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1" autoFilterDateGrouping="1"/>
  </bookViews>
  <sheets>
    <sheet name="ESG016 - Wespath Series P" sheetId="1" state="visible" r:id="rId1"/>
    <sheet name="ESG017 - Wespath Series I" sheetId="2" state="visible" r:id="rId2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(* #,##0_);_(* \(#,##0\);_(* &quot;-&quot;??_);_(@_)"/>
  </numFmts>
  <fonts count="5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rgb="FF9C0006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0" tint="-0.049989318521683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1" fillId="0" borderId="0"/>
    <xf numFmtId="43" fontId="1" fillId="0" borderId="0"/>
    <xf numFmtId="9" fontId="1" fillId="0" borderId="0"/>
    <xf numFmtId="44" fontId="1" fillId="0" borderId="0"/>
    <xf numFmtId="0" fontId="4" fillId="5" borderId="0"/>
  </cellStyleXfs>
  <cellXfs count="72"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164" fontId="0" fillId="0" borderId="0" pivotButton="0" quotePrefix="0" xfId="3"/>
    <xf numFmtId="10" fontId="0" fillId="0" borderId="0" pivotButton="0" quotePrefix="0" xfId="2"/>
    <xf numFmtId="164" fontId="0" fillId="0" borderId="0" pivotButton="0" quotePrefix="0" xfId="3"/>
    <xf numFmtId="164" fontId="0" fillId="0" borderId="0" pivotButton="0" quotePrefix="0" xfId="1"/>
    <xf numFmtId="14" fontId="0" fillId="2" borderId="0" applyAlignment="1" pivotButton="0" quotePrefix="0" xfId="0">
      <alignment horizontal="center"/>
    </xf>
    <xf numFmtId="164" fontId="0" fillId="2" borderId="0" pivotButton="0" quotePrefix="0" xfId="1"/>
    <xf numFmtId="10" fontId="0" fillId="2" borderId="0" pivotButton="0" quotePrefix="0" xfId="2"/>
    <xf numFmtId="164" fontId="0" fillId="2" borderId="0" pivotButton="0" quotePrefix="0" xfId="3"/>
    <xf numFmtId="0" fontId="2" fillId="3" borderId="0" pivotButton="0" quotePrefix="0" xfId="0"/>
    <xf numFmtId="0" fontId="2" fillId="3" borderId="0" applyAlignment="1" pivotButton="0" quotePrefix="0" xfId="0">
      <alignment horizontal="center" wrapText="1"/>
    </xf>
    <xf numFmtId="0" fontId="2" fillId="3" borderId="2" applyAlignment="1" pivotButton="0" quotePrefix="0" xfId="0">
      <alignment horizontal="center" wrapText="1"/>
    </xf>
    <xf numFmtId="164" fontId="0" fillId="2" borderId="0" pivotButton="0" quotePrefix="0" xfId="1"/>
    <xf numFmtId="10" fontId="0" fillId="2" borderId="0" pivotButton="0" quotePrefix="0" xfId="2"/>
    <xf numFmtId="10" fontId="0" fillId="2" borderId="2" pivotButton="0" quotePrefix="0" xfId="2"/>
    <xf numFmtId="164" fontId="0" fillId="0" borderId="0" pivotButton="0" quotePrefix="0" xfId="1"/>
    <xf numFmtId="10" fontId="0" fillId="0" borderId="0" pivotButton="0" quotePrefix="0" xfId="2"/>
    <xf numFmtId="0" fontId="0" fillId="0" borderId="2" pivotButton="0" quotePrefix="0" xfId="0"/>
    <xf numFmtId="0" fontId="2" fillId="3" borderId="1" pivotButton="0" quotePrefix="0" xfId="0"/>
    <xf numFmtId="164" fontId="0" fillId="0" borderId="0" pivotButton="0" quotePrefix="0" xfId="3"/>
    <xf numFmtId="0" fontId="2" fillId="3" borderId="0" applyAlignment="1" pivotButton="0" quotePrefix="0" xfId="0">
      <alignment horizontal="center"/>
    </xf>
    <xf numFmtId="0" fontId="0" fillId="4" borderId="0" pivotButton="0" quotePrefix="0" xfId="0"/>
    <xf numFmtId="164" fontId="0" fillId="0" borderId="0" pivotButton="0" quotePrefix="0" xfId="1"/>
    <xf numFmtId="164" fontId="2" fillId="3" borderId="0" applyAlignment="1" pivotButton="0" quotePrefix="0" xfId="3">
      <alignment horizontal="center" wrapText="1"/>
    </xf>
    <xf numFmtId="164" fontId="0" fillId="2" borderId="0" pivotButton="0" quotePrefix="0" xfId="3"/>
    <xf numFmtId="164" fontId="0" fillId="0" borderId="0" pivotButton="0" quotePrefix="0" xfId="0"/>
    <xf numFmtId="10" fontId="0" fillId="0" borderId="0" applyAlignment="1" pivotButton="0" quotePrefix="0" xfId="2">
      <alignment horizontal="center"/>
    </xf>
    <xf numFmtId="10" fontId="0" fillId="4" borderId="0" pivotButton="0" quotePrefix="0" xfId="2"/>
    <xf numFmtId="0" fontId="3" fillId="4" borderId="0" pivotButton="0" quotePrefix="0" xfId="0"/>
    <xf numFmtId="165" fontId="0" fillId="0" borderId="0" pivotButton="0" quotePrefix="0" xfId="3"/>
    <xf numFmtId="164" fontId="2" fillId="3" borderId="0" applyAlignment="1" pivotButton="0" quotePrefix="0" xfId="3">
      <alignment horizontal="center"/>
    </xf>
    <xf numFmtId="0" fontId="0" fillId="3" borderId="5" pivotButton="0" quotePrefix="0" xfId="0"/>
    <xf numFmtId="0" fontId="2" fillId="3" borderId="2" pivotButton="0" quotePrefix="0" xfId="0"/>
    <xf numFmtId="0" fontId="0" fillId="0" borderId="2" applyAlignment="1" pivotButton="0" quotePrefix="0" xfId="0">
      <alignment horizontal="left" indent="1"/>
    </xf>
    <xf numFmtId="10" fontId="0" fillId="0" borderId="0" applyAlignment="1" pivotButton="0" quotePrefix="0" xfId="2">
      <alignment horizontal="center"/>
    </xf>
    <xf numFmtId="43" fontId="0" fillId="0" borderId="0" applyAlignment="1" pivotButton="0" quotePrefix="0" xfId="1">
      <alignment horizontal="center"/>
    </xf>
    <xf numFmtId="164" fontId="0" fillId="0" borderId="0" applyAlignment="1" pivotButton="0" quotePrefix="0" xfId="3">
      <alignment horizontal="right"/>
    </xf>
    <xf numFmtId="43" fontId="0" fillId="0" borderId="0" applyAlignment="1" pivotButton="0" quotePrefix="0" xfId="1">
      <alignment horizontal="center"/>
    </xf>
    <xf numFmtId="10" fontId="0" fillId="0" borderId="0" applyAlignment="1" pivotButton="0" quotePrefix="0" xfId="2">
      <alignment horizontal="center"/>
    </xf>
    <xf numFmtId="2" fontId="0" fillId="0" borderId="0" pivotButton="0" quotePrefix="0" xfId="3"/>
    <xf numFmtId="2" fontId="0" fillId="0" borderId="0" pivotButton="0" quotePrefix="0" xfId="3"/>
    <xf numFmtId="0" fontId="2" fillId="3" borderId="6" applyAlignment="1" pivotButton="0" quotePrefix="0" xfId="0">
      <alignment horizontal="center" wrapText="1"/>
    </xf>
    <xf numFmtId="10" fontId="0" fillId="2" borderId="6" pivotButton="0" quotePrefix="0" xfId="2"/>
    <xf numFmtId="0" fontId="0" fillId="0" borderId="6" pivotButton="0" quotePrefix="0" xfId="0"/>
    <xf numFmtId="164" fontId="2" fillId="3" borderId="0" applyAlignment="1" pivotButton="0" quotePrefix="0" xfId="3">
      <alignment horizontal="center"/>
    </xf>
    <xf numFmtId="164" fontId="4" fillId="5" borderId="0" pivotButton="0" quotePrefix="0" xfId="4"/>
    <xf numFmtId="10" fontId="0" fillId="6" borderId="0" pivotButton="0" quotePrefix="0" xfId="2"/>
    <xf numFmtId="10" fontId="0" fillId="6" borderId="6" pivotButton="0" quotePrefix="0" xfId="2"/>
    <xf numFmtId="10" fontId="0" fillId="6" borderId="2" pivotButton="0" quotePrefix="0" xfId="2"/>
    <xf numFmtId="10" fontId="0" fillId="6" borderId="0" pivotButton="0" quotePrefix="0" xfId="2"/>
    <xf numFmtId="164" fontId="1" fillId="0" borderId="0" pivotButton="0" quotePrefix="0" xfId="3"/>
    <xf numFmtId="166" fontId="2" fillId="3" borderId="1" applyAlignment="1" pivotButton="0" quotePrefix="0" xfId="1">
      <alignment horizontal="center"/>
    </xf>
    <xf numFmtId="10" fontId="2" fillId="3" borderId="1" applyAlignment="1" pivotButton="0" quotePrefix="0" xfId="2">
      <alignment horizontal="center"/>
    </xf>
    <xf numFmtId="0" fontId="2" fillId="3" borderId="1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64" fontId="0" fillId="0" borderId="0" pivotButton="0" quotePrefix="0" xfId="3"/>
    <xf numFmtId="0" fontId="0" fillId="0" borderId="1" pivotButton="0" quotePrefix="0" xfId="0"/>
    <xf numFmtId="0" fontId="0" fillId="0" borderId="3" pivotButton="0" quotePrefix="0" xfId="0"/>
    <xf numFmtId="0" fontId="2" fillId="3" borderId="7" applyAlignment="1" pivotButton="0" quotePrefix="0" xfId="0">
      <alignment horizontal="center"/>
    </xf>
    <xf numFmtId="164" fontId="2" fillId="3" borderId="0" applyAlignment="1" pivotButton="0" quotePrefix="0" xfId="3">
      <alignment horizontal="center" wrapText="1"/>
    </xf>
    <xf numFmtId="164" fontId="0" fillId="2" borderId="0" pivotButton="0" quotePrefix="0" xfId="1"/>
    <xf numFmtId="164" fontId="0" fillId="2" borderId="0" pivotButton="0" quotePrefix="0" xfId="3"/>
    <xf numFmtId="164" fontId="0" fillId="0" borderId="0" pivotButton="0" quotePrefix="0" xfId="1"/>
    <xf numFmtId="166" fontId="2" fillId="3" borderId="1" applyAlignment="1" pivotButton="0" quotePrefix="0" xfId="1">
      <alignment horizontal="center"/>
    </xf>
    <xf numFmtId="164" fontId="2" fillId="3" borderId="0" applyAlignment="1" pivotButton="0" quotePrefix="0" xfId="3">
      <alignment horizontal="center"/>
    </xf>
    <xf numFmtId="165" fontId="0" fillId="0" borderId="0" pivotButton="0" quotePrefix="0" xfId="3"/>
    <xf numFmtId="164" fontId="0" fillId="0" borderId="0" pivotButton="0" quotePrefix="0" xfId="0"/>
    <xf numFmtId="164" fontId="4" fillId="5" borderId="0" pivotButton="0" quotePrefix="0" xfId="4"/>
    <xf numFmtId="164" fontId="1" fillId="0" borderId="0" pivotButton="0" quotePrefix="0" xfId="3"/>
    <xf numFmtId="164" fontId="0" fillId="0" borderId="0" applyAlignment="1" pivotButton="0" quotePrefix="0" xfId="3">
      <alignment horizontal="right"/>
    </xf>
  </cellXfs>
  <cellStyles count="5">
    <cellStyle name="Normal" xfId="0" builtinId="0"/>
    <cellStyle name="Comma" xfId="1" builtinId="3"/>
    <cellStyle name="Percent" xfId="2" builtinId="5"/>
    <cellStyle name="Currency" xfId="3" builtinId="4"/>
    <cellStyle name="Bad" xfId="4" builtinId="27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6"/>
  <sheetViews>
    <sheetView zoomScaleNormal="100" workbookViewId="0">
      <pane xSplit="1" ySplit="2" topLeftCell="D144" activePane="bottomRight" state="frozen"/>
      <selection pane="topRight" activeCell="B1" sqref="B1"/>
      <selection pane="bottomLeft" activeCell="A2" sqref="A2"/>
      <selection pane="bottomRight" activeCell="I150" sqref="I150"/>
    </sheetView>
  </sheetViews>
  <sheetFormatPr baseColWidth="8" defaultRowHeight="14.5"/>
  <cols>
    <col width="14.1796875" customWidth="1" min="1" max="1"/>
    <col width="24.54296875" customWidth="1" min="2" max="2"/>
    <col width="14.54296875" bestFit="1" customWidth="1" min="3" max="3"/>
    <col width="15.26953125" bestFit="1" customWidth="1" min="4" max="4"/>
    <col width="9.7265625" customWidth="1" min="5" max="5"/>
    <col width="10.1796875" customWidth="1" min="6" max="6"/>
    <col width="10.1796875" customWidth="1" style="44" min="7" max="7"/>
    <col width="10.1796875" customWidth="1" style="18" min="8" max="8"/>
    <col width="18.1796875" customWidth="1" min="9" max="9"/>
    <col width="11.7265625" customWidth="1" min="10" max="10"/>
    <col width="21.1796875" bestFit="1" customWidth="1" style="57" min="11" max="11"/>
    <col width="13.54296875" customWidth="1" style="57" min="12" max="12"/>
    <col width="13.7265625" bestFit="1" customWidth="1" style="57" min="13" max="13"/>
    <col width="12.81640625" customWidth="1" style="57" min="14" max="15"/>
    <col width="35.54296875" bestFit="1" customWidth="1" min="16" max="16"/>
    <col width="7.1796875" customWidth="1" min="17" max="17"/>
    <col width="11.54296875" customWidth="1" min="18" max="18"/>
    <col width="15.26953125" customWidth="1" min="19" max="19"/>
    <col width="15.7265625" customWidth="1" min="20" max="20"/>
  </cols>
  <sheetData>
    <row r="1">
      <c r="A1" s="10" t="n"/>
      <c r="B1" s="55" t="inlineStr">
        <is>
          <t xml:space="preserve">Prior Close </t>
        </is>
      </c>
      <c r="C1" s="58" t="n"/>
      <c r="D1" s="58" t="n"/>
      <c r="E1" s="58" t="n"/>
      <c r="F1" s="59" t="n"/>
      <c r="G1" s="60" t="inlineStr">
        <is>
          <t xml:space="preserve">Average </t>
        </is>
      </c>
      <c r="H1" s="59" t="n"/>
      <c r="I1" s="56" t="inlineStr">
        <is>
          <t>Forecast</t>
        </is>
      </c>
      <c r="J1" s="58" t="n"/>
      <c r="K1" s="58" t="n"/>
      <c r="L1" s="58" t="n"/>
      <c r="M1" s="58" t="n"/>
      <c r="N1" s="58" t="n"/>
      <c r="O1" s="58" t="n"/>
      <c r="P1" s="58" t="n"/>
    </row>
    <row r="2" ht="44.25" customHeight="1">
      <c r="A2" s="21" t="inlineStr">
        <is>
          <t xml:space="preserve">As of </t>
        </is>
      </c>
      <c r="B2" s="21" t="inlineStr">
        <is>
          <t>Market Value</t>
        </is>
      </c>
      <c r="C2" s="21" t="inlineStr">
        <is>
          <t>Cash ($)</t>
        </is>
      </c>
      <c r="D2" s="21" t="inlineStr">
        <is>
          <t>ETF ($)</t>
        </is>
      </c>
      <c r="E2" s="11" t="inlineStr">
        <is>
          <t>Cash       (% of MV)</t>
        </is>
      </c>
      <c r="F2" s="11" t="inlineStr">
        <is>
          <t>ETF              (% of MV)</t>
        </is>
      </c>
      <c r="G2" s="42" t="inlineStr">
        <is>
          <t>Cash (%)</t>
        </is>
      </c>
      <c r="H2" s="12" t="inlineStr">
        <is>
          <t>ETF (%)</t>
        </is>
      </c>
      <c r="I2" s="11" t="inlineStr">
        <is>
          <t>Scheduled Cashflow (Net)</t>
        </is>
      </c>
      <c r="J2" s="11" t="inlineStr">
        <is>
          <t>Cashflow (% MV)</t>
        </is>
      </c>
      <c r="K2" s="61" t="inlineStr">
        <is>
          <t>BNY EOD Cash</t>
        </is>
      </c>
      <c r="L2" s="61" t="inlineStr">
        <is>
          <t>BNY EOD Cash (% Mkt Val)</t>
        </is>
      </c>
      <c r="M2" s="61" t="inlineStr">
        <is>
          <t>ETF Check</t>
        </is>
      </c>
      <c r="N2" s="61" t="inlineStr">
        <is>
          <t>Cash Check</t>
        </is>
      </c>
      <c r="O2" s="61" t="inlineStr">
        <is>
          <t>BNY EOD Multiple of Outflow (ave)</t>
        </is>
      </c>
      <c r="P2" s="61" t="inlineStr">
        <is>
          <t>Action</t>
        </is>
      </c>
    </row>
    <row r="3">
      <c r="A3" s="6" t="n">
        <v>45630</v>
      </c>
      <c r="B3" s="62" t="n">
        <v>220229622.6</v>
      </c>
      <c r="C3" s="62" t="n">
        <v>2432193.44</v>
      </c>
      <c r="D3" s="62" t="n">
        <v>0</v>
      </c>
      <c r="E3" s="14">
        <f>C3/B3</f>
        <v/>
      </c>
      <c r="F3" s="14" t="n">
        <v>0</v>
      </c>
      <c r="G3" s="43" t="n"/>
      <c r="H3" s="15" t="n"/>
      <c r="I3" s="62" t="n">
        <v>0</v>
      </c>
      <c r="J3" s="14" t="n">
        <v>0</v>
      </c>
      <c r="K3" s="63" t="inlineStr">
        <is>
          <t>Initial funding period</t>
        </is>
      </c>
      <c r="L3" s="63" t="n"/>
      <c r="M3" s="63" t="n"/>
      <c r="N3" s="63" t="n"/>
      <c r="O3" s="63" t="n"/>
    </row>
    <row r="4">
      <c r="A4" s="6" t="n">
        <v>45631</v>
      </c>
      <c r="B4" s="62" t="n">
        <v>224436463.71</v>
      </c>
      <c r="C4" s="62" t="n">
        <v>2013494.87</v>
      </c>
      <c r="D4" s="62" t="n">
        <v>0</v>
      </c>
      <c r="E4" s="14">
        <f>C4/B4</f>
        <v/>
      </c>
      <c r="F4" s="14" t="n">
        <v>0</v>
      </c>
      <c r="G4" s="43" t="n"/>
      <c r="H4" s="15" t="n"/>
      <c r="I4" s="62" t="n">
        <v>134786.93</v>
      </c>
      <c r="J4" s="14">
        <f>I4/B4</f>
        <v/>
      </c>
      <c r="K4" s="63" t="inlineStr">
        <is>
          <t>Initial funding period</t>
        </is>
      </c>
      <c r="L4" s="63" t="n"/>
      <c r="M4" s="63" t="n"/>
      <c r="N4" s="63" t="n"/>
      <c r="O4" s="63" t="n"/>
    </row>
    <row r="5">
      <c r="A5" s="1" t="n">
        <v>45632</v>
      </c>
      <c r="B5" s="64" t="n">
        <v>224326097.46</v>
      </c>
      <c r="C5" s="64" t="n">
        <v>793550.3199999999</v>
      </c>
      <c r="D5" s="64" t="n">
        <v>0</v>
      </c>
      <c r="E5" s="50">
        <f>C5/B5</f>
        <v/>
      </c>
      <c r="F5" s="50" t="n">
        <v>0</v>
      </c>
      <c r="G5" s="48">
        <f>E5</f>
        <v/>
      </c>
      <c r="H5" s="49">
        <f>F5</f>
        <v/>
      </c>
      <c r="I5" s="64" t="n">
        <v>32114.85</v>
      </c>
      <c r="J5" s="17">
        <f>ABS(I5/B5)</f>
        <v/>
      </c>
      <c r="K5" s="57" t="n"/>
      <c r="L5" s="57" t="n"/>
      <c r="M5" s="57" t="n"/>
      <c r="N5" s="57" t="n"/>
      <c r="O5" s="57" t="n"/>
      <c r="R5" s="54" t="inlineStr">
        <is>
          <t>Guidelines - draft</t>
        </is>
      </c>
      <c r="S5" s="58" t="n"/>
      <c r="T5" s="58" t="n"/>
    </row>
    <row r="6">
      <c r="A6" s="1" t="n">
        <v>45635</v>
      </c>
      <c r="B6" s="64" t="n">
        <v>224598225.62</v>
      </c>
      <c r="C6" s="64" t="n">
        <v>844599.15</v>
      </c>
      <c r="D6" s="64" t="n">
        <v>0</v>
      </c>
      <c r="E6" s="50">
        <f>C6/B6</f>
        <v/>
      </c>
      <c r="F6" s="50" t="n">
        <v>0</v>
      </c>
      <c r="G6" s="48">
        <f>AVERAGE($E$5:E6)</f>
        <v/>
      </c>
      <c r="H6" s="49">
        <f>AVERAGE($F$5:F6)</f>
        <v/>
      </c>
      <c r="I6" s="64" t="n">
        <v>-101328.24</v>
      </c>
      <c r="J6" s="17">
        <f>ABS(I6/B6)</f>
        <v/>
      </c>
      <c r="K6" s="57" t="n"/>
      <c r="L6" s="57" t="n"/>
      <c r="M6" s="57" t="n"/>
      <c r="N6" s="57" t="n"/>
      <c r="O6" s="57" t="n"/>
      <c r="R6" s="22" t="n"/>
      <c r="S6" s="21" t="inlineStr">
        <is>
          <t>Min</t>
        </is>
      </c>
      <c r="T6" s="21" t="inlineStr">
        <is>
          <t>Max</t>
        </is>
      </c>
    </row>
    <row r="7">
      <c r="A7" s="1" t="n">
        <v>45636</v>
      </c>
      <c r="B7" s="64" t="n">
        <v>223502173.14</v>
      </c>
      <c r="C7" s="64" t="n">
        <v>743270.91</v>
      </c>
      <c r="D7" s="64" t="n">
        <v>0</v>
      </c>
      <c r="E7" s="50">
        <f>C7/B7</f>
        <v/>
      </c>
      <c r="F7" s="50" t="n">
        <v>0</v>
      </c>
      <c r="G7" s="48">
        <f>AVERAGE($E$5:E7)</f>
        <v/>
      </c>
      <c r="H7" s="49">
        <f>AVERAGE($F$5:F7)</f>
        <v/>
      </c>
      <c r="I7" s="64" t="n">
        <v>81954.36</v>
      </c>
      <c r="J7" s="17">
        <f>ABS(I7/B7)</f>
        <v/>
      </c>
      <c r="K7" s="57" t="n"/>
      <c r="L7" s="57" t="n"/>
      <c r="M7" s="57" t="n"/>
      <c r="N7" s="57" t="n"/>
      <c r="O7" s="57" t="n"/>
      <c r="R7" s="29" t="inlineStr">
        <is>
          <t>Cash</t>
        </is>
      </c>
      <c r="S7" s="28" t="n">
        <v>0.005</v>
      </c>
      <c r="T7" s="28" t="n">
        <v>0.01</v>
      </c>
    </row>
    <row r="8">
      <c r="A8" s="1" t="n">
        <v>45637</v>
      </c>
      <c r="B8" s="64" t="n">
        <v>222531719.49</v>
      </c>
      <c r="C8" s="64" t="n">
        <v>825225.27</v>
      </c>
      <c r="D8" s="64" t="n">
        <v>0</v>
      </c>
      <c r="E8" s="50">
        <f>C8/B8</f>
        <v/>
      </c>
      <c r="F8" s="50" t="n">
        <v>0</v>
      </c>
      <c r="G8" s="48">
        <f>AVERAGE($E$5:E8)</f>
        <v/>
      </c>
      <c r="H8" s="49">
        <f>AVERAGE($F$5:F8)</f>
        <v/>
      </c>
      <c r="I8" s="64" t="n">
        <v>-11855.47</v>
      </c>
      <c r="J8" s="17">
        <f>ABS(I8/B8)</f>
        <v/>
      </c>
      <c r="K8" s="57" t="n"/>
      <c r="L8" s="57" t="n"/>
      <c r="M8" s="57" t="n"/>
      <c r="N8" s="57" t="n"/>
      <c r="O8" s="57" t="n"/>
      <c r="R8" s="29" t="inlineStr">
        <is>
          <t>ETF</t>
        </is>
      </c>
      <c r="S8" s="28" t="n">
        <v>0.005</v>
      </c>
      <c r="T8" s="28" t="n">
        <v>0.02</v>
      </c>
    </row>
    <row r="9">
      <c r="A9" s="1" t="n">
        <v>45638</v>
      </c>
      <c r="B9" s="64" t="n">
        <v>223879578.8</v>
      </c>
      <c r="C9" s="64" t="n">
        <v>813369.8</v>
      </c>
      <c r="D9" s="64" t="n">
        <v>0</v>
      </c>
      <c r="E9" s="50">
        <f>C9/B9</f>
        <v/>
      </c>
      <c r="F9" s="50" t="n">
        <v>0</v>
      </c>
      <c r="G9" s="48">
        <f>AVERAGE($E$5:E9)</f>
        <v/>
      </c>
      <c r="H9" s="49">
        <f>AVERAGE($F$5:F9)</f>
        <v/>
      </c>
      <c r="I9" s="64" t="n">
        <v>58812.52</v>
      </c>
      <c r="J9" s="17">
        <f>ABS(I9/B9)</f>
        <v/>
      </c>
      <c r="K9" s="57" t="n"/>
      <c r="L9" s="57" t="n"/>
      <c r="M9" s="57" t="n"/>
      <c r="N9" s="57" t="n"/>
      <c r="O9" s="57" t="n"/>
    </row>
    <row r="10">
      <c r="A10" s="1" t="n">
        <v>45639</v>
      </c>
      <c r="B10" s="64" t="n">
        <v>223173455.36</v>
      </c>
      <c r="C10" s="64" t="n">
        <v>872182.3199999999</v>
      </c>
      <c r="D10" s="64" t="n">
        <v>0</v>
      </c>
      <c r="E10" s="50">
        <f>C10/B10</f>
        <v/>
      </c>
      <c r="F10" s="50" t="n">
        <v>0</v>
      </c>
      <c r="G10" s="48">
        <f>AVERAGE($E$5:E10)</f>
        <v/>
      </c>
      <c r="H10" s="49">
        <f>AVERAGE($F$5:F10)</f>
        <v/>
      </c>
      <c r="I10" s="64" t="n">
        <v>0</v>
      </c>
      <c r="J10" s="17">
        <f>ABS(I10/B10)</f>
        <v/>
      </c>
      <c r="K10" s="57" t="n"/>
      <c r="L10" s="57" t="n"/>
      <c r="M10" s="57" t="n"/>
      <c r="N10" s="57" t="n"/>
      <c r="O10" s="57" t="n"/>
      <c r="R10" s="53" t="inlineStr">
        <is>
          <t>Historical Cashflow Values - Full Period</t>
        </is>
      </c>
      <c r="S10" s="58" t="n"/>
      <c r="T10" s="58" t="n"/>
    </row>
    <row r="11">
      <c r="A11" s="1" t="n">
        <v>45642</v>
      </c>
      <c r="B11" s="64" t="n">
        <v>222044550.91</v>
      </c>
      <c r="C11" s="64" t="n">
        <v>852508.04</v>
      </c>
      <c r="D11" s="64" t="n">
        <v>0</v>
      </c>
      <c r="E11" s="50">
        <f>C11/B11</f>
        <v/>
      </c>
      <c r="F11" s="50" t="n">
        <v>0</v>
      </c>
      <c r="G11" s="48">
        <f>AVERAGE($E$5:E11)</f>
        <v/>
      </c>
      <c r="H11" s="49">
        <f>AVERAGE($F$5:F11)</f>
        <v/>
      </c>
      <c r="I11" s="64" t="n">
        <v>927836.3199999999</v>
      </c>
      <c r="J11" s="17">
        <f>ABS(I11/B11)</f>
        <v/>
      </c>
      <c r="K11" s="57" t="n"/>
      <c r="L11" s="57" t="n"/>
      <c r="M11" s="57" t="n"/>
      <c r="N11" s="57" t="n"/>
      <c r="O11" s="57" t="n"/>
      <c r="R11" s="32" t="n"/>
      <c r="S11" s="65" t="inlineStr">
        <is>
          <t>$ Value</t>
        </is>
      </c>
      <c r="T11" s="58" t="n"/>
    </row>
    <row r="12">
      <c r="A12" s="1" t="n">
        <v>45643</v>
      </c>
      <c r="B12" s="64" t="n">
        <v>223293175.82</v>
      </c>
      <c r="C12" s="64" t="n">
        <v>1787170.36</v>
      </c>
      <c r="D12" s="64" t="n">
        <v>0</v>
      </c>
      <c r="E12" s="50">
        <f>C12/B12</f>
        <v/>
      </c>
      <c r="F12" s="50" t="n">
        <v>0</v>
      </c>
      <c r="G12" s="48">
        <f>AVERAGE($E$5:E12)</f>
        <v/>
      </c>
      <c r="H12" s="49">
        <f>AVERAGE($F$5:F12)</f>
        <v/>
      </c>
      <c r="I12" s="64" t="n">
        <v>-250259.68</v>
      </c>
      <c r="J12" s="17">
        <f>ABS(I12/B12)</f>
        <v/>
      </c>
      <c r="K12" s="57" t="n"/>
      <c r="L12" s="57" t="n"/>
      <c r="M12" s="57" t="n"/>
      <c r="N12" s="57" t="n"/>
      <c r="O12" s="57" t="n"/>
      <c r="R12" s="33" t="inlineStr">
        <is>
          <t>Cashflow</t>
        </is>
      </c>
      <c r="S12" s="21" t="inlineStr">
        <is>
          <t>Average</t>
        </is>
      </c>
      <c r="T12" s="66" t="inlineStr">
        <is>
          <t>Max</t>
        </is>
      </c>
      <c r="U12" s="57" t="n"/>
    </row>
    <row r="13">
      <c r="A13" s="1" t="n">
        <v>45644</v>
      </c>
      <c r="B13" s="64" t="n">
        <v>222207505.82</v>
      </c>
      <c r="C13" s="64" t="n">
        <v>1554055.88</v>
      </c>
      <c r="D13" s="64" t="n">
        <v>0</v>
      </c>
      <c r="E13" s="50">
        <f>C13/B13</f>
        <v/>
      </c>
      <c r="F13" s="50" t="n">
        <v>0</v>
      </c>
      <c r="G13" s="48">
        <f>AVERAGE($E$5:E13)</f>
        <v/>
      </c>
      <c r="H13" s="49">
        <f>AVERAGE($F$5:F13)</f>
        <v/>
      </c>
      <c r="I13" s="64" t="n">
        <v>-14091.93</v>
      </c>
      <c r="J13" s="17">
        <f>ABS(I13/B13)</f>
        <v/>
      </c>
      <c r="K13" s="57" t="n"/>
      <c r="L13" s="57" t="n"/>
      <c r="M13" s="57" t="n"/>
      <c r="N13" s="57" t="n"/>
      <c r="O13" s="57" t="n"/>
      <c r="R13" s="34" t="inlineStr">
        <is>
          <t>Inflow</t>
        </is>
      </c>
      <c r="S13" s="67">
        <f t="array" ref="S13">AVERAGE(IF($I$5:I151&gt;0,$I$5:I151,FALSE))</f>
        <v/>
      </c>
      <c r="T13" s="67">
        <f t="array" ref="T13">MAX(IF($I$5:I151&gt;0,$I$5:I151,FALSE))</f>
        <v/>
      </c>
      <c r="U13" s="57" t="n"/>
    </row>
    <row r="14">
      <c r="A14" s="1" t="n">
        <v>45645</v>
      </c>
      <c r="B14" s="64" t="n">
        <v>216928205.89</v>
      </c>
      <c r="C14" s="64" t="n">
        <v>888343.16</v>
      </c>
      <c r="D14" s="64" t="n">
        <v>0</v>
      </c>
      <c r="E14" s="50">
        <f>C14/B14</f>
        <v/>
      </c>
      <c r="F14" s="50" t="n">
        <v>0</v>
      </c>
      <c r="G14" s="48">
        <f>AVERAGE($E$5:E14)</f>
        <v/>
      </c>
      <c r="H14" s="49">
        <f>AVERAGE($F$5:F14)</f>
        <v/>
      </c>
      <c r="I14" s="64" t="n">
        <v>0</v>
      </c>
      <c r="J14" s="17">
        <f>ABS(I14/B14)</f>
        <v/>
      </c>
      <c r="K14" s="57" t="n"/>
      <c r="L14" s="57" t="n"/>
      <c r="M14" s="57" t="n"/>
      <c r="N14" s="57" t="n"/>
      <c r="O14" s="57" t="n"/>
      <c r="R14" s="34" t="inlineStr">
        <is>
          <t>Outflow</t>
        </is>
      </c>
      <c r="S14" s="67">
        <f t="array" ref="S14">AVERAGE(IF($I$5:I151&lt;0,$I$5:I151,FALSE))</f>
        <v/>
      </c>
      <c r="T14" s="67">
        <f t="array" ref="T14">MIN(IF($I$5:I151&lt;0,$I$5:I151,FALSE))</f>
        <v/>
      </c>
      <c r="U14" s="57" t="n"/>
    </row>
    <row r="15">
      <c r="A15" s="1" t="n">
        <v>45646</v>
      </c>
      <c r="B15" s="64" t="n">
        <v>215599990.05</v>
      </c>
      <c r="C15" s="64" t="n">
        <v>437350.34</v>
      </c>
      <c r="D15" s="64" t="n">
        <v>0</v>
      </c>
      <c r="E15" s="50">
        <f>C15/B15</f>
        <v/>
      </c>
      <c r="F15" s="50" t="n">
        <v>0</v>
      </c>
      <c r="G15" s="48">
        <f>AVERAGE($E$5:E15)</f>
        <v/>
      </c>
      <c r="H15" s="49">
        <f>AVERAGE($F$5:F15)</f>
        <v/>
      </c>
      <c r="I15" s="64" t="n">
        <v>25583.5</v>
      </c>
      <c r="J15" s="17">
        <f>ABS(I15/B15)</f>
        <v/>
      </c>
      <c r="K15" s="57" t="n"/>
      <c r="L15" s="57" t="n"/>
      <c r="M15" s="57" t="n"/>
      <c r="N15" s="57" t="n"/>
      <c r="O15" s="57" t="n"/>
    </row>
    <row r="16">
      <c r="A16" s="1" t="n">
        <v>45649</v>
      </c>
      <c r="B16" s="64" t="n">
        <v>217205849.52</v>
      </c>
      <c r="C16" s="64" t="n">
        <v>471425.34</v>
      </c>
      <c r="D16" s="64" t="n">
        <v>0</v>
      </c>
      <c r="E16" s="50">
        <f>C16/B16</f>
        <v/>
      </c>
      <c r="F16" s="50" t="n">
        <v>0</v>
      </c>
      <c r="G16" s="48">
        <f>AVERAGE($E$5:E16)</f>
        <v/>
      </c>
      <c r="H16" s="49">
        <f>AVERAGE($F$5:F16)</f>
        <v/>
      </c>
      <c r="I16" s="64" t="n">
        <v>7653.13</v>
      </c>
      <c r="J16" s="17">
        <f>ABS(I16/B16)</f>
        <v/>
      </c>
      <c r="K16" s="57" t="n"/>
      <c r="L16" s="57" t="n"/>
      <c r="M16" s="57" t="n"/>
      <c r="N16" s="57" t="n"/>
      <c r="O16" s="57" t="n"/>
      <c r="R16" s="32" t="n"/>
      <c r="S16" s="65" t="inlineStr">
        <is>
          <t>% Market Cap</t>
        </is>
      </c>
      <c r="T16" s="58" t="n"/>
    </row>
    <row r="17">
      <c r="A17" s="1" t="n">
        <v>45650</v>
      </c>
      <c r="B17" s="64" t="n">
        <v>218498710.38</v>
      </c>
      <c r="C17" s="64" t="n">
        <v>481541.77</v>
      </c>
      <c r="D17" s="64" t="n">
        <v>0</v>
      </c>
      <c r="E17" s="50">
        <f>C17/B17</f>
        <v/>
      </c>
      <c r="F17" s="50" t="n">
        <v>0</v>
      </c>
      <c r="G17" s="48">
        <f>AVERAGE($E$5:E17)</f>
        <v/>
      </c>
      <c r="H17" s="49">
        <f>AVERAGE($F$5:F17)</f>
        <v/>
      </c>
      <c r="I17" s="64" t="n">
        <v>94276.97</v>
      </c>
      <c r="J17" s="17">
        <f>ABS(I17/B17)</f>
        <v/>
      </c>
      <c r="K17" s="57" t="n"/>
      <c r="L17" s="57" t="n"/>
      <c r="M17" s="57" t="n"/>
      <c r="N17" s="57" t="n"/>
      <c r="O17" s="57" t="n"/>
      <c r="R17" s="33" t="inlineStr">
        <is>
          <t>Cashflow</t>
        </is>
      </c>
      <c r="S17" s="21" t="inlineStr">
        <is>
          <t>Average</t>
        </is>
      </c>
      <c r="T17" s="66" t="inlineStr">
        <is>
          <t>Max</t>
        </is>
      </c>
    </row>
    <row r="18">
      <c r="A18" s="1" t="n">
        <v>45652</v>
      </c>
      <c r="B18" s="64" t="n">
        <v>220493819.46</v>
      </c>
      <c r="C18" s="64" t="n">
        <v>575818.74</v>
      </c>
      <c r="D18" s="64" t="n">
        <v>0</v>
      </c>
      <c r="E18" s="50">
        <f>C18/B18</f>
        <v/>
      </c>
      <c r="F18" s="50" t="n">
        <v>0</v>
      </c>
      <c r="G18" s="48">
        <f>AVERAGE($E$5:E18)</f>
        <v/>
      </c>
      <c r="H18" s="49">
        <f>AVERAGE($F$5:F18)</f>
        <v/>
      </c>
      <c r="I18" s="64" t="n">
        <v>24588.25</v>
      </c>
      <c r="J18" s="17">
        <f>ABS(I18/B18)</f>
        <v/>
      </c>
      <c r="K18" s="57" t="n"/>
      <c r="L18" s="57" t="n"/>
      <c r="M18" s="57" t="n"/>
      <c r="N18" s="57" t="n"/>
      <c r="O18" s="57" t="n"/>
      <c r="R18" s="34" t="inlineStr">
        <is>
          <t>Inflow</t>
        </is>
      </c>
      <c r="S18" s="17">
        <f t="array" ref="S18">AVERAGE(IF($I$5:I151&gt;0,$J$5:J151,FALSE))</f>
        <v/>
      </c>
      <c r="T18" s="17">
        <f t="array" ref="T18">MAX(IF($I$5:I151&gt;0,$J$5:J151,FALSE))</f>
        <v/>
      </c>
    </row>
    <row r="19">
      <c r="A19" s="1" t="n">
        <v>45653</v>
      </c>
      <c r="B19" s="64" t="n">
        <v>220564335.64</v>
      </c>
      <c r="C19" s="64" t="n">
        <v>600406.99</v>
      </c>
      <c r="D19" s="64" t="n">
        <v>0</v>
      </c>
      <c r="E19" s="50">
        <f>C19/B19</f>
        <v/>
      </c>
      <c r="F19" s="50" t="n">
        <v>0</v>
      </c>
      <c r="G19" s="48">
        <f>AVERAGE($E$5:E19)</f>
        <v/>
      </c>
      <c r="H19" s="49">
        <f>AVERAGE($F$5:F19)</f>
        <v/>
      </c>
      <c r="I19" s="64" t="n">
        <v>-442582.98</v>
      </c>
      <c r="J19" s="17">
        <f>ABS(I19/B19)</f>
        <v/>
      </c>
      <c r="K19" s="57" t="n"/>
      <c r="L19" s="57" t="n"/>
      <c r="M19" s="57" t="n"/>
      <c r="N19" s="57" t="n"/>
      <c r="O19" s="57" t="n"/>
      <c r="R19" s="34" t="inlineStr">
        <is>
          <t>Outflow</t>
        </is>
      </c>
      <c r="S19" s="17">
        <f t="array" ref="S19">AVERAGE(IF($I$5:I151&lt;0,$J$5:J151,FALSE))</f>
        <v/>
      </c>
      <c r="T19" s="17">
        <f t="array" ref="T19">MAX(IF($I$5:I151&lt;0,$J$5:J151,FALSE))</f>
        <v/>
      </c>
    </row>
    <row r="20">
      <c r="A20" s="1" t="n">
        <v>45656</v>
      </c>
      <c r="B20" s="64" t="n">
        <v>218789286.95</v>
      </c>
      <c r="C20" s="64" t="n">
        <v>173689.59</v>
      </c>
      <c r="D20" s="64" t="n">
        <v>0</v>
      </c>
      <c r="E20" s="50">
        <f>C20/B20</f>
        <v/>
      </c>
      <c r="F20" s="50" t="n">
        <v>0</v>
      </c>
      <c r="G20" s="48">
        <f>AVERAGE($E$5:E20)</f>
        <v/>
      </c>
      <c r="H20" s="49">
        <f>AVERAGE($F$5:F20)</f>
        <v/>
      </c>
      <c r="I20" s="64" t="n">
        <v>-16763.47</v>
      </c>
      <c r="J20" s="17">
        <f>ABS(I20/B20)</f>
        <v/>
      </c>
      <c r="K20" s="57" t="n"/>
      <c r="L20" s="57" t="n"/>
      <c r="M20" s="57" t="n"/>
      <c r="N20" s="57" t="n"/>
      <c r="O20" s="57" t="n"/>
    </row>
    <row r="21">
      <c r="A21" s="1" t="n">
        <v>45657</v>
      </c>
      <c r="B21" s="64" t="n">
        <v>216625737.86</v>
      </c>
      <c r="C21" s="64" t="n">
        <v>167015.24</v>
      </c>
      <c r="D21" s="64" t="n">
        <v>0</v>
      </c>
      <c r="E21" s="50">
        <f>C21/B21</f>
        <v/>
      </c>
      <c r="F21" s="50" t="n">
        <v>0</v>
      </c>
      <c r="G21" s="48">
        <f>AVERAGE($E$5:E21)</f>
        <v/>
      </c>
      <c r="H21" s="49">
        <f>AVERAGE($F$5:F21)</f>
        <v/>
      </c>
      <c r="I21" s="64">
        <f>-940035.15+835000-133.22</f>
        <v/>
      </c>
      <c r="J21" s="17">
        <f>ABS(I21/B21)</f>
        <v/>
      </c>
      <c r="K21" s="57" t="n"/>
      <c r="L21" s="57" t="n"/>
      <c r="M21" s="57" t="n"/>
      <c r="N21" s="57" t="n"/>
      <c r="O21" s="57" t="n"/>
    </row>
    <row r="22">
      <c r="A22" s="1" t="n">
        <v>45659</v>
      </c>
      <c r="B22" s="64" t="n">
        <v>215831697.75</v>
      </c>
      <c r="C22" s="64" t="n">
        <v>1009773.42</v>
      </c>
      <c r="D22" s="64" t="n">
        <v>0</v>
      </c>
      <c r="E22" s="50">
        <f>C22/B22</f>
        <v/>
      </c>
      <c r="F22" s="50" t="n">
        <v>0</v>
      </c>
      <c r="G22" s="48">
        <f>AVERAGE($E$5:E22)</f>
        <v/>
      </c>
      <c r="H22" s="49">
        <f>AVERAGE($F$5:F22)</f>
        <v/>
      </c>
      <c r="I22" s="64" t="n">
        <v>1243140.42</v>
      </c>
      <c r="J22" s="17">
        <f>ABS(I22/B22)</f>
        <v/>
      </c>
      <c r="K22" s="57" t="n"/>
      <c r="L22" s="57" t="n"/>
      <c r="M22" s="57" t="n"/>
      <c r="N22" s="57" t="n"/>
      <c r="O22" s="57" t="n"/>
    </row>
    <row r="23">
      <c r="A23" s="1" t="n">
        <v>45660</v>
      </c>
      <c r="B23" s="64" t="n">
        <v>216740897.66</v>
      </c>
      <c r="C23" s="64" t="n">
        <v>256013.39</v>
      </c>
      <c r="D23" s="64" t="n">
        <v>2001997.44</v>
      </c>
      <c r="E23" s="50">
        <f>C23/B23</f>
        <v/>
      </c>
      <c r="F23" s="50">
        <f>D23/B23</f>
        <v/>
      </c>
      <c r="G23" s="48">
        <f>AVERAGE($E$5:E23)</f>
        <v/>
      </c>
      <c r="H23" s="49">
        <f>AVERAGE($F$5:F23)</f>
        <v/>
      </c>
      <c r="I23" s="57" t="n">
        <v>-167940.65</v>
      </c>
      <c r="J23" s="17">
        <f>ABS(I23/B23)</f>
        <v/>
      </c>
      <c r="K23" s="57" t="n">
        <v>84833.03</v>
      </c>
      <c r="L23" s="17">
        <f>K23/B23</f>
        <v/>
      </c>
      <c r="M23" s="39">
        <f>IF(F23&lt;$S$8,"Below Target",IF(F23&gt;$T$8,"Above Target","Inline"))</f>
        <v/>
      </c>
      <c r="N23" s="39">
        <f>IF(L23&lt;$S$7,"Below Target",IF(L23&gt;$T$7,"Above Target","Inline"))</f>
        <v/>
      </c>
      <c r="O23" s="38">
        <f>K23/ABS($S$14)</f>
        <v/>
      </c>
    </row>
    <row r="24">
      <c r="A24" s="1" t="n">
        <v>45663</v>
      </c>
      <c r="B24" s="57" t="n">
        <v>218630274.72</v>
      </c>
      <c r="C24" s="68" t="n">
        <v>93062.02</v>
      </c>
      <c r="D24" s="64" t="n">
        <v>2025042</v>
      </c>
      <c r="E24" s="50">
        <f>C24/B24</f>
        <v/>
      </c>
      <c r="F24" s="50">
        <f>D24/B24</f>
        <v/>
      </c>
      <c r="G24" s="48">
        <f>AVERAGE($E$5:E24)</f>
        <v/>
      </c>
      <c r="H24" s="49">
        <f>AVERAGE($F$5:F24)</f>
        <v/>
      </c>
      <c r="I24" s="68" t="n">
        <v>-114409</v>
      </c>
      <c r="J24" s="17">
        <f>ABS(I24/B24)</f>
        <v/>
      </c>
      <c r="K24" s="57">
        <f>96644.12+I24</f>
        <v/>
      </c>
      <c r="L24" s="17">
        <f>K24/B24</f>
        <v/>
      </c>
      <c r="M24" s="39">
        <f>IF(F24&lt;$S$8,"Below Target",IF(F24&gt;$T$8,"Above Target","Inline"))</f>
        <v/>
      </c>
      <c r="N24" s="39">
        <f>IF(L24&lt;$S$7,"Below Target",IF(L24&gt;$T$7,"Above Target","Inline"))</f>
        <v/>
      </c>
      <c r="O24" s="38">
        <f>K24/ABS($S$14)</f>
        <v/>
      </c>
      <c r="P24" t="inlineStr">
        <is>
          <t>Sold ETF - Covering shortfall</t>
        </is>
      </c>
    </row>
    <row r="25">
      <c r="A25" s="1" t="n">
        <v>45664</v>
      </c>
      <c r="B25" s="57" t="n">
        <v>220043740.31</v>
      </c>
      <c r="C25" s="68" t="n">
        <v>639515.03</v>
      </c>
      <c r="D25" s="64" t="n">
        <v>1388288</v>
      </c>
      <c r="E25" s="50">
        <f>C25/B25</f>
        <v/>
      </c>
      <c r="F25" s="50">
        <f>D25/B25</f>
        <v/>
      </c>
      <c r="G25" s="48">
        <f>AVERAGE($E$5:E25)</f>
        <v/>
      </c>
      <c r="H25" s="49">
        <f>AVERAGE($F$5:F25)</f>
        <v/>
      </c>
      <c r="I25" s="68" t="n">
        <v>-30495.37</v>
      </c>
      <c r="J25" s="17">
        <f>ABS(I25/B25)</f>
        <v/>
      </c>
      <c r="K25" s="57" t="n">
        <v>603938.9399999999</v>
      </c>
      <c r="L25" s="17">
        <f>K25/B25</f>
        <v/>
      </c>
      <c r="M25" s="39">
        <f>IF(F25&lt;$S$8,"Below Target",IF(F25&gt;$T$8,"Above Target","Inline"))</f>
        <v/>
      </c>
      <c r="N25" s="39">
        <f>IF(L25&lt;$S$7,"Below Target",IF(L25&gt;$T$7,"Above Target","Inline"))</f>
        <v/>
      </c>
      <c r="O25" s="38">
        <f>K25/ABS($S$14)</f>
        <v/>
      </c>
    </row>
    <row r="26">
      <c r="A26" s="1" t="n">
        <v>45665</v>
      </c>
      <c r="B26" s="57" t="n">
        <v>218271173.62</v>
      </c>
      <c r="C26" s="68" t="n">
        <v>612177.9300000001</v>
      </c>
      <c r="D26" s="64" t="n">
        <v>1376408</v>
      </c>
      <c r="E26" s="50">
        <f>C26/B26</f>
        <v/>
      </c>
      <c r="F26" s="50">
        <f>D26/B26</f>
        <v/>
      </c>
      <c r="G26" s="48">
        <f>AVERAGE($E$5:E26)</f>
        <v/>
      </c>
      <c r="H26" s="49">
        <f>AVERAGE($F$5:F26)</f>
        <v/>
      </c>
      <c r="I26" s="68" t="n">
        <v>-17124.96</v>
      </c>
      <c r="J26" s="17">
        <f>ABS(I26/B26)</f>
        <v/>
      </c>
      <c r="K26" s="57" t="n">
        <v>613787.67</v>
      </c>
      <c r="L26" s="17">
        <f>K26/B26</f>
        <v/>
      </c>
      <c r="M26" s="39">
        <f>IF(F26&lt;$S$8,"Below Target",IF(F26&gt;$T$8,"Above Target","Inline"))</f>
        <v/>
      </c>
      <c r="N26" s="39">
        <f>IF(L26&lt;$S$7,"Below Target",IF(L26&gt;$T$7,"Above Target","Inline"))</f>
        <v/>
      </c>
      <c r="O26" s="38">
        <f>K26/ABS($S$14)</f>
        <v/>
      </c>
    </row>
    <row r="27">
      <c r="A27" s="1" t="n">
        <v>45666</v>
      </c>
      <c r="B27" s="57" t="n">
        <v>218248999.04</v>
      </c>
      <c r="C27" s="68" t="n">
        <v>621966.66</v>
      </c>
      <c r="D27" s="64" t="n">
        <v>1376584</v>
      </c>
      <c r="E27" s="50">
        <f>C27/B27</f>
        <v/>
      </c>
      <c r="F27" s="50">
        <f>D27/B27</f>
        <v/>
      </c>
      <c r="G27" s="48">
        <f>AVERAGE($E$5:E27)</f>
        <v/>
      </c>
      <c r="H27" s="49">
        <f>AVERAGE($F$5:F27)</f>
        <v/>
      </c>
      <c r="I27" s="68" t="n">
        <v>61225.49</v>
      </c>
      <c r="J27" s="17">
        <f>ABS(I27/B27)</f>
        <v/>
      </c>
      <c r="K27" s="57" t="n">
        <v>675013.16</v>
      </c>
      <c r="L27" s="17">
        <f>K27/B27</f>
        <v/>
      </c>
      <c r="M27" s="39">
        <f>IF(F27&lt;$S$8,"Below Target",IF(F27&gt;$T$8,"Above Target","Inline"))</f>
        <v/>
      </c>
      <c r="N27" s="39">
        <f>IF(L27&lt;$S$7,"Below Target",IF(L27&gt;$T$7,"Above Target","Inline"))</f>
        <v/>
      </c>
      <c r="O27" s="38">
        <f>K27/ABS($S$14)</f>
        <v/>
      </c>
    </row>
    <row r="28">
      <c r="A28" s="1" t="n">
        <v>45667</v>
      </c>
      <c r="B28" s="57" t="n">
        <v>218247201.87</v>
      </c>
      <c r="C28" s="68" t="n">
        <v>621966.66</v>
      </c>
      <c r="D28" s="64" t="n">
        <v>1376584</v>
      </c>
      <c r="E28" s="50">
        <f>C28/B28</f>
        <v/>
      </c>
      <c r="F28" s="50">
        <f>D28/B28</f>
        <v/>
      </c>
      <c r="G28" s="48">
        <f>AVERAGE($E$5:E28)</f>
        <v/>
      </c>
      <c r="H28" s="49">
        <f>AVERAGE($F$5:F28)</f>
        <v/>
      </c>
      <c r="I28" s="68" t="n">
        <v>0</v>
      </c>
      <c r="J28" s="17">
        <f>ABS(I28/B28)</f>
        <v/>
      </c>
      <c r="K28" s="57" t="n">
        <v>685104.52</v>
      </c>
      <c r="L28" s="17">
        <f>K28/B28</f>
        <v/>
      </c>
      <c r="M28" s="39">
        <f>IF(F28&lt;$S$8,"Below Target",IF(F28&gt;$T$8,"Above Target","Inline"))</f>
        <v/>
      </c>
      <c r="N28" s="39">
        <f>IF(L28&lt;$S$7,"Below Target",IF(L28&gt;$T$7,"Above Target","Inline"))</f>
        <v/>
      </c>
      <c r="O28" s="38">
        <f>K28/ABS($S$14)</f>
        <v/>
      </c>
    </row>
    <row r="29">
      <c r="A29" s="1" t="n">
        <v>45670</v>
      </c>
      <c r="B29" s="57" t="n">
        <v>215111458.22</v>
      </c>
      <c r="C29" s="68" t="n">
        <v>694069.89</v>
      </c>
      <c r="D29" s="64" t="n">
        <v>1357400</v>
      </c>
      <c r="E29" s="50">
        <f>C29/B29</f>
        <v/>
      </c>
      <c r="F29" s="50">
        <f>D29/B29</f>
        <v/>
      </c>
      <c r="G29" s="48">
        <f>AVERAGE($E$5:E29)</f>
        <v/>
      </c>
      <c r="H29" s="49">
        <f>AVERAGE($F$5:F29)</f>
        <v/>
      </c>
      <c r="I29" s="68" t="n">
        <v>15090.24</v>
      </c>
      <c r="J29" s="17">
        <f>ABS(I29/B29)</f>
        <v/>
      </c>
      <c r="K29" s="57" t="n">
        <v>701370.64</v>
      </c>
      <c r="L29" s="17">
        <f>K29/B29</f>
        <v/>
      </c>
      <c r="M29" s="39">
        <f>IF(F29&lt;$S$8,"Below Target",IF(F29&gt;$T$8,"Above Target","Inline"))</f>
        <v/>
      </c>
      <c r="N29" s="39">
        <f>IF(L29&lt;$S$7,"Below Target",IF(L29&gt;$T$7,"Above Target","Inline"))</f>
        <v/>
      </c>
      <c r="O29" s="38">
        <f>K29/ABS($S$14)</f>
        <v/>
      </c>
    </row>
    <row r="30">
      <c r="A30" s="1" t="n">
        <v>45671</v>
      </c>
      <c r="B30" s="57" t="n">
        <v>214872685.35</v>
      </c>
      <c r="C30" s="68" t="n">
        <v>710336.01</v>
      </c>
      <c r="D30" s="64" t="n">
        <v>1357224</v>
      </c>
      <c r="E30" s="50">
        <f>C30/B30</f>
        <v/>
      </c>
      <c r="F30" s="50">
        <f>D30/B30</f>
        <v/>
      </c>
      <c r="G30" s="48">
        <f>AVERAGE($E$5:E30)</f>
        <v/>
      </c>
      <c r="H30" s="49">
        <f>AVERAGE($F$5:F30)</f>
        <v/>
      </c>
      <c r="I30" s="68" t="n">
        <v>40764.59</v>
      </c>
      <c r="J30" s="17">
        <f>ABS(I30/B30)</f>
        <v/>
      </c>
      <c r="K30" s="57" t="n">
        <v>744391.6800000001</v>
      </c>
      <c r="L30" s="17">
        <f>K30/B30</f>
        <v/>
      </c>
      <c r="M30" s="39">
        <f>IF(F30&lt;$S$8,"Below Target",IF(F30&gt;$T$8,"Above Target","Inline"))</f>
        <v/>
      </c>
      <c r="N30" s="39">
        <f>IF(L30&lt;$S$7,"Below Target",IF(L30&gt;$T$7,"Above Target","Inline"))</f>
        <v/>
      </c>
      <c r="O30" s="38">
        <f>K30/ABS($S$14)</f>
        <v/>
      </c>
    </row>
    <row r="31">
      <c r="A31" s="1" t="n">
        <v>45672</v>
      </c>
      <c r="B31" s="57" t="n">
        <v>215497679.65</v>
      </c>
      <c r="C31" s="68" t="n">
        <v>753357.05</v>
      </c>
      <c r="D31" s="64" t="n">
        <v>1358984</v>
      </c>
      <c r="E31" s="50">
        <f>C31/B31</f>
        <v/>
      </c>
      <c r="F31" s="50">
        <f>D31/B31</f>
        <v/>
      </c>
      <c r="G31" s="48">
        <f>AVERAGE($E$5:E31)</f>
        <v/>
      </c>
      <c r="H31" s="49">
        <f>AVERAGE($F$5:F31)</f>
        <v/>
      </c>
      <c r="I31" s="68" t="n">
        <v>-31920.48</v>
      </c>
      <c r="J31" s="17">
        <f>ABS(I31/B31)</f>
        <v/>
      </c>
      <c r="K31" s="57" t="n">
        <v>724917.0600000001</v>
      </c>
      <c r="L31" s="17">
        <f>K31/B31</f>
        <v/>
      </c>
      <c r="M31" s="39">
        <f>IF(F31&lt;$S$8,"Below Target",IF(F31&gt;$T$8,"Above Target","Inline"))</f>
        <v/>
      </c>
      <c r="N31" s="39">
        <f>IF(L31&lt;$S$7,"Below Target",IF(L31&gt;$T$7,"Above Target","Inline"))</f>
        <v/>
      </c>
      <c r="O31" s="38">
        <f>K31/ABS($S$14)</f>
        <v/>
      </c>
    </row>
    <row r="32">
      <c r="A32" s="1" t="n">
        <v>45673</v>
      </c>
      <c r="B32" s="57" t="n">
        <v>219220313.05</v>
      </c>
      <c r="C32" s="68" t="n">
        <v>733940.92</v>
      </c>
      <c r="D32" s="64" t="n">
        <v>1382568</v>
      </c>
      <c r="E32" s="50">
        <f>C32/B32</f>
        <v/>
      </c>
      <c r="F32" s="50">
        <f>D32/B32</f>
        <v/>
      </c>
      <c r="G32" s="48">
        <f>AVERAGE($E$5:E32)</f>
        <v/>
      </c>
      <c r="H32" s="49">
        <f>AVERAGE($F$5:F32)</f>
        <v/>
      </c>
      <c r="I32" s="68" t="n">
        <v>-401981.4</v>
      </c>
      <c r="J32" s="17">
        <f>ABS(I32/B32)</f>
        <v/>
      </c>
      <c r="K32" s="57" t="n">
        <v>344664.76</v>
      </c>
      <c r="L32" s="17">
        <f>K32/B32</f>
        <v/>
      </c>
      <c r="M32" s="39">
        <f>IF(F32&lt;$S$8,"Below Target",IF(F32&gt;$T$8,"Above Target","Inline"))</f>
        <v/>
      </c>
      <c r="N32" s="39">
        <f>IF(L32&lt;$S$7,"Below Target",IF(L32&gt;$T$7,"Above Target","Inline"))</f>
        <v/>
      </c>
      <c r="O32" s="38">
        <f>K32/ABS($S$14)</f>
        <v/>
      </c>
    </row>
    <row r="33">
      <c r="A33" s="1" t="n">
        <v>45674</v>
      </c>
      <c r="B33" s="57" t="n">
        <v>218926614.95</v>
      </c>
      <c r="C33" s="68" t="n">
        <v>558280.1800000001</v>
      </c>
      <c r="D33" s="64" t="n">
        <v>1178550</v>
      </c>
      <c r="E33" s="50">
        <f>C33/B33</f>
        <v/>
      </c>
      <c r="F33" s="50">
        <f>D33/B33</f>
        <v/>
      </c>
      <c r="G33" s="48">
        <f>AVERAGE($E$5:E33)</f>
        <v/>
      </c>
      <c r="H33" s="49">
        <f>AVERAGE($F$5:F33)</f>
        <v/>
      </c>
      <c r="I33" s="68">
        <f>3011.43-31000</f>
        <v/>
      </c>
      <c r="J33" s="17">
        <f>ABS(I33/B33)</f>
        <v/>
      </c>
      <c r="K33" s="57" t="n">
        <v>528798.09</v>
      </c>
      <c r="L33" s="17">
        <f>K33/B33</f>
        <v/>
      </c>
      <c r="M33" s="39">
        <f>IF(F33&lt;$S$8,"Below Target",IF(F33&gt;$T$8,"Above Target","Inline"))</f>
        <v/>
      </c>
      <c r="N33" s="39">
        <f>IF(L33&lt;$S$7,"Below Target",IF(L33&gt;$T$7,"Above Target","Inline"))</f>
        <v/>
      </c>
      <c r="O33" s="38">
        <f>K33/ABS($S$14)</f>
        <v/>
      </c>
    </row>
    <row r="34">
      <c r="A34" s="1" t="n">
        <v>45678</v>
      </c>
      <c r="B34" s="57" t="n">
        <v>220652843.24</v>
      </c>
      <c r="C34" s="68" t="n">
        <v>537821.95</v>
      </c>
      <c r="D34" s="57" t="n">
        <v>1188000</v>
      </c>
      <c r="E34" s="50">
        <f>C34/B34</f>
        <v/>
      </c>
      <c r="F34" s="50">
        <f>D34/B34</f>
        <v/>
      </c>
      <c r="G34" s="48">
        <f>AVERAGE($E$5:E34)</f>
        <v/>
      </c>
      <c r="H34" s="49">
        <f>AVERAGE($F$5:F34)</f>
        <v/>
      </c>
      <c r="I34" s="68" t="n">
        <v>-186469.49</v>
      </c>
      <c r="J34" s="17">
        <f>ABS(I34/B34)</f>
        <v/>
      </c>
      <c r="K34" s="57" t="n">
        <v>342906.8</v>
      </c>
      <c r="L34" s="17">
        <f>K34/B34</f>
        <v/>
      </c>
      <c r="M34" s="39">
        <f>IF(F34&lt;$S$8,"Below Target",IF(F34&gt;$T$8,"Above Target","Inline"))</f>
        <v/>
      </c>
      <c r="N34" s="39">
        <f>IF(L34&lt;$S$7,"Below Target",IF(L34&gt;$T$7,"Above Target","Inline"))</f>
        <v/>
      </c>
      <c r="O34" s="38">
        <f>K34/ABS($S$14)</f>
        <v/>
      </c>
    </row>
    <row r="35">
      <c r="A35" s="1" t="n">
        <v>45679</v>
      </c>
      <c r="B35" s="57" t="n">
        <v>222779545.49</v>
      </c>
      <c r="C35" s="68" t="n">
        <v>551320.96</v>
      </c>
      <c r="D35" s="57" t="n">
        <v>993674</v>
      </c>
      <c r="E35" s="50">
        <f>C35/B35</f>
        <v/>
      </c>
      <c r="F35" s="50">
        <f>D35/B35</f>
        <v/>
      </c>
      <c r="G35" s="48">
        <f>AVERAGE($E$5:E35)</f>
        <v/>
      </c>
      <c r="H35" s="49">
        <f>AVERAGE($F$5:F35)</f>
        <v/>
      </c>
      <c r="I35" s="68" t="n">
        <v>344694.56</v>
      </c>
      <c r="J35" s="17">
        <f>ABS(I35/B35)</f>
        <v/>
      </c>
      <c r="K35" s="57" t="n">
        <v>902697.58</v>
      </c>
      <c r="L35" s="17">
        <f>K35/B35</f>
        <v/>
      </c>
      <c r="M35" s="57">
        <f>IF(F35&lt;$S$8,"Below Target",IF(F35&gt;$T$8,"Above Target","Inline"))</f>
        <v/>
      </c>
      <c r="N35" s="57">
        <f>IF(L35&lt;$S$7,"Below Target",IF(L35&gt;$T$7,"Above Target","Inline"))</f>
        <v/>
      </c>
      <c r="O35" s="41">
        <f>K35/ABS($S$14)</f>
        <v/>
      </c>
      <c r="P35" t="inlineStr">
        <is>
          <t>Purchased ETF - reinvestment of inflow</t>
        </is>
      </c>
    </row>
    <row r="36">
      <c r="A36" s="1" t="n">
        <v>45680</v>
      </c>
      <c r="B36" s="57" t="n">
        <v>224351011.14</v>
      </c>
      <c r="C36" s="68" t="n">
        <v>581056.1800000001</v>
      </c>
      <c r="D36" s="57" t="n">
        <v>1319298</v>
      </c>
      <c r="E36" s="50">
        <f>C36/B36</f>
        <v/>
      </c>
      <c r="F36" s="50">
        <f>D36/B36</f>
        <v/>
      </c>
      <c r="G36" s="48">
        <f>AVERAGE($E$5:E36)</f>
        <v/>
      </c>
      <c r="H36" s="49">
        <f>AVERAGE($F$5:F36)</f>
        <v/>
      </c>
      <c r="I36" s="68" t="n">
        <v>-39216.66</v>
      </c>
      <c r="J36" s="17">
        <f>ABS(I36/B36)</f>
        <v/>
      </c>
      <c r="K36" s="57" t="n">
        <v>541547.52</v>
      </c>
      <c r="L36" s="17">
        <f>K36/B36</f>
        <v/>
      </c>
      <c r="M36" s="57">
        <f>IF(F36&lt;$S$8,"Below Target",IF(F36&gt;$T$8,"Above Target","Inline"))</f>
        <v/>
      </c>
      <c r="N36" s="57">
        <f>IF(L36&lt;$S$7,"Below Target",IF(L36&gt;$T$7,"Above Target","Inline"))</f>
        <v/>
      </c>
      <c r="O36" s="41">
        <f>K36/ABS($S$14)</f>
        <v/>
      </c>
    </row>
    <row r="37">
      <c r="A37" s="1" t="n">
        <v>45681</v>
      </c>
      <c r="B37" s="57" t="n">
        <v>225495679.7</v>
      </c>
      <c r="C37" s="68" t="n">
        <v>541839.52</v>
      </c>
      <c r="D37" s="57" t="n">
        <v>1327334</v>
      </c>
      <c r="E37" s="50">
        <f>C37/B37</f>
        <v/>
      </c>
      <c r="F37" s="50">
        <f>D37/B37</f>
        <v/>
      </c>
      <c r="G37" s="48">
        <f>AVERAGE($E$5:E37)</f>
        <v/>
      </c>
      <c r="H37" s="49">
        <f>AVERAGE($F$5:F37)</f>
        <v/>
      </c>
      <c r="I37" s="68" t="n">
        <v>-79900.45</v>
      </c>
      <c r="J37" s="17">
        <f>ABS(I37/B37)</f>
        <v/>
      </c>
      <c r="K37" s="57" t="n">
        <v>461647.07</v>
      </c>
      <c r="L37" s="17">
        <f>K37/B37</f>
        <v/>
      </c>
      <c r="M37" s="57">
        <f>IF(F37&lt;$S$8,"Below Target",IF(F37&gt;$T$8,"Above Target","Inline"))</f>
        <v/>
      </c>
      <c r="N37" s="57">
        <f>IF(L37&lt;$S$7,"Below Target",IF(L37&gt;$T$7,"Above Target","Inline"))</f>
        <v/>
      </c>
      <c r="O37" s="41">
        <f>K37/ABS($S$14)</f>
        <v/>
      </c>
    </row>
    <row r="38">
      <c r="A38" s="1" t="n">
        <v>45684</v>
      </c>
      <c r="B38" s="57" t="n">
        <v>225448141.51</v>
      </c>
      <c r="C38" s="68" t="n">
        <v>461939.07</v>
      </c>
      <c r="D38" s="57" t="n">
        <v>1326268</v>
      </c>
      <c r="E38" s="50">
        <f>C38/B38</f>
        <v/>
      </c>
      <c r="F38" s="50">
        <f>D38/B38</f>
        <v/>
      </c>
      <c r="G38" s="48">
        <f>AVERAGE($E$5:E38)</f>
        <v/>
      </c>
      <c r="H38" s="49">
        <f>AVERAGE($F$5:F38)</f>
        <v/>
      </c>
      <c r="I38" s="68" t="n">
        <v>-175917.65</v>
      </c>
      <c r="J38" s="17">
        <f>ABS(I38/B38)</f>
        <v/>
      </c>
      <c r="K38" s="57" t="n">
        <v>287072.02</v>
      </c>
      <c r="L38" s="17">
        <f>K38/B38</f>
        <v/>
      </c>
      <c r="M38" s="57">
        <f>IF(F38&lt;$S$8,"Below Target",IF(F38&gt;$T$8,"Above Target","Inline"))</f>
        <v/>
      </c>
      <c r="N38" s="57">
        <f>IF(L38&lt;$S$7,"Below Target",IF(L38&gt;$T$7,"Above Target","Inline"))</f>
        <v/>
      </c>
      <c r="O38" s="41">
        <f>K38/ABS($S$14)</f>
        <v/>
      </c>
      <c r="P38" t="inlineStr">
        <is>
          <t>Sold ETF - to bring cash buffer inline</t>
        </is>
      </c>
    </row>
    <row r="39">
      <c r="A39" s="1" t="n">
        <v>45685</v>
      </c>
      <c r="B39" s="57" t="n">
        <v>223002034.03</v>
      </c>
      <c r="C39" s="68" t="n">
        <v>558497.98</v>
      </c>
      <c r="D39" s="57" t="n">
        <v>1039870</v>
      </c>
      <c r="E39" s="50">
        <f>C39/B39</f>
        <v/>
      </c>
      <c r="F39" s="50">
        <f>D39/B39</f>
        <v/>
      </c>
      <c r="G39" s="48">
        <f>AVERAGE($E$5:E39)</f>
        <v/>
      </c>
      <c r="H39" s="49">
        <f>AVERAGE($F$5:F39)</f>
        <v/>
      </c>
      <c r="I39" s="68" t="n">
        <v>-433968.2</v>
      </c>
      <c r="J39" s="17">
        <f>ABS(I39/B39)</f>
        <v/>
      </c>
      <c r="K39" s="57" t="n">
        <v>124223.33</v>
      </c>
      <c r="L39" s="17">
        <f>K39/B39</f>
        <v/>
      </c>
      <c r="M39" s="57">
        <f>IF(F39&lt;$S$8,"Below Target",IF(F39&gt;$T$8,"Above Target","Inline"))</f>
        <v/>
      </c>
      <c r="N39" s="57">
        <f>IF(L39&lt;$S$7,"Below Target",IF(L39&gt;$T$7,"Above Target","Inline"))</f>
        <v/>
      </c>
      <c r="O39" s="41">
        <f>K39/ABS($S$14)</f>
        <v/>
      </c>
    </row>
    <row r="40">
      <c r="A40" s="1" t="n">
        <v>45686</v>
      </c>
      <c r="B40" s="57" t="n">
        <v>223767836.34</v>
      </c>
      <c r="C40" s="68" t="n">
        <v>559163.63</v>
      </c>
      <c r="D40" s="57" t="n">
        <v>611534</v>
      </c>
      <c r="E40" s="50">
        <f>C40/B40</f>
        <v/>
      </c>
      <c r="F40" s="50">
        <f>D40/B40</f>
        <v/>
      </c>
      <c r="G40" s="48">
        <f>AVERAGE($E$5:E40)</f>
        <v/>
      </c>
      <c r="H40" s="49">
        <f>AVERAGE($F$5:F40)</f>
        <v/>
      </c>
      <c r="I40" s="68" t="n">
        <v>-16930.47</v>
      </c>
      <c r="J40" s="17">
        <f>ABS(I40/B40)</f>
        <v/>
      </c>
      <c r="K40" s="57" t="n">
        <v>548782.37</v>
      </c>
      <c r="L40" s="17">
        <f>K40/B40</f>
        <v/>
      </c>
      <c r="M40" s="57">
        <f>IF(F40&lt;$S$8,"Below Target",IF(F40&gt;$T$8,"Above Target","Inline"))</f>
        <v/>
      </c>
      <c r="N40" s="57">
        <f>IF(L40&lt;$S$7,"Below Target",IF(L40&gt;$T$7,"Above Target","Inline"))</f>
        <v/>
      </c>
      <c r="O40" s="41">
        <f>K40/ABS($S$14)</f>
        <v/>
      </c>
    </row>
    <row r="41">
      <c r="A41" s="1" t="n">
        <v>45687</v>
      </c>
      <c r="B41" s="57" t="n">
        <v>223444764.94</v>
      </c>
      <c r="C41" s="68" t="n">
        <v>548544.72</v>
      </c>
      <c r="D41" s="57" t="n">
        <v>609558</v>
      </c>
      <c r="E41" s="50">
        <f>C41/B41</f>
        <v/>
      </c>
      <c r="F41" s="50">
        <f>D41/B41</f>
        <v/>
      </c>
      <c r="G41" s="48">
        <f>AVERAGE($E$5:E41)</f>
        <v/>
      </c>
      <c r="H41" s="49">
        <f>AVERAGE($F$5:F41)</f>
        <v/>
      </c>
      <c r="I41" s="68" t="n">
        <v>-436601.27</v>
      </c>
      <c r="J41" s="17">
        <f>ABS(I41/B41)</f>
        <v/>
      </c>
      <c r="K41" s="57" t="n">
        <v>110517.1</v>
      </c>
      <c r="L41" s="17">
        <f>K41/B41</f>
        <v/>
      </c>
      <c r="M41" s="57">
        <f>IF(F41&lt;$S$8,"Below Target",IF(F41&gt;$T$8,"Above Target","Inline"))</f>
        <v/>
      </c>
      <c r="N41" s="57">
        <f>IF(L41&lt;$S$7,"Below Target",IF(L41&gt;$T$7,"Above Target","Inline"))</f>
        <v/>
      </c>
      <c r="O41" s="41">
        <f>K41/ABS($S$14)</f>
        <v/>
      </c>
    </row>
    <row r="42">
      <c r="A42" s="1" t="n">
        <v>45688</v>
      </c>
      <c r="B42" s="57" t="n">
        <v>224392285</v>
      </c>
      <c r="C42" s="68" t="n">
        <v>751957.21</v>
      </c>
      <c r="D42" s="57" t="n">
        <v>613890</v>
      </c>
      <c r="E42" s="50">
        <f>C42/B42</f>
        <v/>
      </c>
      <c r="F42" s="50">
        <f>D42/B42</f>
        <v/>
      </c>
      <c r="G42" s="48">
        <f>AVERAGE($E$5:E42)</f>
        <v/>
      </c>
      <c r="H42" s="49">
        <f>AVERAGE($F$5:F42)</f>
        <v/>
      </c>
      <c r="I42" s="68" t="n">
        <v>-10915.61</v>
      </c>
      <c r="J42" s="17">
        <f>ABS(I42/B42)</f>
        <v/>
      </c>
      <c r="K42" s="57" t="n">
        <v>759732.5699999999</v>
      </c>
      <c r="L42" s="17">
        <f>K42/B42</f>
        <v/>
      </c>
      <c r="M42" s="57">
        <f>IF(F42&lt;$S$8,"Below Target",IF(F42&gt;$T$8,"Above Target","Inline"))</f>
        <v/>
      </c>
      <c r="N42" s="57">
        <f>IF(L42&lt;$S$7,"Below Target",IF(L42&gt;$T$7,"Above Target","Inline"))</f>
        <v/>
      </c>
      <c r="O42" s="41">
        <f>K42/ABS($S$14)</f>
        <v/>
      </c>
    </row>
    <row r="43">
      <c r="A43" s="1" t="n">
        <v>45691</v>
      </c>
      <c r="B43" s="57" t="n">
        <v>223323605.67</v>
      </c>
      <c r="C43" s="68" t="n">
        <v>770410.53</v>
      </c>
      <c r="D43" s="57" t="n">
        <v>610508</v>
      </c>
      <c r="E43" s="50">
        <f>C43/B43</f>
        <v/>
      </c>
      <c r="F43" s="50">
        <f>D43/B43</f>
        <v/>
      </c>
      <c r="G43" s="48">
        <f>AVERAGE($E$5:E43)</f>
        <v/>
      </c>
      <c r="H43" s="49">
        <f>AVERAGE($F$5:F43)</f>
        <v/>
      </c>
      <c r="I43" s="68" t="n">
        <v>47143.81</v>
      </c>
      <c r="J43" s="17">
        <f>ABS(I43/B43)</f>
        <v/>
      </c>
      <c r="K43" s="57" t="n">
        <v>834161.55</v>
      </c>
      <c r="L43" s="17">
        <f>K43/B43</f>
        <v/>
      </c>
      <c r="M43" s="57">
        <f>IF(F43&lt;$S$8,"Below Target",IF(F43&gt;$T$8,"Above Target","Inline"))</f>
        <v/>
      </c>
      <c r="N43" s="57">
        <f>IF(L43&lt;$S$7,"Below Target",IF(L43&gt;$T$7,"Above Target","Inline"))</f>
        <v/>
      </c>
      <c r="O43" s="41">
        <f>K43/ABS($S$14)</f>
        <v/>
      </c>
    </row>
    <row r="44">
      <c r="A44" s="1" t="n">
        <v>45692</v>
      </c>
      <c r="B44" s="57" t="n">
        <v>220973662.09</v>
      </c>
      <c r="C44" s="68" t="n">
        <v>824957.08</v>
      </c>
      <c r="D44" s="57" t="n">
        <v>605606</v>
      </c>
      <c r="E44" s="50">
        <f>C44/B44</f>
        <v/>
      </c>
      <c r="F44" s="50">
        <f>D44/B44</f>
        <v/>
      </c>
      <c r="G44" s="48">
        <f>AVERAGE($E$5:E44)</f>
        <v/>
      </c>
      <c r="H44" s="49">
        <f>AVERAGE($F$5:F44)</f>
        <v/>
      </c>
      <c r="I44" s="68" t="n">
        <v>-422467.14</v>
      </c>
      <c r="J44" s="17">
        <f>ABS(I44/B44)</f>
        <v/>
      </c>
      <c r="K44" s="57" t="n">
        <v>411694.41</v>
      </c>
      <c r="L44" s="17">
        <f>K44/B44</f>
        <v/>
      </c>
      <c r="M44" s="57">
        <f>IF(F44&lt;$S$8,"Below Target",IF(F44&gt;$T$8,"Above Target","Inline"))</f>
        <v/>
      </c>
      <c r="N44" s="57">
        <f>IF(L44&lt;$S$7,"Below Target",IF(L44&gt;$T$7,"Above Target","Inline"))</f>
        <v/>
      </c>
      <c r="O44" s="41">
        <f>K44/ABS($S$14)</f>
        <v/>
      </c>
      <c r="P44" t="inlineStr">
        <is>
          <t>Sold ETF - to bring cash buffer inline</t>
        </is>
      </c>
    </row>
    <row r="45">
      <c r="A45" s="1" t="n">
        <v>45693</v>
      </c>
      <c r="B45" s="57" t="n">
        <v>222048778.97</v>
      </c>
      <c r="C45" s="68" t="n">
        <v>780864.1</v>
      </c>
      <c r="D45" s="57" t="n">
        <v>240960</v>
      </c>
      <c r="E45" s="50">
        <f>C45/B45</f>
        <v/>
      </c>
      <c r="F45" s="50">
        <f>D45/B45</f>
        <v/>
      </c>
      <c r="G45" s="48">
        <f>AVERAGE($E$5:E45)</f>
        <v/>
      </c>
      <c r="H45" s="49">
        <f>AVERAGE($F$5:F45)</f>
        <v/>
      </c>
      <c r="I45" s="68" t="n">
        <v>-78802.94</v>
      </c>
      <c r="J45" s="17">
        <f>ABS(I45/B45)</f>
        <v/>
      </c>
      <c r="K45" s="57" t="n">
        <v>708177.25</v>
      </c>
      <c r="L45" s="17">
        <f>K45/B45</f>
        <v/>
      </c>
      <c r="M45" s="57">
        <f>IF(F45&lt;$S$8,"Below Target",IF(F45&gt;$T$8,"Above Target","Inline"))</f>
        <v/>
      </c>
      <c r="N45" s="57">
        <f>IF(L45&lt;$S$7,"Below Target",IF(L45&gt;$T$7,"Above Target","Inline"))</f>
        <v/>
      </c>
      <c r="O45" s="41">
        <f>K45/ABS($S$14)</f>
        <v/>
      </c>
    </row>
    <row r="46">
      <c r="A46" s="1" t="n">
        <v>45694</v>
      </c>
      <c r="B46" s="57" t="n">
        <v>223293042.13</v>
      </c>
      <c r="C46" s="68" t="n">
        <v>676177.84</v>
      </c>
      <c r="D46" s="57" t="n">
        <v>242325</v>
      </c>
      <c r="E46" s="50">
        <f>C46/B46</f>
        <v/>
      </c>
      <c r="F46" s="50">
        <f>D46/B46</f>
        <v/>
      </c>
      <c r="G46" s="48">
        <f>AVERAGE($E$5:E46)</f>
        <v/>
      </c>
      <c r="H46" s="49">
        <f>AVERAGE($F$5:F46)</f>
        <v/>
      </c>
      <c r="I46" s="68" t="n">
        <v>12719.16</v>
      </c>
      <c r="J46" s="17">
        <f>ABS(I46/B46)</f>
        <v/>
      </c>
      <c r="K46" s="57" t="n">
        <v>715553.36</v>
      </c>
      <c r="L46" s="17">
        <f>K46/B46</f>
        <v/>
      </c>
      <c r="M46" s="57">
        <f>IF(F46&lt;$S$8,"Below Target",IF(F46&gt;$T$8,"Above Target","Inline"))</f>
        <v/>
      </c>
      <c r="N46" s="57">
        <f>IF(L46&lt;$S$7,"Below Target",IF(L46&gt;$T$7,"Above Target","Inline"))</f>
        <v/>
      </c>
      <c r="O46" s="41">
        <f>K46/ABS($S$14)</f>
        <v/>
      </c>
    </row>
    <row r="47">
      <c r="A47" s="1" t="n">
        <v>45695</v>
      </c>
      <c r="B47" s="57" t="n">
        <v>224236267.93</v>
      </c>
      <c r="C47" s="68" t="n">
        <v>714646.1</v>
      </c>
      <c r="D47" s="57" t="n">
        <v>243090</v>
      </c>
      <c r="E47" s="50">
        <f>C47/B47</f>
        <v/>
      </c>
      <c r="F47" s="50">
        <f>D47/B47</f>
        <v/>
      </c>
      <c r="G47" s="48">
        <f>AVERAGE($E$5:E47)</f>
        <v/>
      </c>
      <c r="H47" s="49">
        <f>AVERAGE($F$5:F47)</f>
        <v/>
      </c>
      <c r="I47" s="57" t="n">
        <v>-180680.4</v>
      </c>
      <c r="J47" s="17">
        <f>ABS(I47/B47)</f>
        <v/>
      </c>
      <c r="K47" s="57" t="n">
        <v>542589.5699999999</v>
      </c>
      <c r="L47" s="17">
        <f>K47/B47</f>
        <v/>
      </c>
      <c r="M47" s="57">
        <f>IF(F47&lt;$S$8,"Below Target",IF(F47&gt;$T$8,"Above Target","Inline"))</f>
        <v/>
      </c>
      <c r="N47" s="57">
        <f>IF(L47&lt;$S$7,"Below Target",IF(L47&gt;$T$7,"Above Target","Inline"))</f>
        <v/>
      </c>
      <c r="O47" s="41">
        <f>K47/ABS($S$14)</f>
        <v/>
      </c>
      <c r="P47" t="inlineStr">
        <is>
          <t>Sold ETF - to bring cash buffer inline</t>
        </is>
      </c>
    </row>
    <row r="48">
      <c r="A48" s="1" t="n">
        <v>45698</v>
      </c>
      <c r="B48" s="57" t="n">
        <v>222260042.33</v>
      </c>
      <c r="C48" s="68" t="n">
        <v>662078.04</v>
      </c>
      <c r="D48" s="57" t="n">
        <v>120450</v>
      </c>
      <c r="E48" s="50">
        <f>C48/B48</f>
        <v/>
      </c>
      <c r="F48" s="50">
        <f>D48/B48</f>
        <v/>
      </c>
      <c r="G48" s="48">
        <f>AVERAGE($E$5:E48)</f>
        <v/>
      </c>
      <c r="H48" s="49">
        <f>AVERAGE($F$5:F48)</f>
        <v/>
      </c>
      <c r="I48" s="57" t="n">
        <v>-80510.49000000001</v>
      </c>
      <c r="J48" s="17">
        <f>ABS(I48/B48)</f>
        <v/>
      </c>
      <c r="K48" s="57" t="n">
        <v>585474.55</v>
      </c>
      <c r="L48" s="17">
        <f>K48/B48</f>
        <v/>
      </c>
      <c r="M48" s="57">
        <f>IF(F48&lt;$S$8,"Below Target",IF(F48&gt;$T$8,"Above Target","Inline"))</f>
        <v/>
      </c>
      <c r="N48" s="57">
        <f>IF(L48&lt;$S$7,"Below Target",IF(L48&gt;$T$7,"Above Target","Inline"))</f>
        <v/>
      </c>
      <c r="O48" s="41">
        <f>K48/ABS($S$14)</f>
        <v/>
      </c>
    </row>
    <row r="49">
      <c r="A49" s="1" t="n">
        <v>45699</v>
      </c>
      <c r="B49" s="57" t="n">
        <v>223291349.07</v>
      </c>
      <c r="C49" s="68" t="n">
        <v>584567.35</v>
      </c>
      <c r="D49" s="57" t="n">
        <v>121260</v>
      </c>
      <c r="E49" s="50">
        <f>C49/B49</f>
        <v/>
      </c>
      <c r="F49" s="50">
        <f>D49/B49</f>
        <v/>
      </c>
      <c r="G49" s="48">
        <f>AVERAGE($E$5:E49)</f>
        <v/>
      </c>
      <c r="H49" s="49">
        <f>AVERAGE($F$5:F49)</f>
        <v/>
      </c>
      <c r="I49" s="57" t="n">
        <v>-70920.24000000001</v>
      </c>
      <c r="J49" s="17">
        <f>ABS(I49/B49)</f>
        <v/>
      </c>
      <c r="K49" s="57" t="n">
        <v>514621.51</v>
      </c>
      <c r="L49" s="17">
        <f>K49/B49</f>
        <v/>
      </c>
      <c r="M49" s="57">
        <f>IF(F49&lt;$S$8,"Below Target",IF(F49&gt;$T$8,"Above Target","Inline"))</f>
        <v/>
      </c>
      <c r="N49" s="57">
        <f>IF(L49&lt;$S$7,"Below Target",IF(L49&gt;$T$7,"Above Target","Inline"))</f>
        <v/>
      </c>
      <c r="O49" s="41">
        <f>K49/ABS($S$14)</f>
        <v/>
      </c>
    </row>
    <row r="50">
      <c r="A50" s="1" t="n">
        <v>45700</v>
      </c>
      <c r="B50" s="57" t="n">
        <v>223284579.39</v>
      </c>
      <c r="C50" s="68" t="n">
        <v>513714.31</v>
      </c>
      <c r="D50" s="57" t="n">
        <v>121477.5</v>
      </c>
      <c r="E50" s="50">
        <f>C50/B50</f>
        <v/>
      </c>
      <c r="F50" s="50">
        <f>D50/B50</f>
        <v/>
      </c>
      <c r="G50" s="48">
        <f>AVERAGE($E$5:E50)</f>
        <v/>
      </c>
      <c r="H50" s="49">
        <f>AVERAGE($F$5:F50)</f>
        <v/>
      </c>
      <c r="I50" s="57" t="n">
        <v>-406722.2</v>
      </c>
      <c r="J50" s="17">
        <f>ABS(I50/B50)</f>
        <v/>
      </c>
      <c r="K50" s="57" t="n">
        <v>108160.01</v>
      </c>
      <c r="L50" s="17">
        <f>K50/B50</f>
        <v/>
      </c>
      <c r="M50" s="57">
        <f>IF(F50&lt;$S$8,"Below Target",IF(F50&gt;$T$8,"Above Target","Inline"))</f>
        <v/>
      </c>
      <c r="N50" s="57">
        <f>IF(L50&lt;$S$7,"Below Target",IF(L50&gt;$T$7,"Above Target","Inline"))</f>
        <v/>
      </c>
      <c r="O50" s="41">
        <f>K50/ABS($S$14)</f>
        <v/>
      </c>
      <c r="P50" t="inlineStr">
        <is>
          <t>Traded to increase cash and ETF exposure</t>
        </is>
      </c>
    </row>
    <row r="51">
      <c r="A51" s="1" t="n">
        <v>45701</v>
      </c>
      <c r="B51" s="57" t="n">
        <v>222595223.26</v>
      </c>
      <c r="C51" s="68" t="n">
        <v>1253172.83</v>
      </c>
      <c r="D51" s="57" t="n">
        <v>817241.5</v>
      </c>
      <c r="E51" s="50">
        <f>C51/B51</f>
        <v/>
      </c>
      <c r="F51" s="50">
        <f>D51/B51</f>
        <v/>
      </c>
      <c r="G51" s="48">
        <f>AVERAGE($E$5:E51)</f>
        <v/>
      </c>
      <c r="H51" s="49">
        <f>AVERAGE($F$5:F51)</f>
        <v/>
      </c>
      <c r="I51" s="57" t="n">
        <v>-240628.18</v>
      </c>
      <c r="J51" s="17">
        <f>ABS(I51/B51)</f>
        <v/>
      </c>
      <c r="K51" s="57" t="n">
        <v>1024871.1</v>
      </c>
      <c r="L51" s="17">
        <f>K51/B51</f>
        <v/>
      </c>
      <c r="M51" s="57">
        <f>IF(F51&lt;$S$8,"Below Target",IF(F51&gt;$T$8,"Above Target","Inline"))</f>
        <v/>
      </c>
      <c r="N51" s="57">
        <f>IF(L51&lt;$S$7,"Below Target",IF(L51&gt;$T$7,"Above Target","Inline"))</f>
        <v/>
      </c>
      <c r="O51" s="41">
        <f>K51/ABS($S$14)</f>
        <v/>
      </c>
    </row>
    <row r="52">
      <c r="A52" s="1" t="n">
        <v>45702</v>
      </c>
      <c r="B52" s="57" t="n">
        <v>224996932.55</v>
      </c>
      <c r="C52" s="68" t="n">
        <v>1023963.9</v>
      </c>
      <c r="D52" s="57" t="n">
        <v>825927.5</v>
      </c>
      <c r="E52" s="50">
        <f>C52/B52</f>
        <v/>
      </c>
      <c r="F52" s="50">
        <f>D52/B52</f>
        <v/>
      </c>
      <c r="G52" s="48">
        <f>AVERAGE($E$5:E52)</f>
        <v/>
      </c>
      <c r="H52" s="49">
        <f>AVERAGE($F$5:F52)</f>
        <v/>
      </c>
      <c r="I52" s="57" t="n">
        <v>228185.85</v>
      </c>
      <c r="J52" s="17">
        <f>ABS(I52/B52)</f>
        <v/>
      </c>
      <c r="K52" s="57" t="n">
        <v>1270306.57</v>
      </c>
      <c r="L52" s="17">
        <f>K52/B52</f>
        <v/>
      </c>
      <c r="M52" s="57">
        <f>IF(F52&lt;$S$8,"Below Target",IF(F52&gt;$T$8,"Above Target","Inline"))</f>
        <v/>
      </c>
      <c r="N52" s="69">
        <f>IF(L52&lt;$S$7,"Below Target",IF(L52&gt;$T$7,"Above Target","Inline"))</f>
        <v/>
      </c>
      <c r="O52" s="41">
        <f>K52/ABS($S$14)</f>
        <v/>
      </c>
    </row>
    <row r="53">
      <c r="A53" s="1" t="n">
        <v>45706</v>
      </c>
      <c r="B53" s="57" t="n">
        <v>225708055.07</v>
      </c>
      <c r="C53" s="68" t="n">
        <v>1040947.23</v>
      </c>
      <c r="D53" s="57" t="n">
        <v>1054962</v>
      </c>
      <c r="E53" s="50">
        <f>C53/B53</f>
        <v/>
      </c>
      <c r="F53" s="50">
        <f>D53/B53</f>
        <v/>
      </c>
      <c r="G53" s="48">
        <f>AVERAGE($E$5:E53)</f>
        <v/>
      </c>
      <c r="H53" s="49">
        <f>AVERAGE($F$5:F53)</f>
        <v/>
      </c>
      <c r="I53" s="57" t="n">
        <v>58356.67</v>
      </c>
      <c r="J53" s="17">
        <f>ABS(I53/B53)</f>
        <v/>
      </c>
      <c r="K53" s="57" t="n">
        <v>1112052.26</v>
      </c>
      <c r="L53" s="17">
        <f>K53/B53</f>
        <v/>
      </c>
      <c r="M53" s="57">
        <f>IF(F53&lt;$S$8,"Below Target",IF(F53&gt;$T$8,"Above Target","Inline"))</f>
        <v/>
      </c>
      <c r="N53" s="69">
        <f>IF(L53&lt;$S$7,"Below Target",IF(L53&gt;$T$7,"Above Target","Inline"))</f>
        <v/>
      </c>
      <c r="O53" s="41">
        <f>K53/ABS($S$14)</f>
        <v/>
      </c>
    </row>
    <row r="54">
      <c r="A54" s="1" t="n">
        <v>45707</v>
      </c>
      <c r="B54" s="57" t="n">
        <v>226475405.75</v>
      </c>
      <c r="C54" s="68" t="n">
        <v>1112052.26</v>
      </c>
      <c r="D54" s="57" t="n">
        <v>1058380.5</v>
      </c>
      <c r="E54" s="50">
        <f>C54/B54</f>
        <v/>
      </c>
      <c r="F54" s="50">
        <f>D54/B54</f>
        <v/>
      </c>
      <c r="G54" s="48">
        <f>AVERAGE($E$5:E54)</f>
        <v/>
      </c>
      <c r="H54" s="49">
        <f>AVERAGE($F$5:F54)</f>
        <v/>
      </c>
      <c r="I54" s="57" t="n">
        <v>-114649.55</v>
      </c>
      <c r="J54" s="17">
        <f>ABS(I54/B54)</f>
        <v/>
      </c>
      <c r="K54" s="57" t="n">
        <v>997402.71</v>
      </c>
      <c r="L54" s="17">
        <f>K54/B54</f>
        <v/>
      </c>
      <c r="M54" s="57">
        <f>IF(F54&lt;$S$8,"Below Target",IF(F54&gt;$T$8,"Above Target","Inline"))</f>
        <v/>
      </c>
      <c r="N54" s="69">
        <f>IF(L54&lt;$S$7,"Below Target",IF(L54&gt;$T$7,"Above Target","Inline"))</f>
        <v/>
      </c>
      <c r="O54" s="41">
        <f>K54/ABS($S$14)</f>
        <v/>
      </c>
    </row>
    <row r="55">
      <c r="A55" s="1" t="n">
        <v>45708</v>
      </c>
      <c r="B55" s="57" t="n">
        <v>226176179.06</v>
      </c>
      <c r="C55" s="68" t="n">
        <v>997402.71</v>
      </c>
      <c r="D55" s="57" t="n">
        <v>1057993.5</v>
      </c>
      <c r="E55" s="50">
        <f>C55/B55</f>
        <v/>
      </c>
      <c r="F55" s="50">
        <f>D55/B55</f>
        <v/>
      </c>
      <c r="G55" s="48">
        <f>AVERAGE($E$5:E55)</f>
        <v/>
      </c>
      <c r="H55" s="49">
        <f>AVERAGE($F$5:F55)</f>
        <v/>
      </c>
      <c r="I55" s="57" t="n">
        <v>127687.94</v>
      </c>
      <c r="J55" s="17">
        <f>ABS(I55/B55)</f>
        <v/>
      </c>
      <c r="K55" s="57" t="n">
        <v>1126221.95</v>
      </c>
      <c r="L55" s="17">
        <f>K55/B55</f>
        <v/>
      </c>
      <c r="M55" s="57">
        <f>IF(F55&lt;$S$8,"Below Target",IF(F55&gt;$T$8,"Above Target","Inline"))</f>
        <v/>
      </c>
      <c r="N55" s="69">
        <f>IF(L55&lt;$S$7,"Below Target",IF(L55&gt;$T$7,"Above Target","Inline"))</f>
        <v/>
      </c>
      <c r="O55" s="41">
        <f>K55/ABS($S$14)</f>
        <v/>
      </c>
    </row>
    <row r="56">
      <c r="A56" s="1" t="n">
        <v>45709</v>
      </c>
      <c r="B56" s="57" t="n">
        <v>225627539.74</v>
      </c>
      <c r="C56" s="68" t="n">
        <v>1126221.95</v>
      </c>
      <c r="D56" s="57" t="n">
        <v>1055929.5</v>
      </c>
      <c r="E56" s="50">
        <f>C56/B56</f>
        <v/>
      </c>
      <c r="F56" s="50">
        <f>D56/B56</f>
        <v/>
      </c>
      <c r="G56" s="48">
        <f>AVERAGE($E$5:E56)</f>
        <v/>
      </c>
      <c r="H56" s="49">
        <f>AVERAGE($F$5:F56)</f>
        <v/>
      </c>
      <c r="I56" s="57" t="n">
        <v>13957.5</v>
      </c>
      <c r="J56" s="17">
        <f>ABS(I56/B56)</f>
        <v/>
      </c>
      <c r="K56" s="57" t="n">
        <v>1142637.23</v>
      </c>
      <c r="L56" s="17">
        <f>K56/B56</f>
        <v/>
      </c>
      <c r="M56" s="57">
        <f>IF(F56&lt;$S$8,"Below Target",IF(F56&gt;$T$8,"Above Target","Inline"))</f>
        <v/>
      </c>
      <c r="N56" s="69">
        <f>IF(L56&lt;$S$7,"Below Target",IF(L56&gt;$T$7,"Above Target","Inline"))</f>
        <v/>
      </c>
      <c r="O56" s="41">
        <f>K56/ABS($S$14)</f>
        <v/>
      </c>
    </row>
    <row r="57">
      <c r="A57" s="1" t="n">
        <v>45712</v>
      </c>
      <c r="B57" s="57" t="n">
        <v>222722209.94</v>
      </c>
      <c r="C57" s="68" t="n">
        <v>1142637.23</v>
      </c>
      <c r="D57" s="57" t="n">
        <v>1040256</v>
      </c>
      <c r="E57" s="50">
        <f>C57/B57</f>
        <v/>
      </c>
      <c r="F57" s="50">
        <f>D57/B57</f>
        <v/>
      </c>
      <c r="G57" s="48">
        <f>AVERAGE($E$5:E57)</f>
        <v/>
      </c>
      <c r="H57" s="49">
        <f>AVERAGE($F$5:F57)</f>
        <v/>
      </c>
      <c r="I57" s="57" t="n">
        <v>32337.44</v>
      </c>
      <c r="J57" s="17">
        <f>ABS(I57/B57)</f>
        <v/>
      </c>
      <c r="K57" s="57" t="n">
        <v>1174974.67</v>
      </c>
      <c r="L57" s="17">
        <f>K57/B57</f>
        <v/>
      </c>
      <c r="M57" s="57">
        <f>IF(F57&lt;$S$8,"Below Target",IF(F57&gt;$T$8,"Above Target","Inline"))</f>
        <v/>
      </c>
      <c r="N57" s="69">
        <f>IF(L57&lt;$S$7,"Below Target",IF(L57&gt;$T$7,"Above Target","Inline"))</f>
        <v/>
      </c>
      <c r="O57" s="41">
        <f>K57/ABS($S$14)</f>
        <v/>
      </c>
    </row>
    <row r="58">
      <c r="A58" s="1" t="n">
        <v>45713</v>
      </c>
      <c r="B58" s="57" t="n">
        <v>221865728.14</v>
      </c>
      <c r="C58" s="68" t="n">
        <v>1142637.23</v>
      </c>
      <c r="D58" s="57" t="n">
        <v>1036063.5</v>
      </c>
      <c r="E58" s="50">
        <f>C58/B58</f>
        <v/>
      </c>
      <c r="F58" s="50">
        <f>D58/B58</f>
        <v/>
      </c>
      <c r="G58" s="48">
        <f>AVERAGE($E$5:E58)</f>
        <v/>
      </c>
      <c r="H58" s="49">
        <f>AVERAGE($F$5:F58)</f>
        <v/>
      </c>
      <c r="I58" s="57" t="n">
        <v>44715.75</v>
      </c>
      <c r="J58" s="17">
        <f>ABS(I58/B58)</f>
        <v/>
      </c>
      <c r="K58" s="57" t="n">
        <v>1219987.82</v>
      </c>
      <c r="L58" s="17">
        <f>K58/B58</f>
        <v/>
      </c>
      <c r="M58" s="57">
        <f>IF(F58&lt;$S$8,"Below Target",IF(F58&gt;$T$8,"Above Target","Inline"))</f>
        <v/>
      </c>
      <c r="N58" s="69">
        <f>IF(L58&lt;$S$7,"Below Target",IF(L58&gt;$T$7,"Above Target","Inline"))</f>
        <v/>
      </c>
      <c r="O58" s="41">
        <f>K58/ABS($S$14)</f>
        <v/>
      </c>
    </row>
    <row r="59">
      <c r="A59" s="1" t="n">
        <v>45714</v>
      </c>
      <c r="B59" s="57" t="n">
        <v>221176243.8</v>
      </c>
      <c r="C59" s="68" t="n">
        <v>1187650.38</v>
      </c>
      <c r="D59" s="57" t="n">
        <v>1034644.5</v>
      </c>
      <c r="E59" s="50">
        <f>C59/B59</f>
        <v/>
      </c>
      <c r="F59" s="50">
        <f>D59/B59</f>
        <v/>
      </c>
      <c r="G59" s="48">
        <f>AVERAGE($E$5:E59)</f>
        <v/>
      </c>
      <c r="H59" s="49">
        <f>AVERAGE($F$5:F59)</f>
        <v/>
      </c>
      <c r="I59" s="57" t="n">
        <v>-196645.98</v>
      </c>
      <c r="J59" s="17">
        <f>ABS(I59/B59)</f>
        <v/>
      </c>
      <c r="K59" s="57" t="n">
        <v>1025265.99</v>
      </c>
      <c r="L59" s="17">
        <f>K59/B59</f>
        <v/>
      </c>
      <c r="M59" s="57">
        <f>IF(F59&lt;$S$8,"Below Target",IF(F59&gt;$T$8,"Above Target","Inline"))</f>
        <v/>
      </c>
      <c r="N59" s="69">
        <f>IF(L59&lt;$S$7,"Below Target",IF(L59&gt;$T$7,"Above Target","Inline"))</f>
        <v/>
      </c>
      <c r="O59" s="41">
        <f>K59/ABS($S$14)</f>
        <v/>
      </c>
    </row>
    <row r="60">
      <c r="A60" s="1" t="n">
        <v>45715</v>
      </c>
      <c r="B60" s="57" t="n">
        <v>221296499.14</v>
      </c>
      <c r="C60" s="68" t="n">
        <v>992828.55</v>
      </c>
      <c r="D60" s="57" t="n">
        <v>1035289.5</v>
      </c>
      <c r="E60" s="50">
        <f>C60/B60</f>
        <v/>
      </c>
      <c r="F60" s="50">
        <f>D60/B60</f>
        <v/>
      </c>
      <c r="G60" s="48">
        <f>AVERAGE($E$5:E60)</f>
        <v/>
      </c>
      <c r="H60" s="49">
        <f>AVERAGE($F$5:F60)</f>
        <v/>
      </c>
      <c r="I60" s="57" t="n">
        <v>-73440.02</v>
      </c>
      <c r="J60" s="17">
        <f>ABS(I60/B60)</f>
        <v/>
      </c>
      <c r="K60" s="57" t="n">
        <v>954481.91</v>
      </c>
      <c r="L60" s="17">
        <f>K60/B60</f>
        <v/>
      </c>
      <c r="M60" s="57">
        <f>IF(F60&lt;$S$8,"Below Target",IF(F60&gt;$T$8,"Above Target","Inline"))</f>
        <v/>
      </c>
      <c r="N60" s="69">
        <f>IF(L60&lt;$S$7,"Below Target",IF(L60&gt;$T$7,"Above Target","Inline"))</f>
        <v/>
      </c>
      <c r="O60" s="41">
        <f>K60/ABS($S$14)</f>
        <v/>
      </c>
    </row>
    <row r="61">
      <c r="A61" s="1" t="n">
        <v>45716</v>
      </c>
      <c r="B61" s="57" t="n">
        <v>218060457.41</v>
      </c>
      <c r="C61" s="68" t="n">
        <v>1946172.95</v>
      </c>
      <c r="D61" s="57" t="n">
        <v>7903</v>
      </c>
      <c r="E61" s="50">
        <f>C61/B61</f>
        <v/>
      </c>
      <c r="F61" s="50">
        <f>D61/B61</f>
        <v/>
      </c>
      <c r="G61" s="48">
        <f>AVERAGE($E$5:E61)</f>
        <v/>
      </c>
      <c r="H61" s="49">
        <f>AVERAGE($F$5:F61)</f>
        <v/>
      </c>
      <c r="I61" s="57" t="n">
        <v>-57820.64</v>
      </c>
      <c r="J61" s="17">
        <f>ABS(I61/B61)</f>
        <v/>
      </c>
      <c r="K61" s="57" t="n">
        <v>1933132.63</v>
      </c>
      <c r="L61" s="17">
        <f>K61/B61</f>
        <v/>
      </c>
      <c r="M61" s="57">
        <f>IF(F61&lt;$S$8,"Below Target",IF(F61&gt;$T$8,"Above Target","Inline"))</f>
        <v/>
      </c>
      <c r="N61" s="69">
        <f>IF(L61&lt;$S$7,"Below Target",IF(L61&gt;$T$7,"Above Target","Inline"))</f>
        <v/>
      </c>
      <c r="O61" s="41">
        <f>K61/ABS($S$14)</f>
        <v/>
      </c>
    </row>
    <row r="62">
      <c r="A62" s="1" t="n">
        <v>45719</v>
      </c>
      <c r="B62" s="57" t="n">
        <v>220123418.41</v>
      </c>
      <c r="C62" s="68" t="n">
        <v>1900795.19</v>
      </c>
      <c r="D62" s="57" t="n">
        <v>8000</v>
      </c>
      <c r="E62" s="50">
        <f>C62/B62</f>
        <v/>
      </c>
      <c r="F62" s="50">
        <f>D62/B62</f>
        <v/>
      </c>
      <c r="G62" s="48">
        <f>AVERAGE($E$5:E62)</f>
        <v/>
      </c>
      <c r="H62" s="49">
        <f>AVERAGE($F$5:F62)</f>
        <v/>
      </c>
      <c r="I62" s="57" t="n">
        <v>-108811.92</v>
      </c>
      <c r="J62" s="17">
        <f>ABS(I62/B62)</f>
        <v/>
      </c>
      <c r="K62" s="57" t="n">
        <v>1856582.8</v>
      </c>
      <c r="L62" s="17">
        <f>K62/B62</f>
        <v/>
      </c>
      <c r="M62" s="57">
        <f>IF(F62&lt;$S$8,"Below Target",IF(F62&gt;$T$8,"Above Target","Inline"))</f>
        <v/>
      </c>
      <c r="N62" s="69">
        <f>IF(L62&lt;$S$7,"Below Target",IF(L62&gt;$T$7,"Above Target","Inline"))</f>
        <v/>
      </c>
      <c r="O62" s="41">
        <f>K62/ABS($S$14)</f>
        <v/>
      </c>
    </row>
    <row r="63">
      <c r="A63" s="1" t="n">
        <v>45720</v>
      </c>
      <c r="B63" s="57" t="n">
        <v>218225856.26</v>
      </c>
      <c r="C63" s="68" t="n">
        <v>1824245.36</v>
      </c>
      <c r="D63" s="57" t="n">
        <v>7914.5</v>
      </c>
      <c r="E63" s="50">
        <f>C63/B63</f>
        <v/>
      </c>
      <c r="F63" s="50">
        <f>D63/B63</f>
        <v/>
      </c>
      <c r="G63" s="48">
        <f>AVERAGE($E$5:E63)</f>
        <v/>
      </c>
      <c r="H63" s="49">
        <f>AVERAGE($F$5:F63)</f>
        <v/>
      </c>
      <c r="I63" s="57" t="n">
        <v>-146279.62</v>
      </c>
      <c r="J63" s="17">
        <f>ABS(I63/B63)</f>
        <v/>
      </c>
      <c r="K63" s="57" t="n">
        <v>1729842.94</v>
      </c>
      <c r="L63" s="17">
        <f>K63/B63</f>
        <v/>
      </c>
      <c r="M63" s="57">
        <f>IF(F63&lt;$S$8,"Below Target",IF(F63&gt;$T$8,"Above Target","Inline"))</f>
        <v/>
      </c>
      <c r="N63" s="69">
        <f>IF(L63&lt;$S$7,"Below Target",IF(L63&gt;$T$7,"Above Target","Inline"))</f>
        <v/>
      </c>
      <c r="O63" s="41">
        <f>K63/ABS($S$14)</f>
        <v/>
      </c>
    </row>
    <row r="64">
      <c r="A64" s="1" t="n">
        <v>45721</v>
      </c>
      <c r="B64" s="57" t="n">
        <v>215461121.22</v>
      </c>
      <c r="C64" s="68" t="n">
        <v>1697505.5</v>
      </c>
      <c r="D64" s="57" t="n">
        <v>7848</v>
      </c>
      <c r="E64" s="50">
        <f>C64/B64</f>
        <v/>
      </c>
      <c r="F64" s="50">
        <f>D64/B64</f>
        <v/>
      </c>
      <c r="G64" s="48">
        <f>AVERAGE($E$5:E64)</f>
        <v/>
      </c>
      <c r="H64" s="49">
        <f>AVERAGE($F$5:F64)</f>
        <v/>
      </c>
      <c r="I64" s="57" t="n">
        <v>-117021.35</v>
      </c>
      <c r="J64" s="17">
        <f>ABS(I64/B64)</f>
        <v/>
      </c>
      <c r="K64" s="57" t="n">
        <v>1616995.72</v>
      </c>
      <c r="L64" s="17">
        <f>K64/B64</f>
        <v/>
      </c>
      <c r="M64" s="57">
        <f>IF(F64&lt;$S$8,"Below Target",IF(F64&gt;$T$8,"Above Target","Inline"))</f>
        <v/>
      </c>
      <c r="N64" s="69">
        <f>IF(L64&lt;$S$7,"Below Target",IF(L64&gt;$T$7,"Above Target","Inline"))</f>
        <v/>
      </c>
      <c r="O64" s="41">
        <f>K64/ABS($S$14)</f>
        <v/>
      </c>
    </row>
    <row r="65">
      <c r="A65" s="1" t="n">
        <v>45722</v>
      </c>
      <c r="B65" s="57" t="n">
        <v>218556434.98</v>
      </c>
      <c r="C65" s="68" t="n">
        <v>2042994.63</v>
      </c>
      <c r="D65" s="57" t="n">
        <v>7962</v>
      </c>
      <c r="E65" s="50">
        <f>C65/B65</f>
        <v/>
      </c>
      <c r="F65" s="50">
        <f>D65/B65</f>
        <v/>
      </c>
      <c r="G65" s="48">
        <f>AVERAGE($E$5:E65)</f>
        <v/>
      </c>
      <c r="H65" s="49">
        <f>AVERAGE($F$5:F65)</f>
        <v/>
      </c>
      <c r="I65" s="57" t="n">
        <v>-349329.08</v>
      </c>
      <c r="J65" s="17">
        <f>ABS(I65/B65)</f>
        <v/>
      </c>
      <c r="K65" s="57" t="n">
        <v>1741510.09</v>
      </c>
      <c r="L65" s="17">
        <f>K65/B65</f>
        <v/>
      </c>
      <c r="M65" s="57">
        <f>IF(F65&lt;$S$8,"Below Target",IF(F65&gt;$T$8,"Above Target","Inline"))</f>
        <v/>
      </c>
      <c r="N65" s="69">
        <f>IF(L65&lt;$S$7,"Below Target",IF(L65&gt;$T$7,"Above Target","Inline"))</f>
        <v/>
      </c>
      <c r="O65" s="41">
        <f>K65/ABS($S$14)</f>
        <v/>
      </c>
    </row>
    <row r="66">
      <c r="A66" s="1" t="n">
        <v>45723</v>
      </c>
      <c r="B66" s="57" t="n">
        <v>215551545.27</v>
      </c>
      <c r="C66" s="68" t="n">
        <v>1665443.52</v>
      </c>
      <c r="D66" s="57" t="n">
        <v>7824.5</v>
      </c>
      <c r="E66" s="50">
        <f>C66/B66</f>
        <v/>
      </c>
      <c r="F66" s="50">
        <f>D66/B66</f>
        <v/>
      </c>
      <c r="G66" s="48">
        <f>AVERAGE($E$5:E66)</f>
        <v/>
      </c>
      <c r="H66" s="49">
        <f>AVERAGE($F$5:F66)</f>
        <v/>
      </c>
      <c r="I66" s="57" t="n">
        <v>-511856.91</v>
      </c>
      <c r="J66" s="17">
        <f>ABS(I66/B66)</f>
        <v/>
      </c>
      <c r="K66" s="57" t="n">
        <v>1213823.53</v>
      </c>
      <c r="L66" s="17">
        <f>K66/B66</f>
        <v/>
      </c>
      <c r="M66" s="57">
        <f>IF(F66&lt;$S$8,"Below Target",IF(F66&gt;$T$8,"Above Target","Inline"))</f>
        <v/>
      </c>
      <c r="N66" s="69">
        <f>IF(L66&lt;$S$7,"Below Target",IF(L66&gt;$T$7,"Above Target","Inline"))</f>
        <v/>
      </c>
      <c r="O66" s="41">
        <f>K66/ABS($S$14)</f>
        <v/>
      </c>
    </row>
    <row r="67">
      <c r="A67" s="1" t="n">
        <v>45726</v>
      </c>
      <c r="B67" s="57" t="n">
        <v>215561547.34</v>
      </c>
      <c r="C67" s="68" t="n">
        <v>1181486.09</v>
      </c>
      <c r="D67" s="57" t="n">
        <v>7882</v>
      </c>
      <c r="E67" s="50">
        <f>C67/B67</f>
        <v/>
      </c>
      <c r="F67" s="50">
        <f>D67/B67</f>
        <v/>
      </c>
      <c r="G67" s="48">
        <f>AVERAGE($E$5:E67)</f>
        <v/>
      </c>
      <c r="H67" s="49">
        <f>AVERAGE($F$5:F67)</f>
        <v/>
      </c>
      <c r="I67" s="57" t="n">
        <v>2607.47</v>
      </c>
      <c r="J67" s="17">
        <f>ABS(I67/B67)</f>
        <v/>
      </c>
      <c r="K67" s="57" t="n">
        <v>1226771.96</v>
      </c>
      <c r="L67" s="17">
        <f>K67/B67</f>
        <v/>
      </c>
      <c r="M67" s="57">
        <f>IF(F67&lt;$S$8,"Below Target",IF(F67&gt;$T$8,"Above Target","Inline"))</f>
        <v/>
      </c>
      <c r="N67" s="69">
        <f>IF(L67&lt;$S$7,"Below Target",IF(L67&gt;$T$7,"Above Target","Inline"))</f>
        <v/>
      </c>
      <c r="O67" s="41">
        <f>K67/ABS($S$14)</f>
        <v/>
      </c>
    </row>
    <row r="68">
      <c r="A68" s="1" t="n">
        <v>45727</v>
      </c>
      <c r="B68" s="57" t="n">
        <v>210357067.57</v>
      </c>
      <c r="C68" s="68" t="n">
        <v>1194434.52</v>
      </c>
      <c r="D68" s="57" t="n">
        <v>7667</v>
      </c>
      <c r="E68" s="50">
        <f>C68/B68</f>
        <v/>
      </c>
      <c r="F68" s="50">
        <f>D68/B68</f>
        <v/>
      </c>
      <c r="G68" s="48">
        <f>AVERAGE($E$5:E68)</f>
        <v/>
      </c>
      <c r="H68" s="49">
        <f>AVERAGE($F$5:F68)</f>
        <v/>
      </c>
      <c r="I68" s="57" t="n">
        <v>227941.62</v>
      </c>
      <c r="J68" s="17">
        <f>ABS(I68/B68)</f>
        <v/>
      </c>
      <c r="K68" s="57" t="n">
        <v>1004528.33</v>
      </c>
      <c r="L68" s="17">
        <f>K68/B68</f>
        <v/>
      </c>
      <c r="M68" s="57">
        <f>IF(F68&lt;$S$8,"Below Target",IF(F68&gt;$T$8,"Above Target","Inline"))</f>
        <v/>
      </c>
      <c r="N68" s="69">
        <f>IF(L68&lt;$S$7,"Below Target",IF(L68&gt;$T$7,"Above Target","Inline"))</f>
        <v/>
      </c>
      <c r="O68" s="41">
        <f>K68/ABS($S$14)</f>
        <v/>
      </c>
    </row>
    <row r="69">
      <c r="A69" s="1" t="n">
        <v>45728</v>
      </c>
      <c r="B69" s="57" t="n">
        <v>208424276.38</v>
      </c>
      <c r="C69" s="68" t="n">
        <v>1345444.14</v>
      </c>
      <c r="D69" s="57" t="n">
        <v>7621.5</v>
      </c>
      <c r="E69" s="50">
        <f>C69/B69</f>
        <v/>
      </c>
      <c r="F69" s="50">
        <f>D69/B69</f>
        <v/>
      </c>
      <c r="G69" s="48">
        <f>AVERAGE($E$5:E69)</f>
        <v/>
      </c>
      <c r="H69" s="49">
        <f>AVERAGE($F$5:F69)</f>
        <v/>
      </c>
      <c r="I69" s="57" t="n">
        <v>-62703.69</v>
      </c>
      <c r="J69" s="17">
        <f>ABS(I69/B69)</f>
        <v/>
      </c>
      <c r="K69" s="57" t="n">
        <v>1321471.88</v>
      </c>
      <c r="L69" s="17">
        <f>K69/B69</f>
        <v/>
      </c>
      <c r="M69" s="57">
        <f>IF(F69&lt;$S$8,"Below Target",IF(F69&gt;$T$8,"Above Target","Inline"))</f>
        <v/>
      </c>
      <c r="N69" s="69">
        <f>IF(L69&lt;$S$7,"Below Target",IF(L69&gt;$T$7,"Above Target","Inline"))</f>
        <v/>
      </c>
      <c r="O69" s="41">
        <f>K69/ABS($S$14)</f>
        <v/>
      </c>
    </row>
    <row r="70">
      <c r="A70" s="1" t="n">
        <v>45729</v>
      </c>
      <c r="B70" s="57" t="n">
        <v>209400718.37</v>
      </c>
      <c r="C70" s="68" t="n">
        <v>1351838.13</v>
      </c>
      <c r="D70" s="57" t="n">
        <v>7660</v>
      </c>
      <c r="E70" s="50">
        <f>C70/B70</f>
        <v/>
      </c>
      <c r="F70" s="50">
        <f>D70/B70</f>
        <v/>
      </c>
      <c r="G70" s="48">
        <f>AVERAGE($E$5:E70)</f>
        <v/>
      </c>
      <c r="H70" s="49">
        <f>AVERAGE($F$5:F70)</f>
        <v/>
      </c>
      <c r="I70" s="57" t="n">
        <v>-176847.72</v>
      </c>
      <c r="J70" s="17">
        <f>ABS(I70/B70)</f>
        <v/>
      </c>
      <c r="K70" s="57" t="n">
        <v>1168847.32</v>
      </c>
      <c r="L70" s="17">
        <f>K70/B70</f>
        <v/>
      </c>
      <c r="M70" s="57">
        <f>IF(F70&lt;$S$8,"Below Target",IF(F70&gt;$T$8,"Above Target","Inline"))</f>
        <v/>
      </c>
      <c r="N70" s="69">
        <f>IF(L70&lt;$S$7,"Below Target",IF(L70&gt;$T$7,"Above Target","Inline"))</f>
        <v/>
      </c>
      <c r="O70" s="41">
        <f>K70/ABS($S$14)</f>
        <v/>
      </c>
    </row>
    <row r="71">
      <c r="A71" s="1" t="n">
        <v>45730</v>
      </c>
      <c r="B71" s="57" t="n">
        <v>206804984.87</v>
      </c>
      <c r="C71" s="68" t="n">
        <v>1735937.01</v>
      </c>
      <c r="D71" s="57" t="n">
        <v>7562</v>
      </c>
      <c r="E71" s="50">
        <f>C71/B71</f>
        <v/>
      </c>
      <c r="F71" s="50">
        <f>D71/B71</f>
        <v/>
      </c>
      <c r="G71" s="48">
        <f>AVERAGE($E$5:E71)</f>
        <v/>
      </c>
      <c r="H71" s="49">
        <f>AVERAGE($F$5:F71)</f>
        <v/>
      </c>
      <c r="I71" s="57" t="n">
        <v>-11298.91</v>
      </c>
      <c r="J71" s="17">
        <f>ABS(I71/B71)</f>
        <v/>
      </c>
      <c r="K71" s="57" t="n">
        <v>1712511.02</v>
      </c>
      <c r="L71" s="17">
        <f>K71/B71</f>
        <v/>
      </c>
      <c r="M71" s="57">
        <f>IF(F71&lt;$S$8,"Below Target",IF(F71&gt;$T$8,"Above Target","Inline"))</f>
        <v/>
      </c>
      <c r="N71" s="69">
        <f>IF(L71&lt;$S$7,"Below Target",IF(L71&gt;$T$7,"Above Target","Inline"))</f>
        <v/>
      </c>
      <c r="O71" s="41">
        <f>K71/ABS($S$14)</f>
        <v/>
      </c>
    </row>
    <row r="72">
      <c r="A72" s="1" t="n">
        <v>45733</v>
      </c>
      <c r="B72" s="57" t="n">
        <v>210513492.1</v>
      </c>
      <c r="C72" s="68" t="n">
        <v>1742877.27</v>
      </c>
      <c r="D72" s="57" t="n">
        <v>7723</v>
      </c>
      <c r="E72" s="50">
        <f>IFERROR(C72/B72,"")</f>
        <v/>
      </c>
      <c r="F72" s="50">
        <f>IFERROR(D72/B72,"")</f>
        <v/>
      </c>
      <c r="G72" s="48">
        <f>IF(B72="","",AVERAGE($E$5:E72))</f>
        <v/>
      </c>
      <c r="H72" s="49">
        <f>IF(B72="","",AVERAGE($F$5:F72))</f>
        <v/>
      </c>
      <c r="I72" s="57" t="n">
        <v>186545.85</v>
      </c>
      <c r="J72" s="50">
        <f>IFERROR(ABS(I72/B72),"")</f>
        <v/>
      </c>
      <c r="K72" s="57" t="n">
        <v>1936541.86</v>
      </c>
      <c r="L72" s="50">
        <f>IFERROR(K72/B72,"")</f>
        <v/>
      </c>
      <c r="M72" s="57">
        <f>IF(B72&lt;&gt;0,IF(F72&lt;$S$8,"Below Target",IF(F72&gt;$T$8,"Above Target","Inline")),"")</f>
        <v/>
      </c>
      <c r="N72" s="69">
        <f>IF(B72&lt;&gt;"",IF(L72&lt;$S$7,"Below Target",IF(L72&gt;$T$7,"Above Target","Inline")),"")</f>
        <v/>
      </c>
      <c r="O72" s="41">
        <f>IF(B72&lt;&gt;"",K72/ABS($S$14),"")</f>
        <v/>
      </c>
    </row>
    <row r="73">
      <c r="A73" s="1" t="n">
        <v>45734</v>
      </c>
      <c r="B73" s="57" t="n">
        <v>212640330.02</v>
      </c>
      <c r="C73" s="68" t="n">
        <v>1966908.11</v>
      </c>
      <c r="D73" s="57" t="n">
        <v>7793.5</v>
      </c>
      <c r="E73" s="50">
        <f>IFERROR(C73/B73,"")</f>
        <v/>
      </c>
      <c r="F73" s="50">
        <f>IFERROR(D73/B73,"")</f>
        <v/>
      </c>
      <c r="G73" s="48">
        <f>IF(B73="","",AVERAGE($E$5:E73))</f>
        <v/>
      </c>
      <c r="H73" s="49">
        <f>IF(B73="","",AVERAGE($F$5:F73))</f>
        <v/>
      </c>
      <c r="I73" s="57" t="n">
        <v>70497.42</v>
      </c>
      <c r="J73" s="50">
        <f>IFERROR(ABS(I73/B73),"")</f>
        <v/>
      </c>
      <c r="K73" s="57" t="n">
        <v>2017589.11</v>
      </c>
      <c r="L73" s="50">
        <f>IFERROR(K73/B73,"")</f>
        <v/>
      </c>
      <c r="M73" s="57">
        <f>IF(B73&lt;&gt;0,IF(F73&lt;$S$8,"Below Target",IF(F73&gt;$T$8,"Above Target","Inline")),"")</f>
        <v/>
      </c>
      <c r="N73" s="69">
        <f>IF(B73&lt;&gt;"",IF(L73&lt;$S$7,"Below Target",IF(L73&gt;$T$7,"Above Target","Inline")),"")</f>
        <v/>
      </c>
      <c r="O73" s="41">
        <f>IF(B73&lt;&gt;"",K73/ABS($S$14),"")</f>
        <v/>
      </c>
    </row>
    <row r="74">
      <c r="A74" s="1" t="n">
        <v>45735</v>
      </c>
      <c r="B74" s="57" t="n">
        <v>211350510.32</v>
      </c>
      <c r="C74" s="68" t="n">
        <v>2047957.86</v>
      </c>
      <c r="D74" s="57" t="n">
        <v>7726.5</v>
      </c>
      <c r="E74" s="50">
        <f>IFERROR(C74/B74,"")</f>
        <v/>
      </c>
      <c r="F74" s="50">
        <f>IFERROR(D74/B74,"")</f>
        <v/>
      </c>
      <c r="G74" s="48">
        <f>IF(B74="","",AVERAGE($E$5:E74))</f>
        <v/>
      </c>
      <c r="H74" s="49">
        <f>IF(B74="","",AVERAGE($F$5:F74))</f>
        <v/>
      </c>
      <c r="I74" s="57" t="n">
        <v>-43843.02</v>
      </c>
      <c r="J74" s="50">
        <f>IFERROR(ABS(I74/B74),"")</f>
        <v/>
      </c>
      <c r="K74" s="57" t="n">
        <v>1976236.46</v>
      </c>
      <c r="L74" s="50">
        <f>IFERROR(K74/B74,"")</f>
        <v/>
      </c>
      <c r="M74" s="57">
        <f>IF(B74&lt;&gt;0,IF(F74&lt;$S$8,"Below Target",IF(F74&gt;$T$8,"Above Target","Inline")),"")</f>
        <v/>
      </c>
      <c r="N74" s="69">
        <f>IF(B74&lt;&gt;"",IF(L74&lt;$S$7,"Below Target",IF(L74&gt;$T$7,"Above Target","Inline")),"")</f>
        <v/>
      </c>
      <c r="O74" s="41">
        <f>IF(B74&lt;&gt;"",K74/ABS($S$14),"")</f>
        <v/>
      </c>
    </row>
    <row r="75">
      <c r="A75" s="1" t="n">
        <v>45736</v>
      </c>
      <c r="B75" s="57" t="n">
        <v>212721086.98</v>
      </c>
      <c r="C75" s="68" t="n">
        <v>1968987.71</v>
      </c>
      <c r="D75" s="57" t="n">
        <v>7796.5</v>
      </c>
      <c r="E75" s="50">
        <f>IFERROR(C75/B75,"")</f>
        <v/>
      </c>
      <c r="F75" s="50">
        <f>IFERROR(D75/B75,"")</f>
        <v/>
      </c>
      <c r="G75" s="48">
        <f>IF(B75="","",AVERAGE($E$5:E75))</f>
        <v/>
      </c>
      <c r="H75" s="49">
        <f>IF(B75="","",AVERAGE($F$5:F75))</f>
        <v/>
      </c>
      <c r="I75" s="57" t="n">
        <v>-22571.26</v>
      </c>
      <c r="J75" s="50">
        <f>IFERROR(ABS(I75/B75),"")</f>
        <v/>
      </c>
      <c r="K75" s="57" t="n">
        <v>1923393.64</v>
      </c>
      <c r="L75" s="50">
        <f>IFERROR(K75/B75,"")</f>
        <v/>
      </c>
      <c r="M75" s="57">
        <f>IF(B75&lt;&gt;0,IF(F75&lt;$S$8,"Below Target",IF(F75&gt;$T$8,"Above Target","Inline")),"")</f>
        <v/>
      </c>
      <c r="N75" s="69">
        <f>IF(B75&lt;&gt;"",IF(L75&lt;$S$7,"Below Target",IF(L75&gt;$T$7,"Above Target","Inline")),"")</f>
        <v/>
      </c>
      <c r="O75" s="41">
        <f>IF(B75&lt;&gt;"",K75/ABS($S$14),"")</f>
        <v/>
      </c>
    </row>
    <row r="76">
      <c r="A76" s="1" t="n">
        <v>45737</v>
      </c>
      <c r="B76" s="57" t="n">
        <v>212111014.93</v>
      </c>
      <c r="C76" s="68" t="n">
        <v>1952248.39</v>
      </c>
      <c r="D76" s="57" t="n">
        <v>7766.5</v>
      </c>
      <c r="E76" s="50">
        <f>IFERROR(C76/B76,"")</f>
        <v/>
      </c>
      <c r="F76" s="50">
        <f>IFERROR(D76/B76,"")</f>
        <v/>
      </c>
      <c r="G76" s="48">
        <f>IF(B76="","",AVERAGE($E$5:E76))</f>
        <v/>
      </c>
      <c r="H76" s="49">
        <f>IF(B76="","",AVERAGE($F$5:F76))</f>
        <v/>
      </c>
      <c r="I76" s="57" t="n">
        <v>-87348.55</v>
      </c>
      <c r="J76" s="50">
        <f>IFERROR(ABS(I76/B76),"")</f>
        <v/>
      </c>
      <c r="K76" s="57" t="n">
        <v>1837820.29</v>
      </c>
      <c r="L76" s="50">
        <f>IFERROR(K76/B76,"")</f>
        <v/>
      </c>
      <c r="M76" s="57">
        <f>IF(B76&lt;&gt;0,IF(F76&lt;$S$8,"Below Target",IF(F76&gt;$T$8,"Above Target","Inline")),"")</f>
        <v/>
      </c>
      <c r="N76" s="69">
        <f>IF(B76&lt;&gt;"",IF(L76&lt;$S$7,"Below Target",IF(L76&gt;$T$7,"Above Target","Inline")),"")</f>
        <v/>
      </c>
      <c r="O76" s="41">
        <f>IF(B76&lt;&gt;"",K76/ABS($S$14),"")</f>
        <v/>
      </c>
    </row>
    <row r="77">
      <c r="A77" s="1" t="n">
        <v>45740</v>
      </c>
      <c r="B77" s="57" t="n">
        <v>211815007.86</v>
      </c>
      <c r="C77" s="68" t="n">
        <v>1866675.04</v>
      </c>
      <c r="D77" s="57" t="n">
        <v>7761.5</v>
      </c>
      <c r="E77" s="50">
        <f>IFERROR(C77/B77,"")</f>
        <v/>
      </c>
      <c r="F77" s="50">
        <f>IFERROR(D77/B77,"")</f>
        <v/>
      </c>
      <c r="G77" s="48">
        <f>IF(B77="","",AVERAGE($E$5:E77))</f>
        <v/>
      </c>
      <c r="H77" s="49">
        <f>IF(B77="","",AVERAGE($F$5:F77))</f>
        <v/>
      </c>
      <c r="I77" s="57" t="n">
        <v>133380.54</v>
      </c>
      <c r="J77" s="50">
        <f>IFERROR(ABS(I77/B77),"")</f>
        <v/>
      </c>
      <c r="K77" s="57" t="n">
        <v>1706956.18</v>
      </c>
      <c r="L77" s="50">
        <f>IFERROR(K77/B77,"")</f>
        <v/>
      </c>
      <c r="M77" s="57">
        <f>IF(B77&lt;&gt;0,IF(F77&lt;$S$8,"Below Target",IF(F77&gt;$T$8,"Above Target","Inline")),"")</f>
        <v/>
      </c>
      <c r="N77" s="69">
        <f>IF(B77&lt;&gt;"",IF(L77&lt;$S$7,"Below Target",IF(L77&gt;$T$7,"Above Target","Inline")),"")</f>
        <v/>
      </c>
      <c r="O77" s="41">
        <f>IF(B77&lt;&gt;"",K77/ABS($S$14),"")</f>
        <v/>
      </c>
    </row>
    <row r="78">
      <c r="A78" s="1" t="n">
        <v>45741</v>
      </c>
      <c r="B78" s="57" t="n">
        <v>214383548.24</v>
      </c>
      <c r="C78" s="68" t="n">
        <v>1737322.43</v>
      </c>
      <c r="D78" s="57" t="n">
        <v>7871</v>
      </c>
      <c r="E78" s="50">
        <f>IFERROR(C78/B78,"")</f>
        <v/>
      </c>
      <c r="F78" s="50">
        <f>IFERROR(D78/B78,"")</f>
        <v/>
      </c>
      <c r="G78" s="48">
        <f>IF(B78="","",AVERAGE($E$5:E78))</f>
        <v/>
      </c>
      <c r="H78" s="49">
        <f>IF(B78="","",AVERAGE($F$5:F78))</f>
        <v/>
      </c>
      <c r="I78" s="57" t="n">
        <v>-9573.6</v>
      </c>
      <c r="J78" s="50">
        <f>IFERROR(ABS(I78/B78),"")</f>
        <v/>
      </c>
      <c r="K78" s="57" t="n">
        <v>1699141.42</v>
      </c>
      <c r="L78" s="50">
        <f>IFERROR(K78/B78,"")</f>
        <v/>
      </c>
      <c r="M78" s="57">
        <f>IF(B78&lt;&gt;0,IF(F78&lt;$S$8,"Below Target",IF(F78&gt;$T$8,"Above Target","Inline")),"")</f>
        <v/>
      </c>
      <c r="N78" s="69">
        <f>IF(B78&lt;&gt;"",IF(L78&lt;$S$7,"Below Target",IF(L78&gt;$T$7,"Above Target","Inline")),"")</f>
        <v/>
      </c>
      <c r="O78" s="41">
        <f>IF(B78&lt;&gt;"",K78/ABS($S$14),"")</f>
        <v/>
      </c>
    </row>
    <row r="79">
      <c r="A79" s="1" t="n">
        <v>45742</v>
      </c>
      <c r="B79" s="57" t="n">
        <v>215064370.2</v>
      </c>
      <c r="C79" s="68" t="n">
        <v>1729507.67</v>
      </c>
      <c r="D79" s="57" t="n">
        <v>7889</v>
      </c>
      <c r="E79" s="50">
        <f>IFERROR(C79/B79,"")</f>
        <v/>
      </c>
      <c r="F79" s="50">
        <f>IFERROR(D79/B79,"")</f>
        <v/>
      </c>
      <c r="G79" s="48">
        <f>IF(B79="","",AVERAGE($E$5:E79))</f>
        <v/>
      </c>
      <c r="H79" s="49">
        <f>IF(B79="","",AVERAGE($F$5:F79))</f>
        <v/>
      </c>
      <c r="I79" s="57" t="n">
        <v>-22857.38</v>
      </c>
      <c r="J79" s="50">
        <f>IFERROR(ABS(I79/B79),"")</f>
        <v/>
      </c>
      <c r="K79" s="57" t="n">
        <v>1683414.39</v>
      </c>
      <c r="L79" s="50">
        <f>IFERROR(K79/B79,"")</f>
        <v/>
      </c>
      <c r="M79" s="57">
        <f>IF(B79&lt;&gt;0,IF(F79&lt;$S$8,"Below Target",IF(F79&gt;$T$8,"Above Target","Inline")),"")</f>
        <v/>
      </c>
      <c r="N79" s="69">
        <f>IF(B79&lt;&gt;"",IF(L79&lt;$S$7,"Below Target",IF(L79&gt;$T$7,"Above Target","Inline")),"")</f>
        <v/>
      </c>
      <c r="O79" s="41">
        <f>IF(B79&lt;&gt;"",K79/ABS($S$14),"")</f>
        <v/>
      </c>
    </row>
    <row r="80">
      <c r="A80" s="1" t="n">
        <v>45743</v>
      </c>
      <c r="B80" s="57" t="n">
        <v>212898081.98</v>
      </c>
      <c r="C80" s="68" t="n">
        <v>1713933.7</v>
      </c>
      <c r="D80" s="57" t="n">
        <v>8086.77</v>
      </c>
      <c r="E80" s="50">
        <f>IFERROR(C80/B80,"")</f>
        <v/>
      </c>
      <c r="F80" s="50">
        <f>IFERROR(D80/B80,"")</f>
        <v/>
      </c>
      <c r="G80" s="48">
        <f>IF(B80="","",AVERAGE($E$5:E80))</f>
        <v/>
      </c>
      <c r="H80" s="49">
        <f>IF(B80="","",AVERAGE($F$5:F80))</f>
        <v/>
      </c>
      <c r="I80" s="57" t="n">
        <v>-13351.37</v>
      </c>
      <c r="J80" s="50">
        <f>IFERROR(ABS(I80/B80),"")</f>
        <v/>
      </c>
      <c r="K80" s="57" t="n">
        <v>1682275.77</v>
      </c>
      <c r="L80" s="50">
        <f>IFERROR(K80/B80,"")</f>
        <v/>
      </c>
      <c r="M80" s="57">
        <f>IF(B80&lt;&gt;0,IF(F80&lt;$S$8,"Below Target",IF(F80&gt;$T$8,"Above Target","Inline")),"")</f>
        <v/>
      </c>
      <c r="N80" s="69">
        <f>IF(B80&lt;&gt;"",IF(L80&lt;$S$7,"Below Target",IF(L80&gt;$T$7,"Above Target","Inline")),"")</f>
        <v/>
      </c>
      <c r="O80" s="41">
        <f>IF(B80&lt;&gt;"",K80/ABS($S$14),"")</f>
        <v/>
      </c>
    </row>
    <row r="81">
      <c r="A81" s="1" t="n">
        <v>45744</v>
      </c>
      <c r="B81" s="57" t="n">
        <v>212179774.97</v>
      </c>
      <c r="C81" s="68" t="n">
        <v>1712795.08</v>
      </c>
      <c r="D81" s="57" t="n">
        <v>7779</v>
      </c>
      <c r="E81" s="50">
        <f>IFERROR(C81/B81,"")</f>
        <v/>
      </c>
      <c r="F81" s="50">
        <f>IFERROR(D81/B81,"")</f>
        <v/>
      </c>
      <c r="G81" s="48">
        <f>IF(B81="","",AVERAGE($E$5:E81))</f>
        <v/>
      </c>
      <c r="H81" s="49">
        <f>IF(B81="","",AVERAGE($F$5:F81))</f>
        <v/>
      </c>
      <c r="I81" s="57" t="n">
        <v>-13333.35</v>
      </c>
      <c r="J81" s="50">
        <f>IFERROR(ABS(I81/B81),"")</f>
        <v/>
      </c>
      <c r="K81" s="57" t="n">
        <v>1691211.45</v>
      </c>
      <c r="L81" s="50">
        <f>IFERROR(K81/B81,"")</f>
        <v/>
      </c>
      <c r="M81" s="57">
        <f>IF(B81&lt;&gt;0,IF(F81&lt;$S$8,"Below Target",IF(F81&gt;$T$8,"Above Target","Inline")),"")</f>
        <v/>
      </c>
      <c r="N81" s="69">
        <f>IF(B81&lt;&gt;"",IF(L81&lt;$S$7,"Below Target",IF(L81&gt;$T$7,"Above Target","Inline")),"")</f>
        <v/>
      </c>
      <c r="O81" s="41">
        <f>IF(B81&lt;&gt;"",K81/ABS($S$14),"")</f>
        <v/>
      </c>
    </row>
    <row r="82">
      <c r="A82" s="1" t="n">
        <v>45747</v>
      </c>
      <c r="B82" s="57" t="n">
        <v>208670853.5</v>
      </c>
      <c r="C82" s="68" t="n">
        <v>1974717.65</v>
      </c>
      <c r="D82" s="57" t="n">
        <v>4269479.86</v>
      </c>
      <c r="E82" s="50">
        <f>IFERROR(C82/B82,"")</f>
        <v/>
      </c>
      <c r="F82" s="50">
        <f>IFERROR(D82/B82,"")</f>
        <v/>
      </c>
      <c r="G82" s="48">
        <f>IF(B82="","",AVERAGE($E$5:E82))</f>
        <v/>
      </c>
      <c r="H82" s="49">
        <f>IF(B82="","",AVERAGE($F$5:F82))</f>
        <v/>
      </c>
      <c r="I82" s="57" t="n">
        <v>16799.89</v>
      </c>
      <c r="J82" s="50">
        <f>IFERROR(ABS(I82/B82),"")</f>
        <v/>
      </c>
      <c r="K82" s="57" t="n">
        <v>1988763.59</v>
      </c>
      <c r="L82" s="50">
        <f>IFERROR(K82/B82,"")</f>
        <v/>
      </c>
      <c r="M82" s="57">
        <f>IF(B82&lt;&gt;0,IF(F82&lt;$S$8,"Below Target",IF(F82&gt;$T$8,"Above Target","Inline")),"")</f>
        <v/>
      </c>
      <c r="N82" s="69">
        <f>IF(B82&lt;&gt;"",IF(L82&lt;$S$7,"Below Target",IF(L82&gt;$T$7,"Above Target","Inline")),"")</f>
        <v/>
      </c>
      <c r="O82" s="41">
        <f>IF(B82&lt;&gt;"",K82/ABS($S$14),"")</f>
        <v/>
      </c>
    </row>
    <row r="83">
      <c r="A83" s="1" t="n">
        <v>45748</v>
      </c>
      <c r="B83" s="57" t="n">
        <v>208470445.12</v>
      </c>
      <c r="C83" s="68" t="n">
        <v>2028651.9</v>
      </c>
      <c r="D83" s="57" t="n">
        <v>4277857.86</v>
      </c>
      <c r="E83" s="50">
        <f>IFERROR(C83/B83,"")</f>
        <v/>
      </c>
      <c r="F83" s="50">
        <f>IFERROR(D83/B83,"")</f>
        <v/>
      </c>
      <c r="G83" s="48">
        <f>IF(B83="","",AVERAGE($E$5:E83))</f>
        <v/>
      </c>
      <c r="H83" s="49">
        <f>IF(B83="","",AVERAGE($F$5:F83))</f>
        <v/>
      </c>
      <c r="I83" s="57" t="n">
        <v>5930030.71</v>
      </c>
      <c r="J83" s="50">
        <f>IFERROR(ABS(I83/B83),"")</f>
        <v/>
      </c>
      <c r="K83" s="57" t="n">
        <v>7936220.76</v>
      </c>
      <c r="L83" s="50">
        <f>IFERROR(K83/B83,"")</f>
        <v/>
      </c>
      <c r="M83" s="57">
        <f>IF(B83&lt;&gt;0,IF(F83&lt;$S$8,"Below Target",IF(F83&gt;$T$8,"Above Target","Inline")),"")</f>
        <v/>
      </c>
      <c r="N83" s="69">
        <f>IF(B83&lt;&gt;"",IF(L83&lt;$S$7,"Below Target",IF(L83&gt;$T$7,"Above Target","Inline")),"")</f>
        <v/>
      </c>
      <c r="O83" s="41">
        <f>IF(B83&lt;&gt;"",K83/ABS($S$14),"")</f>
        <v/>
      </c>
    </row>
    <row r="84">
      <c r="A84" s="1" t="n">
        <v>45749</v>
      </c>
      <c r="B84" s="57" t="n">
        <v>215508891.18</v>
      </c>
      <c r="C84" s="68" t="n">
        <v>1994561.47</v>
      </c>
      <c r="D84" s="57" t="n">
        <v>10310707.2</v>
      </c>
      <c r="E84" s="50">
        <f>IFERROR(C84/B84,"")</f>
        <v/>
      </c>
      <c r="F84" s="50">
        <f>IFERROR(D84/B84,"")</f>
        <v/>
      </c>
      <c r="G84" s="48">
        <f>IF(B84="","",AVERAGE($E$5:E84))</f>
        <v/>
      </c>
      <c r="H84" s="49">
        <f>IF(B84="","",AVERAGE($F$5:F84))</f>
        <v/>
      </c>
      <c r="I84" s="57" t="n">
        <v>-163278</v>
      </c>
      <c r="J84" s="50">
        <f>IFERROR(ABS(I84/B84),"")</f>
        <v/>
      </c>
      <c r="K84" s="57" t="n">
        <v>1794513.31</v>
      </c>
      <c r="L84" s="50">
        <f>IFERROR(K84/B84,"")</f>
        <v/>
      </c>
      <c r="M84" s="57">
        <f>IF(B84&lt;&gt;0,IF(F84&lt;$S$8,"Below Target",IF(F84&gt;$T$8,"Above Target","Inline")),"")</f>
        <v/>
      </c>
      <c r="N84" s="69">
        <f>IF(B84&lt;&gt;"",IF(L84&lt;$S$7,"Below Target",IF(L84&gt;$T$7,"Above Target","Inline")),"")</f>
        <v/>
      </c>
      <c r="O84" s="41">
        <f>IF(B84&lt;&gt;"",K84/ABS($S$14),"")</f>
        <v/>
      </c>
    </row>
    <row r="85">
      <c r="A85" s="1" t="n">
        <v>45750</v>
      </c>
      <c r="B85" s="57" t="n">
        <v>216542083.27</v>
      </c>
      <c r="C85" s="68" t="n">
        <v>1834401.62</v>
      </c>
      <c r="D85" s="57" t="n">
        <v>10379848.01</v>
      </c>
      <c r="E85" s="50">
        <f>IFERROR(C85/B85,"")</f>
        <v/>
      </c>
      <c r="F85" s="50">
        <f>IFERROR(D85/B85,"")</f>
        <v/>
      </c>
      <c r="G85" s="48">
        <f>IF(B85="","",AVERAGE($E$5:E85))</f>
        <v/>
      </c>
      <c r="H85" s="49">
        <f>IF(B85="","",AVERAGE($F$5:F85))</f>
        <v/>
      </c>
      <c r="I85" s="57" t="n">
        <v>-136434.96</v>
      </c>
      <c r="J85" s="50">
        <f>IFERROR(ABS(I85/B85),"")</f>
        <v/>
      </c>
      <c r="K85" s="57" t="n">
        <v>1665864.22</v>
      </c>
      <c r="L85" s="50">
        <f>IFERROR(K85/B85,"")</f>
        <v/>
      </c>
      <c r="M85" s="57">
        <f>IF(B85&lt;&gt;0,IF(F85&lt;$S$8,"Below Target",IF(F85&gt;$T$8,"Above Target","Inline")),"")</f>
        <v/>
      </c>
      <c r="N85" s="69">
        <f>IF(B85&lt;&gt;"",IF(L85&lt;$S$7,"Below Target",IF(L85&gt;$T$7,"Above Target","Inline")),"")</f>
        <v/>
      </c>
      <c r="O85" s="41">
        <f>IF(B85&lt;&gt;"",K85/ABS($S$14),"")</f>
        <v/>
      </c>
    </row>
    <row r="86">
      <c r="A86" s="1" t="n">
        <v>45751</v>
      </c>
      <c r="B86" s="57" t="n">
        <v>208357180.03</v>
      </c>
      <c r="C86" s="68" t="n">
        <v>1868460.72</v>
      </c>
      <c r="D86" s="57" t="n">
        <v>9953591.560000001</v>
      </c>
      <c r="E86" s="50">
        <f>IFERROR(C86/B86,"")</f>
        <v/>
      </c>
      <c r="F86" s="50">
        <f>IFERROR(D86/B86,"")</f>
        <v/>
      </c>
      <c r="G86" s="48">
        <f>IF(B86="","",AVERAGE($E$5:E86))</f>
        <v/>
      </c>
      <c r="H86" s="49">
        <f>IF(B86="","",AVERAGE($F$5:F86))</f>
        <v/>
      </c>
      <c r="I86" s="57" t="n">
        <v>40746.94</v>
      </c>
      <c r="J86" s="50">
        <f>IFERROR(ABS(I86/B86),"")</f>
        <v/>
      </c>
      <c r="K86" s="57" t="n">
        <v>1710428.48</v>
      </c>
      <c r="L86" s="50">
        <f>IFERROR(K86/B86,"")</f>
        <v/>
      </c>
      <c r="M86" s="57">
        <f>IF(B86&lt;&gt;0,IF(F86&lt;$S$8,"Below Target",IF(F86&gt;$T$8,"Above Target","Inline")),"")</f>
        <v/>
      </c>
      <c r="N86" s="69">
        <f>IF(B86&lt;&gt;"",IF(L86&lt;$S$7,"Below Target",IF(L86&gt;$T$7,"Above Target","Inline")),"")</f>
        <v/>
      </c>
      <c r="O86" s="41">
        <f>IF(B86&lt;&gt;"",K86/ABS($S$14),"")</f>
        <v/>
      </c>
    </row>
    <row r="87">
      <c r="A87" s="1" t="n">
        <v>45754</v>
      </c>
      <c r="B87" s="57" t="n">
        <v>196218875</v>
      </c>
      <c r="C87" s="68" t="n">
        <v>1912577.65</v>
      </c>
      <c r="D87" s="57" t="n">
        <v>9347434.75</v>
      </c>
      <c r="E87" s="50">
        <f>IFERROR(C87/B87,"")</f>
        <v/>
      </c>
      <c r="F87" s="50">
        <f>IFERROR(D87/B87,"")</f>
        <v/>
      </c>
      <c r="G87" s="48">
        <f>IF(B87="","",AVERAGE($E$5:E87))</f>
        <v/>
      </c>
      <c r="H87" s="49">
        <f>IF(B87="","",AVERAGE($F$5:F87))</f>
        <v/>
      </c>
      <c r="I87" s="57" t="n">
        <v>-404814</v>
      </c>
      <c r="J87" s="50">
        <f>IFERROR(ABS(I87/B87),"")</f>
        <v/>
      </c>
      <c r="K87" s="57" t="n">
        <v>1479002.1</v>
      </c>
      <c r="L87" s="50">
        <f>IFERROR(K87/B87,"")</f>
        <v/>
      </c>
      <c r="M87" s="57">
        <f>IF(B87&lt;&gt;0,IF(F87&lt;$S$8,"Below Target",IF(F87&gt;$T$8,"Above Target","Inline")),"")</f>
        <v/>
      </c>
      <c r="N87" s="69">
        <f>IF(B87&lt;&gt;"",IF(L87&lt;$S$7,"Below Target",IF(L87&gt;$T$7,"Above Target","Inline")),"")</f>
        <v/>
      </c>
      <c r="O87" s="41">
        <f>IF(B87&lt;&gt;"",K87/ABS($S$14),"")</f>
        <v/>
      </c>
    </row>
    <row r="88">
      <c r="A88" s="1" t="n">
        <v>45755</v>
      </c>
      <c r="B88" s="57" t="n">
        <v>192689091.87</v>
      </c>
      <c r="C88" s="68" t="n">
        <v>1482625.02</v>
      </c>
      <c r="D88" s="57" t="n">
        <v>9264197.27</v>
      </c>
      <c r="E88" s="50">
        <f>IFERROR(C88/B88,"")</f>
        <v/>
      </c>
      <c r="F88" s="50">
        <f>IFERROR(D88/B88,"")</f>
        <v/>
      </c>
      <c r="G88" s="48">
        <f>IF(B88="","",AVERAGE($E$5:E88))</f>
        <v/>
      </c>
      <c r="H88" s="49">
        <f>IF(B88="","",AVERAGE($F$5:F88))</f>
        <v/>
      </c>
      <c r="I88" s="57" t="n">
        <v>-449978.98</v>
      </c>
      <c r="J88" s="50">
        <f>IFERROR(ABS(I88/B88),"")</f>
        <v/>
      </c>
      <c r="K88" s="57" t="n">
        <v>1029023.12</v>
      </c>
      <c r="L88" s="50">
        <f>IFERROR(K88/B88,"")</f>
        <v/>
      </c>
      <c r="M88" s="57">
        <f>IF(B88&lt;&gt;0,IF(F88&lt;$S$8,"Below Target",IF(F88&gt;$T$8,"Above Target","Inline")),"")</f>
        <v/>
      </c>
      <c r="N88" s="69">
        <f>IF(B88&lt;&gt;"",IF(L88&lt;$S$7,"Below Target",IF(L88&gt;$T$7,"Above Target","Inline")),"")</f>
        <v/>
      </c>
      <c r="O88" s="41">
        <f>IF(B88&lt;&gt;"",K88/ABS($S$14),"")</f>
        <v/>
      </c>
    </row>
    <row r="89">
      <c r="A89" s="1" t="n">
        <v>45756</v>
      </c>
      <c r="B89" s="57" t="n">
        <v>191383592.31</v>
      </c>
      <c r="C89" s="68" t="n">
        <v>1781871.6</v>
      </c>
      <c r="D89" s="57" t="n">
        <v>8467910.1</v>
      </c>
      <c r="E89" s="50">
        <f>IFERROR(C89/B89,"")</f>
        <v/>
      </c>
      <c r="F89" s="50">
        <f>IFERROR(D89/B89,"")</f>
        <v/>
      </c>
      <c r="G89" s="48">
        <f>IF(B89="","",AVERAGE($E$5:E89))</f>
        <v/>
      </c>
      <c r="H89" s="49">
        <f>IF(B89="","",AVERAGE($F$5:F89))</f>
        <v/>
      </c>
      <c r="I89" s="57" t="n">
        <v>800</v>
      </c>
      <c r="J89" s="50">
        <f>IFERROR(ABS(I89/B89),"")</f>
        <v/>
      </c>
      <c r="K89" s="57" t="n">
        <v>1750356.31</v>
      </c>
      <c r="L89" s="50">
        <f>IFERROR(K89/B89,"")</f>
        <v/>
      </c>
      <c r="M89" s="57">
        <f>IF(B89&lt;&gt;0,IF(F89&lt;$S$8,"Below Target",IF(F89&gt;$T$8,"Above Target","Inline")),"")</f>
        <v/>
      </c>
      <c r="N89" s="69">
        <f>IF(B89&lt;&gt;"",IF(L89&lt;$S$7,"Below Target",IF(L89&gt;$T$7,"Above Target","Inline")),"")</f>
        <v/>
      </c>
      <c r="O89" s="41">
        <f>IF(B89&lt;&gt;"",K89/ABS($S$14),"")</f>
        <v/>
      </c>
    </row>
    <row r="90">
      <c r="A90" s="1" t="n">
        <v>45757</v>
      </c>
      <c r="B90" s="57" t="n">
        <v>204325987.7</v>
      </c>
      <c r="C90" s="68" t="n">
        <v>1790642.06</v>
      </c>
      <c r="D90" s="57" t="n">
        <v>9224616.960000001</v>
      </c>
      <c r="E90" s="50">
        <f>IFERROR(C90/B90,"")</f>
        <v/>
      </c>
      <c r="F90" s="50">
        <f>IFERROR(D90/B90,"")</f>
        <v/>
      </c>
      <c r="G90" s="48">
        <f>IF(B90="","",AVERAGE($E$5:E90))</f>
        <v/>
      </c>
      <c r="H90" s="49">
        <f>IF(B90="","",AVERAGE($F$5:F90))</f>
        <v/>
      </c>
      <c r="I90" s="57" t="n">
        <v>-13285.94</v>
      </c>
      <c r="J90" s="50">
        <f>IFERROR(ABS(I90/B90),"")</f>
        <v/>
      </c>
      <c r="K90" s="57" t="n">
        <v>1739506.37</v>
      </c>
      <c r="L90" s="50">
        <f>IFERROR(K90/B90,"")</f>
        <v/>
      </c>
      <c r="M90" s="57">
        <f>IF(B90&lt;&gt;0,IF(F90&lt;$S$8,"Below Target",IF(F90&gt;$T$8,"Above Target","Inline")),"")</f>
        <v/>
      </c>
      <c r="N90" s="69">
        <f>IF(B90&lt;&gt;"",IF(L90&lt;$S$7,"Below Target",IF(L90&gt;$T$7,"Above Target","Inline")),"")</f>
        <v/>
      </c>
      <c r="O90" s="41">
        <f>IF(B90&lt;&gt;"",K90/ABS($S$14),"")</f>
        <v/>
      </c>
    </row>
    <row r="91">
      <c r="A91" s="1" t="n">
        <v>45758</v>
      </c>
      <c r="B91" s="57" t="n">
        <v>201515650.1</v>
      </c>
      <c r="C91" s="68" t="n">
        <v>1779394.68</v>
      </c>
      <c r="D91" s="57" t="n">
        <v>8952500.699999999</v>
      </c>
      <c r="E91" s="50">
        <f>IFERROR(C91/B91,"")</f>
        <v/>
      </c>
      <c r="F91" s="50">
        <f>IFERROR(D91/B91,"")</f>
        <v/>
      </c>
      <c r="G91" s="48">
        <f>IF(B91="","",AVERAGE($E$5:E91))</f>
        <v/>
      </c>
      <c r="H91" s="49">
        <f>IF(B91="","",AVERAGE($F$5:F91))</f>
        <v/>
      </c>
      <c r="I91" s="57" t="n">
        <v>-72980.28</v>
      </c>
      <c r="J91" s="50">
        <f>IFERROR(ABS(I91/B91),"")</f>
        <v/>
      </c>
      <c r="K91" s="57" t="n">
        <v>1676867.74</v>
      </c>
      <c r="L91" s="50">
        <f>IFERROR(K91/B91,"")</f>
        <v/>
      </c>
      <c r="M91" s="57">
        <f>IF(B91&lt;&gt;0,IF(F91&lt;$S$8,"Below Target",IF(F91&gt;$T$8,"Above Target","Inline")),"")</f>
        <v/>
      </c>
      <c r="N91" s="69">
        <f>IF(B91&lt;&gt;"",IF(L91&lt;$S$7,"Below Target",IF(L91&gt;$T$7,"Above Target","Inline")),"")</f>
        <v/>
      </c>
      <c r="O91" s="41">
        <f>IF(B91&lt;&gt;"",K91/ABS($S$14),"")</f>
        <v/>
      </c>
    </row>
    <row r="92">
      <c r="A92" s="1" t="n">
        <v>45761</v>
      </c>
      <c r="B92" s="57" t="n">
        <v>204392339.45</v>
      </c>
      <c r="C92" s="68" t="n">
        <v>1717450.59</v>
      </c>
      <c r="D92" s="57" t="n">
        <v>9127698.84</v>
      </c>
      <c r="E92" s="50">
        <f>IFERROR(C92/B92,"")</f>
        <v/>
      </c>
      <c r="F92" s="50">
        <f>IFERROR(D92/B92,"")</f>
        <v/>
      </c>
      <c r="G92" s="48">
        <f>IF(B92="","",AVERAGE($E$5:E92))</f>
        <v/>
      </c>
      <c r="H92" s="49">
        <f>IF(B92="","",AVERAGE($F$5:F92))</f>
        <v/>
      </c>
      <c r="I92" s="57" t="n">
        <v>-67307.87</v>
      </c>
      <c r="J92" s="50">
        <f>IFERROR(ABS(I92/B92),"")</f>
        <v/>
      </c>
      <c r="K92" s="57" t="n">
        <v>1611170.56</v>
      </c>
      <c r="L92" s="50">
        <f>IFERROR(K92/B92,"")</f>
        <v/>
      </c>
      <c r="M92" s="57">
        <f>IF(B92&lt;&gt;0,IF(F92&lt;$S$8,"Below Target",IF(F92&gt;$T$8,"Above Target","Inline")),"")</f>
        <v/>
      </c>
      <c r="N92" s="69">
        <f>IF(B92&lt;&gt;"",IF(L92&lt;$S$7,"Below Target",IF(L92&gt;$T$7,"Above Target","Inline")),"")</f>
        <v/>
      </c>
      <c r="O92" s="41">
        <f>IF(B92&lt;&gt;"",K92/ABS($S$14),"")</f>
        <v/>
      </c>
    </row>
    <row r="93">
      <c r="A93" s="1" t="n">
        <v>45762</v>
      </c>
      <c r="B93" s="57" t="n">
        <v>206708699.33</v>
      </c>
      <c r="C93" s="68" t="n">
        <v>1651753.41</v>
      </c>
      <c r="D93" s="57" t="n">
        <v>9211570.289999999</v>
      </c>
      <c r="E93" s="50">
        <f>IFERROR(C93/B93,"")</f>
        <v/>
      </c>
      <c r="F93" s="50">
        <f>IFERROR(D93/B93,"")</f>
        <v/>
      </c>
      <c r="G93" s="48">
        <f>IF(B93="","",AVERAGE($E$5:E93))</f>
        <v/>
      </c>
      <c r="H93" s="49">
        <f>IF(B93="","",AVERAGE($F$5:F93))</f>
        <v/>
      </c>
      <c r="I93" s="57" t="n">
        <v>-562002.73</v>
      </c>
      <c r="J93" s="50">
        <f>IFERROR(ABS(I93/B93),"")</f>
        <v/>
      </c>
      <c r="K93" s="57" t="n">
        <v>1062111.62</v>
      </c>
      <c r="L93" s="50">
        <f>IFERROR(K93/B93,"")</f>
        <v/>
      </c>
      <c r="M93" s="57">
        <f>IF(B93&lt;&gt;0,IF(F93&lt;$S$8,"Below Target",IF(F93&gt;$T$8,"Above Target","Inline")),"")</f>
        <v/>
      </c>
      <c r="N93" s="69">
        <f>IF(B93&lt;&gt;"",IF(L93&lt;$S$7,"Below Target",IF(L93&gt;$T$7,"Above Target","Inline")),"")</f>
        <v/>
      </c>
      <c r="O93" s="41">
        <f>IF(B93&lt;&gt;"",K93/ABS($S$14),"")</f>
        <v/>
      </c>
    </row>
    <row r="94">
      <c r="A94" s="1" t="n">
        <v>45763</v>
      </c>
      <c r="B94" s="57" t="n">
        <v>206532902.4</v>
      </c>
      <c r="C94" s="68" t="n">
        <v>1711129.85</v>
      </c>
      <c r="D94" s="57" t="n">
        <v>8614108.15</v>
      </c>
      <c r="E94" s="50">
        <f>IFERROR(C94/B94,"")</f>
        <v/>
      </c>
      <c r="F94" s="50">
        <f>IFERROR(D94/B94,"")</f>
        <v/>
      </c>
      <c r="G94" s="48">
        <f>IF(B94="","",AVERAGE($E$5:E94))</f>
        <v/>
      </c>
      <c r="H94" s="49">
        <f>IF(B94="","",AVERAGE($F$5:F94))</f>
        <v/>
      </c>
      <c r="I94" s="57" t="n">
        <v>-58360.38</v>
      </c>
      <c r="J94" s="50">
        <f>IFERROR(ABS(I94/B94),"")</f>
        <v/>
      </c>
      <c r="K94" s="57" t="n">
        <v>1612684.43</v>
      </c>
      <c r="L94" s="50">
        <f>IFERROR(K94/B94,"")</f>
        <v/>
      </c>
      <c r="M94" s="57">
        <f>IF(B94&lt;&gt;0,IF(F94&lt;$S$8,"Below Target",IF(F94&gt;$T$8,"Above Target","Inline")),"")</f>
        <v/>
      </c>
      <c r="N94" s="69">
        <f>IF(B94&lt;&gt;"",IF(L94&lt;$S$7,"Below Target",IF(L94&gt;$T$7,"Above Target","Inline")),"")</f>
        <v/>
      </c>
      <c r="O94" s="41">
        <f>IF(B94&lt;&gt;"",K94/ABS($S$14),"")</f>
        <v/>
      </c>
    </row>
    <row r="95">
      <c r="A95" s="1" t="n">
        <v>45764</v>
      </c>
      <c r="B95" s="57" t="n">
        <v>203155561.3</v>
      </c>
      <c r="C95" s="68" t="n">
        <v>1653167.28</v>
      </c>
      <c r="D95" s="57" t="n">
        <v>8474263.08</v>
      </c>
      <c r="E95" s="50">
        <f>IFERROR(C95/B95,"")</f>
        <v/>
      </c>
      <c r="F95" s="50">
        <f>IFERROR(D95/B95,"")</f>
        <v/>
      </c>
      <c r="G95" s="48">
        <f>IF(B95="","",AVERAGE($E$5:E95))</f>
        <v/>
      </c>
      <c r="H95" s="49">
        <f>IF(B95="","",AVERAGE($F$5:F95))</f>
        <v/>
      </c>
      <c r="I95" s="57" t="n">
        <v>4834.06</v>
      </c>
      <c r="J95" s="50">
        <f>IFERROR(ABS(I95/B95),"")</f>
        <v/>
      </c>
      <c r="K95" s="57" t="n">
        <v>1630644.8</v>
      </c>
      <c r="L95" s="50">
        <f>IFERROR(K95/B95,"")</f>
        <v/>
      </c>
      <c r="M95" s="57">
        <f>IF(B95&lt;&gt;0,IF(F95&lt;$S$8,"Below Target",IF(F95&gt;$T$8,"Above Target","Inline")),"")</f>
        <v/>
      </c>
      <c r="N95" s="69">
        <f>IF(B95&lt;&gt;"",IF(L95&lt;$S$7,"Below Target",IF(L95&gt;$T$7,"Above Target","Inline")),"")</f>
        <v/>
      </c>
      <c r="O95" s="41">
        <f>IF(B95&lt;&gt;"",K95/ABS($S$14),"")</f>
        <v/>
      </c>
    </row>
    <row r="96">
      <c r="A96" s="1" t="n">
        <v>45768</v>
      </c>
      <c r="B96" s="57" t="n">
        <v>203348865.45</v>
      </c>
      <c r="C96" s="68" t="n">
        <v>1680172.52</v>
      </c>
      <c r="D96" s="57" t="n">
        <v>8510820.09</v>
      </c>
      <c r="E96" s="50">
        <f>IFERROR(C96/B96,"")</f>
        <v/>
      </c>
      <c r="F96" s="50">
        <f>IFERROR(D96/B96,"")</f>
        <v/>
      </c>
      <c r="G96" s="48">
        <f>IF(B96="","",AVERAGE($E$5:E96))</f>
        <v/>
      </c>
      <c r="H96" s="49">
        <f>IF(B96="","",AVERAGE($F$5:F96))</f>
        <v/>
      </c>
      <c r="I96" s="57" t="n">
        <v>-52004.91</v>
      </c>
      <c r="J96" s="50">
        <f>IFERROR(ABS(I96/B96),"")</f>
        <v/>
      </c>
      <c r="K96" s="57" t="n">
        <v>1574169.12</v>
      </c>
      <c r="L96" s="50">
        <f>IFERROR(K96/B96,"")</f>
        <v/>
      </c>
      <c r="M96" s="57">
        <f>IF(B96&lt;&gt;0,IF(F96&lt;$S$8,"Below Target",IF(F96&gt;$T$8,"Above Target","Inline")),"")</f>
        <v/>
      </c>
      <c r="N96" s="69">
        <f>IF(B96&lt;&gt;"",IF(L96&lt;$S$7,"Below Target",IF(L96&gt;$T$7,"Above Target","Inline")),"")</f>
        <v/>
      </c>
      <c r="O96" s="41">
        <f>IF(B96&lt;&gt;"",K96/ABS($S$14),"")</f>
        <v/>
      </c>
    </row>
    <row r="97">
      <c r="A97" s="1" t="n">
        <v>45769</v>
      </c>
      <c r="B97" s="57" t="n">
        <v>200280478.83</v>
      </c>
      <c r="C97" s="68" t="n">
        <v>1610537.34</v>
      </c>
      <c r="D97" s="57" t="n">
        <v>8354727.46</v>
      </c>
      <c r="E97" s="50">
        <f>IFERROR(C97/B97,"")</f>
        <v/>
      </c>
      <c r="F97" s="50">
        <f>IFERROR(D97/B97,"")</f>
        <v/>
      </c>
      <c r="G97" s="48">
        <f>IF(B97="","",AVERAGE($E$5:E97))</f>
        <v/>
      </c>
      <c r="H97" s="49">
        <f>IF(B97="","",AVERAGE($F$5:F97))</f>
        <v/>
      </c>
      <c r="I97" s="57" t="n">
        <v>-13118.28</v>
      </c>
      <c r="J97" s="50">
        <f>IFERROR(ABS(I97/B97),"")</f>
        <v/>
      </c>
      <c r="K97" s="57" t="n">
        <v>1557897.86</v>
      </c>
      <c r="L97" s="50">
        <f>IFERROR(K97/B97,"")</f>
        <v/>
      </c>
      <c r="M97" s="57">
        <f>IF(B97&lt;&gt;0,IF(F97&lt;$S$8,"Below Target",IF(F97&gt;$T$8,"Above Target","Inline")),"")</f>
        <v/>
      </c>
      <c r="N97" s="69">
        <f>IF(B97&lt;&gt;"",IF(L97&lt;$S$7,"Below Target",IF(L97&gt;$T$7,"Above Target","Inline")),"")</f>
        <v/>
      </c>
      <c r="O97" s="41">
        <f>IF(B97&lt;&gt;"",K97/ABS($S$14),"")</f>
        <v/>
      </c>
    </row>
    <row r="98">
      <c r="A98" s="1" t="n">
        <v>45770</v>
      </c>
      <c r="B98" s="57" t="n">
        <v>204287255.99</v>
      </c>
      <c r="C98" s="68" t="n">
        <v>1598480.71</v>
      </c>
      <c r="D98" s="57" t="n">
        <v>8552019.26</v>
      </c>
      <c r="E98" s="50">
        <f>IFERROR(C98/B98,"")</f>
        <v/>
      </c>
      <c r="F98" s="50">
        <f>IFERROR(D98/B98,"")</f>
        <v/>
      </c>
      <c r="G98" s="48">
        <f>IF(B98="","",AVERAGE($E$5:E98))</f>
        <v/>
      </c>
      <c r="H98" s="49">
        <f>IF(B98="","",AVERAGE($F$5:F98))</f>
        <v/>
      </c>
      <c r="I98" s="57" t="n">
        <v>-73061.85000000001</v>
      </c>
      <c r="J98" s="50">
        <f>IFERROR(ABS(I98/B98),"")</f>
        <v/>
      </c>
      <c r="K98" s="57" t="n">
        <v>1498452.49</v>
      </c>
      <c r="L98" s="50">
        <f>IFERROR(K98/B98,"")</f>
        <v/>
      </c>
      <c r="M98" s="57">
        <f>IF(B98&lt;&gt;0,IF(F98&lt;$S$8,"Below Target",IF(F98&gt;$T$8,"Above Target","Inline")),"")</f>
        <v/>
      </c>
      <c r="N98" s="69">
        <f>IF(B98&lt;&gt;"",IF(L98&lt;$S$7,"Below Target",IF(L98&gt;$T$7,"Above Target","Inline")),"")</f>
        <v/>
      </c>
      <c r="O98" s="41">
        <f>IF(B98&lt;&gt;"",K98/ABS($S$14),"")</f>
        <v/>
      </c>
    </row>
    <row r="99">
      <c r="A99" s="1" t="n">
        <v>45771</v>
      </c>
      <c r="B99" s="57" t="n">
        <v>207241203.77</v>
      </c>
      <c r="C99" s="68" t="n">
        <v>1539035.34</v>
      </c>
      <c r="D99" s="57" t="n">
        <v>8658788.939999999</v>
      </c>
      <c r="E99" s="50">
        <f>IFERROR(C99/B99,"")</f>
        <v/>
      </c>
      <c r="F99" s="50">
        <f>IFERROR(D99/B99,"")</f>
        <v/>
      </c>
      <c r="G99" s="48">
        <f>IF(B99="","",AVERAGE($E$5:E99))</f>
        <v/>
      </c>
      <c r="H99" s="49">
        <f>IF(B99="","",AVERAGE($F$5:F99))</f>
        <v/>
      </c>
      <c r="I99" s="57" t="n">
        <v>-209735.18</v>
      </c>
      <c r="J99" s="50">
        <f>IFERROR(ABS(I99/B99),"")</f>
        <v/>
      </c>
      <c r="K99" s="57" t="n">
        <v>1288774.72</v>
      </c>
      <c r="L99" s="50">
        <f>IFERROR(K99/B99,"")</f>
        <v/>
      </c>
      <c r="M99" s="57">
        <f>IF(B99&lt;&gt;0,IF(F99&lt;$S$8,"Below Target",IF(F99&gt;$T$8,"Above Target","Inline")),"")</f>
        <v/>
      </c>
      <c r="N99" s="69">
        <f>IF(B99&lt;&gt;"",IF(L99&lt;$S$7,"Below Target",IF(L99&gt;$T$7,"Above Target","Inline")),"")</f>
        <v/>
      </c>
      <c r="O99" s="41">
        <f>IF(B99&lt;&gt;"",K99/ABS($S$14),"")</f>
        <v/>
      </c>
    </row>
    <row r="100">
      <c r="A100" s="1" t="n">
        <v>45772</v>
      </c>
      <c r="B100" s="57" t="n">
        <v>210467011.71</v>
      </c>
      <c r="C100" s="68" t="n">
        <v>1935583.51</v>
      </c>
      <c r="D100" s="57" t="n">
        <v>8217506.7</v>
      </c>
      <c r="E100" s="50">
        <f>IFERROR(C100/B100,"")</f>
        <v/>
      </c>
      <c r="F100" s="50">
        <f>IFERROR(D100/B100,"")</f>
        <v/>
      </c>
      <c r="G100" s="48">
        <f>IF(B100="","",AVERAGE($E$5:E100))</f>
        <v/>
      </c>
      <c r="H100" s="49">
        <f>IF(B100="","",AVERAGE($F$5:F100))</f>
        <v/>
      </c>
      <c r="I100" s="57" t="n">
        <v>15440.15</v>
      </c>
      <c r="J100" s="50">
        <f>IFERROR(ABS(I100/B100),"")</f>
        <v/>
      </c>
      <c r="K100" s="57" t="n">
        <v>1913166.47</v>
      </c>
      <c r="L100" s="50">
        <f>IFERROR(K100/B100,"")</f>
        <v/>
      </c>
      <c r="M100" s="57">
        <f>IF(B100&lt;&gt;0,IF(F100&lt;$S$8,"Below Target",IF(F100&gt;$T$8,"Above Target","Inline")),"")</f>
        <v/>
      </c>
      <c r="N100" s="69">
        <f>IF(B100&lt;&gt;"",IF(L100&lt;$S$7,"Below Target",IF(L100&gt;$T$7,"Above Target","Inline")),"")</f>
        <v/>
      </c>
      <c r="O100" s="41">
        <f>IF(B100&lt;&gt;"",K100/ABS($S$14),"")</f>
        <v/>
      </c>
    </row>
    <row r="101">
      <c r="A101" s="1" t="n">
        <v>45775</v>
      </c>
      <c r="B101" s="57" t="n">
        <v>211819436.79</v>
      </c>
      <c r="C101" s="68" t="n">
        <v>1953749.32</v>
      </c>
      <c r="D101" s="57" t="n">
        <v>8268832.35</v>
      </c>
      <c r="E101" s="50">
        <f>IFERROR(C101/B101,"")</f>
        <v/>
      </c>
      <c r="F101" s="50">
        <f>IFERROR(D101/B101,"")</f>
        <v/>
      </c>
      <c r="G101" s="48">
        <f>IF(B101="","",AVERAGE($E$5:E101))</f>
        <v/>
      </c>
      <c r="H101" s="49">
        <f>IF(B101="","",AVERAGE($F$5:F101))</f>
        <v/>
      </c>
      <c r="I101" s="57" t="n">
        <v>-47814.57</v>
      </c>
      <c r="J101" s="50">
        <f>IFERROR(ABS(I101/B101),"")</f>
        <v/>
      </c>
      <c r="K101" s="57" t="n">
        <v>1867487.1</v>
      </c>
      <c r="L101" s="50">
        <f>IFERROR(K101/B101,"")</f>
        <v/>
      </c>
      <c r="M101" s="57">
        <f>IF(B101&lt;&gt;0,IF(F101&lt;$S$8,"Below Target",IF(F101&gt;$T$8,"Above Target","Inline")),"")</f>
        <v/>
      </c>
      <c r="N101" s="69">
        <f>IF(B101&lt;&gt;"",IF(L101&lt;$S$7,"Below Target",IF(L101&gt;$T$7,"Above Target","Inline")),"")</f>
        <v/>
      </c>
      <c r="O101" s="41">
        <f>IF(B101&lt;&gt;"",K101/ABS($S$14),"")</f>
        <v/>
      </c>
    </row>
    <row r="102">
      <c r="A102" s="1" t="n">
        <v>45776</v>
      </c>
      <c r="B102" s="57" t="n">
        <v>212408873.15</v>
      </c>
      <c r="C102" s="68" t="n">
        <v>1908069.95</v>
      </c>
      <c r="D102" s="57" t="n">
        <v>8290443.15</v>
      </c>
      <c r="E102" s="50">
        <f>IFERROR(C102/B102,"")</f>
        <v/>
      </c>
      <c r="F102" s="50">
        <f>IFERROR(D102/B102,"")</f>
        <v/>
      </c>
      <c r="G102" s="48">
        <f>IF(B102="","",AVERAGE($E$5:E102))</f>
        <v/>
      </c>
      <c r="H102" s="49">
        <f>IF(B102="","",AVERAGE($F$5:F102))</f>
        <v/>
      </c>
      <c r="I102" s="57" t="n">
        <v>-531.4</v>
      </c>
      <c r="J102" s="50">
        <f>IFERROR(ABS(I102/B102),"")</f>
        <v/>
      </c>
      <c r="K102" s="57" t="n">
        <v>1866955.7</v>
      </c>
      <c r="L102" s="50">
        <f>IFERROR(K102/B102,"")</f>
        <v/>
      </c>
      <c r="M102" s="57">
        <f>IF(B102&lt;&gt;0,IF(F102&lt;$S$8,"Below Target",IF(F102&gt;$T$8,"Above Target","Inline")),"")</f>
        <v/>
      </c>
      <c r="N102" s="69">
        <f>IF(B102&lt;&gt;"",IF(L102&lt;$S$7,"Below Target",IF(L102&gt;$T$7,"Above Target","Inline")),"")</f>
        <v/>
      </c>
      <c r="O102" s="41">
        <f>IF(B102&lt;&gt;"",K102/ABS($S$14),"")</f>
        <v/>
      </c>
    </row>
    <row r="103">
      <c r="A103" s="1" t="n">
        <v>45777</v>
      </c>
      <c r="B103" s="57" t="n">
        <v>213583938.24</v>
      </c>
      <c r="C103" s="68" t="n">
        <v>1907538.55</v>
      </c>
      <c r="D103" s="57" t="n">
        <v>8329882.86</v>
      </c>
      <c r="E103" s="50">
        <f>IFERROR(C103/B103,"")</f>
        <v/>
      </c>
      <c r="F103" s="50">
        <f>IFERROR(D103/B103,"")</f>
        <v/>
      </c>
      <c r="G103" s="48">
        <f>IF(B103="","",AVERAGE($E$5:E103))</f>
        <v/>
      </c>
      <c r="H103" s="49">
        <f>IF(B103="","",AVERAGE($F$5:F103))</f>
        <v/>
      </c>
      <c r="I103" s="57" t="n">
        <v>-7285.22</v>
      </c>
      <c r="J103" s="50">
        <f>IFERROR(ABS(I103/B103),"")</f>
        <v/>
      </c>
      <c r="K103" s="57" t="n">
        <v>1877606.76</v>
      </c>
      <c r="L103" s="50">
        <f>IFERROR(K103/B103,"")</f>
        <v/>
      </c>
      <c r="M103" s="57">
        <f>IF(B103&lt;&gt;0,IF(F103&lt;$S$8,"Below Target",IF(F103&gt;$T$8,"Above Target","Inline")),"")</f>
        <v/>
      </c>
      <c r="N103" s="69">
        <f>IF(B103&lt;&gt;"",IF(L103&lt;$S$7,"Below Target",IF(L103&gt;$T$7,"Above Target","Inline")),"")</f>
        <v/>
      </c>
      <c r="O103" s="41">
        <f>IF(B103&lt;&gt;"",K103/ABS($S$14),"")</f>
        <v/>
      </c>
    </row>
    <row r="104">
      <c r="A104" s="1" t="n">
        <v>45778</v>
      </c>
      <c r="B104" s="57" t="n">
        <v>214180941.32</v>
      </c>
      <c r="C104" s="68" t="n">
        <v>1918189.61</v>
      </c>
      <c r="D104" s="57" t="n">
        <v>8335285.56</v>
      </c>
      <c r="E104" s="50">
        <f>IFERROR(C104/B104,"")</f>
        <v/>
      </c>
      <c r="F104" s="50">
        <f>IFERROR(D104/B104,"")</f>
        <v/>
      </c>
      <c r="G104" s="48">
        <f>IF(B104="","",AVERAGE($E$5:E104))</f>
        <v/>
      </c>
      <c r="H104" s="49">
        <f>IF(B104="","",AVERAGE($F$5:F104))</f>
        <v/>
      </c>
      <c r="I104" s="57" t="n">
        <v>54823.14</v>
      </c>
      <c r="J104" s="50">
        <f>IFERROR(ABS(I104/B104),"")</f>
        <v/>
      </c>
      <c r="K104" s="57" t="n">
        <v>1957830.77</v>
      </c>
      <c r="L104" s="50">
        <f>IFERROR(K104/B104,"")</f>
        <v/>
      </c>
      <c r="M104" s="57">
        <f>IF(B104&lt;&gt;0,IF(F104&lt;$S$8,"Below Target",IF(F104&gt;$T$8,"Above Target","Inline")),"")</f>
        <v/>
      </c>
      <c r="N104" s="69">
        <f>IF(B104&lt;&gt;"",IF(L104&lt;$S$7,"Below Target",IF(L104&gt;$T$7,"Above Target","Inline")),"")</f>
        <v/>
      </c>
      <c r="O104" s="41">
        <f>IF(B104&lt;&gt;"",K104/ABS($S$14),"")</f>
        <v/>
      </c>
    </row>
    <row r="105">
      <c r="A105" s="1" t="n">
        <v>45779</v>
      </c>
      <c r="B105" s="57" t="n">
        <v>214873490.71</v>
      </c>
      <c r="C105" s="68" t="n">
        <v>1997312.48</v>
      </c>
      <c r="D105" s="57" t="n">
        <v>8362299.06</v>
      </c>
      <c r="E105" s="50">
        <f>IFERROR(C105/B105,"")</f>
        <v/>
      </c>
      <c r="F105" s="50">
        <f>IFERROR(D105/B105,"")</f>
        <v/>
      </c>
      <c r="G105" s="48">
        <f>IF(B105="","",AVERAGE($E$5:E105))</f>
        <v/>
      </c>
      <c r="H105" s="49">
        <f>IF(B105="","",AVERAGE($F$5:F105))</f>
        <v/>
      </c>
      <c r="I105" s="57" t="n">
        <v>-96146.2</v>
      </c>
      <c r="J105" s="50">
        <f>IFERROR(ABS(I105/B105),"")</f>
        <v/>
      </c>
      <c r="K105" s="57" t="n">
        <v>1865262.89</v>
      </c>
      <c r="L105" s="50">
        <f>IFERROR(K105/B105,"")</f>
        <v/>
      </c>
      <c r="M105" s="57">
        <f>IF(B105&lt;&gt;0,IF(F105&lt;$S$8,"Below Target",IF(F105&gt;$T$8,"Above Target","Inline")),"")</f>
        <v/>
      </c>
      <c r="N105" s="69">
        <f>IF(B105&lt;&gt;"",IF(L105&lt;$S$7,"Below Target",IF(L105&gt;$T$7,"Above Target","Inline")),"")</f>
        <v/>
      </c>
      <c r="O105" s="41">
        <f>IF(B105&lt;&gt;"",K105/ABS($S$14),"")</f>
        <v/>
      </c>
    </row>
    <row r="106">
      <c r="A106" s="1" t="n">
        <v>45782</v>
      </c>
      <c r="B106" s="57" t="n">
        <v>218422122.09</v>
      </c>
      <c r="C106" s="68" t="n">
        <v>1904744.6</v>
      </c>
      <c r="D106" s="57" t="n">
        <v>8493584.67</v>
      </c>
      <c r="E106" s="50">
        <f>IFERROR(C106/B106,"")</f>
        <v/>
      </c>
      <c r="F106" s="50">
        <f>IFERROR(D106/B106,"")</f>
        <v/>
      </c>
      <c r="G106" s="48">
        <f>IF(B106="","",AVERAGE($E$5:E106))</f>
        <v/>
      </c>
      <c r="H106" s="49">
        <f>IF(B106="","",AVERAGE($F$5:F106))</f>
        <v/>
      </c>
      <c r="I106" s="57" t="n">
        <v>-56501.63</v>
      </c>
      <c r="J106" s="50">
        <f>IFERROR(ABS(I106/B106),"")</f>
        <v/>
      </c>
      <c r="K106" s="57" t="n">
        <v>1820114.83</v>
      </c>
      <c r="L106" s="50">
        <f>IFERROR(K106/B106,"")</f>
        <v/>
      </c>
      <c r="M106" s="57">
        <f>IF(B106&lt;&gt;0,IF(F106&lt;$S$8,"Below Target",IF(F106&gt;$T$8,"Above Target","Inline")),"")</f>
        <v/>
      </c>
      <c r="N106" s="69">
        <f>IF(B106&lt;&gt;"",IF(L106&lt;$S$7,"Below Target",IF(L106&gt;$T$7,"Above Target","Inline")),"")</f>
        <v/>
      </c>
      <c r="O106" s="41">
        <f>IF(B106&lt;&gt;"",K106/ABS($S$14),"")</f>
        <v/>
      </c>
    </row>
    <row r="107">
      <c r="A107" s="1" t="n">
        <v>45783</v>
      </c>
      <c r="B107" s="57" t="n">
        <v>217621870.3</v>
      </c>
      <c r="C107" s="68" t="n">
        <v>1859596.54</v>
      </c>
      <c r="D107" s="57" t="n">
        <v>8462249.01</v>
      </c>
      <c r="E107" s="50">
        <f>IFERROR(C107/B107,"")</f>
        <v/>
      </c>
      <c r="F107" s="50">
        <f>IFERROR(D107/B107,"")</f>
        <v/>
      </c>
      <c r="G107" s="48">
        <f>IF(B107="","",AVERAGE($E$5:E107))</f>
        <v/>
      </c>
      <c r="H107" s="49">
        <f>IF(B107="","",AVERAGE($F$5:F107))</f>
        <v/>
      </c>
      <c r="I107" s="57" t="n">
        <v>-8701.98</v>
      </c>
      <c r="J107" s="50">
        <f>IFERROR(ABS(I107/B107),"")</f>
        <v/>
      </c>
      <c r="K107" s="57" t="n">
        <v>1811801.29</v>
      </c>
      <c r="L107" s="50">
        <f>IFERROR(K107/B107,"")</f>
        <v/>
      </c>
      <c r="M107" s="57">
        <f>IF(B107&lt;&gt;0,IF(F107&lt;$S$8,"Below Target",IF(F107&gt;$T$8,"Above Target","Inline")),"")</f>
        <v/>
      </c>
      <c r="N107" s="69">
        <f>IF(B107&lt;&gt;"",IF(L107&lt;$S$7,"Below Target",IF(L107&gt;$T$7,"Above Target","Inline")),"")</f>
        <v/>
      </c>
      <c r="O107" s="41">
        <f>IF(B107&lt;&gt;"",K107/ABS($S$14),"")</f>
        <v/>
      </c>
    </row>
    <row r="108">
      <c r="A108" s="1" t="n">
        <v>45784</v>
      </c>
      <c r="B108" s="57" t="n">
        <v>216492521.13</v>
      </c>
      <c r="C108" s="68" t="n">
        <v>1816044.89</v>
      </c>
      <c r="D108" s="57" t="n">
        <v>8412544.17</v>
      </c>
      <c r="E108" s="50">
        <f>IFERROR(C108/B108,"")</f>
        <v/>
      </c>
      <c r="F108" s="50">
        <f>IFERROR(D108/B108,"")</f>
        <v/>
      </c>
      <c r="G108" s="48">
        <f>IF(B108="","",AVERAGE($E$5:E108))</f>
        <v/>
      </c>
      <c r="H108" s="49">
        <f>IF(B108="","",AVERAGE($F$5:F108))</f>
        <v/>
      </c>
      <c r="I108" s="57" t="n">
        <v>-70930.92999999999</v>
      </c>
      <c r="J108" s="50">
        <f>IFERROR(ABS(I108/B108),"")</f>
        <v/>
      </c>
      <c r="K108" s="57" t="n">
        <v>1742414.7</v>
      </c>
      <c r="L108" s="50">
        <f>IFERROR(K108/B108,"")</f>
        <v/>
      </c>
      <c r="M108" s="57">
        <f>IF(B108&lt;&gt;0,IF(F108&lt;$S$8,"Below Target",IF(F108&gt;$T$8,"Above Target","Inline")),"")</f>
        <v/>
      </c>
      <c r="N108" s="69">
        <f>IF(B108&lt;&gt;"",IF(L108&lt;$S$7,"Below Target",IF(L108&gt;$T$7,"Above Target","Inline")),"")</f>
        <v/>
      </c>
      <c r="O108" s="41">
        <f>IF(B108&lt;&gt;"",K108/ABS($S$14),"")</f>
        <v/>
      </c>
    </row>
    <row r="109">
      <c r="A109" s="1" t="n">
        <v>45785</v>
      </c>
      <c r="B109" s="57" t="n">
        <v>217075275.79</v>
      </c>
      <c r="C109" s="68" t="n">
        <v>1781896.41</v>
      </c>
      <c r="D109" s="57" t="n">
        <v>8429832.810000001</v>
      </c>
      <c r="E109" s="50">
        <f>IFERROR(C109/B109,"")</f>
        <v/>
      </c>
      <c r="F109" s="50">
        <f>IFERROR(D109/B109,"")</f>
        <v/>
      </c>
      <c r="G109" s="48">
        <f>IF(B109="","",AVERAGE($E$5:E109))</f>
        <v/>
      </c>
      <c r="H109" s="49">
        <f>IF(B109="","",AVERAGE($F$5:F109))</f>
        <v/>
      </c>
      <c r="I109" s="57" t="n">
        <v>-15159.01</v>
      </c>
      <c r="J109" s="50">
        <f>IFERROR(ABS(I109/B109),"")</f>
        <v/>
      </c>
      <c r="K109" s="57" t="n">
        <v>1728989.09</v>
      </c>
      <c r="L109" s="50">
        <f>IFERROR(K109/B109,"")</f>
        <v/>
      </c>
      <c r="M109" s="57">
        <f>IF(B109&lt;&gt;0,IF(F109&lt;$S$8,"Below Target",IF(F109&gt;$T$8,"Above Target","Inline")),"")</f>
        <v/>
      </c>
      <c r="N109" s="69">
        <f>IF(B109&lt;&gt;"",IF(L109&lt;$S$7,"Below Target",IF(L109&gt;$T$7,"Above Target","Inline")),"")</f>
        <v/>
      </c>
      <c r="O109" s="41">
        <f>IF(B109&lt;&gt;"",K109/ABS($S$14),"")</f>
        <v/>
      </c>
    </row>
    <row r="110">
      <c r="A110" s="1" t="n">
        <v>45786</v>
      </c>
      <c r="B110" s="57" t="n">
        <v>217535408.07</v>
      </c>
      <c r="C110" s="68" t="n">
        <v>1768470.8</v>
      </c>
      <c r="D110" s="57" t="n">
        <v>8461708.74</v>
      </c>
      <c r="E110" s="50">
        <f>IFERROR(C110/B110,"")</f>
        <v/>
      </c>
      <c r="F110" s="50">
        <f>IFERROR(D110/B110,"")</f>
        <v/>
      </c>
      <c r="G110" s="48">
        <f>IF(B110="","",AVERAGE($E$5:E110))</f>
        <v/>
      </c>
      <c r="H110" s="49">
        <f>IF(B110="","",AVERAGE($F$5:F110))</f>
        <v/>
      </c>
      <c r="I110" s="57" t="n">
        <v>50456.65</v>
      </c>
      <c r="J110" s="50">
        <f>IFERROR(ABS(I110/B110),"")</f>
        <v/>
      </c>
      <c r="K110" s="57" t="n">
        <v>1782943.24</v>
      </c>
      <c r="L110" s="50">
        <f>IFERROR(K110/B110,"")</f>
        <v/>
      </c>
      <c r="M110" s="57">
        <f>IF(B110&lt;&gt;0,IF(F110&lt;$S$8,"Below Target",IF(F110&gt;$T$8,"Above Target","Inline")),"")</f>
        <v/>
      </c>
      <c r="N110" s="69">
        <f>IF(B110&lt;&gt;"",IF(L110&lt;$S$7,"Below Target",IF(L110&gt;$T$7,"Above Target","Inline")),"")</f>
        <v/>
      </c>
      <c r="O110" s="41">
        <f>IF(B110&lt;&gt;"",K110/ABS($S$14),"")</f>
        <v/>
      </c>
    </row>
    <row r="111">
      <c r="A111" s="1" t="n">
        <v>45789</v>
      </c>
      <c r="B111" s="57" t="n">
        <v>218118103.11</v>
      </c>
      <c r="C111" s="68" t="n">
        <v>1823526.09</v>
      </c>
      <c r="D111" s="57" t="n">
        <v>8470353.060000001</v>
      </c>
      <c r="E111" s="50">
        <f>IFERROR(C111/B111,"")</f>
        <v/>
      </c>
      <c r="F111" s="50">
        <f>IFERROR(D111/B111,"")</f>
        <v/>
      </c>
      <c r="G111" s="48">
        <f>IF(B111="","",AVERAGE($E$5:E111))</f>
        <v/>
      </c>
      <c r="H111" s="49">
        <f>IF(B111="","",AVERAGE($F$5:F111))</f>
        <v/>
      </c>
      <c r="I111" s="57" t="n">
        <v>-27746.85</v>
      </c>
      <c r="J111" s="50">
        <f>IFERROR(ABS(I111/B111),"")</f>
        <v/>
      </c>
      <c r="K111" s="57" t="n">
        <v>1757066.94</v>
      </c>
      <c r="L111" s="50">
        <f>IFERROR(K111/B111,"")</f>
        <v/>
      </c>
      <c r="M111" s="57">
        <f>IF(B111&lt;&gt;0,IF(F111&lt;$S$8,"Below Target",IF(F111&gt;$T$8,"Above Target","Inline")),"")</f>
        <v/>
      </c>
      <c r="N111" s="69">
        <f>IF(B111&lt;&gt;"",IF(L111&lt;$S$7,"Below Target",IF(L111&gt;$T$7,"Above Target","Inline")),"")</f>
        <v/>
      </c>
      <c r="O111" s="41">
        <f>IF(B111&lt;&gt;"",K111/ABS($S$14),"")</f>
        <v/>
      </c>
    </row>
    <row r="112">
      <c r="A112" s="1" t="n">
        <v>45790</v>
      </c>
      <c r="B112" s="57" t="n">
        <v>223067777.22</v>
      </c>
      <c r="C112" s="68" t="n">
        <v>1797649.79</v>
      </c>
      <c r="D112" s="57" t="n">
        <v>8678357.01</v>
      </c>
      <c r="E112" s="50">
        <f>IFERROR(C112/B112,"")</f>
        <v/>
      </c>
      <c r="F112" s="50">
        <f>IFERROR(D112/B112,"")</f>
        <v/>
      </c>
      <c r="G112" s="48">
        <f>IF(B112="","",AVERAGE($E$5:E112))</f>
        <v/>
      </c>
      <c r="H112" s="49">
        <f>IF(B112="","",AVERAGE($F$5:F112))</f>
        <v/>
      </c>
      <c r="I112" s="57" t="n">
        <v>-62010.75</v>
      </c>
      <c r="J112" s="50">
        <f>IFERROR(ABS(I112/B112),"")</f>
        <v/>
      </c>
      <c r="K112" s="57" t="n">
        <v>1695056.19</v>
      </c>
      <c r="L112" s="50">
        <f>IFERROR(K112/B112,"")</f>
        <v/>
      </c>
      <c r="M112" s="57">
        <f>IF(B112&lt;&gt;0,IF(F112&lt;$S$8,"Below Target",IF(F112&gt;$T$8,"Above Target","Inline")),"")</f>
        <v/>
      </c>
      <c r="N112" s="69">
        <f>IF(B112&lt;&gt;"",IF(L112&lt;$S$7,"Below Target",IF(L112&gt;$T$7,"Above Target","Inline")),"")</f>
        <v/>
      </c>
      <c r="O112" s="41">
        <f>IF(B112&lt;&gt;"",K112/ABS($S$14),"")</f>
        <v/>
      </c>
    </row>
    <row r="113">
      <c r="A113" s="1" t="n">
        <v>45791</v>
      </c>
      <c r="B113" s="57" t="n">
        <v>224661425.5</v>
      </c>
      <c r="C113" s="68" t="n">
        <v>1717381.82</v>
      </c>
      <c r="D113" s="57" t="n">
        <v>8731843.74</v>
      </c>
      <c r="E113" s="50">
        <f>IFERROR(C113/B113,"")</f>
        <v/>
      </c>
      <c r="F113" s="50">
        <f>IFERROR(D113/B113,"")</f>
        <v/>
      </c>
      <c r="G113" s="48">
        <f>IF(B113="","",AVERAGE($E$5:E113))</f>
        <v/>
      </c>
      <c r="H113" s="49">
        <f>IF(B113="","",AVERAGE($F$5:F113))</f>
        <v/>
      </c>
      <c r="I113" s="57" t="n">
        <v>-113673.92</v>
      </c>
      <c r="J113" s="50">
        <f>IFERROR(ABS(I113/B113),"")</f>
        <v/>
      </c>
      <c r="K113" s="57" t="n">
        <v>1563125.05</v>
      </c>
      <c r="L113" s="50">
        <f>IFERROR(K113/B113,"")</f>
        <v/>
      </c>
      <c r="M113" s="57">
        <f>IF(B113&lt;&gt;0,IF(F113&lt;$S$8,"Below Target",IF(F113&gt;$T$8,"Above Target","Inline")),"")</f>
        <v/>
      </c>
      <c r="N113" s="69">
        <f>IF(B113&lt;&gt;"",IF(L113&lt;$S$7,"Below Target",IF(L113&gt;$T$7,"Above Target","Inline")),"")</f>
        <v/>
      </c>
      <c r="O113" s="41">
        <f>IF(B113&lt;&gt;"",K113/ABS($S$14),"")</f>
        <v/>
      </c>
    </row>
    <row r="114">
      <c r="A114" s="1" t="n">
        <v>45792</v>
      </c>
      <c r="B114" s="57" t="n">
        <v>224990525.47</v>
      </c>
      <c r="C114" s="68" t="n">
        <v>1603707.9</v>
      </c>
      <c r="D114" s="57" t="n">
        <v>8731843.74</v>
      </c>
      <c r="E114" s="50">
        <f>IFERROR(C114/B114,"")</f>
        <v/>
      </c>
      <c r="F114" s="50">
        <f>IFERROR(D114/B114,"")</f>
        <v/>
      </c>
      <c r="G114" s="48">
        <f>IF(B114="","",AVERAGE($E$5:E114))</f>
        <v/>
      </c>
      <c r="H114" s="49">
        <f>IF(B114="","",AVERAGE($F$5:F114))</f>
        <v/>
      </c>
      <c r="I114" s="57" t="n">
        <v>8866.1</v>
      </c>
      <c r="J114" s="50">
        <f>IFERROR(ABS(I114/B114),"")</f>
        <v/>
      </c>
      <c r="K114" s="57" t="n">
        <v>1609494.15</v>
      </c>
      <c r="L114" s="50">
        <f>IFERROR(K114/B114,"")</f>
        <v/>
      </c>
      <c r="M114" s="57">
        <f>IF(B114&lt;&gt;0,IF(F114&lt;$S$8,"Below Target",IF(F114&gt;$T$8,"Above Target","Inline")),"")</f>
        <v/>
      </c>
      <c r="N114" s="69">
        <f>IF(B114&lt;&gt;"",IF(L114&lt;$S$7,"Below Target",IF(L114&gt;$T$7,"Above Target","Inline")),"")</f>
        <v/>
      </c>
      <c r="O114" s="41">
        <f>IF(B114&lt;&gt;"",K114/ABS($S$14),"")</f>
        <v/>
      </c>
    </row>
    <row r="115">
      <c r="A115" s="1" t="n">
        <v>45793</v>
      </c>
      <c r="B115" s="57" t="n">
        <v>225763949.53</v>
      </c>
      <c r="C115" s="68" t="n">
        <v>1643337.83</v>
      </c>
      <c r="D115" s="57" t="n">
        <v>8779927.77</v>
      </c>
      <c r="E115" s="50">
        <f>IFERROR(C115/B115,"")</f>
        <v/>
      </c>
      <c r="F115" s="50">
        <f>IFERROR(D115/B115,"")</f>
        <v/>
      </c>
      <c r="G115" s="48">
        <f>IF(B115="","",AVERAGE($E$5:E115))</f>
        <v/>
      </c>
      <c r="H115" s="49">
        <f>IF(B115="","",AVERAGE($F$5:F115))</f>
        <v/>
      </c>
      <c r="I115" s="57" t="n">
        <v>-16989.6</v>
      </c>
      <c r="J115" s="50">
        <f>IFERROR(ABS(I115/B115),"")</f>
        <v/>
      </c>
      <c r="K115" s="57" t="n">
        <v>1587206.25</v>
      </c>
      <c r="L115" s="50">
        <f>IFERROR(K115/B115,"")</f>
        <v/>
      </c>
      <c r="M115" s="57">
        <f>IF(B115&lt;&gt;0,IF(F115&lt;$S$8,"Below Target",IF(F115&gt;$T$8,"Above Target","Inline")),"")</f>
        <v/>
      </c>
      <c r="N115" s="69">
        <f>IF(B115&lt;&gt;"",IF(L115&lt;$S$7,"Below Target",IF(L115&gt;$T$7,"Above Target","Inline")),"")</f>
        <v/>
      </c>
      <c r="O115" s="41">
        <f>IF(B115&lt;&gt;"",K115/ABS($S$14),"")</f>
        <v/>
      </c>
    </row>
    <row r="116">
      <c r="A116" s="1" t="n">
        <v>45796</v>
      </c>
      <c r="B116" s="57" t="n">
        <v>227088492.18</v>
      </c>
      <c r="C116" s="68" t="n">
        <v>1627373.15</v>
      </c>
      <c r="D116" s="57" t="n">
        <v>8833954.77</v>
      </c>
      <c r="E116" s="50">
        <f>IFERROR(C116/B116,"")</f>
        <v/>
      </c>
      <c r="F116" s="50">
        <f>IFERROR(D116/B116,"")</f>
        <v/>
      </c>
      <c r="G116" s="48">
        <f>IF(B116="","",AVERAGE($E$5:E116))</f>
        <v/>
      </c>
      <c r="H116" s="49">
        <f>IF(B116="","",AVERAGE($F$5:F116))</f>
        <v/>
      </c>
      <c r="I116" s="57" t="n">
        <v>170786.87</v>
      </c>
      <c r="J116" s="50">
        <f>IFERROR(ABS(I116/B116),"")</f>
        <v/>
      </c>
      <c r="K116" s="57" t="n">
        <v>1758855.22</v>
      </c>
      <c r="L116" s="50">
        <f>IFERROR(K116/B116,"")</f>
        <v/>
      </c>
      <c r="M116" s="57">
        <f>IF(B116&lt;&gt;0,IF(F116&lt;$S$8,"Below Target",IF(F116&gt;$T$8,"Above Target","Inline")),"")</f>
        <v/>
      </c>
      <c r="N116" s="69">
        <f>IF(B116&lt;&gt;"",IF(L116&lt;$S$7,"Below Target",IF(L116&gt;$T$7,"Above Target","Inline")),"")</f>
        <v/>
      </c>
      <c r="O116" s="41">
        <f>IF(B116&lt;&gt;"",K116/ABS($S$14),"")</f>
        <v/>
      </c>
    </row>
    <row r="117">
      <c r="A117" s="1" t="n">
        <v>45797</v>
      </c>
      <c r="B117" s="57" t="n">
        <v>227985159.74</v>
      </c>
      <c r="C117" s="68" t="n">
        <v>1801103.66</v>
      </c>
      <c r="D117" s="57" t="n">
        <v>8856646.109999999</v>
      </c>
      <c r="E117" s="50">
        <f>IFERROR(C117/B117,"")</f>
        <v/>
      </c>
      <c r="F117" s="50">
        <f>IFERROR(D117/B117,"")</f>
        <v/>
      </c>
      <c r="G117" s="48">
        <f>IF(B117="","",AVERAGE($E$5:E117))</f>
        <v/>
      </c>
      <c r="H117" s="49">
        <f>IF(B117="","",AVERAGE($F$5:F117))</f>
        <v/>
      </c>
      <c r="I117" s="57" t="n">
        <v>58994.4</v>
      </c>
      <c r="J117" s="50">
        <f>IFERROR(ABS(I117/B117),"")</f>
        <v/>
      </c>
      <c r="K117" s="57" t="n">
        <v>1818981.22</v>
      </c>
      <c r="L117" s="50">
        <f>IFERROR(K117/B117,"")</f>
        <v/>
      </c>
      <c r="M117" s="57">
        <f>IF(B117&lt;&gt;0,IF(F117&lt;$S$8,"Below Target",IF(F117&gt;$T$8,"Above Target","Inline")),"")</f>
        <v/>
      </c>
      <c r="N117" s="69">
        <f>IF(B117&lt;&gt;"",IF(L117&lt;$S$7,"Below Target",IF(L117&gt;$T$7,"Above Target","Inline")),"")</f>
        <v/>
      </c>
      <c r="O117" s="41">
        <f>IF(B117&lt;&gt;"",K117/ABS($S$14),"")</f>
        <v/>
      </c>
    </row>
    <row r="118">
      <c r="A118" s="1" t="n">
        <v>45798</v>
      </c>
      <c r="B118" s="57" t="n">
        <v>227872190.07</v>
      </c>
      <c r="C118" s="68" t="n">
        <v>1861293.86</v>
      </c>
      <c r="D118" s="57" t="n">
        <v>8847461.52</v>
      </c>
      <c r="E118" s="50">
        <f>IFERROR(C118/B118,"")</f>
        <v/>
      </c>
      <c r="F118" s="50">
        <f>IFERROR(D118/B118,"")</f>
        <v/>
      </c>
      <c r="G118" s="48">
        <f>IF(B118="","",AVERAGE($E$5:E118))</f>
        <v/>
      </c>
      <c r="H118" s="49">
        <f>IF(B118="","",AVERAGE($F$5:F118))</f>
        <v/>
      </c>
      <c r="I118" s="57" t="n">
        <v>14896.71</v>
      </c>
      <c r="J118" s="50">
        <f>IFERROR(ABS(I118/B118),"")</f>
        <v/>
      </c>
      <c r="K118" s="57" t="n">
        <v>1834203.13</v>
      </c>
      <c r="L118" s="50">
        <f>IFERROR(K118/B118,"")</f>
        <v/>
      </c>
      <c r="M118" s="57">
        <f>IF(B118&lt;&gt;0,IF(F118&lt;$S$8,"Below Target",IF(F118&gt;$T$8,"Above Target","Inline")),"")</f>
        <v/>
      </c>
      <c r="N118" s="69">
        <f>IF(B118&lt;&gt;"",IF(L118&lt;$S$7,"Below Target",IF(L118&gt;$T$7,"Above Target","Inline")),"")</f>
        <v/>
      </c>
      <c r="O118" s="41">
        <f>IF(B118&lt;&gt;"",K118/ABS($S$14),"")</f>
        <v/>
      </c>
    </row>
    <row r="119">
      <c r="A119" s="1" t="n">
        <v>45799</v>
      </c>
      <c r="B119" s="57" t="n">
        <v>225383910.81</v>
      </c>
      <c r="C119" s="68" t="n">
        <v>1874370.03</v>
      </c>
      <c r="D119" s="57" t="n">
        <v>8731303.470000001</v>
      </c>
      <c r="E119" s="50">
        <f>IFERROR(C119/B119,"")</f>
        <v/>
      </c>
      <c r="F119" s="50">
        <f>IFERROR(D119/B119,"")</f>
        <v/>
      </c>
      <c r="G119" s="48">
        <f>IF(B119="","",AVERAGE($E$5:E119))</f>
        <v/>
      </c>
      <c r="H119" s="49">
        <f>IF(B119="","",AVERAGE($F$5:F119))</f>
        <v/>
      </c>
      <c r="I119" s="57" t="n">
        <v>-282820.02</v>
      </c>
      <c r="J119" s="50">
        <f>IFERROR(ABS(I119/B119),"")</f>
        <v/>
      </c>
      <c r="K119" s="57" t="n">
        <v>1554474.42</v>
      </c>
      <c r="L119" s="50">
        <f>IFERROR(K119/B119,"")</f>
        <v/>
      </c>
      <c r="M119" s="57">
        <f>IF(B119&lt;&gt;0,IF(F119&lt;$S$8,"Below Target",IF(F119&gt;$T$8,"Above Target","Inline")),"")</f>
        <v/>
      </c>
      <c r="N119" s="69">
        <f>IF(B119&lt;&gt;"",IF(L119&lt;$S$7,"Below Target",IF(L119&gt;$T$7,"Above Target","Inline")),"")</f>
        <v/>
      </c>
      <c r="O119" s="41">
        <f>IF(B119&lt;&gt;"",K119/ABS($S$14),"")</f>
        <v/>
      </c>
    </row>
    <row r="120">
      <c r="A120" s="1" t="n">
        <v>45800</v>
      </c>
      <c r="B120" s="57" t="n">
        <v>224445546.49</v>
      </c>
      <c r="C120" s="68" t="n">
        <v>1594641.32</v>
      </c>
      <c r="D120" s="57" t="n">
        <v>8724820.23</v>
      </c>
      <c r="E120" s="50">
        <f>IFERROR(C120/B120,"")</f>
        <v/>
      </c>
      <c r="F120" s="50">
        <f>IFERROR(D120/B120,"")</f>
        <v/>
      </c>
      <c r="G120" s="48">
        <f>IF(B120="","",AVERAGE($E$5:E120))</f>
        <v/>
      </c>
      <c r="H120" s="49">
        <f>IF(B120="","",AVERAGE($F$5:F120))</f>
        <v/>
      </c>
      <c r="I120" s="57" t="n">
        <v>-50045.71</v>
      </c>
      <c r="J120" s="50">
        <f>IFERROR(ABS(I120/B120),"")</f>
        <v/>
      </c>
      <c r="K120" s="57" t="n">
        <v>1512182.5</v>
      </c>
      <c r="L120" s="50">
        <f>IFERROR(K120/B120,"")</f>
        <v/>
      </c>
      <c r="M120" s="57">
        <f>IF(B120&lt;&gt;0,IF(F120&lt;$S$8,"Below Target",IF(F120&gt;$T$8,"Above Target","Inline")),"")</f>
        <v/>
      </c>
      <c r="N120" s="69">
        <f>IF(B120&lt;&gt;"",IF(L120&lt;$S$7,"Below Target",IF(L120&gt;$T$7,"Above Target","Inline")),"")</f>
        <v/>
      </c>
      <c r="O120" s="41">
        <f>IF(B120&lt;&gt;"",K120/ABS($S$14),"")</f>
        <v/>
      </c>
    </row>
    <row r="121">
      <c r="A121" s="1" t="n">
        <v>45804</v>
      </c>
      <c r="B121" s="57" t="n">
        <v>223520645.72</v>
      </c>
      <c r="C121" s="68" t="n">
        <v>1552349.4</v>
      </c>
      <c r="D121" s="57" t="n">
        <v>8696185.92</v>
      </c>
      <c r="E121" s="50">
        <f>IFERROR(C121/B121,"")</f>
        <v/>
      </c>
      <c r="F121" s="50">
        <f>IFERROR(D121/B121,"")</f>
        <v/>
      </c>
      <c r="G121" s="48">
        <f>IF(B121="","",AVERAGE($E$5:E121))</f>
        <v/>
      </c>
      <c r="H121" s="49">
        <f>IF(B121="","",AVERAGE($F$5:F121))</f>
        <v/>
      </c>
      <c r="I121" s="57" t="n">
        <v>-537.62</v>
      </c>
      <c r="J121" s="50">
        <f>IFERROR(ABS(I121/B121),"")</f>
        <v/>
      </c>
      <c r="K121" s="57" t="n">
        <v>1514994.54</v>
      </c>
      <c r="L121" s="50">
        <f>IFERROR(K121/B121,"")</f>
        <v/>
      </c>
      <c r="M121" s="57">
        <f>IF(B121&lt;&gt;0,IF(F121&lt;$S$8,"Below Target",IF(F121&gt;$T$8,"Above Target","Inline")),"")</f>
        <v/>
      </c>
      <c r="N121" s="69">
        <f>IF(B121&lt;&gt;"",IF(L121&lt;$S$7,"Below Target",IF(L121&gt;$T$7,"Above Target","Inline")),"")</f>
        <v/>
      </c>
      <c r="O121" s="41">
        <f>IF(B121&lt;&gt;"",K121/ABS($S$14),"")</f>
        <v/>
      </c>
    </row>
    <row r="122">
      <c r="A122" s="1" t="n">
        <v>45805</v>
      </c>
      <c r="B122" s="57" t="n">
        <v>227389498.78</v>
      </c>
      <c r="C122" s="68" t="n">
        <v>1555161.44</v>
      </c>
      <c r="D122" s="57" t="n">
        <v>8851243.41</v>
      </c>
      <c r="E122" s="50">
        <f>IFERROR(C122/B122,"")</f>
        <v/>
      </c>
      <c r="F122" s="50">
        <f>IFERROR(D122/B122,"")</f>
        <v/>
      </c>
      <c r="G122" s="48">
        <f>IF(B122="","",AVERAGE($E$5:E122))</f>
        <v/>
      </c>
      <c r="H122" s="49">
        <f>IF(B122="","",AVERAGE($F$5:F122))</f>
        <v/>
      </c>
      <c r="I122" s="57" t="n">
        <v>75.98999999999999</v>
      </c>
      <c r="J122" s="50">
        <f>IFERROR(ABS(I122/B122),"")</f>
        <v/>
      </c>
      <c r="K122" s="57" t="n">
        <v>1516363.33</v>
      </c>
      <c r="L122" s="50">
        <f>IFERROR(K122/B122,"")</f>
        <v/>
      </c>
      <c r="M122" s="57">
        <f>IF(B122&lt;&gt;0,IF(F122&lt;$S$8,"Below Target",IF(F122&gt;$T$8,"Above Target","Inline")),"")</f>
        <v/>
      </c>
      <c r="N122" s="69">
        <f>IF(B122&lt;&gt;"",IF(L122&lt;$S$7,"Below Target",IF(L122&gt;$T$7,"Above Target","Inline")),"")</f>
        <v/>
      </c>
      <c r="O122" s="41">
        <f>IF(B122&lt;&gt;"",K122/ABS($S$14),"")</f>
        <v/>
      </c>
    </row>
    <row r="123">
      <c r="A123" s="1" t="n">
        <v>45806</v>
      </c>
      <c r="B123" s="57" t="n">
        <v>226053369.28</v>
      </c>
      <c r="C123" s="68" t="n">
        <v>1556530.23</v>
      </c>
      <c r="D123" s="70" t="n">
        <v>8793974.789999999</v>
      </c>
      <c r="E123" s="50">
        <f>IFERROR(C123/B123,"")</f>
        <v/>
      </c>
      <c r="F123" s="50">
        <f>IFERROR(D123/B123,"")</f>
        <v/>
      </c>
      <c r="G123" s="48">
        <f>IF(B123="","",AVERAGE($E$5:E123))</f>
        <v/>
      </c>
      <c r="H123" s="49">
        <f>IF(B123="","",AVERAGE($F$5:F123))</f>
        <v/>
      </c>
      <c r="I123" s="57" t="n">
        <v>-32079.83</v>
      </c>
      <c r="J123" s="50">
        <f>IFERROR(ABS(I123/B123),"")</f>
        <v/>
      </c>
      <c r="K123" s="57" t="n">
        <v>1487494.64</v>
      </c>
      <c r="L123" s="50">
        <f>IFERROR(K123/B123,"")</f>
        <v/>
      </c>
      <c r="M123" s="57">
        <f>IF(B123&lt;&gt;0,IF(F123&lt;$S$8,"Below Target",IF(F123&gt;$T$8,"Above Target","Inline")),"")</f>
        <v/>
      </c>
      <c r="N123" s="69">
        <f>IF(B123&lt;&gt;"",IF(L123&lt;$S$7,"Below Target",IF(L123&gt;$T$7,"Above Target","Inline")),"")</f>
        <v/>
      </c>
      <c r="O123" s="41">
        <f>IF(B123&lt;&gt;"",K123/ABS($S$14),"")</f>
        <v/>
      </c>
    </row>
    <row r="124">
      <c r="A124" s="1" t="n">
        <v>45807</v>
      </c>
      <c r="B124" s="57" t="n">
        <v>227015156.26</v>
      </c>
      <c r="C124" s="68" t="n">
        <v>1527661.54</v>
      </c>
      <c r="D124" s="57" t="n">
        <v>8825310.449999999</v>
      </c>
      <c r="E124" s="50">
        <f>IFERROR(C124/B124,"")</f>
        <v/>
      </c>
      <c r="F124" s="50">
        <f>IFERROR(D124/B124,"")</f>
        <v/>
      </c>
      <c r="G124" s="48">
        <f>IF(B124="","",AVERAGE($E$5:E124))</f>
        <v/>
      </c>
      <c r="H124" s="49">
        <f>IF(B124="","",AVERAGE($F$5:F124))</f>
        <v/>
      </c>
      <c r="I124" s="57" t="n">
        <v>44512.59</v>
      </c>
      <c r="J124" s="50">
        <f>IFERROR(ABS(I124/B124),"")</f>
        <v/>
      </c>
      <c r="K124" s="57" t="n">
        <v>1537340.74</v>
      </c>
      <c r="L124" s="50">
        <f>IFERROR(K124/B124,"")</f>
        <v/>
      </c>
      <c r="M124" s="57">
        <f>IF(B124&lt;&gt;0,IF(F124&lt;$S$8,"Below Target",IF(F124&gt;$T$8,"Above Target","Inline")),"")</f>
        <v/>
      </c>
      <c r="N124" s="69">
        <f>IF(B124&lt;&gt;"",IF(L124&lt;$S$7,"Below Target",IF(L124&gt;$T$7,"Above Target","Inline")),"")</f>
        <v/>
      </c>
      <c r="O124" s="41">
        <f>IF(B124&lt;&gt;"",K124/ABS($S$14),"")</f>
        <v/>
      </c>
    </row>
    <row r="125">
      <c r="A125" s="1" t="n">
        <v>45810</v>
      </c>
      <c r="B125" s="57" t="n">
        <v>227149744.2</v>
      </c>
      <c r="C125" s="68" t="n">
        <v>1577812.33</v>
      </c>
      <c r="D125" s="57" t="n">
        <v>8823149.369999999</v>
      </c>
      <c r="E125" s="50">
        <f>IFERROR(C125/B125,"")</f>
        <v/>
      </c>
      <c r="F125" s="50">
        <f>IFERROR(D125/B125,"")</f>
        <v/>
      </c>
      <c r="G125" s="48">
        <f>IF(B125="","",AVERAGE($E$5:E125))</f>
        <v/>
      </c>
      <c r="H125" s="49">
        <f>IF(B125="","",AVERAGE($F$5:F125))</f>
        <v/>
      </c>
      <c r="I125" s="57" t="n">
        <v>50377.63</v>
      </c>
      <c r="J125" s="50">
        <f>IFERROR(ABS(I125/B125),"")</f>
        <v/>
      </c>
      <c r="K125" s="57" t="n">
        <v>1616866.71</v>
      </c>
      <c r="L125" s="50">
        <f>IFERROR(K125/B125,"")</f>
        <v/>
      </c>
      <c r="M125" s="57">
        <f>IF(B125&lt;&gt;0,IF(F125&lt;$S$8,"Below Target",IF(F125&gt;$T$8,"Above Target","Inline")),"")</f>
        <v/>
      </c>
      <c r="N125" s="69">
        <f>IF(B125&lt;&gt;"",IF(L125&lt;$S$7,"Below Target",IF(L125&gt;$T$7,"Above Target","Inline")),"")</f>
        <v/>
      </c>
      <c r="O125" s="41">
        <f>IF(B125&lt;&gt;"",K125/ABS($S$14),"")</f>
        <v/>
      </c>
    </row>
    <row r="126">
      <c r="A126" s="1" t="n">
        <v>45811</v>
      </c>
      <c r="B126" s="57" t="n">
        <v>228237139.4</v>
      </c>
      <c r="C126" s="57" t="n">
        <v>1657033.61</v>
      </c>
      <c r="D126" s="57" t="n">
        <v>8884740.15</v>
      </c>
      <c r="E126" s="50">
        <f>IFERROR(C126/B126,"")</f>
        <v/>
      </c>
      <c r="F126" s="50">
        <f>IFERROR(D126/B126,"")</f>
        <v/>
      </c>
      <c r="G126" s="48">
        <f>IF(B126="","",AVERAGE($E$5:E126))</f>
        <v/>
      </c>
      <c r="H126" s="49">
        <f>IF(B126="","",AVERAGE($F$5:F126))</f>
        <v/>
      </c>
      <c r="I126" s="57" t="n">
        <v>-6124.12</v>
      </c>
      <c r="J126" s="50">
        <f>IFERROR(ABS(I126/B126),"")</f>
        <v/>
      </c>
      <c r="K126" s="57" t="n">
        <v>1614063.99</v>
      </c>
      <c r="L126" s="50">
        <f>IFERROR(K126/B126,"")</f>
        <v/>
      </c>
      <c r="M126" s="57">
        <f>IF(B126&lt;&gt;0,IF(F126&lt;$S$8,"Below Target",IF(F126&gt;$T$8,"Above Target","Inline")),"")</f>
        <v/>
      </c>
      <c r="N126" s="69">
        <f>IF(B126&lt;&gt;"",IF(L126&lt;$S$7,"Below Target",IF(L126&gt;$T$7,"Above Target","Inline")),"")</f>
        <v/>
      </c>
      <c r="O126" s="41">
        <f>IF(B126&lt;&gt;"",K126/ABS($S$14),"")</f>
        <v/>
      </c>
    </row>
    <row r="127">
      <c r="A127" s="1" t="n">
        <v>45812</v>
      </c>
      <c r="B127" s="57" t="n">
        <v>228922397.6</v>
      </c>
      <c r="C127" s="57" t="n">
        <v>1652226.78</v>
      </c>
      <c r="D127" s="57" t="n">
        <v>8910132.84</v>
      </c>
      <c r="E127" s="50">
        <f>IFERROR(C127/B127,"")</f>
        <v/>
      </c>
      <c r="F127" s="50">
        <f>IFERROR(D127/B127,"")</f>
        <v/>
      </c>
      <c r="G127" s="48">
        <f>IF(B127="","",AVERAGE($E$5:E127))</f>
        <v/>
      </c>
      <c r="H127" s="49">
        <f>IF(B127="","",AVERAGE($F$5:F127))</f>
        <v/>
      </c>
      <c r="I127" s="57" t="n">
        <v>-202442.66</v>
      </c>
      <c r="J127" s="50">
        <f>IFERROR(ABS(I127/B127),"")</f>
        <v/>
      </c>
      <c r="K127" s="57" t="n">
        <v>1419922.61</v>
      </c>
      <c r="L127" s="50">
        <f>IFERROR(K127/B127,"")</f>
        <v/>
      </c>
      <c r="M127" s="57">
        <f>IF(B127&lt;&gt;0,IF(F127&lt;$S$8,"Below Target",IF(F127&gt;$T$8,"Above Target","Inline")),"")</f>
        <v/>
      </c>
      <c r="N127" s="69">
        <f>IF(B127&lt;&gt;"",IF(L127&lt;$S$7,"Below Target",IF(L127&gt;$T$7,"Above Target","Inline")),"")</f>
        <v/>
      </c>
      <c r="O127" s="41">
        <f>IF(B127&lt;&gt;"",K127/ABS($S$14),"")</f>
        <v/>
      </c>
    </row>
    <row r="128">
      <c r="A128" s="1" t="n">
        <v>45813</v>
      </c>
      <c r="B128" s="57" t="n">
        <v>229336726.37</v>
      </c>
      <c r="C128" s="57" t="n">
        <v>1422910.21</v>
      </c>
      <c r="D128" s="57" t="n">
        <v>8920938.24</v>
      </c>
      <c r="E128" s="50">
        <f>IFERROR(C128/B128,"")</f>
        <v/>
      </c>
      <c r="F128" s="50">
        <f>IFERROR(D128/B128,"")</f>
        <v/>
      </c>
      <c r="G128" s="48">
        <f>IF(B128="","",AVERAGE($E$5:E128))</f>
        <v/>
      </c>
      <c r="H128" s="49">
        <f>IF(B128="","",AVERAGE($F$5:F128))</f>
        <v/>
      </c>
      <c r="I128" s="57" t="n">
        <v>-819913.55</v>
      </c>
      <c r="J128" s="50">
        <f>IFERROR(ABS(I128/B128),"")</f>
        <v/>
      </c>
      <c r="K128" s="57" t="n">
        <v>613704.59</v>
      </c>
      <c r="L128" s="50">
        <f>IFERROR(K128/B128,"")</f>
        <v/>
      </c>
      <c r="M128" s="57">
        <f>IF(B128&lt;&gt;0,IF(F128&lt;$S$8,"Below Target",IF(F128&gt;$T$8,"Above Target","Inline")),"")</f>
        <v/>
      </c>
      <c r="N128" s="69">
        <f>IF(B128&lt;&gt;"",IF(L128&lt;$S$7,"Below Target",IF(L128&gt;$T$7,"Above Target","Inline")),"")</f>
        <v/>
      </c>
      <c r="O128" s="41">
        <f>IF(B128&lt;&gt;"",K128/ABS($S$14),"")</f>
        <v/>
      </c>
    </row>
    <row r="129">
      <c r="A129" s="1" t="n">
        <v>45814</v>
      </c>
      <c r="B129" s="57" t="n">
        <v>227730233.63</v>
      </c>
      <c r="C129" s="68" t="n">
        <v>1685050.44</v>
      </c>
      <c r="D129" s="57" t="n">
        <v>7864671.88</v>
      </c>
      <c r="E129" s="50">
        <f>IFERROR(C129/B129,"")</f>
        <v/>
      </c>
      <c r="F129" s="50">
        <f>IFERROR(D129/B129,"")</f>
        <v/>
      </c>
      <c r="G129" s="48">
        <f>IF(B129="","",AVERAGE($E$5:E129))</f>
        <v/>
      </c>
      <c r="H129" s="49">
        <f>IF(B129="","",AVERAGE($F$5:F129))</f>
        <v/>
      </c>
      <c r="I129" s="57" t="n">
        <v>-20388.57</v>
      </c>
      <c r="J129" s="50">
        <f>IFERROR(ABS(I129/B129),"")</f>
        <v/>
      </c>
      <c r="K129" s="57" t="n">
        <v>1633584.57</v>
      </c>
      <c r="L129" s="50">
        <f>IFERROR(K129/B129,"")</f>
        <v/>
      </c>
      <c r="M129" s="57">
        <f>IF(B129&lt;&gt;0,IF(F129&lt;$S$8,"Below Target",IF(F129&gt;$T$8,"Above Target","Inline")),"")</f>
        <v/>
      </c>
      <c r="N129" s="69">
        <f>IF(B129&lt;&gt;"",IF(L129&lt;$S$7,"Below Target",IF(L129&gt;$T$7,"Above Target","Inline")),"")</f>
        <v/>
      </c>
      <c r="O129" s="41">
        <f>IF(B129&lt;&gt;"",K129/ABS($S$14),"")</f>
        <v/>
      </c>
    </row>
    <row r="130">
      <c r="A130" s="1" t="n">
        <v>45817</v>
      </c>
      <c r="B130" s="57" t="n">
        <v>229270087.82</v>
      </c>
      <c r="C130" s="68" t="n">
        <v>1679999.12</v>
      </c>
      <c r="D130" s="57" t="n">
        <v>7932107.95</v>
      </c>
      <c r="E130" s="50">
        <f>IFERROR(C130/B130,"")</f>
        <v/>
      </c>
      <c r="F130" s="50">
        <f>IFERROR(D130/B130,"")</f>
        <v/>
      </c>
      <c r="G130" s="48">
        <f>IF(B130="","",AVERAGE($E$5:E130))</f>
        <v/>
      </c>
      <c r="H130" s="49">
        <f>IF(B130="","",AVERAGE($F$5:F130))</f>
        <v/>
      </c>
      <c r="I130" s="57" t="n">
        <v>13404.3</v>
      </c>
      <c r="J130" s="50">
        <f>IFERROR(ABS(I130/B130),"")</f>
        <v/>
      </c>
      <c r="K130" s="57" t="n">
        <v>1654552.12</v>
      </c>
      <c r="L130" s="50">
        <f>IFERROR(K130/B130,"")</f>
        <v/>
      </c>
      <c r="M130" s="57">
        <f>IF(B130&lt;&gt;0,IF(F130&lt;$S$8,"Below Target",IF(F130&gt;$T$8,"Above Target","Inline")),"")</f>
        <v/>
      </c>
      <c r="N130" s="69">
        <f>IF(B130&lt;&gt;"",IF(L130&lt;$S$7,"Below Target",IF(L130&gt;$T$7,"Above Target","Inline")),"")</f>
        <v/>
      </c>
      <c r="O130" s="41">
        <f>IF(B130&lt;&gt;"",K130/ABS($S$14),"")</f>
        <v/>
      </c>
    </row>
    <row r="131">
      <c r="A131" s="1" t="n">
        <v>45818</v>
      </c>
      <c r="B131" s="57" t="n">
        <v>229462005.59</v>
      </c>
      <c r="C131" s="68" t="n">
        <v>1700966.67</v>
      </c>
      <c r="D131" s="57" t="n">
        <v>7935934.11</v>
      </c>
      <c r="E131" s="50">
        <f>IFERROR(C131/B131,"")</f>
        <v/>
      </c>
      <c r="F131" s="50">
        <f>IFERROR(D131/B131,"")</f>
        <v/>
      </c>
      <c r="G131" s="48">
        <f>IF(B131="","",AVERAGE($E$5:E131))</f>
        <v/>
      </c>
      <c r="H131" s="49">
        <f>IF(B131="","",AVERAGE($F$5:F131))</f>
        <v/>
      </c>
      <c r="I131" s="57" t="n">
        <v>22146.23</v>
      </c>
      <c r="J131" s="50">
        <f>IFERROR(ABS(I131/B131),"")</f>
        <v/>
      </c>
      <c r="K131" s="57" t="n">
        <v>1707786.06</v>
      </c>
      <c r="L131" s="50">
        <f>IFERROR(K131/B131,"")</f>
        <v/>
      </c>
      <c r="M131" s="57">
        <f>IF(B131&lt;&gt;0,IF(F131&lt;$S$8,"Below Target",IF(F131&gt;$T$8,"Above Target","Inline")),"")</f>
        <v/>
      </c>
      <c r="N131" s="69">
        <f>IF(B131&lt;&gt;"",IF(L131&lt;$S$7,"Below Target",IF(L131&gt;$T$7,"Above Target","Inline")),"")</f>
        <v/>
      </c>
      <c r="O131" s="41">
        <f>IF(B131&lt;&gt;"",K131/ABS($S$14),"")</f>
        <v/>
      </c>
    </row>
    <row r="132">
      <c r="A132" s="1" t="n">
        <v>45819</v>
      </c>
      <c r="B132" s="57" t="n">
        <v>230402131.46</v>
      </c>
      <c r="C132" s="68" t="n">
        <v>1754196.76</v>
      </c>
      <c r="D132" s="57" t="n">
        <v>7965586.85</v>
      </c>
      <c r="E132" s="50">
        <f>IFERROR(C132/B132,"")</f>
        <v/>
      </c>
      <c r="F132" s="50">
        <f>IFERROR(D132/B132,"")</f>
        <v/>
      </c>
      <c r="G132" s="48">
        <f>IF(B132="","",AVERAGE($E$5:E132))</f>
        <v/>
      </c>
      <c r="H132" s="49">
        <f>IF(B132="","",AVERAGE($F$5:F132))</f>
        <v/>
      </c>
      <c r="I132" s="57" t="n">
        <v>-2466.79</v>
      </c>
      <c r="J132" s="50">
        <f>IFERROR(ABS(I132/B132),"")</f>
        <v/>
      </c>
      <c r="K132" s="57" t="n">
        <v>1710566.36</v>
      </c>
      <c r="L132" s="50">
        <f>IFERROR(K132/B132,"")</f>
        <v/>
      </c>
      <c r="M132" s="57">
        <f>IF(B132&lt;&gt;0,IF(F132&lt;$S$8,"Below Target",IF(F132&gt;$T$8,"Above Target","Inline")),"")</f>
        <v/>
      </c>
      <c r="N132" s="69">
        <f>IF(B132&lt;&gt;"",IF(L132&lt;$S$7,"Below Target",IF(L132&gt;$T$7,"Above Target","Inline")),"")</f>
        <v/>
      </c>
      <c r="O132" s="41">
        <f>IF(B132&lt;&gt;"",K132/ABS($S$14),"")</f>
        <v/>
      </c>
    </row>
    <row r="133">
      <c r="A133" s="1" t="n">
        <v>45820</v>
      </c>
      <c r="B133" s="57" t="n">
        <v>229990323.14</v>
      </c>
      <c r="C133" s="68" t="n">
        <v>1756970.91</v>
      </c>
      <c r="D133" s="57" t="n">
        <v>7947412.59</v>
      </c>
      <c r="E133" s="50">
        <f>IFERROR(C133/B133,"")</f>
        <v/>
      </c>
      <c r="F133" s="50">
        <f>IFERROR(D133/B133,"")</f>
        <v/>
      </c>
      <c r="G133" s="48">
        <f>IF(B133="","",AVERAGE($E$5:E133))</f>
        <v/>
      </c>
      <c r="H133" s="49">
        <f>IF(B133="","",AVERAGE($F$5:F133))</f>
        <v/>
      </c>
      <c r="I133" s="57" t="n">
        <v>8589.709999999999</v>
      </c>
      <c r="J133" s="50">
        <f>IFERROR(ABS(I133/B133),"")</f>
        <v/>
      </c>
      <c r="K133" s="57" t="n">
        <v>1746420.29</v>
      </c>
      <c r="L133" s="50">
        <f>IFERROR(K133/B133,"")</f>
        <v/>
      </c>
      <c r="M133" s="57">
        <f>IF(B133&lt;&gt;0,IF(F133&lt;$S$8,"Below Target",IF(F133&gt;$T$8,"Above Target","Inline")),"")</f>
        <v/>
      </c>
      <c r="N133" s="69">
        <f>IF(B133&lt;&gt;"",IF(L133&lt;$S$7,"Below Target",IF(L133&gt;$T$7,"Above Target","Inline")),"")</f>
        <v/>
      </c>
      <c r="O133" s="41">
        <f>IF(B133&lt;&gt;"",K133/ABS($S$14),"")</f>
        <v/>
      </c>
    </row>
    <row r="134">
      <c r="A134" s="1" t="n">
        <v>45821</v>
      </c>
      <c r="B134" s="57" t="n">
        <v>230803659.04</v>
      </c>
      <c r="C134" s="68" t="n">
        <v>1792834.84</v>
      </c>
      <c r="D134" s="57" t="n">
        <v>7985674.19</v>
      </c>
      <c r="E134" s="50">
        <f>IFERROR(C134/B134,"")</f>
        <v/>
      </c>
      <c r="F134" s="50">
        <f>IFERROR(D134/B134,"")</f>
        <v/>
      </c>
      <c r="G134" s="48">
        <f>IF(B134="","",AVERAGE($E$5:E134))</f>
        <v/>
      </c>
      <c r="H134" s="49">
        <f>IF(B134="","",AVERAGE($F$5:F134))</f>
        <v/>
      </c>
      <c r="I134" s="57" t="n">
        <v>-87494.34</v>
      </c>
      <c r="J134" s="50">
        <f>IFERROR(ABS(I134/B134),"")</f>
        <v/>
      </c>
      <c r="K134" s="57" t="n">
        <v>1686849.68</v>
      </c>
      <c r="L134" s="50">
        <f>IFERROR(K134/B134,"")</f>
        <v/>
      </c>
      <c r="M134" s="57">
        <f>IF(B134&lt;&gt;0,IF(F134&lt;$S$8,"Below Target",IF(F134&gt;$T$8,"Above Target","Inline")),"")</f>
        <v/>
      </c>
      <c r="N134" s="69">
        <f>IF(B134&lt;&gt;"",IF(L134&lt;$S$7,"Below Target",IF(L134&gt;$T$7,"Above Target","Inline")),"")</f>
        <v/>
      </c>
      <c r="O134" s="41">
        <f>IF(B134&lt;&gt;"",K134/ABS($S$14),"")</f>
        <v/>
      </c>
    </row>
    <row r="135">
      <c r="A135" s="1" t="n">
        <v>45824</v>
      </c>
      <c r="B135" s="57" t="n">
        <v>227802291.99</v>
      </c>
      <c r="C135" s="68" t="n">
        <v>1733264.23</v>
      </c>
      <c r="D135" s="57" t="n">
        <v>7891455</v>
      </c>
      <c r="E135" s="50">
        <f>IFERROR(C135/B135,"")</f>
        <v/>
      </c>
      <c r="F135" s="50">
        <f>IFERROR(D135/B135,"")</f>
        <v/>
      </c>
      <c r="G135" s="48">
        <f>IF(B135="","",AVERAGE($E$5:E135))</f>
        <v/>
      </c>
      <c r="H135" s="49">
        <f>IF(B135="","",AVERAGE($F$5:F135))</f>
        <v/>
      </c>
      <c r="I135" s="57" t="n">
        <v>-91866.89999999999</v>
      </c>
      <c r="J135" s="50">
        <f>IFERROR(ABS(I135/B135),"")</f>
        <v/>
      </c>
      <c r="K135" s="57" t="n">
        <v>1625549.7</v>
      </c>
      <c r="L135" s="50">
        <f>IFERROR(K135/B135,"")</f>
        <v/>
      </c>
      <c r="M135" s="57">
        <f>IF(B135&lt;&gt;0,IF(F135&lt;$S$8,"Below Target",IF(F135&gt;$T$8,"Above Target","Inline")),"")</f>
        <v/>
      </c>
      <c r="N135" s="69">
        <f>IF(B135&lt;&gt;"",IF(L135&lt;$S$7,"Below Target",IF(L135&gt;$T$7,"Above Target","Inline")),"")</f>
        <v/>
      </c>
      <c r="O135" s="41">
        <f>IF(B135&lt;&gt;"",K135/ABS($S$14),"")</f>
        <v/>
      </c>
    </row>
    <row r="136">
      <c r="A136" s="1" t="n">
        <v>45825</v>
      </c>
      <c r="B136" s="57" t="n">
        <v>229935664.51</v>
      </c>
      <c r="C136" s="68" t="n">
        <v>1671964.25</v>
      </c>
      <c r="D136" s="57" t="n">
        <v>7899107.32</v>
      </c>
      <c r="E136" s="50">
        <f>IFERROR(C136/B136,"")</f>
        <v/>
      </c>
      <c r="F136" s="50">
        <f>IFERROR(D136/B136,"")</f>
        <v/>
      </c>
      <c r="G136" s="48">
        <f>IF(B136="","",AVERAGE($E$5:E136))</f>
        <v/>
      </c>
      <c r="H136" s="49">
        <f>IF(B136="","",AVERAGE($F$5:F136))</f>
        <v/>
      </c>
      <c r="I136" s="57" t="n">
        <v>-1773.09</v>
      </c>
      <c r="J136" s="50">
        <f>IFERROR(ABS(I136/B136),"")</f>
        <v/>
      </c>
      <c r="K136" s="57" t="n">
        <v>1626530.43</v>
      </c>
      <c r="L136" s="50">
        <f>IFERROR(K136/B136,"")</f>
        <v/>
      </c>
      <c r="M136" s="57">
        <f>IF(B136&lt;&gt;0,IF(F136&lt;$S$8,"Below Target",IF(F136&gt;$T$8,"Above Target","Inline")),"")</f>
        <v/>
      </c>
      <c r="N136" s="69">
        <f>IF(B136&lt;&gt;"",IF(L136&lt;$S$7,"Below Target",IF(L136&gt;$T$7,"Above Target","Inline")),"")</f>
        <v/>
      </c>
      <c r="O136" s="41">
        <f>IF(B136&lt;&gt;"",K136/ABS($S$14),"")</f>
        <v/>
      </c>
    </row>
    <row r="137">
      <c r="A137" s="1" t="n">
        <v>45826</v>
      </c>
      <c r="B137" s="57" t="n">
        <v>227783270.09</v>
      </c>
      <c r="C137" s="68" t="n">
        <v>1672944.98</v>
      </c>
      <c r="D137" s="57" t="n">
        <v>7826410.28</v>
      </c>
      <c r="E137" s="50">
        <f>IFERROR(C137/B137,"")</f>
        <v/>
      </c>
      <c r="F137" s="50">
        <f>IFERROR(D137/B137,"")</f>
        <v/>
      </c>
      <c r="G137" s="48">
        <f>IF(B137="","",AVERAGE($E$5:E137))</f>
        <v/>
      </c>
      <c r="H137" s="49">
        <f>IF(B137="","",AVERAGE($F$5:F137))</f>
        <v/>
      </c>
      <c r="I137" s="57" t="n">
        <v>-22439.42</v>
      </c>
      <c r="J137" s="50">
        <f>IFERROR(ABS(I137/B137),"")</f>
        <v/>
      </c>
      <c r="K137" s="57" t="n">
        <v>1624387.11</v>
      </c>
      <c r="L137" s="50">
        <f>IFERROR(K137/B137,"")</f>
        <v/>
      </c>
      <c r="M137" s="57">
        <f>IF(B137&lt;&gt;0,IF(F137&lt;$S$8,"Below Target",IF(F137&gt;$T$8,"Above Target","Inline")),"")</f>
        <v/>
      </c>
      <c r="N137" s="69">
        <f>IF(B137&lt;&gt;"",IF(L137&lt;$S$7,"Below Target",IF(L137&gt;$T$7,"Above Target","Inline")),"")</f>
        <v/>
      </c>
      <c r="O137" s="41">
        <f>IF(B137&lt;&gt;"",K137/ABS($S$14),"")</f>
        <v/>
      </c>
    </row>
    <row r="138">
      <c r="A138" s="1" t="n">
        <v>45828</v>
      </c>
      <c r="B138" s="57" t="n">
        <v>227602007.05</v>
      </c>
      <c r="C138" s="68" t="n">
        <v>1670801.66</v>
      </c>
      <c r="D138" s="57" t="n">
        <v>7828323.36</v>
      </c>
      <c r="E138" s="50">
        <f>IFERROR(C138/B138,"")</f>
        <v/>
      </c>
      <c r="F138" s="50">
        <f>IFERROR(D138/B138,"")</f>
        <v/>
      </c>
      <c r="G138" s="48">
        <f>IF(B138="","",AVERAGE($E$5:E138))</f>
        <v/>
      </c>
      <c r="H138" s="49">
        <f>IF(B138="","",AVERAGE($F$5:F138))</f>
        <v/>
      </c>
      <c r="I138" s="57" t="n">
        <v>-318250.44</v>
      </c>
      <c r="J138" s="50">
        <f>IFERROR(ABS(I138/B138),"")</f>
        <v/>
      </c>
      <c r="K138" s="57" t="n">
        <v>1374848.22</v>
      </c>
      <c r="L138" s="50">
        <f>IFERROR(K138/B138,"")</f>
        <v/>
      </c>
      <c r="M138" s="57">
        <f>IF(B138&lt;&gt;0,IF(F138&lt;$S$8,"Below Target",IF(F138&gt;$T$8,"Above Target","Inline")),"")</f>
        <v/>
      </c>
      <c r="N138" s="69">
        <f>IF(B138&lt;&gt;"",IF(L138&lt;$S$7,"Below Target",IF(L138&gt;$T$7,"Above Target","Inline")),"")</f>
        <v/>
      </c>
      <c r="O138" s="41">
        <f>IF(B138&lt;&gt;"",K138/ABS($S$14),"")</f>
        <v/>
      </c>
    </row>
    <row r="139">
      <c r="A139" s="1" t="n">
        <v>45831</v>
      </c>
      <c r="B139" s="57" t="n">
        <v>226583932.04</v>
      </c>
      <c r="C139" s="68" t="n">
        <v>1739051.53</v>
      </c>
      <c r="D139" s="57" t="n">
        <v>7796757.54</v>
      </c>
      <c r="E139" s="50">
        <f>IFERROR(C139/B139,"")</f>
        <v/>
      </c>
      <c r="F139" s="50">
        <f>IFERROR(D139/B139,"")</f>
        <v/>
      </c>
      <c r="G139" s="48">
        <f>IF(B139="","",AVERAGE($E$5:E139))</f>
        <v/>
      </c>
      <c r="H139" s="49">
        <f>IF(B139="","",AVERAGE($F$5:F139))</f>
        <v/>
      </c>
      <c r="I139" s="57" t="n">
        <v>844022.3199999999</v>
      </c>
      <c r="J139" s="50">
        <f>IFERROR(ABS(I139/B139),"")</f>
        <v/>
      </c>
      <c r="K139" s="57" t="n">
        <v>2221386.97</v>
      </c>
      <c r="L139" s="50">
        <f>IFERROR(K139/B139,"")</f>
        <v/>
      </c>
      <c r="M139" s="57">
        <f>IF(B139&lt;&gt;0,IF(F139&lt;$S$8,"Below Target",IF(F139&gt;$T$8,"Above Target","Inline")),"")</f>
        <v/>
      </c>
      <c r="N139" s="69">
        <f>IF(B139&lt;&gt;"",IF(L139&lt;$S$7,"Below Target",IF(L139&gt;$T$7,"Above Target","Inline")),"")</f>
        <v/>
      </c>
      <c r="O139" s="41">
        <f>IF(B139&lt;&gt;"",K139/ABS($S$14),"")</f>
        <v/>
      </c>
    </row>
    <row r="140">
      <c r="A140" s="1" t="n">
        <v>45832</v>
      </c>
      <c r="B140" s="57" t="n">
        <v>228810144.28</v>
      </c>
      <c r="C140" s="68" t="n">
        <v>2267339.84</v>
      </c>
      <c r="D140" s="57" t="n">
        <v>7867063.23</v>
      </c>
      <c r="E140" s="50">
        <f>IFERROR(C140/B140,"")</f>
        <v/>
      </c>
      <c r="F140" s="50">
        <f>IFERROR(D140/B140,"")</f>
        <v/>
      </c>
      <c r="G140" s="48">
        <f>IF(B140="","",AVERAGE($E$5:E140))</f>
        <v/>
      </c>
      <c r="H140" s="49">
        <f>IF(B140="","",AVERAGE($F$5:F140))</f>
        <v/>
      </c>
      <c r="I140" s="57" t="n">
        <v>-24644.39</v>
      </c>
      <c r="J140" s="50">
        <f>IFERROR(ABS(I140/B140),"")</f>
        <v/>
      </c>
      <c r="K140" s="57" t="n">
        <v>2203246.61</v>
      </c>
      <c r="L140" s="50">
        <f>IFERROR(K140/B140,"")</f>
        <v/>
      </c>
      <c r="M140" s="57">
        <f>IF(B140&lt;&gt;0,IF(F140&lt;$S$8,"Below Target",IF(F140&gt;$T$8,"Above Target","Inline")),"")</f>
        <v/>
      </c>
      <c r="N140" s="69">
        <f>IF(B140&lt;&gt;"",IF(L140&lt;$S$7,"Below Target",IF(L140&gt;$T$7,"Above Target","Inline")),"")</f>
        <v/>
      </c>
      <c r="O140" s="41">
        <f>IF(B140&lt;&gt;"",K140/ABS($S$14),"")</f>
        <v/>
      </c>
    </row>
    <row r="141">
      <c r="A141" s="1" t="n">
        <v>45833</v>
      </c>
      <c r="B141" s="57" t="n">
        <v>231969683.42</v>
      </c>
      <c r="C141" s="68" t="n">
        <v>2249199.48</v>
      </c>
      <c r="D141" s="57" t="n">
        <v>7958891.07</v>
      </c>
      <c r="E141" s="50">
        <f>IFERROR(C141/B141,"")</f>
        <v/>
      </c>
      <c r="F141" s="50">
        <f>IFERROR(D141/B141,"")</f>
        <v/>
      </c>
      <c r="G141" s="48">
        <f>IF(B141="","",AVERAGE($E$5:E141))</f>
        <v/>
      </c>
      <c r="H141" s="49">
        <f>IF(B141="","",AVERAGE($F$5:F141))</f>
        <v/>
      </c>
      <c r="I141" s="57" t="n">
        <v>36755.41</v>
      </c>
      <c r="J141" s="50">
        <f>IFERROR(ABS(I141/B141),"")</f>
        <v/>
      </c>
      <c r="K141" s="57" t="n">
        <v>2244092.06</v>
      </c>
      <c r="L141" s="50">
        <f>IFERROR(K141/B141,"")</f>
        <v/>
      </c>
      <c r="M141" s="57">
        <f>IF(B141&lt;&gt;0,IF(F141&lt;$S$8,"Below Target",IF(F141&gt;$T$8,"Above Target","Inline")),"")</f>
        <v/>
      </c>
      <c r="N141" s="69">
        <f>IF(B141&lt;&gt;"",IF(L141&lt;$S$7,"Below Target",IF(L141&gt;$T$7,"Above Target","Inline")),"")</f>
        <v/>
      </c>
      <c r="O141" s="41">
        <f>IF(B141&lt;&gt;"",K141/ABS($S$14),"")</f>
        <v/>
      </c>
    </row>
    <row r="142">
      <c r="A142" s="1" t="n">
        <v>45834</v>
      </c>
      <c r="B142" s="57" t="n">
        <v>231613601.94</v>
      </c>
      <c r="C142" s="68" t="n">
        <v>2290197.99</v>
      </c>
      <c r="D142" s="57" t="n">
        <v>7945021.24</v>
      </c>
      <c r="E142" s="50">
        <f>IFERROR(C142/B142,"")</f>
        <v/>
      </c>
      <c r="F142" s="50">
        <f>IFERROR(D142/B142,"")</f>
        <v/>
      </c>
      <c r="G142" s="48">
        <f>IF(B142="","",AVERAGE($E$5:E142))</f>
        <v/>
      </c>
      <c r="H142" s="49">
        <f>IF(B142="","",AVERAGE($F$5:F142))</f>
        <v/>
      </c>
      <c r="I142" s="57" t="n">
        <v>-4594.75</v>
      </c>
      <c r="J142" s="50">
        <f>IFERROR(ABS(I142/B142),"")</f>
        <v/>
      </c>
      <c r="K142" s="57" t="n">
        <v>2243393.08</v>
      </c>
      <c r="L142" s="50">
        <f>IFERROR(K142/B142,"")</f>
        <v/>
      </c>
      <c r="M142" s="57">
        <f>IF(B142&lt;&gt;0,IF(F142&lt;$S$8,"Below Target",IF(F142&gt;$T$8,"Above Target","Inline")),"")</f>
        <v/>
      </c>
      <c r="N142" s="69">
        <f>IF(B142&lt;&gt;"",IF(L142&lt;$S$7,"Below Target",IF(L142&gt;$T$7,"Above Target","Inline")),"")</f>
        <v/>
      </c>
      <c r="O142" s="41">
        <f>IF(B142&lt;&gt;"",K142/ABS($S$14),"")</f>
        <v/>
      </c>
    </row>
    <row r="143">
      <c r="A143" s="1" t="n">
        <v>45835</v>
      </c>
      <c r="B143" s="57" t="n">
        <v>233602311.42</v>
      </c>
      <c r="C143" s="68" t="n">
        <v>2289499.01</v>
      </c>
      <c r="D143" s="57" t="n">
        <v>8020587.9</v>
      </c>
      <c r="E143" s="50">
        <f>IFERROR(C143/B143,"")</f>
        <v/>
      </c>
      <c r="F143" s="50">
        <f>IFERROR(D143/B143,"")</f>
        <v/>
      </c>
      <c r="G143" s="48">
        <f>IF(B143="","",AVERAGE($E$5:E143))</f>
        <v/>
      </c>
      <c r="H143" s="49">
        <f>IF(B143="","",AVERAGE($F$5:F143))</f>
        <v/>
      </c>
      <c r="I143" s="57" t="n">
        <v>-34724.89</v>
      </c>
      <c r="J143" s="50">
        <f>IFERROR(ABS(I143/B143),"")</f>
        <v/>
      </c>
      <c r="K143" s="57" t="n">
        <v>2227902.21</v>
      </c>
      <c r="L143" s="50">
        <f>IFERROR(K143/B143,"")</f>
        <v/>
      </c>
      <c r="M143" s="57">
        <f>IF(B143&lt;&gt;0,IF(F143&lt;$S$8,"Below Target",IF(F143&gt;$T$8,"Above Target","Inline")),"")</f>
        <v/>
      </c>
      <c r="N143" s="69">
        <f>IF(B143&lt;&gt;"",IF(L143&lt;$S$7,"Below Target",IF(L143&gt;$T$7,"Above Target","Inline")),"")</f>
        <v/>
      </c>
      <c r="O143" s="41">
        <f>IF(B143&lt;&gt;"",K143/ABS($S$14),"")</f>
        <v/>
      </c>
    </row>
    <row r="144">
      <c r="A144" s="1" t="n">
        <v>45838</v>
      </c>
      <c r="B144" s="57" t="n">
        <v>235009194.18</v>
      </c>
      <c r="C144" s="68" t="n">
        <v>2274008.14</v>
      </c>
      <c r="D144" s="57" t="n">
        <v>8063153.93</v>
      </c>
      <c r="E144" s="50">
        <f>IFERROR(C144/B144,"")</f>
        <v/>
      </c>
      <c r="F144" s="50">
        <f>IFERROR(D144/B144,"")</f>
        <v/>
      </c>
      <c r="G144" s="48">
        <f>IF(B144="","",AVERAGE($E$5:E144))</f>
        <v/>
      </c>
      <c r="H144" s="49">
        <f>IF(B144="","",AVERAGE($F$5:F144))</f>
        <v/>
      </c>
      <c r="I144" s="57" t="n">
        <v>113825.75</v>
      </c>
      <c r="J144" s="50">
        <f>IFERROR(ABS(I144/B144),"")</f>
        <v/>
      </c>
      <c r="K144" s="57" t="n">
        <v>2384304.1</v>
      </c>
      <c r="L144" s="50">
        <f>IFERROR(K144/B144,"")</f>
        <v/>
      </c>
      <c r="M144" s="57">
        <f>IF(B144&lt;&gt;0,IF(F144&lt;$S$8,"Below Target",IF(F144&gt;$T$8,"Above Target","Inline")),"")</f>
        <v/>
      </c>
      <c r="N144" s="69">
        <f>IF(B144&lt;&gt;"",IF(L144&lt;$S$7,"Below Target",IF(L144&gt;$T$7,"Above Target","Inline")),"")</f>
        <v/>
      </c>
      <c r="O144" s="41">
        <f>IF(B144&lt;&gt;"",K144/ABS($S$14),"")</f>
        <v/>
      </c>
    </row>
    <row r="145">
      <c r="A145" s="1" t="n">
        <v>45839</v>
      </c>
      <c r="B145" s="57" t="n">
        <v>236223818.18</v>
      </c>
      <c r="C145" s="68" t="n">
        <v>2433055.3</v>
      </c>
      <c r="D145" s="57" t="n">
        <v>8100937.26</v>
      </c>
      <c r="E145" s="50">
        <f>IFERROR(C145/B145,"")</f>
        <v/>
      </c>
      <c r="F145" s="50">
        <f>IFERROR(D145/B145,"")</f>
        <v/>
      </c>
      <c r="G145" s="48">
        <f>IF(B145="","",AVERAGE($E$5:E145))</f>
        <v/>
      </c>
      <c r="H145" s="49">
        <f>IF(B145="","",AVERAGE($F$5:F145))</f>
        <v/>
      </c>
      <c r="I145" s="57" t="n">
        <v>222737.33</v>
      </c>
      <c r="J145" s="50">
        <f>IFERROR(ABS(I145/B145),"")</f>
        <v/>
      </c>
      <c r="K145" s="57" t="n">
        <v>2625839.42</v>
      </c>
      <c r="L145" s="50">
        <f>IFERROR(K145/B145,"")</f>
        <v/>
      </c>
      <c r="M145" s="57">
        <f>IF(B145&lt;&gt;0,IF(F145&lt;$S$8,"Below Target",IF(F145&gt;$T$8,"Above Target","Inline")),"")</f>
        <v/>
      </c>
      <c r="N145" s="69">
        <f>IF(B145&lt;&gt;"",IF(L145&lt;$S$7,"Below Target",IF(L145&gt;$T$7,"Above Target","Inline")),"")</f>
        <v/>
      </c>
      <c r="O145" s="41">
        <f>IF(B145&lt;&gt;"",K145/ABS($S$14),"")</f>
        <v/>
      </c>
    </row>
    <row r="146">
      <c r="A146" s="1" t="n">
        <v>45840</v>
      </c>
      <c r="B146" s="57" t="n">
        <v>236263836.24</v>
      </c>
      <c r="C146" s="68" t="n">
        <v>2671966.91</v>
      </c>
      <c r="D146" s="57" t="n">
        <v>8089937.05</v>
      </c>
      <c r="E146" s="50">
        <f>IFERROR(C146/B146,"")</f>
        <v/>
      </c>
      <c r="F146" s="50">
        <f>IFERROR(D146/B146,"")</f>
        <v/>
      </c>
      <c r="G146" s="48">
        <f>IF(B146="","",AVERAGE($E$5:E146))</f>
        <v/>
      </c>
      <c r="H146" s="49">
        <f>IF(B146="","",AVERAGE($F$5:F146))</f>
        <v/>
      </c>
      <c r="I146" s="57" t="n">
        <v>52141.48</v>
      </c>
      <c r="J146" s="50">
        <f>IFERROR(ABS(I146/B146),"")</f>
        <v/>
      </c>
      <c r="K146" s="57" t="n">
        <v>2681046.23</v>
      </c>
      <c r="L146" s="50">
        <f>IFERROR(K146/B146,"")</f>
        <v/>
      </c>
      <c r="M146" s="57">
        <f>IF(B146&lt;&gt;0,IF(F146&lt;$S$8,"Below Target",IF(F146&gt;$T$8,"Above Target","Inline")),"")</f>
        <v/>
      </c>
      <c r="N146" s="69">
        <f>IF(B146&lt;&gt;"",IF(L146&lt;$S$7,"Below Target",IF(L146&gt;$T$7,"Above Target","Inline")),"")</f>
        <v/>
      </c>
      <c r="O146" s="41">
        <f>IF(B146&lt;&gt;"",K146/ABS($S$14),"")</f>
        <v/>
      </c>
    </row>
    <row r="147">
      <c r="A147" s="1" t="n">
        <v>45841</v>
      </c>
      <c r="B147" s="57" t="n">
        <v>237007356.44</v>
      </c>
      <c r="C147" s="68" t="n">
        <v>2693562.81</v>
      </c>
      <c r="D147" s="57" t="n">
        <v>8124372.49</v>
      </c>
      <c r="E147" s="50">
        <f>IFERROR(C147/B147,"")</f>
        <v/>
      </c>
      <c r="F147" s="50">
        <f>IFERROR(D147/B147,"")</f>
        <v/>
      </c>
      <c r="G147" s="48">
        <f>IF(B147="","",AVERAGE($E$5:E147))</f>
        <v/>
      </c>
      <c r="H147" s="49">
        <f>IF(B147="","",AVERAGE($F$5:F147))</f>
        <v/>
      </c>
      <c r="I147" s="57" t="n">
        <v>236738.75</v>
      </c>
      <c r="J147" s="50">
        <f>IFERROR(ABS(I147/B147),"")</f>
        <v/>
      </c>
      <c r="K147" s="57" t="n">
        <v>2895886.21</v>
      </c>
      <c r="L147" s="50">
        <f>IFERROR(K147/B147,"")</f>
        <v/>
      </c>
      <c r="M147" s="57">
        <f>IF(B147&lt;&gt;0,IF(F147&lt;$S$8,"Below Target",IF(F147&gt;$T$8,"Above Target","Inline")),"")</f>
        <v/>
      </c>
      <c r="N147" s="69">
        <f>IF(B147&lt;&gt;"",IF(L147&lt;$S$7,"Below Target",IF(L147&gt;$T$7,"Above Target","Inline")),"")</f>
        <v/>
      </c>
      <c r="O147" s="41">
        <f>IF(B147&lt;&gt;"",K147/ABS($S$14),"")</f>
        <v/>
      </c>
    </row>
    <row r="148">
      <c r="A148" s="1" t="n">
        <v>45845</v>
      </c>
      <c r="B148" s="57" t="n">
        <v>238697824.45</v>
      </c>
      <c r="C148" s="68" t="n">
        <v>2940993.58</v>
      </c>
      <c r="D148" s="57" t="n">
        <v>8172199.49</v>
      </c>
      <c r="E148" s="50">
        <f>IFERROR(C148/B148,"")</f>
        <v/>
      </c>
      <c r="F148" s="50">
        <f>IFERROR(D148/B148,"")</f>
        <v/>
      </c>
      <c r="G148" s="48">
        <f>IF(B148="","",AVERAGE($E$5:E148))</f>
        <v/>
      </c>
      <c r="H148" s="49">
        <f>IF(B148="","",AVERAGE($F$5:F148))</f>
        <v/>
      </c>
      <c r="I148" s="57" t="n">
        <v>-222517.44</v>
      </c>
      <c r="J148" s="50">
        <f>IFERROR(ABS(I148/B148),"")</f>
        <v/>
      </c>
      <c r="K148" s="57" t="n">
        <v>2673390.63</v>
      </c>
      <c r="L148" s="50">
        <f>IFERROR(K148/B148,"")</f>
        <v/>
      </c>
      <c r="M148" s="57">
        <f>IF(B148&lt;&gt;0,IF(F148&lt;$S$8,"Below Target",IF(F148&gt;$T$8,"Above Target","Inline")),"")</f>
        <v/>
      </c>
      <c r="N148" s="69">
        <f>IF(B148&lt;&gt;"",IF(L148&lt;$S$7,"Below Target",IF(L148&gt;$T$7,"Above Target","Inline")),"")</f>
        <v/>
      </c>
      <c r="O148" s="41">
        <f>IF(B148&lt;&gt;"",K148/ABS($S$14),"")</f>
        <v/>
      </c>
    </row>
    <row r="149">
      <c r="A149" s="1" t="n">
        <v>45846</v>
      </c>
      <c r="B149" s="57" t="n">
        <v>236822373.4</v>
      </c>
      <c r="C149" s="68" t="n">
        <v>2718476.14</v>
      </c>
      <c r="D149" s="57" t="n">
        <v>8105241.69</v>
      </c>
      <c r="E149" s="50">
        <f>IFERROR(C149/B149,"")</f>
        <v/>
      </c>
      <c r="F149" s="50">
        <f>IFERROR(D149/B149,"")</f>
        <v/>
      </c>
      <c r="G149" s="48">
        <f>IF(B149="","",AVERAGE($E$5:E149))</f>
        <v/>
      </c>
      <c r="H149" s="49">
        <f>IF(B149="","",AVERAGE($F$5:F149))</f>
        <v/>
      </c>
      <c r="I149" s="57" t="n">
        <v>33734.05</v>
      </c>
      <c r="J149" s="50">
        <f>IFERROR(ABS(I149/B149),"")</f>
        <v/>
      </c>
      <c r="K149" s="57" t="n">
        <v>2719589.79</v>
      </c>
      <c r="L149" s="50">
        <f>IFERROR(K149/B149,"")</f>
        <v/>
      </c>
      <c r="M149" s="57">
        <f>IF(B149&lt;&gt;0,IF(F149&lt;$S$8,"Below Target",IF(F149&gt;$T$8,"Above Target","Inline")),"")</f>
        <v/>
      </c>
      <c r="N149" s="69">
        <f>IF(B149&lt;&gt;"",IF(L149&lt;$S$7,"Below Target",IF(L149&gt;$T$7,"Above Target","Inline")),"")</f>
        <v/>
      </c>
      <c r="O149" s="41">
        <f>IF(B149&lt;&gt;"",K149/ABS($S$14),"")</f>
        <v/>
      </c>
    </row>
    <row r="150">
      <c r="A150" s="1" t="n">
        <v>45847</v>
      </c>
      <c r="B150" s="57" t="n">
        <v>236464571.67</v>
      </c>
      <c r="C150" s="68" t="n">
        <v>2764675.3</v>
      </c>
      <c r="D150" s="57" t="n">
        <v>8109546.12</v>
      </c>
      <c r="E150" s="50">
        <f>IFERROR(C150/B150,"")</f>
        <v/>
      </c>
      <c r="F150" s="50">
        <f>IFERROR(D150/B150,"")</f>
        <v/>
      </c>
      <c r="G150" s="48">
        <f>IF(B150="","",AVERAGE($E$5:E150))</f>
        <v/>
      </c>
      <c r="H150" s="49">
        <f>IF(B150="","",AVERAGE($F$5:F150))</f>
        <v/>
      </c>
      <c r="I150" s="57" t="n">
        <v>22890.89</v>
      </c>
      <c r="J150" s="50">
        <f>IFERROR(ABS(I150/B150),"")</f>
        <v/>
      </c>
      <c r="K150" s="57" t="n">
        <v>2749953.1</v>
      </c>
      <c r="L150" s="50">
        <f>IFERROR(K150/B150,"")</f>
        <v/>
      </c>
      <c r="M150" s="57">
        <f>IF(B150&lt;&gt;0,IF(F150&lt;$S$8,"Below Target",IF(F150&gt;$T$8,"Above Target","Inline")),"")</f>
        <v/>
      </c>
      <c r="N150" s="69">
        <f>IF(B150&lt;&gt;"",IF(L150&lt;$S$7,"Below Target",IF(L150&gt;$T$7,"Above Target","Inline")),"")</f>
        <v/>
      </c>
      <c r="O150" s="41">
        <f>IF(B150&lt;&gt;"",K150/ABS($S$14),"")</f>
        <v/>
      </c>
    </row>
    <row r="151">
      <c r="A151" s="1" t="n">
        <v>45848</v>
      </c>
      <c r="B151" s="57" t="n">
        <v>238013332.08</v>
      </c>
      <c r="C151" s="68" t="n">
        <v>2795038.61</v>
      </c>
      <c r="D151" s="57" t="n">
        <v>8164068.9</v>
      </c>
      <c r="E151" s="50">
        <f>IFERROR(C151/B151,"")</f>
        <v/>
      </c>
      <c r="F151" s="50">
        <f>IFERROR(D151/B151,"")</f>
        <v/>
      </c>
      <c r="G151" s="48">
        <f>IF(B151="","",AVERAGE($E$5:E151))</f>
        <v/>
      </c>
      <c r="H151" s="49">
        <f>IF(B151="","",AVERAGE($F$5:F151))</f>
        <v/>
      </c>
      <c r="I151" s="57" t="n">
        <v>-19841.91</v>
      </c>
      <c r="J151" s="50">
        <f>IFERROR(ABS(I151/B151),"")</f>
        <v/>
      </c>
      <c r="K151" s="57" t="n">
        <v>2731684.8</v>
      </c>
      <c r="L151" s="50">
        <f>IFERROR(K151/B151,"")</f>
        <v/>
      </c>
      <c r="M151" s="57">
        <f>IF(B151&lt;&gt;0,IF(F151&lt;$S$8,"Below Target",IF(F151&gt;$T$8,"Above Target","Inline")),"")</f>
        <v/>
      </c>
      <c r="N151" s="69">
        <f>IF(B151&lt;&gt;"",IF(L151&lt;$S$7,"Below Target",IF(L151&gt;$T$7,"Above Target","Inline")),"")</f>
        <v/>
      </c>
      <c r="O151" s="41">
        <f>IF(B151&lt;&gt;"",K151/ABS($S$14),"")</f>
        <v/>
      </c>
    </row>
    <row r="152">
      <c r="A152" s="1" t="n">
        <v>45849</v>
      </c>
      <c r="B152" s="57" t="n">
        <v>238522891.81</v>
      </c>
      <c r="C152" s="68" t="n">
        <v>2776770.31</v>
      </c>
      <c r="D152" s="57" t="n">
        <v>8179851.81</v>
      </c>
      <c r="E152" s="50">
        <f>IFERROR(C152/B152,"")</f>
        <v/>
      </c>
      <c r="F152" s="50">
        <f>IFERROR(D152/B152,"")</f>
        <v/>
      </c>
      <c r="G152" s="48">
        <f>IF(B152="","",AVERAGE($E$5:E152))</f>
        <v/>
      </c>
      <c r="H152" s="49">
        <f>IF(B152="","",AVERAGE($F$5:F152))</f>
        <v/>
      </c>
      <c r="I152" s="57" t="n">
        <v>-15106.5</v>
      </c>
      <c r="J152" s="50">
        <f>IFERROR(ABS(I152/B152),"")</f>
        <v/>
      </c>
      <c r="K152" s="57" t="n">
        <v>2731545.95</v>
      </c>
      <c r="L152" s="50">
        <f>IFERROR(K152/B152,"")</f>
        <v/>
      </c>
      <c r="M152" s="57">
        <f>IF(B152&lt;&gt;0,IF(F152&lt;$S$8,"Below Target",IF(F152&gt;$T$8,"Above Target","Inline")),"")</f>
        <v/>
      </c>
      <c r="N152" s="69">
        <f>IF(B152&lt;&gt;"",IF(L152&lt;$S$7,"Below Target",IF(L152&gt;$T$7,"Above Target","Inline")),"")</f>
        <v/>
      </c>
      <c r="O152" s="41">
        <f>IF(B152&lt;&gt;"",K152/ABS($S$14),"")</f>
        <v/>
      </c>
    </row>
    <row r="153">
      <c r="A153" s="1" t="n">
        <v>45852</v>
      </c>
      <c r="B153" s="57" t="n">
        <v>237378799.6</v>
      </c>
      <c r="C153" s="68" t="n">
        <v>2776631.46</v>
      </c>
      <c r="D153" s="57" t="n">
        <v>8135850.97</v>
      </c>
      <c r="E153" s="50">
        <f>IFERROR(C153/B153,"")</f>
        <v/>
      </c>
      <c r="F153" s="50">
        <f>IFERROR(D153/B153,"")</f>
        <v/>
      </c>
      <c r="G153" s="48">
        <f>IF(B153="","",AVERAGE($E$5:E153))</f>
        <v/>
      </c>
      <c r="H153" s="49">
        <f>IF(B153="","",AVERAGE($F$5:F153))</f>
        <v/>
      </c>
      <c r="I153" s="57" t="n">
        <v>-20429.53</v>
      </c>
      <c r="J153" s="50">
        <f>IFERROR(ABS(I153/B153),"")</f>
        <v/>
      </c>
      <c r="K153" s="57" t="n">
        <v>2712727.11</v>
      </c>
      <c r="L153" s="50">
        <f>IFERROR(K153/B153,"")</f>
        <v/>
      </c>
      <c r="M153" s="57">
        <f>IF(B153&lt;&gt;0,IF(F153&lt;$S$8,"Below Target",IF(F153&gt;$T$8,"Above Target","Inline")),"")</f>
        <v/>
      </c>
      <c r="N153" s="69">
        <f>IF(B153&lt;&gt;"",IF(L153&lt;$S$7,"Below Target",IF(L153&gt;$T$7,"Above Target","Inline")),"")</f>
        <v/>
      </c>
      <c r="O153" s="41">
        <f>IF(B153&lt;&gt;"",K153/ABS($S$14),"")</f>
        <v/>
      </c>
    </row>
    <row r="154">
      <c r="A154" s="1" t="n">
        <v>45853</v>
      </c>
      <c r="B154" s="57" t="n">
        <v>237793565.3</v>
      </c>
      <c r="C154" s="68" t="n">
        <v>2778887.91</v>
      </c>
      <c r="D154" s="57" t="n">
        <v>8152590.42</v>
      </c>
      <c r="E154" s="50">
        <f>IFERROR(C154/B154,"")</f>
        <v/>
      </c>
      <c r="F154" s="50">
        <f>IFERROR(D154/B154,"")</f>
        <v/>
      </c>
      <c r="G154" s="48">
        <f>IF(B154="","",AVERAGE($E$5:E154))</f>
        <v/>
      </c>
      <c r="H154" s="49">
        <f>IF(B154="","",AVERAGE($F$5:F154))</f>
        <v/>
      </c>
      <c r="I154" s="57" t="n">
        <v>-278636.55</v>
      </c>
      <c r="J154" s="50">
        <f>IFERROR(ABS(I154/B154),"")</f>
        <v/>
      </c>
      <c r="K154" s="57" t="n">
        <v>2445151.43</v>
      </c>
      <c r="L154" s="50">
        <f>IFERROR(K154/B154,"")</f>
        <v/>
      </c>
      <c r="M154" s="57">
        <f>IF(B154&lt;&gt;0,IF(F154&lt;$S$8,"Below Target",IF(F154&gt;$T$8,"Above Target","Inline")),"")</f>
        <v/>
      </c>
      <c r="N154" s="69">
        <f>IF(B154&lt;&gt;"",IF(L154&lt;$S$7,"Below Target",IF(L154&gt;$T$7,"Above Target","Inline")),"")</f>
        <v/>
      </c>
      <c r="O154" s="41">
        <f>IF(B154&lt;&gt;"",K154/ABS($S$14),"")</f>
        <v/>
      </c>
    </row>
    <row r="155">
      <c r="A155" s="1" t="n">
        <v>45854</v>
      </c>
      <c r="B155" s="57" t="n">
        <v>236355964.64</v>
      </c>
      <c r="C155" s="68" t="n">
        <v>2511312.23</v>
      </c>
      <c r="D155" s="57" t="n">
        <v>8105241.69</v>
      </c>
      <c r="E155" s="50">
        <f>IFERROR(C155/B155,"")</f>
        <v/>
      </c>
      <c r="F155" s="50">
        <f>IFERROR(D155/B155,"")</f>
        <v/>
      </c>
      <c r="G155" s="48">
        <f>IF(B155="","",AVERAGE($E$5:E155))</f>
        <v/>
      </c>
      <c r="H155" s="49">
        <f>IF(B155="","",AVERAGE($F$5:F155))</f>
        <v/>
      </c>
      <c r="I155" s="57" t="n">
        <v>-53977.4</v>
      </c>
      <c r="J155" s="50">
        <f>IFERROR(ABS(I155/B155),"")</f>
        <v/>
      </c>
      <c r="K155" s="57" t="n">
        <v>2391174.03</v>
      </c>
      <c r="L155" s="50">
        <f>IFERROR(K155/B155,"")</f>
        <v/>
      </c>
      <c r="M155" s="57">
        <f>IF(B155&lt;&gt;0,IF(F155&lt;$S$8,"Below Target",IF(F155&gt;$T$8,"Above Target","Inline")),"")</f>
        <v/>
      </c>
      <c r="N155" s="69">
        <f>IF(B155&lt;&gt;"",IF(L155&lt;$S$7,"Below Target",IF(L155&gt;$T$7,"Above Target","Inline")),"")</f>
        <v/>
      </c>
      <c r="O155" s="41">
        <f>IF(B155&lt;&gt;"",K155/ABS($S$14),"")</f>
        <v/>
      </c>
    </row>
    <row r="156">
      <c r="A156" s="1" t="inlineStr">
        <is>
          <t>07/21/2025</t>
        </is>
      </c>
      <c r="B156" s="57" t="n"/>
      <c r="C156" s="68" t="n"/>
      <c r="D156" s="57" t="n"/>
      <c r="E156" s="50">
        <f>IFERROR(C156/B156,"")</f>
        <v/>
      </c>
      <c r="F156" s="50">
        <f>IFERROR(D156/B156,"")</f>
        <v/>
      </c>
      <c r="G156" s="48">
        <f>IF(B156="","",AVERAGE($E$5:E156))</f>
        <v/>
      </c>
      <c r="H156" s="49">
        <f>IF(B156="","",AVERAGE($F$5:F156))</f>
        <v/>
      </c>
      <c r="I156" s="57" t="inlineStr">
        <is>
          <t>$ 153,977.40</t>
        </is>
      </c>
      <c r="J156" s="50">
        <f>IFERROR(ABS(I156/B156),"")</f>
        <v/>
      </c>
      <c r="L156" s="50">
        <f>IFERROR(K156/B156,"")</f>
        <v/>
      </c>
      <c r="M156" s="57">
        <f>IF(B156&lt;&gt;0,IF(F156&lt;$S$8,"Below Target",IF(F156&gt;$T$8,"Above Target","Inline")),"")</f>
        <v/>
      </c>
      <c r="N156" s="69">
        <f>IF(B156&lt;&gt;"",IF(L156&lt;$S$7,"Below Target",IF(L156&gt;$T$7,"Above Target","Inline")),"")</f>
        <v/>
      </c>
      <c r="O156" s="41">
        <f>IF(B156&lt;&gt;"",K156/ABS($S$14),"")</f>
        <v/>
      </c>
    </row>
    <row r="157">
      <c r="A157" s="1" t="n"/>
      <c r="B157" s="57" t="n"/>
      <c r="C157" s="68" t="n"/>
      <c r="D157" s="57" t="n"/>
      <c r="E157" s="50">
        <f>IFERROR(C157/B157,"")</f>
        <v/>
      </c>
      <c r="F157" s="50">
        <f>IFERROR(D157/B157,"")</f>
        <v/>
      </c>
      <c r="G157" s="48">
        <f>IF(B157="","",AVERAGE($E$5:E157))</f>
        <v/>
      </c>
      <c r="H157" s="49">
        <f>IF(B157="","",AVERAGE($F$5:F157))</f>
        <v/>
      </c>
      <c r="I157" s="57" t="n"/>
      <c r="J157" s="50">
        <f>IFERROR(ABS(I157/B157),"")</f>
        <v/>
      </c>
      <c r="L157" s="50">
        <f>IFERROR(K157/B157,"")</f>
        <v/>
      </c>
      <c r="M157" s="57">
        <f>IF(B157&lt;&gt;0,IF(F157&lt;$S$8,"Below Target",IF(F157&gt;$T$8,"Above Target","Inline")),"")</f>
        <v/>
      </c>
      <c r="N157" s="69">
        <f>IF(B157&lt;&gt;"",IF(L157&lt;$S$7,"Below Target",IF(L157&gt;$T$7,"Above Target","Inline")),"")</f>
        <v/>
      </c>
      <c r="O157" s="41">
        <f>IF(B157&lt;&gt;"",K157/ABS($S$14),"")</f>
        <v/>
      </c>
    </row>
    <row r="158">
      <c r="A158" s="1" t="n"/>
      <c r="B158" s="57" t="n"/>
      <c r="C158" s="68" t="n"/>
      <c r="D158" s="57" t="n"/>
      <c r="E158" s="50">
        <f>IFERROR(C158/B158,"")</f>
        <v/>
      </c>
      <c r="F158" s="50">
        <f>IFERROR(D158/B158,"")</f>
        <v/>
      </c>
      <c r="G158" s="48">
        <f>IF(B158="","",AVERAGE($E$5:E158))</f>
        <v/>
      </c>
      <c r="H158" s="49">
        <f>IF(B158="","",AVERAGE($F$5:F158))</f>
        <v/>
      </c>
      <c r="I158" s="57" t="n"/>
      <c r="J158" s="50">
        <f>IFERROR(ABS(I158/B158),"")</f>
        <v/>
      </c>
      <c r="L158" s="50">
        <f>IFERROR(K158/B158,"")</f>
        <v/>
      </c>
      <c r="M158" s="57">
        <f>IF(B158&lt;&gt;0,IF(F158&lt;$S$8,"Below Target",IF(F158&gt;$T$8,"Above Target","Inline")),"")</f>
        <v/>
      </c>
      <c r="N158" s="69">
        <f>IF(B158&lt;&gt;"",IF(L158&lt;$S$7,"Below Target",IF(L158&gt;$T$7,"Above Target","Inline")),"")</f>
        <v/>
      </c>
      <c r="O158" s="41">
        <f>IF(B158&lt;&gt;"",K158/ABS($S$14),"")</f>
        <v/>
      </c>
    </row>
    <row r="159">
      <c r="A159" s="1" t="n"/>
      <c r="B159" s="57" t="n"/>
      <c r="C159" s="68" t="n"/>
      <c r="D159" s="57" t="n"/>
      <c r="E159" s="50">
        <f>IFERROR(C159/B159,"")</f>
        <v/>
      </c>
      <c r="F159" s="50">
        <f>IFERROR(D159/B159,"")</f>
        <v/>
      </c>
      <c r="G159" s="48">
        <f>IF(B159="","",AVERAGE($E$5:E159))</f>
        <v/>
      </c>
      <c r="H159" s="49">
        <f>IF(B159="","",AVERAGE($F$5:F159))</f>
        <v/>
      </c>
      <c r="I159" s="57" t="n"/>
      <c r="J159" s="50">
        <f>IFERROR(ABS(I159/B159),"")</f>
        <v/>
      </c>
      <c r="L159" s="50">
        <f>IFERROR(K159/B159,"")</f>
        <v/>
      </c>
      <c r="M159" s="57">
        <f>IF(B159&lt;&gt;0,IF(F159&lt;$S$8,"Below Target",IF(F159&gt;$T$8,"Above Target","Inline")),"")</f>
        <v/>
      </c>
      <c r="N159" s="69">
        <f>IF(B159&lt;&gt;"",IF(L159&lt;$S$7,"Below Target",IF(L159&gt;$T$7,"Above Target","Inline")),"")</f>
        <v/>
      </c>
      <c r="O159" s="41">
        <f>IF(B159&lt;&gt;"",K159/ABS($S$14),"")</f>
        <v/>
      </c>
    </row>
    <row r="160">
      <c r="A160" s="1" t="n"/>
      <c r="B160" s="57" t="n"/>
      <c r="C160" s="68" t="n"/>
      <c r="D160" s="57" t="n"/>
      <c r="E160" s="50">
        <f>IFERROR(C160/B160,"")</f>
        <v/>
      </c>
      <c r="F160" s="50">
        <f>IFERROR(D160/B160,"")</f>
        <v/>
      </c>
      <c r="G160" s="48">
        <f>IF(B160="","",AVERAGE($E$5:E160))</f>
        <v/>
      </c>
      <c r="H160" s="49">
        <f>IF(B160="","",AVERAGE($F$5:F160))</f>
        <v/>
      </c>
      <c r="I160" s="57" t="n"/>
      <c r="J160" s="50">
        <f>IFERROR(ABS(I160/B160),"")</f>
        <v/>
      </c>
      <c r="L160" s="50">
        <f>IFERROR(K160/B160,"")</f>
        <v/>
      </c>
      <c r="M160" s="57">
        <f>IF(B160&lt;&gt;0,IF(F160&lt;$S$8,"Below Target",IF(F160&gt;$T$8,"Above Target","Inline")),"")</f>
        <v/>
      </c>
      <c r="N160" s="69">
        <f>IF(B160&lt;&gt;"",IF(L160&lt;$S$7,"Below Target",IF(L160&gt;$T$7,"Above Target","Inline")),"")</f>
        <v/>
      </c>
      <c r="O160" s="41">
        <f>IF(B160&lt;&gt;"",K160/ABS($S$14),"")</f>
        <v/>
      </c>
    </row>
    <row r="161">
      <c r="A161" s="1" t="n"/>
      <c r="B161" s="57" t="n"/>
      <c r="C161" s="68" t="n"/>
      <c r="D161" s="57" t="n"/>
      <c r="E161" s="50">
        <f>IFERROR(C161/B161,"")</f>
        <v/>
      </c>
      <c r="F161" s="50">
        <f>IFERROR(D161/B161,"")</f>
        <v/>
      </c>
      <c r="G161" s="48">
        <f>IF(B161="","",AVERAGE($E$5:E161))</f>
        <v/>
      </c>
      <c r="H161" s="49">
        <f>IF(B161="","",AVERAGE($F$5:F161))</f>
        <v/>
      </c>
      <c r="I161" s="57" t="n"/>
      <c r="J161" s="50">
        <f>IFERROR(ABS(I161/B161),"")</f>
        <v/>
      </c>
      <c r="L161" s="50">
        <f>IFERROR(K161/B161,"")</f>
        <v/>
      </c>
      <c r="M161" s="57">
        <f>IF(B161&lt;&gt;0,IF(F161&lt;$S$8,"Below Target",IF(F161&gt;$T$8,"Above Target","Inline")),"")</f>
        <v/>
      </c>
      <c r="N161" s="69">
        <f>IF(B161&lt;&gt;"",IF(L161&lt;$S$7,"Below Target",IF(L161&gt;$T$7,"Above Target","Inline")),"")</f>
        <v/>
      </c>
      <c r="O161" s="41">
        <f>IF(B161&lt;&gt;"",K161/ABS($S$14),"")</f>
        <v/>
      </c>
    </row>
    <row r="162">
      <c r="A162" s="1" t="n"/>
      <c r="B162" s="57" t="n"/>
      <c r="C162" s="68" t="n"/>
      <c r="D162" s="57" t="n"/>
      <c r="E162" s="50">
        <f>IFERROR(C162/B162,"")</f>
        <v/>
      </c>
      <c r="F162" s="50">
        <f>IFERROR(D162/B162,"")</f>
        <v/>
      </c>
      <c r="G162" s="48">
        <f>IF(B162="","",AVERAGE($E$5:E162))</f>
        <v/>
      </c>
      <c r="H162" s="49">
        <f>IF(B162="","",AVERAGE($F$5:F162))</f>
        <v/>
      </c>
      <c r="I162" s="57" t="n"/>
      <c r="J162" s="50">
        <f>IFERROR(ABS(I162/B162),"")</f>
        <v/>
      </c>
      <c r="L162" s="50">
        <f>IFERROR(K162/B162,"")</f>
        <v/>
      </c>
      <c r="M162" s="57">
        <f>IF(B162&lt;&gt;0,IF(F162&lt;$S$8,"Below Target",IF(F162&gt;$T$8,"Above Target","Inline")),"")</f>
        <v/>
      </c>
      <c r="N162" s="69">
        <f>IF(B162&lt;&gt;"",IF(L162&lt;$S$7,"Below Target",IF(L162&gt;$T$7,"Above Target","Inline")),"")</f>
        <v/>
      </c>
      <c r="O162" s="41">
        <f>IF(B162&lt;&gt;"",K162/ABS($S$14),"")</f>
        <v/>
      </c>
    </row>
    <row r="163">
      <c r="A163" s="1" t="n"/>
      <c r="B163" s="57" t="n"/>
      <c r="C163" s="68" t="n"/>
      <c r="D163" s="57" t="n"/>
      <c r="E163" s="50">
        <f>IFERROR(C163/B163,"")</f>
        <v/>
      </c>
      <c r="F163" s="50">
        <f>IFERROR(D163/B163,"")</f>
        <v/>
      </c>
      <c r="G163" s="48">
        <f>IF(B163="","",AVERAGE($E$5:E163))</f>
        <v/>
      </c>
      <c r="H163" s="49">
        <f>IF(B163="","",AVERAGE($F$5:F163))</f>
        <v/>
      </c>
      <c r="I163" s="57" t="n"/>
      <c r="J163" s="50">
        <f>IFERROR(ABS(I163/B163),"")</f>
        <v/>
      </c>
      <c r="L163" s="50">
        <f>IFERROR(K163/B163,"")</f>
        <v/>
      </c>
      <c r="M163" s="57">
        <f>IF(B163&lt;&gt;0,IF(F163&lt;$S$8,"Below Target",IF(F163&gt;$T$8,"Above Target","Inline")),"")</f>
        <v/>
      </c>
      <c r="N163" s="69">
        <f>IF(B163&lt;&gt;"",IF(L163&lt;$S$7,"Below Target",IF(L163&gt;$T$7,"Above Target","Inline")),"")</f>
        <v/>
      </c>
      <c r="O163" s="41">
        <f>IF(B163&lt;&gt;"",K163/ABS($S$14),"")</f>
        <v/>
      </c>
    </row>
    <row r="164">
      <c r="A164" s="1" t="n"/>
      <c r="B164" s="57" t="n"/>
      <c r="C164" s="68" t="n"/>
      <c r="D164" s="57" t="n"/>
      <c r="E164" s="50">
        <f>IFERROR(C164/B164,"")</f>
        <v/>
      </c>
      <c r="F164" s="50">
        <f>IFERROR(D164/B164,"")</f>
        <v/>
      </c>
      <c r="G164" s="48">
        <f>IF(B164="","",AVERAGE($E$5:E164))</f>
        <v/>
      </c>
      <c r="H164" s="49">
        <f>IF(B164="","",AVERAGE($F$5:F164))</f>
        <v/>
      </c>
      <c r="I164" s="57" t="n"/>
      <c r="J164" s="50">
        <f>IFERROR(ABS(I164/B164),"")</f>
        <v/>
      </c>
      <c r="L164" s="50">
        <f>IFERROR(K164/B164,"")</f>
        <v/>
      </c>
      <c r="M164" s="57">
        <f>IF(B164&lt;&gt;0,IF(F164&lt;$S$8,"Below Target",IF(F164&gt;$T$8,"Above Target","Inline")),"")</f>
        <v/>
      </c>
      <c r="N164" s="69">
        <f>IF(B164&lt;&gt;"",IF(L164&lt;$S$7,"Below Target",IF(L164&gt;$T$7,"Above Target","Inline")),"")</f>
        <v/>
      </c>
      <c r="O164" s="41">
        <f>IF(B164&lt;&gt;"",K164/ABS($S$14),"")</f>
        <v/>
      </c>
    </row>
    <row r="165">
      <c r="A165" s="1" t="n"/>
      <c r="B165" s="57" t="n"/>
      <c r="C165" s="68" t="n"/>
      <c r="D165" s="57" t="n"/>
      <c r="E165" s="50">
        <f>IFERROR(C165/B165,"")</f>
        <v/>
      </c>
      <c r="F165" s="50">
        <f>IFERROR(D165/B165,"")</f>
        <v/>
      </c>
      <c r="G165" s="48">
        <f>IF(B165="","",AVERAGE($E$5:E165))</f>
        <v/>
      </c>
      <c r="H165" s="49">
        <f>IF(B165="","",AVERAGE($F$5:F165))</f>
        <v/>
      </c>
      <c r="I165" s="57" t="n"/>
      <c r="J165" s="50">
        <f>IFERROR(ABS(I165/B165),"")</f>
        <v/>
      </c>
      <c r="L165" s="50">
        <f>IFERROR(K165/B165,"")</f>
        <v/>
      </c>
      <c r="M165" s="57">
        <f>IF(B165&lt;&gt;0,IF(F165&lt;$S$8,"Below Target",IF(F165&gt;$T$8,"Above Target","Inline")),"")</f>
        <v/>
      </c>
      <c r="N165" s="69">
        <f>IF(B165&lt;&gt;"",IF(L165&lt;$S$7,"Below Target",IF(L165&gt;$T$7,"Above Target","Inline")),"")</f>
        <v/>
      </c>
      <c r="O165" s="41">
        <f>IF(B165&lt;&gt;"",K165/ABS($S$14),"")</f>
        <v/>
      </c>
    </row>
    <row r="166">
      <c r="A166" s="1" t="n"/>
      <c r="B166" s="57" t="n"/>
      <c r="C166" s="68" t="n"/>
      <c r="D166" s="57" t="n"/>
      <c r="E166" s="50">
        <f>IFERROR(C166/B166,"")</f>
        <v/>
      </c>
      <c r="F166" s="50">
        <f>IFERROR(D166/B166,"")</f>
        <v/>
      </c>
      <c r="G166" s="48">
        <f>IF(B166="","",AVERAGE($E$5:E166))</f>
        <v/>
      </c>
      <c r="H166" s="49">
        <f>IF(B166="","",AVERAGE($F$5:F166))</f>
        <v/>
      </c>
      <c r="I166" s="57" t="n"/>
      <c r="J166" s="50">
        <f>IFERROR(ABS(I166/B166),"")</f>
        <v/>
      </c>
      <c r="L166" s="50">
        <f>IFERROR(K166/B166,"")</f>
        <v/>
      </c>
      <c r="M166" s="57">
        <f>IF(B166&lt;&gt;0,IF(F166&lt;$S$8,"Below Target",IF(F166&gt;$T$8,"Above Target","Inline")),"")</f>
        <v/>
      </c>
      <c r="N166" s="69">
        <f>IF(B166&lt;&gt;"",IF(L166&lt;$S$7,"Below Target",IF(L166&gt;$T$7,"Above Target","Inline")),"")</f>
        <v/>
      </c>
      <c r="O166" s="41">
        <f>IF(B166&lt;&gt;"",K166/ABS($S$14),"")</f>
        <v/>
      </c>
    </row>
    <row r="167">
      <c r="A167" s="1" t="n"/>
      <c r="B167" s="57" t="n"/>
      <c r="C167" s="68" t="n"/>
      <c r="D167" s="57" t="n"/>
      <c r="E167" s="50">
        <f>IFERROR(C167/B167,"")</f>
        <v/>
      </c>
      <c r="F167" s="50">
        <f>IFERROR(D167/B167,"")</f>
        <v/>
      </c>
      <c r="G167" s="48">
        <f>IF(B167="","",AVERAGE($E$5:E167))</f>
        <v/>
      </c>
      <c r="H167" s="49">
        <f>IF(B167="","",AVERAGE($F$5:F167))</f>
        <v/>
      </c>
      <c r="I167" s="57" t="n"/>
      <c r="J167" s="50">
        <f>IFERROR(ABS(I167/B167),"")</f>
        <v/>
      </c>
      <c r="L167" s="50">
        <f>IFERROR(K167/B167,"")</f>
        <v/>
      </c>
      <c r="M167" s="57">
        <f>IF(B167&lt;&gt;0,IF(F167&lt;$S$8,"Below Target",IF(F167&gt;$T$8,"Above Target","Inline")),"")</f>
        <v/>
      </c>
      <c r="N167" s="69">
        <f>IF(B167&lt;&gt;"",IF(L167&lt;$S$7,"Below Target",IF(L167&gt;$T$7,"Above Target","Inline")),"")</f>
        <v/>
      </c>
      <c r="O167" s="41">
        <f>IF(B167&lt;&gt;"",K167/ABS($S$14),"")</f>
        <v/>
      </c>
    </row>
    <row r="168">
      <c r="A168" s="1" t="n"/>
      <c r="B168" s="57" t="n"/>
      <c r="C168" s="68" t="n"/>
      <c r="D168" s="57" t="n"/>
      <c r="E168" s="50">
        <f>IFERROR(C168/B168,"")</f>
        <v/>
      </c>
      <c r="F168" s="50">
        <f>IFERROR(D168/B168,"")</f>
        <v/>
      </c>
      <c r="G168" s="48">
        <f>IF(B168="","",AVERAGE($E$5:E168))</f>
        <v/>
      </c>
      <c r="H168" s="49">
        <f>IF(B168="","",AVERAGE($F$5:F168))</f>
        <v/>
      </c>
      <c r="I168" s="57" t="n"/>
      <c r="J168" s="50">
        <f>IFERROR(ABS(I168/B168),"")</f>
        <v/>
      </c>
      <c r="L168" s="50">
        <f>IFERROR(K168/B168,"")</f>
        <v/>
      </c>
      <c r="M168" s="57">
        <f>IF(B168&lt;&gt;0,IF(F168&lt;$S$8,"Below Target",IF(F168&gt;$T$8,"Above Target","Inline")),"")</f>
        <v/>
      </c>
      <c r="N168" s="69">
        <f>IF(B168&lt;&gt;"",IF(L168&lt;$S$7,"Below Target",IF(L168&gt;$T$7,"Above Target","Inline")),"")</f>
        <v/>
      </c>
      <c r="O168" s="41">
        <f>IF(B168&lt;&gt;"",K168/ABS($S$14),"")</f>
        <v/>
      </c>
    </row>
    <row r="169">
      <c r="A169" s="1" t="n"/>
      <c r="B169" s="57" t="n"/>
      <c r="C169" s="68" t="n"/>
      <c r="D169" s="57" t="n"/>
      <c r="E169" s="50">
        <f>IFERROR(C169/B169,"")</f>
        <v/>
      </c>
      <c r="F169" s="50">
        <f>IFERROR(D169/B169,"")</f>
        <v/>
      </c>
      <c r="G169" s="48">
        <f>IF(B169="","",AVERAGE($E$5:E169))</f>
        <v/>
      </c>
      <c r="H169" s="49">
        <f>IF(B169="","",AVERAGE($F$5:F169))</f>
        <v/>
      </c>
      <c r="I169" s="57" t="n"/>
      <c r="J169" s="50">
        <f>IFERROR(ABS(I169/B169),"")</f>
        <v/>
      </c>
      <c r="L169" s="50">
        <f>IFERROR(K169/B169,"")</f>
        <v/>
      </c>
      <c r="M169" s="57">
        <f>IF(B169&lt;&gt;0,IF(F169&lt;$S$8,"Below Target",IF(F169&gt;$T$8,"Above Target","Inline")),"")</f>
        <v/>
      </c>
      <c r="N169" s="69">
        <f>IF(B169&lt;&gt;"",IF(L169&lt;$S$7,"Below Target",IF(L169&gt;$T$7,"Above Target","Inline")),"")</f>
        <v/>
      </c>
      <c r="O169" s="41">
        <f>IF(B169&lt;&gt;"",K169/ABS($S$14),"")</f>
        <v/>
      </c>
    </row>
    <row r="170">
      <c r="A170" s="1" t="n"/>
      <c r="B170" s="57" t="n"/>
      <c r="C170" s="68" t="n"/>
      <c r="D170" s="57" t="n"/>
      <c r="E170" s="50">
        <f>IFERROR(C170/B170,"")</f>
        <v/>
      </c>
      <c r="F170" s="50">
        <f>IFERROR(D170/B170,"")</f>
        <v/>
      </c>
      <c r="G170" s="48">
        <f>IF(B170="","",AVERAGE($E$5:E170))</f>
        <v/>
      </c>
      <c r="H170" s="49">
        <f>IF(B170="","",AVERAGE($F$5:F170))</f>
        <v/>
      </c>
      <c r="I170" s="57" t="n"/>
      <c r="J170" s="50">
        <f>IFERROR(ABS(I170/B170),"")</f>
        <v/>
      </c>
      <c r="L170" s="50">
        <f>IFERROR(K170/B170,"")</f>
        <v/>
      </c>
      <c r="M170" s="57">
        <f>IF(B170&lt;&gt;0,IF(F170&lt;$S$8,"Below Target",IF(F170&gt;$T$8,"Above Target","Inline")),"")</f>
        <v/>
      </c>
      <c r="N170" s="69">
        <f>IF(B170&lt;&gt;"",IF(L170&lt;$S$7,"Below Target",IF(L170&gt;$T$7,"Above Target","Inline")),"")</f>
        <v/>
      </c>
      <c r="O170" s="41">
        <f>IF(B170&lt;&gt;"",K170/ABS($S$14),"")</f>
        <v/>
      </c>
    </row>
    <row r="171">
      <c r="A171" s="1" t="n"/>
      <c r="B171" s="57" t="n"/>
      <c r="C171" s="68" t="n"/>
      <c r="D171" s="57" t="n"/>
      <c r="E171" s="50">
        <f>IFERROR(C171/B171,"")</f>
        <v/>
      </c>
      <c r="F171" s="50">
        <f>IFERROR(D171/B171,"")</f>
        <v/>
      </c>
      <c r="G171" s="48">
        <f>IF(B171="","",AVERAGE($E$5:E171))</f>
        <v/>
      </c>
      <c r="H171" s="49">
        <f>IF(B171="","",AVERAGE($F$5:F171))</f>
        <v/>
      </c>
      <c r="I171" s="57" t="n"/>
      <c r="J171" s="50">
        <f>IFERROR(ABS(I171/B171),"")</f>
        <v/>
      </c>
      <c r="L171" s="50">
        <f>IFERROR(K171/B171,"")</f>
        <v/>
      </c>
      <c r="M171" s="57">
        <f>IF(B171&lt;&gt;0,IF(F171&lt;$S$8,"Below Target",IF(F171&gt;$T$8,"Above Target","Inline")),"")</f>
        <v/>
      </c>
      <c r="N171" s="69">
        <f>IF(B171&lt;&gt;"",IF(L171&lt;$S$7,"Below Target",IF(L171&gt;$T$7,"Above Target","Inline")),"")</f>
        <v/>
      </c>
      <c r="O171" s="41">
        <f>IF(B171&lt;&gt;"",K171/ABS($S$14),"")</f>
        <v/>
      </c>
    </row>
    <row r="172">
      <c r="A172" s="1" t="n"/>
      <c r="B172" s="57" t="n"/>
      <c r="C172" s="68" t="n"/>
      <c r="D172" s="57" t="n"/>
      <c r="E172" s="50">
        <f>IFERROR(C172/B172,"")</f>
        <v/>
      </c>
      <c r="F172" s="50">
        <f>IFERROR(D172/B172,"")</f>
        <v/>
      </c>
      <c r="G172" s="48">
        <f>IF(B172="","",AVERAGE($E$5:E172))</f>
        <v/>
      </c>
      <c r="H172" s="49">
        <f>IF(B172="","",AVERAGE($F$5:F172))</f>
        <v/>
      </c>
      <c r="I172" s="57" t="n"/>
      <c r="J172" s="50">
        <f>IFERROR(ABS(I172/B172),"")</f>
        <v/>
      </c>
      <c r="L172" s="50">
        <f>IFERROR(K172/B172,"")</f>
        <v/>
      </c>
      <c r="M172" s="57">
        <f>IF(B172&lt;&gt;0,IF(F172&lt;$S$8,"Below Target",IF(F172&gt;$T$8,"Above Target","Inline")),"")</f>
        <v/>
      </c>
      <c r="N172" s="69">
        <f>IF(B172&lt;&gt;"",IF(L172&lt;$S$7,"Below Target",IF(L172&gt;$T$7,"Above Target","Inline")),"")</f>
        <v/>
      </c>
      <c r="O172" s="41">
        <f>IF(B172&lt;&gt;"",K172/ABS($S$14),"")</f>
        <v/>
      </c>
    </row>
    <row r="173">
      <c r="A173" s="1" t="n"/>
      <c r="B173" s="57" t="n"/>
      <c r="C173" s="68" t="n"/>
      <c r="D173" s="57" t="n"/>
      <c r="E173" s="50">
        <f>IFERROR(C173/B173,"")</f>
        <v/>
      </c>
      <c r="F173" s="50">
        <f>IFERROR(D173/B173,"")</f>
        <v/>
      </c>
      <c r="G173" s="48">
        <f>IF(B173="","",AVERAGE($E$5:E173))</f>
        <v/>
      </c>
      <c r="H173" s="49">
        <f>IF(B173="","",AVERAGE($F$5:F173))</f>
        <v/>
      </c>
      <c r="I173" s="57" t="n"/>
      <c r="J173" s="50">
        <f>IFERROR(ABS(I173/B173),"")</f>
        <v/>
      </c>
      <c r="L173" s="50">
        <f>IFERROR(K173/B173,"")</f>
        <v/>
      </c>
      <c r="M173" s="57">
        <f>IF(B173&lt;&gt;0,IF(F173&lt;$S$8,"Below Target",IF(F173&gt;$T$8,"Above Target","Inline")),"")</f>
        <v/>
      </c>
      <c r="N173" s="69">
        <f>IF(B173&lt;&gt;"",IF(L173&lt;$S$7,"Below Target",IF(L173&gt;$T$7,"Above Target","Inline")),"")</f>
        <v/>
      </c>
      <c r="O173" s="41">
        <f>IF(B173&lt;&gt;"",K173/ABS($S$14),"")</f>
        <v/>
      </c>
    </row>
    <row r="174">
      <c r="A174" s="1" t="n"/>
      <c r="B174" s="57" t="n"/>
      <c r="C174" s="68" t="n"/>
      <c r="D174" s="57" t="n"/>
      <c r="E174" s="50">
        <f>IFERROR(C174/B174,"")</f>
        <v/>
      </c>
      <c r="F174" s="50">
        <f>IFERROR(D174/B174,"")</f>
        <v/>
      </c>
      <c r="G174" s="48">
        <f>IF(B174="","",AVERAGE($E$5:E174))</f>
        <v/>
      </c>
      <c r="H174" s="49">
        <f>IF(B174="","",AVERAGE($F$5:F174))</f>
        <v/>
      </c>
      <c r="I174" s="57" t="n"/>
      <c r="J174" s="50">
        <f>IFERROR(ABS(I174/B174),"")</f>
        <v/>
      </c>
      <c r="L174" s="50">
        <f>IFERROR(K174/B174,"")</f>
        <v/>
      </c>
      <c r="M174" s="57">
        <f>IF(B174&lt;&gt;0,IF(F174&lt;$S$8,"Below Target",IF(F174&gt;$T$8,"Above Target","Inline")),"")</f>
        <v/>
      </c>
      <c r="N174" s="69">
        <f>IF(B174&lt;&gt;"",IF(L174&lt;$S$7,"Below Target",IF(L174&gt;$T$7,"Above Target","Inline")),"")</f>
        <v/>
      </c>
      <c r="O174" s="41">
        <f>IF(B174&lt;&gt;"",K174/ABS($S$14),"")</f>
        <v/>
      </c>
    </row>
    <row r="175">
      <c r="A175" s="1" t="n"/>
      <c r="B175" s="57" t="n"/>
      <c r="C175" s="68" t="n"/>
      <c r="D175" s="57" t="n"/>
      <c r="E175" s="50">
        <f>IFERROR(C175/B175,"")</f>
        <v/>
      </c>
      <c r="F175" s="50">
        <f>IFERROR(D175/B175,"")</f>
        <v/>
      </c>
      <c r="G175" s="48">
        <f>IF(B175="","",AVERAGE($E$5:E175))</f>
        <v/>
      </c>
      <c r="H175" s="49">
        <f>IF(B175="","",AVERAGE($F$5:F175))</f>
        <v/>
      </c>
      <c r="I175" s="57" t="n"/>
      <c r="J175" s="50">
        <f>IFERROR(ABS(I175/B175),"")</f>
        <v/>
      </c>
      <c r="L175" s="50">
        <f>IFERROR(K175/B175,"")</f>
        <v/>
      </c>
      <c r="M175" s="57">
        <f>IF(B175&lt;&gt;0,IF(F175&lt;$S$8,"Below Target",IF(F175&gt;$T$8,"Above Target","Inline")),"")</f>
        <v/>
      </c>
      <c r="N175" s="69">
        <f>IF(B175&lt;&gt;"",IF(L175&lt;$S$7,"Below Target",IF(L175&gt;$T$7,"Above Target","Inline")),"")</f>
        <v/>
      </c>
      <c r="O175" s="41">
        <f>IF(B175&lt;&gt;"",K175/ABS($S$14),"")</f>
        <v/>
      </c>
    </row>
    <row r="176">
      <c r="A176" s="1" t="n"/>
      <c r="B176" s="57" t="n"/>
      <c r="C176" s="68" t="n"/>
      <c r="D176" s="57" t="n"/>
      <c r="E176" s="50">
        <f>IFERROR(C176/B176,"")</f>
        <v/>
      </c>
      <c r="F176" s="50">
        <f>IFERROR(D176/B176,"")</f>
        <v/>
      </c>
      <c r="G176" s="48">
        <f>IF(B176="","",AVERAGE($E$5:E176))</f>
        <v/>
      </c>
      <c r="H176" s="49">
        <f>IF(B176="","",AVERAGE($F$5:F176))</f>
        <v/>
      </c>
      <c r="I176" s="57" t="n"/>
      <c r="J176" s="50">
        <f>IFERROR(ABS(I176/B176),"")</f>
        <v/>
      </c>
      <c r="L176" s="50">
        <f>IFERROR(K176/B176,"")</f>
        <v/>
      </c>
      <c r="M176" s="57">
        <f>IF(B176&lt;&gt;0,IF(F176&lt;$S$8,"Below Target",IF(F176&gt;$T$8,"Above Target","Inline")),"")</f>
        <v/>
      </c>
      <c r="N176" s="69">
        <f>IF(B176&lt;&gt;"",IF(L176&lt;$S$7,"Below Target",IF(L176&gt;$T$7,"Above Target","Inline")),"")</f>
        <v/>
      </c>
      <c r="O176" s="41">
        <f>IF(B176&lt;&gt;"",K176/ABS($S$14),"")</f>
        <v/>
      </c>
    </row>
    <row r="177">
      <c r="A177" s="1" t="n"/>
      <c r="B177" s="57" t="n"/>
      <c r="C177" s="68" t="n"/>
      <c r="D177" s="57" t="n"/>
      <c r="E177" s="50">
        <f>IFERROR(C177/B177,"")</f>
        <v/>
      </c>
      <c r="F177" s="50">
        <f>IFERROR(D177/B177,"")</f>
        <v/>
      </c>
      <c r="G177" s="48">
        <f>IF(B177="","",AVERAGE($E$5:E177))</f>
        <v/>
      </c>
      <c r="H177" s="49">
        <f>IF(B177="","",AVERAGE($F$5:F177))</f>
        <v/>
      </c>
      <c r="I177" s="57" t="n"/>
      <c r="J177" s="50">
        <f>IFERROR(ABS(I177/B177),"")</f>
        <v/>
      </c>
      <c r="L177" s="50">
        <f>IFERROR(K177/B177,"")</f>
        <v/>
      </c>
      <c r="M177" s="57">
        <f>IF(B177&lt;&gt;0,IF(F177&lt;$S$8,"Below Target",IF(F177&gt;$T$8,"Above Target","Inline")),"")</f>
        <v/>
      </c>
      <c r="N177" s="69">
        <f>IF(B177&lt;&gt;"",IF(L177&lt;$S$7,"Below Target",IF(L177&gt;$T$7,"Above Target","Inline")),"")</f>
        <v/>
      </c>
      <c r="O177" s="41">
        <f>IF(B177&lt;&gt;"",K177/ABS($S$14),"")</f>
        <v/>
      </c>
    </row>
    <row r="178">
      <c r="A178" s="1" t="n"/>
      <c r="B178" s="57" t="n"/>
      <c r="C178" s="68" t="n"/>
      <c r="D178" s="57" t="n"/>
      <c r="E178" s="50">
        <f>IFERROR(C178/B178,"")</f>
        <v/>
      </c>
      <c r="F178" s="50">
        <f>IFERROR(D178/B178,"")</f>
        <v/>
      </c>
      <c r="G178" s="48">
        <f>IF(B178="","",AVERAGE($E$5:E178))</f>
        <v/>
      </c>
      <c r="H178" s="49">
        <f>IF(B178="","",AVERAGE($F$5:F178))</f>
        <v/>
      </c>
      <c r="I178" s="57" t="n"/>
      <c r="J178" s="50">
        <f>IFERROR(ABS(I178/B178),"")</f>
        <v/>
      </c>
      <c r="L178" s="50">
        <f>IFERROR(K178/B178,"")</f>
        <v/>
      </c>
      <c r="M178" s="57">
        <f>IF(B178&lt;&gt;0,IF(F178&lt;$S$8,"Below Target",IF(F178&gt;$T$8,"Above Target","Inline")),"")</f>
        <v/>
      </c>
      <c r="N178" s="69">
        <f>IF(B178&lt;&gt;"",IF(L178&lt;$S$7,"Below Target",IF(L178&gt;$T$7,"Above Target","Inline")),"")</f>
        <v/>
      </c>
      <c r="O178" s="41">
        <f>IF(B178&lt;&gt;"",K178/ABS($S$14),"")</f>
        <v/>
      </c>
    </row>
    <row r="179">
      <c r="A179" s="1" t="n"/>
      <c r="B179" s="57" t="n"/>
      <c r="C179" s="68" t="n"/>
      <c r="D179" s="57" t="n"/>
      <c r="E179" s="50">
        <f>IFERROR(C179/B179,"")</f>
        <v/>
      </c>
      <c r="F179" s="50">
        <f>IFERROR(D179/B179,"")</f>
        <v/>
      </c>
      <c r="G179" s="48">
        <f>IF(B179="","",AVERAGE($E$5:E179))</f>
        <v/>
      </c>
      <c r="H179" s="49">
        <f>IF(B179="","",AVERAGE($F$5:F179))</f>
        <v/>
      </c>
      <c r="I179" s="57" t="n"/>
      <c r="J179" s="50">
        <f>IFERROR(ABS(I179/B179),"")</f>
        <v/>
      </c>
      <c r="L179" s="50">
        <f>IFERROR(K179/B179,"")</f>
        <v/>
      </c>
      <c r="M179" s="57">
        <f>IF(B179&lt;&gt;0,IF(F179&lt;$S$8,"Below Target",IF(F179&gt;$T$8,"Above Target","Inline")),"")</f>
        <v/>
      </c>
      <c r="N179" s="69">
        <f>IF(B179&lt;&gt;"",IF(L179&lt;$S$7,"Below Target",IF(L179&gt;$T$7,"Above Target","Inline")),"")</f>
        <v/>
      </c>
      <c r="O179" s="41">
        <f>IF(B179&lt;&gt;"",K179/ABS($S$14),"")</f>
        <v/>
      </c>
    </row>
    <row r="180">
      <c r="A180" s="1" t="n"/>
      <c r="B180" s="57" t="n"/>
      <c r="C180" s="68" t="n"/>
      <c r="D180" s="57" t="n"/>
      <c r="E180" s="50">
        <f>IFERROR(C180/B180,"")</f>
        <v/>
      </c>
      <c r="F180" s="50">
        <f>IFERROR(D180/B180,"")</f>
        <v/>
      </c>
      <c r="G180" s="48">
        <f>IF(B180="","",AVERAGE($E$5:E180))</f>
        <v/>
      </c>
      <c r="H180" s="49">
        <f>IF(B180="","",AVERAGE($F$5:F180))</f>
        <v/>
      </c>
      <c r="I180" s="57" t="n"/>
      <c r="J180" s="50">
        <f>IFERROR(ABS(I180/B180),"")</f>
        <v/>
      </c>
      <c r="L180" s="50">
        <f>IFERROR(K180/B180,"")</f>
        <v/>
      </c>
      <c r="M180" s="57">
        <f>IF(B180&lt;&gt;0,IF(F180&lt;$S$8,"Below Target",IF(F180&gt;$T$8,"Above Target","Inline")),"")</f>
        <v/>
      </c>
      <c r="N180" s="69">
        <f>IF(B180&lt;&gt;"",IF(L180&lt;$S$7,"Below Target",IF(L180&gt;$T$7,"Above Target","Inline")),"")</f>
        <v/>
      </c>
      <c r="O180" s="41">
        <f>IF(B180&lt;&gt;"",K180/ABS($S$14),"")</f>
        <v/>
      </c>
    </row>
    <row r="181">
      <c r="A181" s="1" t="n"/>
      <c r="B181" s="57" t="n"/>
      <c r="C181" s="68" t="n"/>
      <c r="D181" s="57" t="n"/>
      <c r="E181" s="50">
        <f>IFERROR(C181/B181,"")</f>
        <v/>
      </c>
      <c r="F181" s="50">
        <f>IFERROR(D181/B181,"")</f>
        <v/>
      </c>
      <c r="G181" s="48">
        <f>IF(B181="","",AVERAGE($E$5:E181))</f>
        <v/>
      </c>
      <c r="H181" s="49">
        <f>IF(B181="","",AVERAGE($F$5:F181))</f>
        <v/>
      </c>
      <c r="I181" s="57" t="n"/>
      <c r="J181" s="50">
        <f>IFERROR(ABS(I181/B181),"")</f>
        <v/>
      </c>
      <c r="L181" s="50">
        <f>IFERROR(K181/B181,"")</f>
        <v/>
      </c>
      <c r="M181" s="57">
        <f>IF(B181&lt;&gt;0,IF(F181&lt;$S$8,"Below Target",IF(F181&gt;$T$8,"Above Target","Inline")),"")</f>
        <v/>
      </c>
      <c r="N181" s="69">
        <f>IF(B181&lt;&gt;"",IF(L181&lt;$S$7,"Below Target",IF(L181&gt;$T$7,"Above Target","Inline")),"")</f>
        <v/>
      </c>
      <c r="O181" s="41">
        <f>IF(B181&lt;&gt;"",K181/ABS($S$14),"")</f>
        <v/>
      </c>
    </row>
    <row r="182">
      <c r="A182" s="1" t="n"/>
      <c r="B182" s="57" t="n"/>
      <c r="C182" s="68" t="n"/>
      <c r="D182" s="57" t="n"/>
      <c r="E182" s="50">
        <f>IFERROR(C182/B182,"")</f>
        <v/>
      </c>
      <c r="F182" s="50">
        <f>IFERROR(D182/B182,"")</f>
        <v/>
      </c>
      <c r="G182" s="48">
        <f>IF(B182="","",AVERAGE($E$5:E182))</f>
        <v/>
      </c>
      <c r="H182" s="49">
        <f>IF(B182="","",AVERAGE($F$5:F182))</f>
        <v/>
      </c>
      <c r="I182" s="57" t="n"/>
      <c r="J182" s="50">
        <f>IFERROR(ABS(I182/B182),"")</f>
        <v/>
      </c>
      <c r="L182" s="50">
        <f>IFERROR(K182/B182,"")</f>
        <v/>
      </c>
      <c r="M182" s="57">
        <f>IF(B182&lt;&gt;0,IF(F182&lt;$S$8,"Below Target",IF(F182&gt;$T$8,"Above Target","Inline")),"")</f>
        <v/>
      </c>
      <c r="N182" s="69">
        <f>IF(B182&lt;&gt;"",IF(L182&lt;$S$7,"Below Target",IF(L182&gt;$T$7,"Above Target","Inline")),"")</f>
        <v/>
      </c>
      <c r="O182" s="41">
        <f>IF(B182&lt;&gt;"",K182/ABS($S$14),"")</f>
        <v/>
      </c>
    </row>
    <row r="183">
      <c r="A183" s="1" t="n"/>
      <c r="B183" s="57" t="n"/>
      <c r="C183" s="68" t="n"/>
      <c r="D183" s="57" t="n"/>
      <c r="E183" s="50">
        <f>IFERROR(C183/B183,"")</f>
        <v/>
      </c>
      <c r="F183" s="50">
        <f>IFERROR(D183/B183,"")</f>
        <v/>
      </c>
      <c r="G183" s="48">
        <f>IF(B183="","",AVERAGE($E$5:E183))</f>
        <v/>
      </c>
      <c r="H183" s="49">
        <f>IF(B183="","",AVERAGE($F$5:F183))</f>
        <v/>
      </c>
      <c r="I183" s="57" t="n"/>
      <c r="J183" s="50">
        <f>IFERROR(ABS(I183/B183),"")</f>
        <v/>
      </c>
      <c r="L183" s="50">
        <f>IFERROR(K183/B183,"")</f>
        <v/>
      </c>
      <c r="M183" s="57">
        <f>IF(B183&lt;&gt;0,IF(F183&lt;$S$8,"Below Target",IF(F183&gt;$T$8,"Above Target","Inline")),"")</f>
        <v/>
      </c>
      <c r="N183" s="69">
        <f>IF(B183&lt;&gt;"",IF(L183&lt;$S$7,"Below Target",IF(L183&gt;$T$7,"Above Target","Inline")),"")</f>
        <v/>
      </c>
      <c r="O183" s="41">
        <f>IF(B183&lt;&gt;"",K183/ABS($S$14),"")</f>
        <v/>
      </c>
    </row>
    <row r="184">
      <c r="A184" s="1" t="n"/>
      <c r="B184" s="57" t="n"/>
      <c r="C184" s="68" t="n"/>
      <c r="D184" s="57" t="n"/>
      <c r="E184" s="50">
        <f>IFERROR(C184/B184,"")</f>
        <v/>
      </c>
      <c r="F184" s="50">
        <f>IFERROR(D184/B184,"")</f>
        <v/>
      </c>
      <c r="G184" s="48">
        <f>IF(B184="","",AVERAGE($E$5:E184))</f>
        <v/>
      </c>
      <c r="H184" s="49">
        <f>IF(B184="","",AVERAGE($F$5:F184))</f>
        <v/>
      </c>
      <c r="I184" s="57" t="n"/>
      <c r="J184" s="50">
        <f>IFERROR(ABS(I184/B184),"")</f>
        <v/>
      </c>
      <c r="L184" s="50">
        <f>IFERROR(K184/B184,"")</f>
        <v/>
      </c>
      <c r="M184" s="57">
        <f>IF(B184&lt;&gt;0,IF(F184&lt;$S$8,"Below Target",IF(F184&gt;$T$8,"Above Target","Inline")),"")</f>
        <v/>
      </c>
      <c r="N184" s="69">
        <f>IF(B184&lt;&gt;"",IF(L184&lt;$S$7,"Below Target",IF(L184&gt;$T$7,"Above Target","Inline")),"")</f>
        <v/>
      </c>
      <c r="O184" s="41">
        <f>IF(B184&lt;&gt;"",K184/ABS($S$14),"")</f>
        <v/>
      </c>
    </row>
    <row r="185">
      <c r="A185" s="1" t="n"/>
      <c r="B185" s="57" t="n"/>
      <c r="C185" s="68" t="n"/>
      <c r="D185" s="57" t="n"/>
      <c r="E185" s="50">
        <f>IFERROR(C185/B185,"")</f>
        <v/>
      </c>
      <c r="F185" s="50">
        <f>IFERROR(D185/B185,"")</f>
        <v/>
      </c>
      <c r="G185" s="48">
        <f>IF(B185="","",AVERAGE($E$5:E185))</f>
        <v/>
      </c>
      <c r="H185" s="49">
        <f>IF(B185="","",AVERAGE($F$5:F185))</f>
        <v/>
      </c>
      <c r="I185" s="57" t="n"/>
      <c r="J185" s="50">
        <f>IFERROR(ABS(I185/B185),"")</f>
        <v/>
      </c>
      <c r="L185" s="50">
        <f>IFERROR(K185/B185,"")</f>
        <v/>
      </c>
      <c r="M185" s="57">
        <f>IF(B185&lt;&gt;0,IF(F185&lt;$S$8,"Below Target",IF(F185&gt;$T$8,"Above Target","Inline")),"")</f>
        <v/>
      </c>
      <c r="N185" s="69">
        <f>IF(B185&lt;&gt;"",IF(L185&lt;$S$7,"Below Target",IF(L185&gt;$T$7,"Above Target","Inline")),"")</f>
        <v/>
      </c>
      <c r="O185" s="41">
        <f>IF(B185&lt;&gt;"",K185/ABS($S$14),"")</f>
        <v/>
      </c>
    </row>
    <row r="186">
      <c r="A186" s="1" t="n"/>
      <c r="B186" s="57" t="n"/>
      <c r="C186" s="68" t="n"/>
      <c r="D186" s="57" t="n"/>
      <c r="E186" s="50">
        <f>IFERROR(C186/B186,"")</f>
        <v/>
      </c>
      <c r="F186" s="50">
        <f>IFERROR(D186/B186,"")</f>
        <v/>
      </c>
      <c r="G186" s="48">
        <f>IF(B186="","",AVERAGE($E$5:E186))</f>
        <v/>
      </c>
      <c r="H186" s="49">
        <f>IF(B186="","",AVERAGE($F$5:F186))</f>
        <v/>
      </c>
      <c r="I186" s="57" t="n"/>
      <c r="J186" s="50">
        <f>IFERROR(ABS(I186/B186),"")</f>
        <v/>
      </c>
      <c r="L186" s="50">
        <f>IFERROR(K186/B186,"")</f>
        <v/>
      </c>
      <c r="M186" s="57">
        <f>IF(B186&lt;&gt;0,IF(F186&lt;$S$8,"Below Target",IF(F186&gt;$T$8,"Above Target","Inline")),"")</f>
        <v/>
      </c>
      <c r="N186" s="69">
        <f>IF(B186&lt;&gt;"",IF(L186&lt;$S$7,"Below Target",IF(L186&gt;$T$7,"Above Target","Inline")),"")</f>
        <v/>
      </c>
      <c r="O186" s="41">
        <f>IF(B186&lt;&gt;"",K186/ABS($S$14),"")</f>
        <v/>
      </c>
    </row>
    <row r="187">
      <c r="A187" s="1" t="n"/>
      <c r="B187" s="57" t="n"/>
      <c r="C187" s="68" t="n"/>
      <c r="D187" s="57" t="n"/>
      <c r="E187" s="50">
        <f>IFERROR(C187/B187,"")</f>
        <v/>
      </c>
      <c r="F187" s="50">
        <f>IFERROR(D187/B187,"")</f>
        <v/>
      </c>
      <c r="G187" s="48">
        <f>IF(B187="","",AVERAGE($E$5:E187))</f>
        <v/>
      </c>
      <c r="H187" s="49">
        <f>IF(B187="","",AVERAGE($F$5:F187))</f>
        <v/>
      </c>
      <c r="I187" s="57" t="n"/>
      <c r="J187" s="50">
        <f>IFERROR(ABS(I187/B187),"")</f>
        <v/>
      </c>
      <c r="L187" s="50">
        <f>IFERROR(K187/B187,"")</f>
        <v/>
      </c>
      <c r="M187" s="57">
        <f>IF(B187&lt;&gt;0,IF(F187&lt;$S$8,"Below Target",IF(F187&gt;$T$8,"Above Target","Inline")),"")</f>
        <v/>
      </c>
      <c r="N187" s="69">
        <f>IF(B187&lt;&gt;"",IF(L187&lt;$S$7,"Below Target",IF(L187&gt;$T$7,"Above Target","Inline")),"")</f>
        <v/>
      </c>
      <c r="O187" s="41">
        <f>IF(B187&lt;&gt;"",K187/ABS($S$14),"")</f>
        <v/>
      </c>
    </row>
    <row r="188">
      <c r="A188" s="1" t="n"/>
      <c r="B188" s="57" t="n"/>
      <c r="C188" s="68" t="n"/>
      <c r="D188" s="57" t="n"/>
      <c r="E188" s="50">
        <f>IFERROR(C188/B188,"")</f>
        <v/>
      </c>
      <c r="F188" s="50">
        <f>IFERROR(D188/B188,"")</f>
        <v/>
      </c>
      <c r="G188" s="48">
        <f>IF(B188="","",AVERAGE($E$5:E188))</f>
        <v/>
      </c>
      <c r="H188" s="49">
        <f>IF(B188="","",AVERAGE($F$5:F188))</f>
        <v/>
      </c>
      <c r="I188" s="57" t="n"/>
      <c r="J188" s="50">
        <f>IFERROR(ABS(I188/B188),"")</f>
        <v/>
      </c>
      <c r="L188" s="50">
        <f>IFERROR(K188/B188,"")</f>
        <v/>
      </c>
      <c r="M188" s="57">
        <f>IF(B188&lt;&gt;0,IF(F188&lt;$S$8,"Below Target",IF(F188&gt;$T$8,"Above Target","Inline")),"")</f>
        <v/>
      </c>
      <c r="N188" s="69">
        <f>IF(B188&lt;&gt;"",IF(L188&lt;$S$7,"Below Target",IF(L188&gt;$T$7,"Above Target","Inline")),"")</f>
        <v/>
      </c>
      <c r="O188" s="41">
        <f>IF(B188&lt;&gt;"",K188/ABS($S$14),"")</f>
        <v/>
      </c>
    </row>
    <row r="189">
      <c r="A189" s="1" t="n"/>
      <c r="B189" s="57" t="n"/>
      <c r="C189" s="68" t="n"/>
      <c r="D189" s="57" t="n"/>
      <c r="E189" s="50">
        <f>IFERROR(C189/B189,"")</f>
        <v/>
      </c>
      <c r="F189" s="50">
        <f>IFERROR(D189/B189,"")</f>
        <v/>
      </c>
      <c r="G189" s="48">
        <f>IF(B189="","",AVERAGE($E$5:E189))</f>
        <v/>
      </c>
      <c r="H189" s="49">
        <f>IF(B189="","",AVERAGE($F$5:F189))</f>
        <v/>
      </c>
      <c r="I189" s="57" t="n"/>
      <c r="J189" s="50">
        <f>IFERROR(ABS(I189/B189),"")</f>
        <v/>
      </c>
      <c r="L189" s="50">
        <f>IFERROR(K189/B189,"")</f>
        <v/>
      </c>
      <c r="M189" s="57">
        <f>IF(B189&lt;&gt;0,IF(F189&lt;$S$8,"Below Target",IF(F189&gt;$T$8,"Above Target","Inline")),"")</f>
        <v/>
      </c>
      <c r="N189" s="69">
        <f>IF(B189&lt;&gt;"",IF(L189&lt;$S$7,"Below Target",IF(L189&gt;$T$7,"Above Target","Inline")),"")</f>
        <v/>
      </c>
      <c r="O189" s="41">
        <f>IF(B189&lt;&gt;"",K189/ABS($S$14),"")</f>
        <v/>
      </c>
    </row>
    <row r="190">
      <c r="A190" s="1" t="n"/>
      <c r="B190" s="57" t="n"/>
      <c r="C190" s="68" t="n"/>
      <c r="D190" s="57" t="n"/>
      <c r="E190" s="50">
        <f>IFERROR(C190/B190,"")</f>
        <v/>
      </c>
      <c r="F190" s="50">
        <f>IFERROR(D190/B190,"")</f>
        <v/>
      </c>
      <c r="G190" s="48">
        <f>IF(B190="","",AVERAGE($E$5:E190))</f>
        <v/>
      </c>
      <c r="H190" s="49">
        <f>IF(B190="","",AVERAGE($F$5:F190))</f>
        <v/>
      </c>
      <c r="I190" s="57" t="n"/>
      <c r="J190" s="50">
        <f>IFERROR(ABS(I190/B190),"")</f>
        <v/>
      </c>
      <c r="L190" s="50">
        <f>IFERROR(K190/B190,"")</f>
        <v/>
      </c>
      <c r="M190" s="57">
        <f>IF(B190&lt;&gt;0,IF(F190&lt;$S$8,"Below Target",IF(F190&gt;$T$8,"Above Target","Inline")),"")</f>
        <v/>
      </c>
      <c r="N190" s="69">
        <f>IF(B190&lt;&gt;"",IF(L190&lt;$S$7,"Below Target",IF(L190&gt;$T$7,"Above Target","Inline")),"")</f>
        <v/>
      </c>
      <c r="O190" s="41">
        <f>IF(B190&lt;&gt;"",K190/ABS($S$14),"")</f>
        <v/>
      </c>
    </row>
    <row r="191">
      <c r="A191" s="1" t="n"/>
      <c r="B191" s="57" t="n"/>
      <c r="C191" s="68" t="n"/>
      <c r="D191" s="57" t="n"/>
      <c r="E191" s="50">
        <f>IFERROR(C191/B191,"")</f>
        <v/>
      </c>
      <c r="F191" s="50">
        <f>IFERROR(D191/B191,"")</f>
        <v/>
      </c>
      <c r="G191" s="48">
        <f>IF(B191="","",AVERAGE($E$5:E191))</f>
        <v/>
      </c>
      <c r="H191" s="49">
        <f>IF(B191="","",AVERAGE($F$5:F191))</f>
        <v/>
      </c>
      <c r="I191" s="57" t="n"/>
      <c r="J191" s="50">
        <f>IFERROR(ABS(I191/B191),"")</f>
        <v/>
      </c>
      <c r="L191" s="50">
        <f>IFERROR(K191/B191,"")</f>
        <v/>
      </c>
      <c r="M191" s="57">
        <f>IF(B191&lt;&gt;0,IF(F191&lt;$S$8,"Below Target",IF(F191&gt;$T$8,"Above Target","Inline")),"")</f>
        <v/>
      </c>
      <c r="N191" s="69">
        <f>IF(B191&lt;&gt;"",IF(L191&lt;$S$7,"Below Target",IF(L191&gt;$T$7,"Above Target","Inline")),"")</f>
        <v/>
      </c>
      <c r="O191" s="41">
        <f>IF(B191&lt;&gt;"",K191/ABS($S$14),"")</f>
        <v/>
      </c>
    </row>
    <row r="192">
      <c r="A192" s="1" t="n"/>
      <c r="B192" s="57" t="n"/>
      <c r="C192" s="68" t="n"/>
      <c r="D192" s="57" t="n"/>
      <c r="E192" s="50">
        <f>IFERROR(C192/B192,"")</f>
        <v/>
      </c>
      <c r="F192" s="50">
        <f>IFERROR(D192/B192,"")</f>
        <v/>
      </c>
      <c r="G192" s="48">
        <f>IF(B192="","",AVERAGE($E$5:E192))</f>
        <v/>
      </c>
      <c r="H192" s="49">
        <f>IF(B192="","",AVERAGE($F$5:F192))</f>
        <v/>
      </c>
      <c r="I192" s="57" t="n"/>
      <c r="J192" s="50">
        <f>IFERROR(ABS(I192/B192),"")</f>
        <v/>
      </c>
      <c r="L192" s="50">
        <f>IFERROR(K192/B192,"")</f>
        <v/>
      </c>
      <c r="M192" s="57">
        <f>IF(B192&lt;&gt;0,IF(F192&lt;$S$8,"Below Target",IF(F192&gt;$T$8,"Above Target","Inline")),"")</f>
        <v/>
      </c>
      <c r="N192" s="69">
        <f>IF(B192&lt;&gt;"",IF(L192&lt;$S$7,"Below Target",IF(L192&gt;$T$7,"Above Target","Inline")),"")</f>
        <v/>
      </c>
      <c r="O192" s="41">
        <f>IF(B192&lt;&gt;"",K192/ABS($S$14),"")</f>
        <v/>
      </c>
    </row>
    <row r="193">
      <c r="A193" s="1" t="n"/>
      <c r="B193" s="57" t="n"/>
      <c r="C193" s="68" t="n"/>
      <c r="D193" s="57" t="n"/>
      <c r="E193" s="50">
        <f>IFERROR(C193/B193,"")</f>
        <v/>
      </c>
      <c r="F193" s="50">
        <f>IFERROR(D193/B193,"")</f>
        <v/>
      </c>
      <c r="G193" s="48">
        <f>IF(B193="","",AVERAGE($E$5:E193))</f>
        <v/>
      </c>
      <c r="H193" s="49">
        <f>IF(B193="","",AVERAGE($F$5:F193))</f>
        <v/>
      </c>
      <c r="I193" s="57" t="n"/>
      <c r="J193" s="50">
        <f>IFERROR(ABS(I193/B193),"")</f>
        <v/>
      </c>
      <c r="L193" s="50">
        <f>IFERROR(K193/B193,"")</f>
        <v/>
      </c>
      <c r="M193" s="57">
        <f>IF(B193&lt;&gt;0,IF(F193&lt;$S$8,"Below Target",IF(F193&gt;$T$8,"Above Target","Inline")),"")</f>
        <v/>
      </c>
      <c r="N193" s="69">
        <f>IF(B193&lt;&gt;"",IF(L193&lt;$S$7,"Below Target",IF(L193&gt;$T$7,"Above Target","Inline")),"")</f>
        <v/>
      </c>
      <c r="O193" s="41">
        <f>IF(B193&lt;&gt;"",K193/ABS($S$14),"")</f>
        <v/>
      </c>
    </row>
    <row r="194">
      <c r="A194" s="1" t="n"/>
      <c r="B194" s="57" t="n"/>
      <c r="C194" s="68" t="n"/>
      <c r="D194" s="57" t="n"/>
      <c r="E194" s="50">
        <f>IFERROR(C194/B194,"")</f>
        <v/>
      </c>
      <c r="F194" s="50">
        <f>IFERROR(D194/B194,"")</f>
        <v/>
      </c>
      <c r="G194" s="48">
        <f>IF(B194="","",AVERAGE($E$5:E194))</f>
        <v/>
      </c>
      <c r="H194" s="49">
        <f>IF(B194="","",AVERAGE($F$5:F194))</f>
        <v/>
      </c>
      <c r="I194" s="57" t="n"/>
      <c r="J194" s="50">
        <f>IFERROR(ABS(I194/B194),"")</f>
        <v/>
      </c>
      <c r="L194" s="50">
        <f>IFERROR(K194/B194,"")</f>
        <v/>
      </c>
      <c r="M194" s="57">
        <f>IF(B194&lt;&gt;0,IF(F194&lt;$S$8,"Below Target",IF(F194&gt;$T$8,"Above Target","Inline")),"")</f>
        <v/>
      </c>
      <c r="N194" s="69">
        <f>IF(B194&lt;&gt;"",IF(L194&lt;$S$7,"Below Target",IF(L194&gt;$T$7,"Above Target","Inline")),"")</f>
        <v/>
      </c>
      <c r="O194" s="41">
        <f>IF(B194&lt;&gt;"",K194/ABS($S$14),"")</f>
        <v/>
      </c>
    </row>
    <row r="195">
      <c r="A195" s="1" t="n"/>
      <c r="B195" s="57" t="n"/>
      <c r="C195" s="68" t="n"/>
      <c r="D195" s="57" t="n"/>
      <c r="E195" s="50">
        <f>IFERROR(C195/B195,"")</f>
        <v/>
      </c>
      <c r="F195" s="50">
        <f>IFERROR(D195/B195,"")</f>
        <v/>
      </c>
      <c r="G195" s="48">
        <f>IF(B195="","",AVERAGE($E$5:E195))</f>
        <v/>
      </c>
      <c r="H195" s="49">
        <f>IF(B195="","",AVERAGE($F$5:F195))</f>
        <v/>
      </c>
      <c r="I195" s="57" t="n"/>
      <c r="J195" s="50">
        <f>IFERROR(ABS(I195/B195),"")</f>
        <v/>
      </c>
      <c r="L195" s="50">
        <f>IFERROR(K195/B195,"")</f>
        <v/>
      </c>
      <c r="M195" s="57">
        <f>IF(B195&lt;&gt;0,IF(F195&lt;$S$8,"Below Target",IF(F195&gt;$T$8,"Above Target","Inline")),"")</f>
        <v/>
      </c>
      <c r="N195" s="69">
        <f>IF(B195&lt;&gt;"",IF(L195&lt;$S$7,"Below Target",IF(L195&gt;$T$7,"Above Target","Inline")),"")</f>
        <v/>
      </c>
      <c r="O195" s="41">
        <f>IF(B195&lt;&gt;"",K195/ABS($S$14),"")</f>
        <v/>
      </c>
    </row>
    <row r="196">
      <c r="A196" s="1" t="n"/>
      <c r="B196" s="57" t="n"/>
      <c r="C196" s="68" t="n"/>
      <c r="D196" s="57" t="n"/>
      <c r="E196" s="50">
        <f>IFERROR(C196/B196,"")</f>
        <v/>
      </c>
      <c r="F196" s="50">
        <f>IFERROR(D196/B196,"")</f>
        <v/>
      </c>
      <c r="G196" s="48">
        <f>IF(B196="","",AVERAGE($E$5:E196))</f>
        <v/>
      </c>
      <c r="H196" s="49">
        <f>IF(B196="","",AVERAGE($F$5:F196))</f>
        <v/>
      </c>
      <c r="I196" s="57" t="n"/>
      <c r="J196" s="50">
        <f>IFERROR(ABS(I196/B196),"")</f>
        <v/>
      </c>
      <c r="L196" s="50">
        <f>IFERROR(K196/B196,"")</f>
        <v/>
      </c>
      <c r="M196" s="57">
        <f>IF(B196&lt;&gt;0,IF(F196&lt;$S$8,"Below Target",IF(F196&gt;$T$8,"Above Target","Inline")),"")</f>
        <v/>
      </c>
      <c r="N196" s="69">
        <f>IF(B196&lt;&gt;"",IF(L196&lt;$S$7,"Below Target",IF(L196&gt;$T$7,"Above Target","Inline")),"")</f>
        <v/>
      </c>
      <c r="O196" s="41">
        <f>IF(B196&lt;&gt;"",K196/ABS($S$14),"")</f>
        <v/>
      </c>
    </row>
    <row r="197">
      <c r="A197" s="1" t="n"/>
      <c r="B197" s="57" t="n"/>
      <c r="C197" s="68" t="n"/>
      <c r="D197" s="57" t="n"/>
      <c r="E197" s="50">
        <f>IFERROR(C197/B197,"")</f>
        <v/>
      </c>
      <c r="F197" s="50">
        <f>IFERROR(D197/B197,"")</f>
        <v/>
      </c>
      <c r="G197" s="48">
        <f>IF(B197="","",AVERAGE($E$5:E197))</f>
        <v/>
      </c>
      <c r="H197" s="49">
        <f>IF(B197="","",AVERAGE($F$5:F197))</f>
        <v/>
      </c>
      <c r="I197" s="57" t="n"/>
      <c r="J197" s="50">
        <f>IFERROR(ABS(I197/B197),"")</f>
        <v/>
      </c>
      <c r="L197" s="50">
        <f>IFERROR(K197/B197,"")</f>
        <v/>
      </c>
      <c r="M197" s="57">
        <f>IF(B197&lt;&gt;0,IF(F197&lt;$S$8,"Below Target",IF(F197&gt;$T$8,"Above Target","Inline")),"")</f>
        <v/>
      </c>
      <c r="N197" s="69">
        <f>IF(B197&lt;&gt;"",IF(L197&lt;$S$7,"Below Target",IF(L197&gt;$T$7,"Above Target","Inline")),"")</f>
        <v/>
      </c>
      <c r="O197" s="41">
        <f>IF(B197&lt;&gt;"",K197/ABS($S$14),"")</f>
        <v/>
      </c>
    </row>
    <row r="198">
      <c r="A198" s="1" t="n"/>
      <c r="B198" s="57" t="n"/>
      <c r="C198" s="68" t="n"/>
      <c r="D198" s="57" t="n"/>
      <c r="E198" s="50">
        <f>IFERROR(C198/B198,"")</f>
        <v/>
      </c>
      <c r="F198" s="50">
        <f>IFERROR(D198/B198,"")</f>
        <v/>
      </c>
      <c r="G198" s="48">
        <f>IF(B198="","",AVERAGE($E$5:E198))</f>
        <v/>
      </c>
      <c r="H198" s="49">
        <f>IF(B198="","",AVERAGE($F$5:F198))</f>
        <v/>
      </c>
      <c r="I198" s="57" t="n"/>
      <c r="J198" s="50">
        <f>IFERROR(ABS(I198/B198),"")</f>
        <v/>
      </c>
      <c r="L198" s="50">
        <f>IFERROR(K198/B198,"")</f>
        <v/>
      </c>
      <c r="M198" s="57">
        <f>IF(B198&lt;&gt;0,IF(F198&lt;$S$8,"Below Target",IF(F198&gt;$T$8,"Above Target","Inline")),"")</f>
        <v/>
      </c>
      <c r="N198" s="69">
        <f>IF(B198&lt;&gt;"",IF(L198&lt;$S$7,"Below Target",IF(L198&gt;$T$7,"Above Target","Inline")),"")</f>
        <v/>
      </c>
      <c r="O198" s="41">
        <f>IF(B198&lt;&gt;"",K198/ABS($S$14),"")</f>
        <v/>
      </c>
    </row>
    <row r="199">
      <c r="A199" s="1" t="n"/>
      <c r="B199" s="57" t="n"/>
      <c r="C199" s="68" t="n"/>
      <c r="D199" s="57" t="n"/>
      <c r="E199" s="50">
        <f>IFERROR(C199/B199,"")</f>
        <v/>
      </c>
      <c r="F199" s="50">
        <f>IFERROR(D199/B199,"")</f>
        <v/>
      </c>
      <c r="G199" s="48">
        <f>IF(B199="","",AVERAGE($E$5:E199))</f>
        <v/>
      </c>
      <c r="H199" s="49">
        <f>IF(B199="","",AVERAGE($F$5:F199))</f>
        <v/>
      </c>
      <c r="I199" s="57" t="n"/>
      <c r="J199" s="50">
        <f>IFERROR(ABS(I199/B199),"")</f>
        <v/>
      </c>
      <c r="L199" s="50">
        <f>IFERROR(K199/B199,"")</f>
        <v/>
      </c>
      <c r="M199" s="57">
        <f>IF(B199&lt;&gt;0,IF(F199&lt;$S$8,"Below Target",IF(F199&gt;$T$8,"Above Target","Inline")),"")</f>
        <v/>
      </c>
      <c r="N199" s="69">
        <f>IF(B199&lt;&gt;"",IF(L199&lt;$S$7,"Below Target",IF(L199&gt;$T$7,"Above Target","Inline")),"")</f>
        <v/>
      </c>
      <c r="O199" s="41">
        <f>IF(B199&lt;&gt;"",K199/ABS($S$14),"")</f>
        <v/>
      </c>
    </row>
    <row r="200">
      <c r="A200" s="1" t="n"/>
      <c r="B200" s="57" t="n"/>
      <c r="C200" s="68" t="n"/>
      <c r="D200" s="57" t="n"/>
      <c r="E200" s="50">
        <f>IFERROR(C200/B200,"")</f>
        <v/>
      </c>
      <c r="F200" s="50">
        <f>IFERROR(D200/B200,"")</f>
        <v/>
      </c>
      <c r="G200" s="48">
        <f>IF(B200="","",AVERAGE($E$5:E200))</f>
        <v/>
      </c>
      <c r="H200" s="49">
        <f>IF(B200="","",AVERAGE($F$5:F200))</f>
        <v/>
      </c>
      <c r="I200" s="57" t="n"/>
      <c r="J200" s="50">
        <f>IFERROR(ABS(I200/B200),"")</f>
        <v/>
      </c>
      <c r="L200" s="50">
        <f>IFERROR(K200/B200,"")</f>
        <v/>
      </c>
      <c r="M200" s="57">
        <f>IF(B200&lt;&gt;0,IF(F200&lt;$S$8,"Below Target",IF(F200&gt;$T$8,"Above Target","Inline")),"")</f>
        <v/>
      </c>
      <c r="N200" s="69">
        <f>IF(B200&lt;&gt;"",IF(L200&lt;$S$7,"Below Target",IF(L200&gt;$T$7,"Above Target","Inline")),"")</f>
        <v/>
      </c>
      <c r="O200" s="41">
        <f>IF(B200&lt;&gt;"",K200/ABS($S$14),"")</f>
        <v/>
      </c>
    </row>
    <row r="201">
      <c r="A201" s="1" t="n"/>
      <c r="B201" s="57" t="n"/>
      <c r="C201" s="68" t="n"/>
      <c r="D201" s="57" t="n"/>
      <c r="E201" s="50">
        <f>IFERROR(C201/B201,"")</f>
        <v/>
      </c>
      <c r="F201" s="50">
        <f>IFERROR(D201/B201,"")</f>
        <v/>
      </c>
      <c r="G201" s="48">
        <f>IF(B201="","",AVERAGE($E$5:E201))</f>
        <v/>
      </c>
      <c r="H201" s="49">
        <f>IF(B201="","",AVERAGE($F$5:F201))</f>
        <v/>
      </c>
      <c r="I201" s="57" t="n"/>
      <c r="J201" s="50">
        <f>IFERROR(ABS(I201/B201),"")</f>
        <v/>
      </c>
      <c r="L201" s="50">
        <f>IFERROR(K201/B201,"")</f>
        <v/>
      </c>
      <c r="M201" s="57">
        <f>IF(B201&lt;&gt;0,IF(F201&lt;$S$8,"Below Target",IF(F201&gt;$T$8,"Above Target","Inline")),"")</f>
        <v/>
      </c>
      <c r="N201" s="69">
        <f>IF(B201&lt;&gt;"",IF(L201&lt;$S$7,"Below Target",IF(L201&gt;$T$7,"Above Target","Inline")),"")</f>
        <v/>
      </c>
      <c r="O201" s="41">
        <f>IF(B201&lt;&gt;"",K201/ABS($S$14),"")</f>
        <v/>
      </c>
    </row>
    <row r="202">
      <c r="A202" s="1" t="n"/>
      <c r="B202" s="57" t="n"/>
      <c r="C202" s="68" t="n"/>
      <c r="D202" s="57" t="n"/>
      <c r="E202" s="50">
        <f>IFERROR(C202/B202,"")</f>
        <v/>
      </c>
      <c r="F202" s="50">
        <f>IFERROR(D202/B202,"")</f>
        <v/>
      </c>
      <c r="G202" s="48">
        <f>IF(B202="","",AVERAGE($E$5:E202))</f>
        <v/>
      </c>
      <c r="H202" s="49">
        <f>IF(B202="","",AVERAGE($F$5:F202))</f>
        <v/>
      </c>
      <c r="I202" s="57" t="n"/>
      <c r="J202" s="50">
        <f>IFERROR(ABS(I202/B202),"")</f>
        <v/>
      </c>
      <c r="L202" s="50">
        <f>IFERROR(K202/B202,"")</f>
        <v/>
      </c>
      <c r="M202" s="57">
        <f>IF(B202&lt;&gt;0,IF(F202&lt;$S$8,"Below Target",IF(F202&gt;$T$8,"Above Target","Inline")),"")</f>
        <v/>
      </c>
      <c r="N202" s="69">
        <f>IF(B202&lt;&gt;"",IF(L202&lt;$S$7,"Below Target",IF(L202&gt;$T$7,"Above Target","Inline")),"")</f>
        <v/>
      </c>
      <c r="O202" s="41">
        <f>IF(B202&lt;&gt;"",K202/ABS($S$14),"")</f>
        <v/>
      </c>
    </row>
    <row r="203">
      <c r="A203" s="1" t="n"/>
      <c r="B203" s="57" t="n"/>
      <c r="C203" s="68" t="n"/>
      <c r="D203" s="57" t="n"/>
      <c r="E203" s="50">
        <f>IFERROR(C203/B203,"")</f>
        <v/>
      </c>
      <c r="F203" s="50">
        <f>IFERROR(D203/B203,"")</f>
        <v/>
      </c>
      <c r="G203" s="48">
        <f>IF(B203="","",AVERAGE($E$5:E203))</f>
        <v/>
      </c>
      <c r="H203" s="49">
        <f>IF(B203="","",AVERAGE($F$5:F203))</f>
        <v/>
      </c>
      <c r="I203" s="57" t="n"/>
      <c r="J203" s="50">
        <f>IFERROR(ABS(I203/B203),"")</f>
        <v/>
      </c>
      <c r="L203" s="50">
        <f>IFERROR(K203/B203,"")</f>
        <v/>
      </c>
      <c r="M203" s="57">
        <f>IF(B203&lt;&gt;0,IF(F203&lt;$S$8,"Below Target",IF(F203&gt;$T$8,"Above Target","Inline")),"")</f>
        <v/>
      </c>
      <c r="N203" s="69">
        <f>IF(B203&lt;&gt;"",IF(L203&lt;$S$7,"Below Target",IF(L203&gt;$T$7,"Above Target","Inline")),"")</f>
        <v/>
      </c>
      <c r="O203" s="41">
        <f>IF(B203&lt;&gt;"",K203/ABS($S$14),"")</f>
        <v/>
      </c>
    </row>
    <row r="204">
      <c r="A204" s="1" t="n"/>
      <c r="B204" s="57" t="n"/>
      <c r="C204" s="68" t="n"/>
      <c r="D204" s="57" t="n"/>
      <c r="E204" s="50">
        <f>IFERROR(C204/B204,"")</f>
        <v/>
      </c>
      <c r="F204" s="50">
        <f>IFERROR(D204/B204,"")</f>
        <v/>
      </c>
      <c r="G204" s="48">
        <f>IF(B204="","",AVERAGE($E$5:E204))</f>
        <v/>
      </c>
      <c r="H204" s="49">
        <f>IF(B204="","",AVERAGE($F$5:F204))</f>
        <v/>
      </c>
      <c r="I204" s="57" t="n"/>
      <c r="J204" s="50">
        <f>IFERROR(ABS(I204/B204),"")</f>
        <v/>
      </c>
      <c r="L204" s="50">
        <f>IFERROR(K204/B204,"")</f>
        <v/>
      </c>
      <c r="M204" s="57">
        <f>IF(B204&lt;&gt;0,IF(F204&lt;$S$8,"Below Target",IF(F204&gt;$T$8,"Above Target","Inline")),"")</f>
        <v/>
      </c>
      <c r="N204" s="69">
        <f>IF(B204&lt;&gt;"",IF(L204&lt;$S$7,"Below Target",IF(L204&gt;$T$7,"Above Target","Inline")),"")</f>
        <v/>
      </c>
      <c r="O204" s="41">
        <f>IF(B204&lt;&gt;"",K204/ABS($S$14),"")</f>
        <v/>
      </c>
    </row>
    <row r="205">
      <c r="A205" s="1" t="n"/>
      <c r="B205" s="57" t="n"/>
      <c r="C205" s="68" t="n"/>
      <c r="D205" s="57" t="n"/>
      <c r="E205" s="50">
        <f>IFERROR(C205/B205,"")</f>
        <v/>
      </c>
      <c r="F205" s="50">
        <f>IFERROR(D205/B205,"")</f>
        <v/>
      </c>
      <c r="G205" s="48">
        <f>IF(B205="","",AVERAGE($E$5:E205))</f>
        <v/>
      </c>
      <c r="H205" s="49">
        <f>IF(B205="","",AVERAGE($F$5:F205))</f>
        <v/>
      </c>
      <c r="I205" s="57" t="n"/>
      <c r="J205" s="50">
        <f>IFERROR(ABS(I205/B205),"")</f>
        <v/>
      </c>
      <c r="L205" s="50">
        <f>IFERROR(K205/B205,"")</f>
        <v/>
      </c>
      <c r="M205" s="57">
        <f>IF(B205&lt;&gt;0,IF(F205&lt;$S$8,"Below Target",IF(F205&gt;$T$8,"Above Target","Inline")),"")</f>
        <v/>
      </c>
      <c r="N205" s="69">
        <f>IF(B205&lt;&gt;"",IF(L205&lt;$S$7,"Below Target",IF(L205&gt;$T$7,"Above Target","Inline")),"")</f>
        <v/>
      </c>
      <c r="O205" s="41">
        <f>IF(B205&lt;&gt;"",K205/ABS($S$14),"")</f>
        <v/>
      </c>
    </row>
    <row r="206">
      <c r="A206" s="1" t="n"/>
      <c r="B206" s="57" t="n"/>
      <c r="C206" s="68" t="n"/>
      <c r="D206" s="57" t="n"/>
      <c r="E206" s="50">
        <f>IFERROR(C206/B206,"")</f>
        <v/>
      </c>
      <c r="F206" s="50">
        <f>IFERROR(D206/B206,"")</f>
        <v/>
      </c>
      <c r="G206" s="48">
        <f>IF(B206="","",AVERAGE($E$5:E206))</f>
        <v/>
      </c>
      <c r="H206" s="49">
        <f>IF(B206="","",AVERAGE($F$5:F206))</f>
        <v/>
      </c>
      <c r="I206" s="57" t="n"/>
      <c r="J206" s="50">
        <f>IFERROR(ABS(I206/B206),"")</f>
        <v/>
      </c>
      <c r="L206" s="50">
        <f>IFERROR(K206/B206,"")</f>
        <v/>
      </c>
      <c r="M206" s="57">
        <f>IF(B206&lt;&gt;0,IF(F206&lt;$S$8,"Below Target",IF(F206&gt;$T$8,"Above Target","Inline")),"")</f>
        <v/>
      </c>
      <c r="N206" s="69">
        <f>IF(B206&lt;&gt;"",IF(L206&lt;$S$7,"Below Target",IF(L206&gt;$T$7,"Above Target","Inline")),"")</f>
        <v/>
      </c>
      <c r="O206" s="41">
        <f>IF(B206&lt;&gt;"",K206/ABS($S$14),"")</f>
        <v/>
      </c>
    </row>
    <row r="207">
      <c r="A207" s="1" t="n"/>
      <c r="B207" s="57" t="n"/>
      <c r="C207" s="68" t="n"/>
      <c r="D207" s="57" t="n"/>
      <c r="E207" s="50">
        <f>IFERROR(C207/B207,"")</f>
        <v/>
      </c>
      <c r="F207" s="50">
        <f>IFERROR(D207/B207,"")</f>
        <v/>
      </c>
      <c r="G207" s="48">
        <f>IF(B207="","",AVERAGE($E$5:E207))</f>
        <v/>
      </c>
      <c r="H207" s="49">
        <f>IF(B207="","",AVERAGE($F$5:F207))</f>
        <v/>
      </c>
      <c r="I207" s="57" t="n"/>
      <c r="J207" s="50">
        <f>IFERROR(ABS(I207/B207),"")</f>
        <v/>
      </c>
      <c r="L207" s="50">
        <f>IFERROR(K207/B207,"")</f>
        <v/>
      </c>
      <c r="M207" s="57">
        <f>IF(B207&lt;&gt;0,IF(F207&lt;$S$8,"Below Target",IF(F207&gt;$T$8,"Above Target","Inline")),"")</f>
        <v/>
      </c>
      <c r="N207" s="69">
        <f>IF(B207&lt;&gt;"",IF(L207&lt;$S$7,"Below Target",IF(L207&gt;$T$7,"Above Target","Inline")),"")</f>
        <v/>
      </c>
      <c r="O207" s="41">
        <f>IF(B207&lt;&gt;"",K207/ABS($S$14),"")</f>
        <v/>
      </c>
    </row>
    <row r="208">
      <c r="A208" s="1" t="n"/>
      <c r="B208" s="57" t="n"/>
      <c r="C208" s="68" t="n"/>
      <c r="D208" s="57" t="n"/>
      <c r="E208" s="50">
        <f>IFERROR(C208/B208,"")</f>
        <v/>
      </c>
      <c r="F208" s="50">
        <f>IFERROR(D208/B208,"")</f>
        <v/>
      </c>
      <c r="G208" s="48">
        <f>IF(B208="","",AVERAGE($E$5:E208))</f>
        <v/>
      </c>
      <c r="H208" s="49">
        <f>IF(B208="","",AVERAGE($F$5:F208))</f>
        <v/>
      </c>
      <c r="I208" s="57" t="n"/>
      <c r="J208" s="50">
        <f>IFERROR(ABS(I208/B208),"")</f>
        <v/>
      </c>
      <c r="L208" s="50">
        <f>IFERROR(K208/B208,"")</f>
        <v/>
      </c>
      <c r="M208" s="57">
        <f>IF(B208&lt;&gt;0,IF(F208&lt;$S$8,"Below Target",IF(F208&gt;$T$8,"Above Target","Inline")),"")</f>
        <v/>
      </c>
      <c r="N208" s="69">
        <f>IF(B208&lt;&gt;"",IF(L208&lt;$S$7,"Below Target",IF(L208&gt;$T$7,"Above Target","Inline")),"")</f>
        <v/>
      </c>
      <c r="O208" s="41">
        <f>IF(B208&lt;&gt;"",K208/ABS($S$14),"")</f>
        <v/>
      </c>
    </row>
    <row r="209">
      <c r="A209" s="1" t="n"/>
      <c r="B209" s="57" t="n"/>
      <c r="C209" s="68" t="n"/>
      <c r="D209" s="57" t="n"/>
      <c r="E209" s="50">
        <f>IFERROR(C209/B209,"")</f>
        <v/>
      </c>
      <c r="F209" s="50">
        <f>IFERROR(D209/B209,"")</f>
        <v/>
      </c>
      <c r="G209" s="48">
        <f>IF(B209="","",AVERAGE($E$5:E209))</f>
        <v/>
      </c>
      <c r="H209" s="49">
        <f>IF(B209="","",AVERAGE($F$5:F209))</f>
        <v/>
      </c>
      <c r="I209" s="57" t="n"/>
      <c r="J209" s="50">
        <f>IFERROR(ABS(I209/B209),"")</f>
        <v/>
      </c>
      <c r="L209" s="50">
        <f>IFERROR(K209/B209,"")</f>
        <v/>
      </c>
      <c r="M209" s="57">
        <f>IF(B209&lt;&gt;0,IF(F209&lt;$S$8,"Below Target",IF(F209&gt;$T$8,"Above Target","Inline")),"")</f>
        <v/>
      </c>
      <c r="N209" s="69">
        <f>IF(B209&lt;&gt;"",IF(L209&lt;$S$7,"Below Target",IF(L209&gt;$T$7,"Above Target","Inline")),"")</f>
        <v/>
      </c>
      <c r="O209" s="41">
        <f>IF(B209&lt;&gt;"",K209/ABS($S$14),"")</f>
        <v/>
      </c>
    </row>
    <row r="210">
      <c r="A210" s="1" t="n"/>
      <c r="B210" s="57" t="n"/>
      <c r="C210" s="68" t="n"/>
      <c r="D210" s="57" t="n"/>
      <c r="E210" s="50">
        <f>IFERROR(C210/B210,"")</f>
        <v/>
      </c>
      <c r="F210" s="50">
        <f>IFERROR(D210/B210,"")</f>
        <v/>
      </c>
      <c r="G210" s="48">
        <f>IF(B210="","",AVERAGE($E$5:E210))</f>
        <v/>
      </c>
      <c r="H210" s="49">
        <f>IF(B210="","",AVERAGE($F$5:F210))</f>
        <v/>
      </c>
      <c r="I210" s="57" t="n"/>
      <c r="J210" s="50">
        <f>IFERROR(ABS(I210/B210),"")</f>
        <v/>
      </c>
      <c r="L210" s="50">
        <f>IFERROR(K210/B210,"")</f>
        <v/>
      </c>
      <c r="M210" s="57">
        <f>IF(B210&lt;&gt;0,IF(F210&lt;$S$8,"Below Target",IF(F210&gt;$T$8,"Above Target","Inline")),"")</f>
        <v/>
      </c>
      <c r="N210" s="69">
        <f>IF(B210&lt;&gt;"",IF(L210&lt;$S$7,"Below Target",IF(L210&gt;$T$7,"Above Target","Inline")),"")</f>
        <v/>
      </c>
      <c r="O210" s="41">
        <f>IF(B210&lt;&gt;"",K210/ABS($S$14),"")</f>
        <v/>
      </c>
    </row>
    <row r="211">
      <c r="A211" s="1" t="n"/>
      <c r="B211" s="57" t="n"/>
      <c r="C211" s="68" t="n"/>
      <c r="D211" s="57" t="n"/>
      <c r="E211" s="50">
        <f>IFERROR(C211/B211,"")</f>
        <v/>
      </c>
      <c r="F211" s="50">
        <f>IFERROR(D211/B211,"")</f>
        <v/>
      </c>
      <c r="G211" s="48">
        <f>IF(B211="","",AVERAGE($E$5:E211))</f>
        <v/>
      </c>
      <c r="H211" s="49">
        <f>IF(B211="","",AVERAGE($F$5:F211))</f>
        <v/>
      </c>
      <c r="I211" s="57" t="n"/>
      <c r="J211" s="50">
        <f>IFERROR(ABS(I211/B211),"")</f>
        <v/>
      </c>
      <c r="L211" s="50">
        <f>IFERROR(K211/B211,"")</f>
        <v/>
      </c>
      <c r="M211" s="57">
        <f>IF(B211&lt;&gt;0,IF(F211&lt;$S$8,"Below Target",IF(F211&gt;$T$8,"Above Target","Inline")),"")</f>
        <v/>
      </c>
      <c r="N211" s="69">
        <f>IF(B211&lt;&gt;"",IF(L211&lt;$S$7,"Below Target",IF(L211&gt;$T$7,"Above Target","Inline")),"")</f>
        <v/>
      </c>
      <c r="O211" s="41">
        <f>IF(B211&lt;&gt;"",K211/ABS($S$14),"")</f>
        <v/>
      </c>
    </row>
    <row r="212">
      <c r="A212" s="1" t="n"/>
      <c r="B212" s="57" t="n"/>
      <c r="C212" s="68" t="n"/>
      <c r="D212" s="57" t="n"/>
      <c r="E212" s="50">
        <f>IFERROR(C212/B212,"")</f>
        <v/>
      </c>
      <c r="F212" s="50">
        <f>IFERROR(D212/B212,"")</f>
        <v/>
      </c>
      <c r="G212" s="48">
        <f>IF(B212="","",AVERAGE($E$5:E212))</f>
        <v/>
      </c>
      <c r="H212" s="49">
        <f>IF(B212="","",AVERAGE($F$5:F212))</f>
        <v/>
      </c>
      <c r="I212" s="57" t="n"/>
      <c r="J212" s="50">
        <f>IFERROR(ABS(I212/B212),"")</f>
        <v/>
      </c>
      <c r="L212" s="50">
        <f>IFERROR(K212/B212,"")</f>
        <v/>
      </c>
      <c r="M212" s="57">
        <f>IF(B212&lt;&gt;0,IF(F212&lt;$S$8,"Below Target",IF(F212&gt;$T$8,"Above Target","Inline")),"")</f>
        <v/>
      </c>
      <c r="N212" s="69">
        <f>IF(B212&lt;&gt;"",IF(L212&lt;$S$7,"Below Target",IF(L212&gt;$T$7,"Above Target","Inline")),"")</f>
        <v/>
      </c>
      <c r="O212" s="41">
        <f>IF(B212&lt;&gt;"",K212/ABS($S$14),"")</f>
        <v/>
      </c>
    </row>
    <row r="213">
      <c r="A213" s="1" t="n"/>
      <c r="B213" s="57" t="n"/>
      <c r="C213" s="68" t="n"/>
      <c r="D213" s="57" t="n"/>
      <c r="E213" s="50">
        <f>IFERROR(C213/B213,"")</f>
        <v/>
      </c>
      <c r="F213" s="50">
        <f>IFERROR(D213/B213,"")</f>
        <v/>
      </c>
      <c r="G213" s="48">
        <f>IF(B213="","",AVERAGE($E$5:E213))</f>
        <v/>
      </c>
      <c r="H213" s="49">
        <f>IF(B213="","",AVERAGE($F$5:F213))</f>
        <v/>
      </c>
      <c r="I213" s="57" t="n"/>
      <c r="J213" s="50">
        <f>IFERROR(ABS(I213/B213),"")</f>
        <v/>
      </c>
      <c r="L213" s="50">
        <f>IFERROR(K213/B213,"")</f>
        <v/>
      </c>
      <c r="M213" s="57">
        <f>IF(B213&lt;&gt;0,IF(F213&lt;$S$8,"Below Target",IF(F213&gt;$T$8,"Above Target","Inline")),"")</f>
        <v/>
      </c>
      <c r="N213" s="69">
        <f>IF(B213&lt;&gt;"",IF(L213&lt;$S$7,"Below Target",IF(L213&gt;$T$7,"Above Target","Inline")),"")</f>
        <v/>
      </c>
      <c r="O213" s="41">
        <f>IF(B213&lt;&gt;"",K213/ABS($S$14),"")</f>
        <v/>
      </c>
    </row>
    <row r="214">
      <c r="A214" s="1" t="n"/>
      <c r="B214" s="57" t="n"/>
      <c r="C214" s="68" t="n"/>
      <c r="D214" s="57" t="n"/>
      <c r="E214" s="50">
        <f>IFERROR(C214/B214,"")</f>
        <v/>
      </c>
      <c r="F214" s="50">
        <f>IFERROR(D214/B214,"")</f>
        <v/>
      </c>
      <c r="G214" s="48">
        <f>IF(B214="","",AVERAGE($E$5:E214))</f>
        <v/>
      </c>
      <c r="H214" s="49">
        <f>IF(B214="","",AVERAGE($F$5:F214))</f>
        <v/>
      </c>
      <c r="I214" s="57" t="n"/>
      <c r="J214" s="50">
        <f>IFERROR(ABS(I214/B214),"")</f>
        <v/>
      </c>
      <c r="L214" s="50">
        <f>IFERROR(K214/B214,"")</f>
        <v/>
      </c>
      <c r="M214" s="57">
        <f>IF(B214&lt;&gt;0,IF(F214&lt;$S$8,"Below Target",IF(F214&gt;$T$8,"Above Target","Inline")),"")</f>
        <v/>
      </c>
      <c r="N214" s="69">
        <f>IF(B214&lt;&gt;"",IF(L214&lt;$S$7,"Below Target",IF(L214&gt;$T$7,"Above Target","Inline")),"")</f>
        <v/>
      </c>
      <c r="O214" s="41">
        <f>IF(B214&lt;&gt;"",K214/ABS($S$14),"")</f>
        <v/>
      </c>
    </row>
    <row r="215">
      <c r="A215" s="1" t="n"/>
      <c r="B215" s="57" t="n"/>
      <c r="C215" s="68" t="n"/>
      <c r="D215" s="57" t="n"/>
      <c r="E215" s="50">
        <f>IFERROR(C215/B215,"")</f>
        <v/>
      </c>
      <c r="F215" s="50">
        <f>IFERROR(D215/B215,"")</f>
        <v/>
      </c>
      <c r="G215" s="48">
        <f>IF(B215="","",AVERAGE($E$5:E215))</f>
        <v/>
      </c>
      <c r="H215" s="49">
        <f>IF(B215="","",AVERAGE($F$5:F215))</f>
        <v/>
      </c>
      <c r="I215" s="57" t="n"/>
      <c r="J215" s="50">
        <f>IFERROR(ABS(I215/B215),"")</f>
        <v/>
      </c>
      <c r="L215" s="50">
        <f>IFERROR(K215/B215,"")</f>
        <v/>
      </c>
      <c r="M215" s="57">
        <f>IF(B215&lt;&gt;0,IF(F215&lt;$S$8,"Below Target",IF(F215&gt;$T$8,"Above Target","Inline")),"")</f>
        <v/>
      </c>
      <c r="N215" s="69">
        <f>IF(B215&lt;&gt;"",IF(L215&lt;$S$7,"Below Target",IF(L215&gt;$T$7,"Above Target","Inline")),"")</f>
        <v/>
      </c>
      <c r="O215" s="41">
        <f>IF(B215&lt;&gt;"",K215/ABS($S$14),"")</f>
        <v/>
      </c>
    </row>
    <row r="216">
      <c r="A216" s="1" t="n"/>
      <c r="B216" s="57" t="n"/>
      <c r="C216" s="68" t="n"/>
      <c r="D216" s="57" t="n"/>
      <c r="E216" s="50">
        <f>IFERROR(C216/B216,"")</f>
        <v/>
      </c>
      <c r="F216" s="50">
        <f>IFERROR(D216/B216,"")</f>
        <v/>
      </c>
      <c r="G216" s="48">
        <f>IF(B216="","",AVERAGE($E$5:E216))</f>
        <v/>
      </c>
      <c r="H216" s="49">
        <f>IF(B216="","",AVERAGE($F$5:F216))</f>
        <v/>
      </c>
      <c r="I216" s="57" t="n"/>
      <c r="J216" s="50">
        <f>IFERROR(ABS(I216/B216),"")</f>
        <v/>
      </c>
      <c r="L216" s="50">
        <f>IFERROR(K216/B216,"")</f>
        <v/>
      </c>
      <c r="M216" s="57">
        <f>IF(B216&lt;&gt;0,IF(F216&lt;$S$8,"Below Target",IF(F216&gt;$T$8,"Above Target","Inline")),"")</f>
        <v/>
      </c>
      <c r="N216" s="69">
        <f>IF(B216&lt;&gt;"",IF(L216&lt;$S$7,"Below Target",IF(L216&gt;$T$7,"Above Target","Inline")),"")</f>
        <v/>
      </c>
      <c r="O216" s="41">
        <f>IF(B216&lt;&gt;"",K216/ABS($S$14),"")</f>
        <v/>
      </c>
    </row>
    <row r="217">
      <c r="A217" s="1" t="n"/>
      <c r="B217" s="57" t="n"/>
      <c r="C217" s="68" t="n"/>
      <c r="D217" s="57" t="n"/>
      <c r="E217" s="50">
        <f>IFERROR(C217/B217,"")</f>
        <v/>
      </c>
      <c r="F217" s="50">
        <f>IFERROR(D217/B217,"")</f>
        <v/>
      </c>
      <c r="G217" s="48">
        <f>IF(B217="","",AVERAGE($E$5:E217))</f>
        <v/>
      </c>
      <c r="H217" s="49">
        <f>IF(B217="","",AVERAGE($F$5:F217))</f>
        <v/>
      </c>
      <c r="I217" s="57" t="n"/>
      <c r="J217" s="50">
        <f>IFERROR(ABS(I217/B217),"")</f>
        <v/>
      </c>
      <c r="L217" s="50">
        <f>IFERROR(K217/B217,"")</f>
        <v/>
      </c>
      <c r="M217" s="57">
        <f>IF(B217&lt;&gt;0,IF(F217&lt;$S$8,"Below Target",IF(F217&gt;$T$8,"Above Target","Inline")),"")</f>
        <v/>
      </c>
      <c r="N217" s="69">
        <f>IF(B217&lt;&gt;"",IF(L217&lt;$S$7,"Below Target",IF(L217&gt;$T$7,"Above Target","Inline")),"")</f>
        <v/>
      </c>
      <c r="O217" s="41">
        <f>IF(B217&lt;&gt;"",K217/ABS($S$14),"")</f>
        <v/>
      </c>
    </row>
    <row r="218">
      <c r="A218" s="1" t="n"/>
      <c r="B218" s="57" t="n"/>
      <c r="C218" s="68" t="n"/>
      <c r="D218" s="57" t="n"/>
      <c r="E218" s="50">
        <f>IFERROR(C218/B218,"")</f>
        <v/>
      </c>
      <c r="F218" s="50">
        <f>IFERROR(D218/B218,"")</f>
        <v/>
      </c>
      <c r="G218" s="48">
        <f>IF(B218="","",AVERAGE($E$5:E218))</f>
        <v/>
      </c>
      <c r="H218" s="49">
        <f>IF(B218="","",AVERAGE($F$5:F218))</f>
        <v/>
      </c>
      <c r="I218" s="57" t="n"/>
      <c r="J218" s="50">
        <f>IFERROR(ABS(I218/B218),"")</f>
        <v/>
      </c>
      <c r="L218" s="50">
        <f>IFERROR(K218/B218,"")</f>
        <v/>
      </c>
      <c r="M218" s="57">
        <f>IF(B218&lt;&gt;0,IF(F218&lt;$S$8,"Below Target",IF(F218&gt;$T$8,"Above Target","Inline")),"")</f>
        <v/>
      </c>
      <c r="N218" s="69">
        <f>IF(B218&lt;&gt;"",IF(L218&lt;$S$7,"Below Target",IF(L218&gt;$T$7,"Above Target","Inline")),"")</f>
        <v/>
      </c>
      <c r="O218" s="41">
        <f>IF(B218&lt;&gt;"",K218/ABS($S$14),"")</f>
        <v/>
      </c>
    </row>
    <row r="219">
      <c r="A219" s="1" t="n"/>
      <c r="B219" s="57" t="n"/>
      <c r="C219" s="68" t="n"/>
      <c r="D219" s="57" t="n"/>
      <c r="E219" s="50">
        <f>IFERROR(C219/B219,"")</f>
        <v/>
      </c>
      <c r="F219" s="50">
        <f>IFERROR(D219/B219,"")</f>
        <v/>
      </c>
      <c r="G219" s="48">
        <f>IF(B219="","",AVERAGE($E$5:E219))</f>
        <v/>
      </c>
      <c r="H219" s="49">
        <f>IF(B219="","",AVERAGE($F$5:F219))</f>
        <v/>
      </c>
      <c r="I219" s="57" t="n"/>
      <c r="J219" s="50">
        <f>IFERROR(ABS(I219/B219),"")</f>
        <v/>
      </c>
      <c r="L219" s="50">
        <f>IFERROR(K219/B219,"")</f>
        <v/>
      </c>
      <c r="M219" s="57">
        <f>IF(B219&lt;&gt;0,IF(F219&lt;$S$8,"Below Target",IF(F219&gt;$T$8,"Above Target","Inline")),"")</f>
        <v/>
      </c>
      <c r="N219" s="69">
        <f>IF(B219&lt;&gt;"",IF(L219&lt;$S$7,"Below Target",IF(L219&gt;$T$7,"Above Target","Inline")),"")</f>
        <v/>
      </c>
      <c r="O219" s="41">
        <f>IF(B219&lt;&gt;"",K219/ABS($S$14),"")</f>
        <v/>
      </c>
    </row>
    <row r="220">
      <c r="A220" s="1" t="n"/>
      <c r="B220" s="57" t="n"/>
      <c r="C220" s="68" t="n"/>
      <c r="D220" s="57" t="n"/>
      <c r="E220" s="50">
        <f>IFERROR(C220/B220,"")</f>
        <v/>
      </c>
      <c r="F220" s="50">
        <f>IFERROR(D220/B220,"")</f>
        <v/>
      </c>
      <c r="G220" s="48">
        <f>IF(B220="","",AVERAGE($E$5:E220))</f>
        <v/>
      </c>
      <c r="H220" s="49">
        <f>IF(B220="","",AVERAGE($F$5:F220))</f>
        <v/>
      </c>
      <c r="I220" s="57" t="n"/>
      <c r="J220" s="50">
        <f>IFERROR(ABS(I220/B220),"")</f>
        <v/>
      </c>
      <c r="L220" s="50">
        <f>IFERROR(K220/B220,"")</f>
        <v/>
      </c>
      <c r="M220" s="57">
        <f>IF(B220&lt;&gt;0,IF(F220&lt;$S$8,"Below Target",IF(F220&gt;$T$8,"Above Target","Inline")),"")</f>
        <v/>
      </c>
      <c r="N220" s="69">
        <f>IF(B220&lt;&gt;"",IF(L220&lt;$S$7,"Below Target",IF(L220&gt;$T$7,"Above Target","Inline")),"")</f>
        <v/>
      </c>
      <c r="O220" s="41">
        <f>IF(B220&lt;&gt;"",K220/ABS($S$14),"")</f>
        <v/>
      </c>
    </row>
    <row r="221">
      <c r="A221" s="1" t="n"/>
      <c r="B221" s="57" t="n"/>
      <c r="C221" s="68" t="n"/>
      <c r="D221" s="57" t="n"/>
      <c r="E221" s="50">
        <f>IFERROR(C221/B221,"")</f>
        <v/>
      </c>
      <c r="F221" s="50">
        <f>IFERROR(D221/B221,"")</f>
        <v/>
      </c>
      <c r="G221" s="48">
        <f>IF(B221="","",AVERAGE($E$5:E221))</f>
        <v/>
      </c>
      <c r="H221" s="49">
        <f>IF(B221="","",AVERAGE($F$5:F221))</f>
        <v/>
      </c>
      <c r="I221" s="57" t="n"/>
      <c r="J221" s="50">
        <f>IFERROR(ABS(I221/B221),"")</f>
        <v/>
      </c>
      <c r="L221" s="50">
        <f>IFERROR(K221/B221,"")</f>
        <v/>
      </c>
      <c r="M221" s="57">
        <f>IF(B221&lt;&gt;0,IF(F221&lt;$S$8,"Below Target",IF(F221&gt;$T$8,"Above Target","Inline")),"")</f>
        <v/>
      </c>
      <c r="N221" s="69">
        <f>IF(B221&lt;&gt;"",IF(L221&lt;$S$7,"Below Target",IF(L221&gt;$T$7,"Above Target","Inline")),"")</f>
        <v/>
      </c>
      <c r="O221" s="41">
        <f>IF(B221&lt;&gt;"",K221/ABS($S$14),"")</f>
        <v/>
      </c>
    </row>
    <row r="222">
      <c r="A222" s="1" t="n"/>
      <c r="B222" s="57" t="n"/>
      <c r="C222" s="68" t="n"/>
      <c r="D222" s="57" t="n"/>
      <c r="E222" s="50">
        <f>IFERROR(C222/B222,"")</f>
        <v/>
      </c>
      <c r="F222" s="50">
        <f>IFERROR(D222/B222,"")</f>
        <v/>
      </c>
      <c r="G222" s="48">
        <f>IF(B222="","",AVERAGE($E$5:E222))</f>
        <v/>
      </c>
      <c r="H222" s="49">
        <f>IF(B222="","",AVERAGE($F$5:F222))</f>
        <v/>
      </c>
      <c r="I222" s="57" t="n"/>
      <c r="J222" s="50">
        <f>IFERROR(ABS(I222/B222),"")</f>
        <v/>
      </c>
      <c r="L222" s="50">
        <f>IFERROR(K222/B222,"")</f>
        <v/>
      </c>
      <c r="M222" s="57">
        <f>IF(B222&lt;&gt;0,IF(F222&lt;$S$8,"Below Target",IF(F222&gt;$T$8,"Above Target","Inline")),"")</f>
        <v/>
      </c>
      <c r="N222" s="69">
        <f>IF(B222&lt;&gt;"",IF(L222&lt;$S$7,"Below Target",IF(L222&gt;$T$7,"Above Target","Inline")),"")</f>
        <v/>
      </c>
      <c r="O222" s="41">
        <f>IF(B222&lt;&gt;"",K222/ABS($S$14),"")</f>
        <v/>
      </c>
    </row>
    <row r="223">
      <c r="A223" s="1" t="n"/>
      <c r="B223" s="57" t="n"/>
      <c r="C223" s="68" t="n"/>
      <c r="D223" s="57" t="n"/>
      <c r="E223" s="50">
        <f>IFERROR(C223/B223,"")</f>
        <v/>
      </c>
      <c r="F223" s="50">
        <f>IFERROR(D223/B223,"")</f>
        <v/>
      </c>
      <c r="G223" s="48">
        <f>IF(B223="","",AVERAGE($E$5:E223))</f>
        <v/>
      </c>
      <c r="H223" s="49">
        <f>IF(B223="","",AVERAGE($F$5:F223))</f>
        <v/>
      </c>
      <c r="I223" s="57" t="n"/>
      <c r="J223" s="50">
        <f>IFERROR(ABS(I223/B223),"")</f>
        <v/>
      </c>
      <c r="L223" s="50">
        <f>IFERROR(K223/B223,"")</f>
        <v/>
      </c>
      <c r="M223" s="57">
        <f>IF(B223&lt;&gt;0,IF(F223&lt;$S$8,"Below Target",IF(F223&gt;$T$8,"Above Target","Inline")),"")</f>
        <v/>
      </c>
      <c r="N223" s="69">
        <f>IF(B223&lt;&gt;"",IF(L223&lt;$S$7,"Below Target",IF(L223&gt;$T$7,"Above Target","Inline")),"")</f>
        <v/>
      </c>
      <c r="O223" s="41">
        <f>IF(B223&lt;&gt;"",K223/ABS($S$14),"")</f>
        <v/>
      </c>
    </row>
    <row r="224">
      <c r="A224" s="1" t="n"/>
      <c r="B224" s="57" t="n"/>
      <c r="C224" s="68" t="n"/>
      <c r="D224" s="57" t="n"/>
      <c r="E224" s="50">
        <f>IFERROR(C224/B224,"")</f>
        <v/>
      </c>
      <c r="F224" s="50">
        <f>IFERROR(D224/B224,"")</f>
        <v/>
      </c>
      <c r="G224" s="48">
        <f>IF(B224="","",AVERAGE($E$5:E224))</f>
        <v/>
      </c>
      <c r="H224" s="49">
        <f>IF(B224="","",AVERAGE($F$5:F224))</f>
        <v/>
      </c>
      <c r="I224" s="57" t="n"/>
      <c r="J224" s="50">
        <f>IFERROR(ABS(I224/B224),"")</f>
        <v/>
      </c>
      <c r="L224" s="50">
        <f>IFERROR(K224/B224,"")</f>
        <v/>
      </c>
      <c r="M224" s="57">
        <f>IF(B224&lt;&gt;0,IF(F224&lt;$S$8,"Below Target",IF(F224&gt;$T$8,"Above Target","Inline")),"")</f>
        <v/>
      </c>
      <c r="N224" s="69">
        <f>IF(B224&lt;&gt;"",IF(L224&lt;$S$7,"Below Target",IF(L224&gt;$T$7,"Above Target","Inline")),"")</f>
        <v/>
      </c>
      <c r="O224" s="41">
        <f>IF(B224&lt;&gt;"",K224/ABS($S$14),"")</f>
        <v/>
      </c>
    </row>
    <row r="225">
      <c r="A225" s="1" t="n"/>
      <c r="B225" s="57" t="n"/>
      <c r="C225" s="68" t="n"/>
      <c r="D225" s="57" t="n"/>
      <c r="E225" s="50">
        <f>IFERROR(C225/B225,"")</f>
        <v/>
      </c>
      <c r="F225" s="50">
        <f>IFERROR(D225/B225,"")</f>
        <v/>
      </c>
      <c r="G225" s="48">
        <f>IF(B225="","",AVERAGE($E$5:E225))</f>
        <v/>
      </c>
      <c r="H225" s="49">
        <f>IF(B225="","",AVERAGE($F$5:F225))</f>
        <v/>
      </c>
      <c r="I225" s="57" t="n"/>
      <c r="J225" s="50">
        <f>IFERROR(ABS(I225/B225),"")</f>
        <v/>
      </c>
      <c r="L225" s="50">
        <f>IFERROR(K225/B225,"")</f>
        <v/>
      </c>
      <c r="M225" s="57">
        <f>IF(B225&lt;&gt;0,IF(F225&lt;$S$8,"Below Target",IF(F225&gt;$T$8,"Above Target","Inline")),"")</f>
        <v/>
      </c>
      <c r="N225" s="69">
        <f>IF(B225&lt;&gt;"",IF(L225&lt;$S$7,"Below Target",IF(L225&gt;$T$7,"Above Target","Inline")),"")</f>
        <v/>
      </c>
      <c r="O225" s="41">
        <f>IF(B225&lt;&gt;"",K225/ABS($S$14),"")</f>
        <v/>
      </c>
    </row>
    <row r="226">
      <c r="A226" s="1" t="n"/>
      <c r="B226" s="57" t="n"/>
      <c r="C226" s="68" t="n"/>
      <c r="D226" s="57" t="n"/>
      <c r="E226" s="50">
        <f>IFERROR(C226/B226,"")</f>
        <v/>
      </c>
      <c r="F226" s="50">
        <f>IFERROR(D226/B226,"")</f>
        <v/>
      </c>
      <c r="G226" s="48">
        <f>IF(B226="","",AVERAGE($E$5:E226))</f>
        <v/>
      </c>
      <c r="H226" s="49">
        <f>IF(B226="","",AVERAGE($F$5:F226))</f>
        <v/>
      </c>
      <c r="I226" s="57" t="n"/>
      <c r="J226" s="50">
        <f>IFERROR(ABS(I226/B226),"")</f>
        <v/>
      </c>
      <c r="L226" s="50">
        <f>IFERROR(K226/B226,"")</f>
        <v/>
      </c>
      <c r="M226" s="57">
        <f>IF(B226&lt;&gt;0,IF(F226&lt;$S$8,"Below Target",IF(F226&gt;$T$8,"Above Target","Inline")),"")</f>
        <v/>
      </c>
      <c r="N226" s="69">
        <f>IF(B226&lt;&gt;"",IF(L226&lt;$S$7,"Below Target",IF(L226&gt;$T$7,"Above Target","Inline")),"")</f>
        <v/>
      </c>
      <c r="O226" s="41">
        <f>IF(B226&lt;&gt;"",K226/ABS($S$14),"")</f>
        <v/>
      </c>
    </row>
    <row r="227">
      <c r="A227" s="1" t="n"/>
      <c r="B227" s="57" t="n"/>
      <c r="C227" s="68" t="n"/>
      <c r="D227" s="57" t="n"/>
      <c r="E227" s="50">
        <f>IFERROR(C227/B227,"")</f>
        <v/>
      </c>
      <c r="F227" s="50">
        <f>IFERROR(D227/B227,"")</f>
        <v/>
      </c>
      <c r="G227" s="48">
        <f>IF(B227="","",AVERAGE($E$5:E227))</f>
        <v/>
      </c>
      <c r="H227" s="49">
        <f>IF(B227="","",AVERAGE($F$5:F227))</f>
        <v/>
      </c>
      <c r="I227" s="57" t="n"/>
      <c r="J227" s="50">
        <f>IFERROR(ABS(I227/B227),"")</f>
        <v/>
      </c>
      <c r="L227" s="50">
        <f>IFERROR(K227/B227,"")</f>
        <v/>
      </c>
      <c r="M227" s="57">
        <f>IF(B227&lt;&gt;0,IF(F227&lt;$S$8,"Below Target",IF(F227&gt;$T$8,"Above Target","Inline")),"")</f>
        <v/>
      </c>
      <c r="N227" s="69">
        <f>IF(B227&lt;&gt;"",IF(L227&lt;$S$7,"Below Target",IF(L227&gt;$T$7,"Above Target","Inline")),"")</f>
        <v/>
      </c>
      <c r="O227" s="41">
        <f>IF(B227&lt;&gt;"",K227/ABS($S$14),"")</f>
        <v/>
      </c>
    </row>
    <row r="228">
      <c r="A228" s="1" t="n"/>
      <c r="B228" s="57" t="n"/>
      <c r="C228" s="68" t="n"/>
      <c r="D228" s="57" t="n"/>
      <c r="E228" s="50">
        <f>IFERROR(C228/B228,"")</f>
        <v/>
      </c>
      <c r="F228" s="50">
        <f>IFERROR(D228/B228,"")</f>
        <v/>
      </c>
      <c r="G228" s="48">
        <f>IF(B228="","",AVERAGE($E$5:E228))</f>
        <v/>
      </c>
      <c r="H228" s="49">
        <f>IF(B228="","",AVERAGE($F$5:F228))</f>
        <v/>
      </c>
      <c r="I228" s="57" t="n"/>
      <c r="J228" s="50">
        <f>IFERROR(ABS(I228/B228),"")</f>
        <v/>
      </c>
      <c r="L228" s="50">
        <f>IFERROR(K228/B228,"")</f>
        <v/>
      </c>
      <c r="M228" s="57">
        <f>IF(B228&lt;&gt;0,IF(F228&lt;$S$8,"Below Target",IF(F228&gt;$T$8,"Above Target","Inline")),"")</f>
        <v/>
      </c>
      <c r="N228" s="69">
        <f>IF(B228&lt;&gt;"",IF(L228&lt;$S$7,"Below Target",IF(L228&gt;$T$7,"Above Target","Inline")),"")</f>
        <v/>
      </c>
      <c r="O228" s="41">
        <f>IF(B228&lt;&gt;"",K228/ABS($S$14),"")</f>
        <v/>
      </c>
    </row>
    <row r="229">
      <c r="A229" s="1" t="n"/>
      <c r="B229" s="57" t="n"/>
      <c r="C229" s="68" t="n"/>
      <c r="D229" s="57" t="n"/>
      <c r="E229" s="50">
        <f>IFERROR(C229/B229,"")</f>
        <v/>
      </c>
      <c r="F229" s="50">
        <f>IFERROR(D229/B229,"")</f>
        <v/>
      </c>
      <c r="G229" s="48">
        <f>IF(B229="","",AVERAGE($E$5:E229))</f>
        <v/>
      </c>
      <c r="H229" s="49">
        <f>IF(B229="","",AVERAGE($F$5:F229))</f>
        <v/>
      </c>
      <c r="I229" s="57" t="n"/>
      <c r="J229" s="50">
        <f>IFERROR(ABS(I229/B229),"")</f>
        <v/>
      </c>
      <c r="L229" s="50">
        <f>IFERROR(K229/B229,"")</f>
        <v/>
      </c>
      <c r="M229" s="57">
        <f>IF(B229&lt;&gt;0,IF(F229&lt;$S$8,"Below Target",IF(F229&gt;$T$8,"Above Target","Inline")),"")</f>
        <v/>
      </c>
      <c r="N229" s="69">
        <f>IF(B229&lt;&gt;"",IF(L229&lt;$S$7,"Below Target",IF(L229&gt;$T$7,"Above Target","Inline")),"")</f>
        <v/>
      </c>
      <c r="O229" s="41">
        <f>IF(B229&lt;&gt;"",K229/ABS($S$14),"")</f>
        <v/>
      </c>
    </row>
    <row r="230">
      <c r="A230" s="1" t="n"/>
      <c r="B230" s="57" t="n"/>
      <c r="C230" s="68" t="n"/>
      <c r="D230" s="57" t="n"/>
      <c r="E230" s="50">
        <f>IFERROR(C230/B230,"")</f>
        <v/>
      </c>
      <c r="F230" s="50">
        <f>IFERROR(D230/B230,"")</f>
        <v/>
      </c>
      <c r="G230" s="48">
        <f>IF(B230="","",AVERAGE($E$5:E230))</f>
        <v/>
      </c>
      <c r="H230" s="49">
        <f>IF(B230="","",AVERAGE($F$5:F230))</f>
        <v/>
      </c>
      <c r="I230" s="57" t="n"/>
      <c r="J230" s="50">
        <f>IFERROR(ABS(I230/B230),"")</f>
        <v/>
      </c>
      <c r="L230" s="50">
        <f>IFERROR(K230/B230,"")</f>
        <v/>
      </c>
      <c r="M230" s="57">
        <f>IF(B230&lt;&gt;0,IF(F230&lt;$S$8,"Below Target",IF(F230&gt;$T$8,"Above Target","Inline")),"")</f>
        <v/>
      </c>
      <c r="N230" s="69">
        <f>IF(B230&lt;&gt;"",IF(L230&lt;$S$7,"Below Target",IF(L230&gt;$T$7,"Above Target","Inline")),"")</f>
        <v/>
      </c>
      <c r="O230" s="41">
        <f>IF(B230&lt;&gt;"",K230/ABS($S$14),"")</f>
        <v/>
      </c>
    </row>
    <row r="231">
      <c r="A231" s="1" t="n"/>
      <c r="B231" s="57" t="n"/>
      <c r="C231" s="68" t="n"/>
      <c r="D231" s="57" t="n"/>
      <c r="E231" s="50">
        <f>IFERROR(C231/B231,"")</f>
        <v/>
      </c>
      <c r="F231" s="50">
        <f>IFERROR(D231/B231,"")</f>
        <v/>
      </c>
      <c r="G231" s="48">
        <f>IF(B231="","",AVERAGE($E$5:E231))</f>
        <v/>
      </c>
      <c r="H231" s="49">
        <f>IF(B231="","",AVERAGE($F$5:F231))</f>
        <v/>
      </c>
      <c r="I231" s="57" t="n"/>
      <c r="J231" s="50">
        <f>IFERROR(ABS(I231/B231),"")</f>
        <v/>
      </c>
      <c r="L231" s="50">
        <f>IFERROR(K231/B231,"")</f>
        <v/>
      </c>
      <c r="M231" s="57">
        <f>IF(B231&lt;&gt;0,IF(F231&lt;$S$8,"Below Target",IF(F231&gt;$T$8,"Above Target","Inline")),"")</f>
        <v/>
      </c>
      <c r="N231" s="69">
        <f>IF(B231&lt;&gt;"",IF(L231&lt;$S$7,"Below Target",IF(L231&gt;$T$7,"Above Target","Inline")),"")</f>
        <v/>
      </c>
      <c r="O231" s="41">
        <f>IF(B231&lt;&gt;"",K231/ABS($S$14),"")</f>
        <v/>
      </c>
    </row>
    <row r="232">
      <c r="A232" s="1" t="n"/>
      <c r="B232" s="57" t="n"/>
      <c r="C232" s="68" t="n"/>
      <c r="D232" s="57" t="n"/>
      <c r="E232" s="50">
        <f>IFERROR(C232/B232,"")</f>
        <v/>
      </c>
      <c r="F232" s="50">
        <f>IFERROR(D232/B232,"")</f>
        <v/>
      </c>
      <c r="G232" s="48">
        <f>IF(B232="","",AVERAGE($E$5:E232))</f>
        <v/>
      </c>
      <c r="H232" s="49">
        <f>IF(B232="","",AVERAGE($F$5:F232))</f>
        <v/>
      </c>
      <c r="I232" s="57" t="n"/>
      <c r="J232" s="50">
        <f>IFERROR(ABS(I232/B232),"")</f>
        <v/>
      </c>
      <c r="L232" s="50">
        <f>IFERROR(K232/B232,"")</f>
        <v/>
      </c>
      <c r="M232" s="57">
        <f>IF(B232&lt;&gt;0,IF(F232&lt;$S$8,"Below Target",IF(F232&gt;$T$8,"Above Target","Inline")),"")</f>
        <v/>
      </c>
      <c r="N232" s="69">
        <f>IF(B232&lt;&gt;"",IF(L232&lt;$S$7,"Below Target",IF(L232&gt;$T$7,"Above Target","Inline")),"")</f>
        <v/>
      </c>
      <c r="O232" s="41">
        <f>IF(B232&lt;&gt;"",K232/ABS($S$14),"")</f>
        <v/>
      </c>
    </row>
    <row r="233">
      <c r="A233" s="1" t="n"/>
      <c r="B233" s="57" t="n"/>
      <c r="C233" s="68" t="n"/>
      <c r="D233" s="57" t="n"/>
      <c r="E233" s="50">
        <f>IFERROR(C233/B233,"")</f>
        <v/>
      </c>
      <c r="F233" s="50">
        <f>IFERROR(D233/B233,"")</f>
        <v/>
      </c>
      <c r="G233" s="48">
        <f>IF(B233="","",AVERAGE($E$5:E233))</f>
        <v/>
      </c>
      <c r="H233" s="49">
        <f>IF(B233="","",AVERAGE($F$5:F233))</f>
        <v/>
      </c>
      <c r="I233" s="57" t="n"/>
      <c r="J233" s="50">
        <f>IFERROR(ABS(I233/B233),"")</f>
        <v/>
      </c>
      <c r="L233" s="50">
        <f>IFERROR(K233/B233,"")</f>
        <v/>
      </c>
      <c r="M233" s="57">
        <f>IF(B233&lt;&gt;0,IF(F233&lt;$S$8,"Below Target",IF(F233&gt;$T$8,"Above Target","Inline")),"")</f>
        <v/>
      </c>
      <c r="N233" s="69">
        <f>IF(B233&lt;&gt;"",IF(L233&lt;$S$7,"Below Target",IF(L233&gt;$T$7,"Above Target","Inline")),"")</f>
        <v/>
      </c>
      <c r="O233" s="41">
        <f>IF(B233&lt;&gt;"",K233/ABS($S$14),"")</f>
        <v/>
      </c>
    </row>
    <row r="234">
      <c r="A234" s="1" t="n"/>
      <c r="B234" s="57" t="n"/>
      <c r="C234" s="68" t="n"/>
      <c r="D234" s="57" t="n"/>
      <c r="E234" s="50">
        <f>IFERROR(C234/B234,"")</f>
        <v/>
      </c>
      <c r="F234" s="50">
        <f>IFERROR(D234/B234,"")</f>
        <v/>
      </c>
      <c r="G234" s="48">
        <f>IF(B234="","",AVERAGE($E$5:E234))</f>
        <v/>
      </c>
      <c r="H234" s="49">
        <f>IF(B234="","",AVERAGE($F$5:F234))</f>
        <v/>
      </c>
      <c r="I234" s="57" t="n"/>
      <c r="J234" s="50">
        <f>IFERROR(ABS(I234/B234),"")</f>
        <v/>
      </c>
      <c r="L234" s="50">
        <f>IFERROR(K234/B234,"")</f>
        <v/>
      </c>
      <c r="M234" s="57">
        <f>IF(B234&lt;&gt;0,IF(F234&lt;$S$8,"Below Target",IF(F234&gt;$T$8,"Above Target","Inline")),"")</f>
        <v/>
      </c>
      <c r="N234" s="69">
        <f>IF(B234&lt;&gt;"",IF(L234&lt;$S$7,"Below Target",IF(L234&gt;$T$7,"Above Target","Inline")),"")</f>
        <v/>
      </c>
      <c r="O234" s="41">
        <f>IF(B234&lt;&gt;"",K234/ABS($S$14),"")</f>
        <v/>
      </c>
    </row>
    <row r="235">
      <c r="A235" s="1" t="n"/>
      <c r="B235" s="57" t="n"/>
      <c r="C235" s="68" t="n"/>
      <c r="D235" s="57" t="n"/>
      <c r="E235" s="50">
        <f>IFERROR(C235/B235,"")</f>
        <v/>
      </c>
      <c r="F235" s="50">
        <f>IFERROR(D235/B235,"")</f>
        <v/>
      </c>
      <c r="G235" s="48">
        <f>IF(B235="","",AVERAGE($E$5:E235))</f>
        <v/>
      </c>
      <c r="H235" s="49">
        <f>IF(B235="","",AVERAGE($F$5:F235))</f>
        <v/>
      </c>
      <c r="I235" s="57" t="n"/>
      <c r="J235" s="50">
        <f>IFERROR(ABS(I235/B235),"")</f>
        <v/>
      </c>
      <c r="L235" s="50">
        <f>IFERROR(K235/B235,"")</f>
        <v/>
      </c>
      <c r="M235" s="57">
        <f>IF(B235&lt;&gt;0,IF(F235&lt;$S$8,"Below Target",IF(F235&gt;$T$8,"Above Target","Inline")),"")</f>
        <v/>
      </c>
      <c r="N235" s="69">
        <f>IF(B235&lt;&gt;"",IF(L235&lt;$S$7,"Below Target",IF(L235&gt;$T$7,"Above Target","Inline")),"")</f>
        <v/>
      </c>
      <c r="O235" s="41">
        <f>IF(B235&lt;&gt;"",K235/ABS($S$14),"")</f>
        <v/>
      </c>
    </row>
    <row r="236">
      <c r="A236" s="1" t="n"/>
      <c r="B236" s="57" t="n"/>
      <c r="C236" s="68" t="n"/>
      <c r="D236" s="57" t="n"/>
      <c r="E236" s="50">
        <f>IFERROR(C236/B236,"")</f>
        <v/>
      </c>
      <c r="F236" s="50">
        <f>IFERROR(D236/B236,"")</f>
        <v/>
      </c>
      <c r="G236" s="48">
        <f>IF(B236="","",AVERAGE($E$5:E236))</f>
        <v/>
      </c>
      <c r="H236" s="49">
        <f>IF(B236="","",AVERAGE($F$5:F236))</f>
        <v/>
      </c>
      <c r="I236" s="57" t="n"/>
      <c r="J236" s="50">
        <f>IFERROR(ABS(I236/B236),"")</f>
        <v/>
      </c>
      <c r="L236" s="50">
        <f>IFERROR(K236/B236,"")</f>
        <v/>
      </c>
      <c r="M236" s="57">
        <f>IF(B236&lt;&gt;0,IF(F236&lt;$S$8,"Below Target",IF(F236&gt;$T$8,"Above Target","Inline")),"")</f>
        <v/>
      </c>
      <c r="N236" s="69">
        <f>IF(B236&lt;&gt;"",IF(L236&lt;$S$7,"Below Target",IF(L236&gt;$T$7,"Above Target","Inline")),"")</f>
        <v/>
      </c>
      <c r="O236" s="41">
        <f>IF(B236&lt;&gt;"",K236/ABS($S$14),"")</f>
        <v/>
      </c>
    </row>
    <row r="237">
      <c r="A237" s="1" t="n"/>
      <c r="B237" s="57" t="n"/>
      <c r="C237" s="68" t="n"/>
      <c r="D237" s="57" t="n"/>
      <c r="E237" s="50">
        <f>IFERROR(C237/B237,"")</f>
        <v/>
      </c>
      <c r="F237" s="50">
        <f>IFERROR(D237/B237,"")</f>
        <v/>
      </c>
      <c r="G237" s="48">
        <f>IF(B237="","",AVERAGE($E$5:E237))</f>
        <v/>
      </c>
      <c r="H237" s="49">
        <f>IF(B237="","",AVERAGE($F$5:F237))</f>
        <v/>
      </c>
      <c r="I237" s="57" t="n"/>
      <c r="J237" s="50">
        <f>IFERROR(ABS(I237/B237),"")</f>
        <v/>
      </c>
      <c r="L237" s="50">
        <f>IFERROR(K237/B237,"")</f>
        <v/>
      </c>
      <c r="M237" s="57">
        <f>IF(B237&lt;&gt;0,IF(F237&lt;$S$8,"Below Target",IF(F237&gt;$T$8,"Above Target","Inline")),"")</f>
        <v/>
      </c>
      <c r="N237" s="69">
        <f>IF(B237&lt;&gt;"",IF(L237&lt;$S$7,"Below Target",IF(L237&gt;$T$7,"Above Target","Inline")),"")</f>
        <v/>
      </c>
      <c r="O237" s="41">
        <f>IF(B237&lt;&gt;"",K237/ABS($S$14),"")</f>
        <v/>
      </c>
    </row>
    <row r="238">
      <c r="A238" s="1" t="n"/>
      <c r="B238" s="57" t="n"/>
      <c r="C238" s="68" t="n"/>
      <c r="D238" s="57" t="n"/>
      <c r="E238" s="50">
        <f>IFERROR(C238/B238,"")</f>
        <v/>
      </c>
      <c r="F238" s="50">
        <f>IFERROR(D238/B238,"")</f>
        <v/>
      </c>
      <c r="G238" s="48">
        <f>IF(B238="","",AVERAGE($E$5:E238))</f>
        <v/>
      </c>
      <c r="H238" s="49">
        <f>IF(B238="","",AVERAGE($F$5:F238))</f>
        <v/>
      </c>
      <c r="I238" s="57" t="n"/>
      <c r="J238" s="50">
        <f>IFERROR(ABS(I238/B238),"")</f>
        <v/>
      </c>
      <c r="L238" s="50">
        <f>IFERROR(K238/B238,"")</f>
        <v/>
      </c>
      <c r="M238" s="57">
        <f>IF(B238&lt;&gt;0,IF(F238&lt;$S$8,"Below Target",IF(F238&gt;$T$8,"Above Target","Inline")),"")</f>
        <v/>
      </c>
      <c r="N238" s="69">
        <f>IF(B238&lt;&gt;"",IF(L238&lt;$S$7,"Below Target",IF(L238&gt;$T$7,"Above Target","Inline")),"")</f>
        <v/>
      </c>
      <c r="O238" s="41">
        <f>IF(B238&lt;&gt;"",K238/ABS($S$14),"")</f>
        <v/>
      </c>
    </row>
    <row r="239">
      <c r="A239" s="1" t="n"/>
      <c r="B239" s="57" t="n"/>
      <c r="C239" s="68" t="n"/>
      <c r="D239" s="57" t="n"/>
      <c r="E239" s="50">
        <f>IFERROR(C239/B239,"")</f>
        <v/>
      </c>
      <c r="F239" s="50">
        <f>IFERROR(D239/B239,"")</f>
        <v/>
      </c>
      <c r="G239" s="48">
        <f>IF(B239="","",AVERAGE($E$5:E239))</f>
        <v/>
      </c>
      <c r="H239" s="49">
        <f>IF(B239="","",AVERAGE($F$5:F239))</f>
        <v/>
      </c>
      <c r="I239" s="57" t="n"/>
      <c r="J239" s="50">
        <f>IFERROR(ABS(I239/B239),"")</f>
        <v/>
      </c>
      <c r="L239" s="50">
        <f>IFERROR(K239/B239,"")</f>
        <v/>
      </c>
      <c r="M239" s="57">
        <f>IF(B239&lt;&gt;0,IF(F239&lt;$S$8,"Below Target",IF(F239&gt;$T$8,"Above Target","Inline")),"")</f>
        <v/>
      </c>
      <c r="N239" s="69">
        <f>IF(B239&lt;&gt;"",IF(L239&lt;$S$7,"Below Target",IF(L239&gt;$T$7,"Above Target","Inline")),"")</f>
        <v/>
      </c>
      <c r="O239" s="41">
        <f>IF(B239&lt;&gt;"",K239/ABS($S$14),"")</f>
        <v/>
      </c>
    </row>
    <row r="240">
      <c r="A240" s="1" t="n"/>
      <c r="B240" s="57" t="n"/>
      <c r="C240" s="68" t="n"/>
      <c r="D240" s="57" t="n"/>
      <c r="E240" s="50">
        <f>IFERROR(C240/B240,"")</f>
        <v/>
      </c>
      <c r="F240" s="50">
        <f>IFERROR(D240/B240,"")</f>
        <v/>
      </c>
      <c r="G240" s="48">
        <f>IF(B240="","",AVERAGE($E$5:E240))</f>
        <v/>
      </c>
      <c r="H240" s="49">
        <f>IF(B240="","",AVERAGE($F$5:F240))</f>
        <v/>
      </c>
      <c r="I240" s="57" t="n"/>
      <c r="J240" s="50">
        <f>IFERROR(ABS(I240/B240),"")</f>
        <v/>
      </c>
      <c r="L240" s="50">
        <f>IFERROR(K240/B240,"")</f>
        <v/>
      </c>
      <c r="M240" s="57">
        <f>IF(B240&lt;&gt;0,IF(F240&lt;$S$8,"Below Target",IF(F240&gt;$T$8,"Above Target","Inline")),"")</f>
        <v/>
      </c>
      <c r="N240" s="69">
        <f>IF(B240&lt;&gt;"",IF(L240&lt;$S$7,"Below Target",IF(L240&gt;$T$7,"Above Target","Inline")),"")</f>
        <v/>
      </c>
      <c r="O240" s="41">
        <f>IF(B240&lt;&gt;"",K240/ABS($S$14),"")</f>
        <v/>
      </c>
    </row>
    <row r="241">
      <c r="A241" s="1" t="n"/>
      <c r="B241" s="57" t="n"/>
      <c r="C241" s="68" t="n"/>
      <c r="D241" s="57" t="n"/>
      <c r="E241" s="50">
        <f>IFERROR(C241/B241,"")</f>
        <v/>
      </c>
      <c r="F241" s="50">
        <f>IFERROR(D241/B241,"")</f>
        <v/>
      </c>
      <c r="G241" s="48">
        <f>IF(B241="","",AVERAGE($E$5:E241))</f>
        <v/>
      </c>
      <c r="H241" s="49">
        <f>IF(B241="","",AVERAGE($F$5:F241))</f>
        <v/>
      </c>
      <c r="I241" s="57" t="n"/>
      <c r="J241" s="50">
        <f>IFERROR(ABS(I241/B241),"")</f>
        <v/>
      </c>
      <c r="L241" s="50">
        <f>IFERROR(K241/B241,"")</f>
        <v/>
      </c>
      <c r="M241" s="57">
        <f>IF(B241&lt;&gt;0,IF(F241&lt;$S$8,"Below Target",IF(F241&gt;$T$8,"Above Target","Inline")),"")</f>
        <v/>
      </c>
      <c r="N241" s="69">
        <f>IF(B241&lt;&gt;"",IF(L241&lt;$S$7,"Below Target",IF(L241&gt;$T$7,"Above Target","Inline")),"")</f>
        <v/>
      </c>
      <c r="O241" s="41">
        <f>IF(B241&lt;&gt;"",K241/ABS($S$14),"")</f>
        <v/>
      </c>
    </row>
    <row r="242">
      <c r="A242" s="1" t="n"/>
      <c r="B242" s="57" t="n"/>
      <c r="C242" s="68" t="n"/>
      <c r="D242" s="57" t="n"/>
      <c r="E242" s="50">
        <f>IFERROR(C242/B242,"")</f>
        <v/>
      </c>
      <c r="F242" s="50">
        <f>IFERROR(D242/B242,"")</f>
        <v/>
      </c>
      <c r="G242" s="48">
        <f>IF(B242="","",AVERAGE($E$5:E242))</f>
        <v/>
      </c>
      <c r="H242" s="49">
        <f>IF(B242="","",AVERAGE($F$5:F242))</f>
        <v/>
      </c>
      <c r="I242" s="57" t="n"/>
      <c r="J242" s="50">
        <f>IFERROR(ABS(I242/B242),"")</f>
        <v/>
      </c>
      <c r="L242" s="50">
        <f>IFERROR(K242/B242,"")</f>
        <v/>
      </c>
      <c r="M242" s="57">
        <f>IF(B242&lt;&gt;0,IF(F242&lt;$S$8,"Below Target",IF(F242&gt;$T$8,"Above Target","Inline")),"")</f>
        <v/>
      </c>
      <c r="N242" s="69">
        <f>IF(B242&lt;&gt;"",IF(L242&lt;$S$7,"Below Target",IF(L242&gt;$T$7,"Above Target","Inline")),"")</f>
        <v/>
      </c>
      <c r="O242" s="41">
        <f>IF(B242&lt;&gt;"",K242/ABS($S$14),"")</f>
        <v/>
      </c>
    </row>
    <row r="243">
      <c r="A243" s="1" t="n"/>
      <c r="B243" s="57" t="n"/>
      <c r="C243" s="68" t="n"/>
      <c r="D243" s="57" t="n"/>
      <c r="E243" s="50">
        <f>IFERROR(C243/B243,"")</f>
        <v/>
      </c>
      <c r="F243" s="50">
        <f>IFERROR(D243/B243,"")</f>
        <v/>
      </c>
      <c r="G243" s="48">
        <f>IF(B243="","",AVERAGE($E$5:E243))</f>
        <v/>
      </c>
      <c r="H243" s="49">
        <f>IF(B243="","",AVERAGE($F$5:F243))</f>
        <v/>
      </c>
      <c r="I243" s="57" t="n"/>
      <c r="J243" s="50">
        <f>IFERROR(ABS(I243/B243),"")</f>
        <v/>
      </c>
      <c r="L243" s="50">
        <f>IFERROR(K243/B243,"")</f>
        <v/>
      </c>
      <c r="M243" s="57">
        <f>IF(B243&lt;&gt;0,IF(F243&lt;$S$8,"Below Target",IF(F243&gt;$T$8,"Above Target","Inline")),"")</f>
        <v/>
      </c>
      <c r="N243" s="69">
        <f>IF(B243&lt;&gt;"",IF(L243&lt;$S$7,"Below Target",IF(L243&gt;$T$7,"Above Target","Inline")),"")</f>
        <v/>
      </c>
      <c r="O243" s="41">
        <f>IF(B243&lt;&gt;"",K243/ABS($S$14),"")</f>
        <v/>
      </c>
    </row>
    <row r="244">
      <c r="A244" s="1" t="n"/>
      <c r="B244" s="57" t="n"/>
      <c r="C244" s="68" t="n"/>
      <c r="D244" s="57" t="n"/>
      <c r="E244" s="50">
        <f>IFERROR(C244/B244,"")</f>
        <v/>
      </c>
      <c r="F244" s="50">
        <f>IFERROR(D244/B244,"")</f>
        <v/>
      </c>
      <c r="G244" s="48">
        <f>IF(B244="","",AVERAGE($E$5:E244))</f>
        <v/>
      </c>
      <c r="H244" s="49">
        <f>IF(B244="","",AVERAGE($F$5:F244))</f>
        <v/>
      </c>
      <c r="I244" s="57" t="n"/>
      <c r="J244" s="50">
        <f>IFERROR(ABS(I244/B244),"")</f>
        <v/>
      </c>
      <c r="L244" s="50">
        <f>IFERROR(K244/B244,"")</f>
        <v/>
      </c>
      <c r="M244" s="57">
        <f>IF(B244&lt;&gt;0,IF(F244&lt;$S$8,"Below Target",IF(F244&gt;$T$8,"Above Target","Inline")),"")</f>
        <v/>
      </c>
      <c r="N244" s="69">
        <f>IF(B244&lt;&gt;"",IF(L244&lt;$S$7,"Below Target",IF(L244&gt;$T$7,"Above Target","Inline")),"")</f>
        <v/>
      </c>
      <c r="O244" s="41">
        <f>IF(B244&lt;&gt;"",K244/ABS($S$14),"")</f>
        <v/>
      </c>
    </row>
    <row r="245">
      <c r="A245" s="1" t="n"/>
      <c r="B245" s="57" t="n"/>
      <c r="C245" s="68" t="n"/>
      <c r="D245" s="57" t="n"/>
      <c r="E245" s="50">
        <f>IFERROR(C245/B245,"")</f>
        <v/>
      </c>
      <c r="F245" s="50">
        <f>IFERROR(D245/B245,"")</f>
        <v/>
      </c>
      <c r="G245" s="48">
        <f>IF(B245="","",AVERAGE($E$5:E245))</f>
        <v/>
      </c>
      <c r="H245" s="49">
        <f>IF(B245="","",AVERAGE($F$5:F245))</f>
        <v/>
      </c>
      <c r="I245" s="57" t="n"/>
      <c r="J245" s="50">
        <f>IFERROR(ABS(I245/B245),"")</f>
        <v/>
      </c>
      <c r="L245" s="50">
        <f>IFERROR(K245/B245,"")</f>
        <v/>
      </c>
      <c r="M245" s="57">
        <f>IF(B245&lt;&gt;0,IF(F245&lt;$S$8,"Below Target",IF(F245&gt;$T$8,"Above Target","Inline")),"")</f>
        <v/>
      </c>
      <c r="N245" s="69">
        <f>IF(B245&lt;&gt;"",IF(L245&lt;$S$7,"Below Target",IF(L245&gt;$T$7,"Above Target","Inline")),"")</f>
        <v/>
      </c>
      <c r="O245" s="41">
        <f>IF(B245&lt;&gt;"",K245/ABS($S$14),"")</f>
        <v/>
      </c>
    </row>
    <row r="246">
      <c r="A246" s="1" t="n"/>
      <c r="B246" s="57" t="n"/>
      <c r="C246" s="68" t="n"/>
      <c r="D246" s="57" t="n"/>
      <c r="E246" s="50">
        <f>IFERROR(C246/B246,"")</f>
        <v/>
      </c>
      <c r="F246" s="50">
        <f>IFERROR(D246/B246,"")</f>
        <v/>
      </c>
      <c r="G246" s="48">
        <f>IF(B246="","",AVERAGE($E$5:E246))</f>
        <v/>
      </c>
      <c r="H246" s="49">
        <f>IF(B246="","",AVERAGE($F$5:F246))</f>
        <v/>
      </c>
      <c r="I246" s="57" t="n"/>
      <c r="J246" s="50">
        <f>IFERROR(ABS(I246/B246),"")</f>
        <v/>
      </c>
      <c r="L246" s="50">
        <f>IFERROR(K246/B246,"")</f>
        <v/>
      </c>
      <c r="M246" s="57">
        <f>IF(B246&lt;&gt;0,IF(F246&lt;$S$8,"Below Target",IF(F246&gt;$T$8,"Above Target","Inline")),"")</f>
        <v/>
      </c>
      <c r="N246" s="69">
        <f>IF(B246&lt;&gt;"",IF(L246&lt;$S$7,"Below Target",IF(L246&gt;$T$7,"Above Target","Inline")),"")</f>
        <v/>
      </c>
      <c r="O246" s="41">
        <f>IF(B246&lt;&gt;"",K246/ABS($S$14),"")</f>
        <v/>
      </c>
    </row>
    <row r="247">
      <c r="A247" s="1" t="n"/>
      <c r="B247" s="57" t="n"/>
      <c r="C247" s="68" t="n"/>
      <c r="D247" s="57" t="n"/>
      <c r="E247" s="50">
        <f>IFERROR(C247/B247,"")</f>
        <v/>
      </c>
      <c r="F247" s="50">
        <f>IFERROR(D247/B247,"")</f>
        <v/>
      </c>
      <c r="G247" s="48">
        <f>IF(B247="","",AVERAGE($E$5:E247))</f>
        <v/>
      </c>
      <c r="H247" s="49">
        <f>IF(B247="","",AVERAGE($F$5:F247))</f>
        <v/>
      </c>
      <c r="I247" s="57" t="n"/>
      <c r="J247" s="50">
        <f>IFERROR(ABS(I247/B247),"")</f>
        <v/>
      </c>
      <c r="L247" s="50">
        <f>IFERROR(K247/B247,"")</f>
        <v/>
      </c>
      <c r="M247" s="57">
        <f>IF(B247&lt;&gt;0,IF(F247&lt;$S$8,"Below Target",IF(F247&gt;$T$8,"Above Target","Inline")),"")</f>
        <v/>
      </c>
      <c r="N247" s="69">
        <f>IF(B247&lt;&gt;"",IF(L247&lt;$S$7,"Below Target",IF(L247&gt;$T$7,"Above Target","Inline")),"")</f>
        <v/>
      </c>
      <c r="O247" s="41">
        <f>IF(B247&lt;&gt;"",K247/ABS($S$14),"")</f>
        <v/>
      </c>
    </row>
    <row r="248">
      <c r="A248" s="1" t="n"/>
      <c r="B248" s="57" t="n"/>
      <c r="C248" s="68" t="n"/>
      <c r="D248" s="57" t="n"/>
      <c r="E248" s="50">
        <f>IFERROR(C248/B248,"")</f>
        <v/>
      </c>
      <c r="F248" s="50">
        <f>IFERROR(D248/B248,"")</f>
        <v/>
      </c>
      <c r="G248" s="48">
        <f>IF(B248="","",AVERAGE($E$5:E248))</f>
        <v/>
      </c>
      <c r="H248" s="49">
        <f>IF(B248="","",AVERAGE($F$5:F248))</f>
        <v/>
      </c>
      <c r="I248" s="57" t="n"/>
      <c r="J248" s="50">
        <f>IFERROR(ABS(I248/B248),"")</f>
        <v/>
      </c>
      <c r="L248" s="50">
        <f>IFERROR(K248/B248,"")</f>
        <v/>
      </c>
      <c r="M248" s="57">
        <f>IF(B248&lt;&gt;0,IF(F248&lt;$S$8,"Below Target",IF(F248&gt;$T$8,"Above Target","Inline")),"")</f>
        <v/>
      </c>
      <c r="N248" s="69">
        <f>IF(B248&lt;&gt;"",IF(L248&lt;$S$7,"Below Target",IF(L248&gt;$T$7,"Above Target","Inline")),"")</f>
        <v/>
      </c>
      <c r="O248" s="41">
        <f>IF(B248&lt;&gt;"",K248/ABS($S$14),"")</f>
        <v/>
      </c>
    </row>
    <row r="249">
      <c r="A249" s="1" t="n"/>
      <c r="B249" s="57" t="n"/>
      <c r="C249" s="68" t="n"/>
      <c r="D249" s="57" t="n"/>
      <c r="E249" s="50">
        <f>IFERROR(C249/B249,"")</f>
        <v/>
      </c>
      <c r="F249" s="50">
        <f>IFERROR(D249/B249,"")</f>
        <v/>
      </c>
      <c r="G249" s="48">
        <f>IF(B249="","",AVERAGE($E$5:E249))</f>
        <v/>
      </c>
      <c r="H249" s="49">
        <f>IF(B249="","",AVERAGE($F$5:F249))</f>
        <v/>
      </c>
      <c r="I249" s="57" t="n"/>
      <c r="J249" s="50">
        <f>IFERROR(ABS(I249/B249),"")</f>
        <v/>
      </c>
      <c r="L249" s="50">
        <f>IFERROR(K249/B249,"")</f>
        <v/>
      </c>
      <c r="M249" s="57">
        <f>IF(B249&lt;&gt;0,IF(F249&lt;$S$8,"Below Target",IF(F249&gt;$T$8,"Above Target","Inline")),"")</f>
        <v/>
      </c>
      <c r="N249" s="69">
        <f>IF(B249&lt;&gt;"",IF(L249&lt;$S$7,"Below Target",IF(L249&gt;$T$7,"Above Target","Inline")),"")</f>
        <v/>
      </c>
      <c r="O249" s="41">
        <f>IF(B249&lt;&gt;"",K249/ABS($S$14),"")</f>
        <v/>
      </c>
    </row>
    <row r="250">
      <c r="A250" s="1" t="n"/>
      <c r="B250" s="57" t="n"/>
      <c r="C250" s="68" t="n"/>
      <c r="D250" s="57" t="n"/>
      <c r="E250" s="50">
        <f>IFERROR(C250/B250,"")</f>
        <v/>
      </c>
      <c r="F250" s="50">
        <f>IFERROR(D250/B250,"")</f>
        <v/>
      </c>
      <c r="G250" s="48">
        <f>IF(B250="","",AVERAGE($E$5:E250))</f>
        <v/>
      </c>
      <c r="H250" s="49">
        <f>IF(B250="","",AVERAGE($F$5:F250))</f>
        <v/>
      </c>
      <c r="I250" s="57" t="n"/>
      <c r="J250" s="50">
        <f>IFERROR(ABS(I250/B250),"")</f>
        <v/>
      </c>
      <c r="L250" s="50">
        <f>IFERROR(K250/B250,"")</f>
        <v/>
      </c>
      <c r="M250" s="57">
        <f>IF(B250&lt;&gt;0,IF(F250&lt;$S$8,"Below Target",IF(F250&gt;$T$8,"Above Target","Inline")),"")</f>
        <v/>
      </c>
      <c r="N250" s="69">
        <f>IF(B250&lt;&gt;"",IF(L250&lt;$S$7,"Below Target",IF(L250&gt;$T$7,"Above Target","Inline")),"")</f>
        <v/>
      </c>
      <c r="O250" s="41">
        <f>IF(B250&lt;&gt;"",K250/ABS($S$14),"")</f>
        <v/>
      </c>
    </row>
    <row r="251">
      <c r="A251" s="1" t="n"/>
      <c r="B251" s="57" t="n"/>
      <c r="C251" s="68" t="n"/>
      <c r="D251" s="57" t="n"/>
      <c r="E251" s="50">
        <f>IFERROR(C251/B251,"")</f>
        <v/>
      </c>
      <c r="F251" s="50">
        <f>IFERROR(D251/B251,"")</f>
        <v/>
      </c>
      <c r="G251" s="48">
        <f>IF(B251="","",AVERAGE($E$5:E251))</f>
        <v/>
      </c>
      <c r="H251" s="49">
        <f>IF(B251="","",AVERAGE($F$5:F251))</f>
        <v/>
      </c>
      <c r="I251" s="57" t="n"/>
      <c r="J251" s="50">
        <f>IFERROR(ABS(I251/B251),"")</f>
        <v/>
      </c>
      <c r="L251" s="50">
        <f>IFERROR(K251/B251,"")</f>
        <v/>
      </c>
      <c r="M251" s="57">
        <f>IF(B251&lt;&gt;0,IF(F251&lt;$S$8,"Below Target",IF(F251&gt;$T$8,"Above Target","Inline")),"")</f>
        <v/>
      </c>
      <c r="N251" s="69">
        <f>IF(B251&lt;&gt;"",IF(L251&lt;$S$7,"Below Target",IF(L251&gt;$T$7,"Above Target","Inline")),"")</f>
        <v/>
      </c>
      <c r="O251" s="41">
        <f>IF(B251&lt;&gt;"",K251/ABS($S$14),"")</f>
        <v/>
      </c>
    </row>
    <row r="252">
      <c r="A252" s="1" t="n"/>
      <c r="B252" s="57" t="n"/>
      <c r="C252" s="68" t="n"/>
      <c r="D252" s="57" t="n"/>
      <c r="E252" s="50">
        <f>IFERROR(C252/B252,"")</f>
        <v/>
      </c>
      <c r="F252" s="50">
        <f>IFERROR(D252/B252,"")</f>
        <v/>
      </c>
      <c r="G252" s="48">
        <f>IF(B252="","",AVERAGE($E$5:E252))</f>
        <v/>
      </c>
      <c r="H252" s="49">
        <f>IF(B252="","",AVERAGE($F$5:F252))</f>
        <v/>
      </c>
      <c r="I252" s="57" t="n"/>
      <c r="J252" s="50">
        <f>IFERROR(ABS(I252/B252),"")</f>
        <v/>
      </c>
      <c r="L252" s="50">
        <f>IFERROR(K252/B252,"")</f>
        <v/>
      </c>
      <c r="M252" s="57">
        <f>IF(B252&lt;&gt;0,IF(F252&lt;$S$8,"Below Target",IF(F252&gt;$T$8,"Above Target","Inline")),"")</f>
        <v/>
      </c>
      <c r="N252" s="69">
        <f>IF(B252&lt;&gt;"",IF(L252&lt;$S$7,"Below Target",IF(L252&gt;$T$7,"Above Target","Inline")),"")</f>
        <v/>
      </c>
      <c r="O252" s="41">
        <f>IF(B252&lt;&gt;"",K252/ABS($S$14),"")</f>
        <v/>
      </c>
    </row>
    <row r="253">
      <c r="A253" s="1" t="n"/>
      <c r="B253" s="57" t="n"/>
      <c r="C253" s="68" t="n"/>
      <c r="D253" s="57" t="n"/>
      <c r="E253" s="50">
        <f>IFERROR(C253/B253,"")</f>
        <v/>
      </c>
      <c r="F253" s="50">
        <f>IFERROR(D253/B253,"")</f>
        <v/>
      </c>
      <c r="G253" s="48">
        <f>IF(B253="","",AVERAGE($E$5:E253))</f>
        <v/>
      </c>
      <c r="H253" s="49">
        <f>IF(B253="","",AVERAGE($F$5:F253))</f>
        <v/>
      </c>
      <c r="I253" s="57" t="n"/>
      <c r="J253" s="50">
        <f>IFERROR(ABS(I253/B253),"")</f>
        <v/>
      </c>
      <c r="L253" s="50">
        <f>IFERROR(K253/B253,"")</f>
        <v/>
      </c>
      <c r="M253" s="57">
        <f>IF(B253&lt;&gt;0,IF(F253&lt;$S$8,"Below Target",IF(F253&gt;$T$8,"Above Target","Inline")),"")</f>
        <v/>
      </c>
      <c r="N253" s="69">
        <f>IF(B253&lt;&gt;"",IF(L253&lt;$S$7,"Below Target",IF(L253&gt;$T$7,"Above Target","Inline")),"")</f>
        <v/>
      </c>
      <c r="O253" s="41">
        <f>IF(B253&lt;&gt;"",K253/ABS($S$14),"")</f>
        <v/>
      </c>
    </row>
    <row r="254">
      <c r="A254" s="1" t="n"/>
      <c r="B254" s="57" t="n"/>
      <c r="C254" s="68" t="n"/>
      <c r="D254" s="57" t="n"/>
      <c r="E254" s="50">
        <f>IFERROR(C254/B254,"")</f>
        <v/>
      </c>
      <c r="F254" s="50">
        <f>IFERROR(D254/B254,"")</f>
        <v/>
      </c>
      <c r="G254" s="48">
        <f>IF(B254="","",AVERAGE($E$5:E254))</f>
        <v/>
      </c>
      <c r="H254" s="49">
        <f>IF(B254="","",AVERAGE($F$5:F254))</f>
        <v/>
      </c>
      <c r="I254" s="57" t="n"/>
      <c r="J254" s="50">
        <f>IFERROR(ABS(I254/B254),"")</f>
        <v/>
      </c>
      <c r="L254" s="50">
        <f>IFERROR(K254/B254,"")</f>
        <v/>
      </c>
      <c r="M254" s="57">
        <f>IF(B254&lt;&gt;0,IF(F254&lt;$S$8,"Below Target",IF(F254&gt;$T$8,"Above Target","Inline")),"")</f>
        <v/>
      </c>
      <c r="N254" s="69">
        <f>IF(B254&lt;&gt;"",IF(L254&lt;$S$7,"Below Target",IF(L254&gt;$T$7,"Above Target","Inline")),"")</f>
        <v/>
      </c>
      <c r="O254" s="41">
        <f>IF(B254&lt;&gt;"",K254/ABS($S$14),"")</f>
        <v/>
      </c>
    </row>
    <row r="255">
      <c r="A255" s="1" t="n"/>
      <c r="B255" s="57" t="n"/>
      <c r="C255" s="68" t="n"/>
      <c r="D255" s="57" t="n"/>
      <c r="E255" s="50">
        <f>IFERROR(C255/B255,"")</f>
        <v/>
      </c>
      <c r="F255" s="50">
        <f>IFERROR(D255/B255,"")</f>
        <v/>
      </c>
      <c r="G255" s="48">
        <f>IF(B255="","",AVERAGE($E$5:E255))</f>
        <v/>
      </c>
      <c r="H255" s="49">
        <f>IF(B255="","",AVERAGE($F$5:F255))</f>
        <v/>
      </c>
      <c r="I255" s="57" t="n"/>
      <c r="J255" s="50">
        <f>IFERROR(ABS(I255/B255),"")</f>
        <v/>
      </c>
      <c r="L255" s="50">
        <f>IFERROR(K255/B255,"")</f>
        <v/>
      </c>
      <c r="M255" s="57">
        <f>IF(B255&lt;&gt;0,IF(F255&lt;$S$8,"Below Target",IF(F255&gt;$T$8,"Above Target","Inline")),"")</f>
        <v/>
      </c>
      <c r="N255" s="69">
        <f>IF(B255&lt;&gt;"",IF(L255&lt;$S$7,"Below Target",IF(L255&gt;$T$7,"Above Target","Inline")),"")</f>
        <v/>
      </c>
      <c r="O255" s="41">
        <f>IF(B255&lt;&gt;"",K255/ABS($S$14),"")</f>
        <v/>
      </c>
    </row>
    <row r="256">
      <c r="A256" s="1" t="n"/>
      <c r="B256" s="57" t="n"/>
      <c r="C256" s="68" t="n"/>
      <c r="D256" s="57" t="n"/>
      <c r="E256" s="50">
        <f>IFERROR(C256/B256,"")</f>
        <v/>
      </c>
      <c r="F256" s="50">
        <f>IFERROR(D256/B256,"")</f>
        <v/>
      </c>
      <c r="G256" s="48">
        <f>IF(B256="","",AVERAGE($E$5:E256))</f>
        <v/>
      </c>
      <c r="H256" s="49">
        <f>IF(B256="","",AVERAGE($F$5:F256))</f>
        <v/>
      </c>
      <c r="I256" s="57" t="n"/>
      <c r="J256" s="50">
        <f>IFERROR(ABS(I256/B256),"")</f>
        <v/>
      </c>
      <c r="L256" s="50">
        <f>IFERROR(K256/B256,"")</f>
        <v/>
      </c>
      <c r="M256" s="57">
        <f>IF(B256&lt;&gt;0,IF(F256&lt;$S$8,"Below Target",IF(F256&gt;$T$8,"Above Target","Inline")),"")</f>
        <v/>
      </c>
      <c r="N256" s="69">
        <f>IF(B256&lt;&gt;"",IF(L256&lt;$S$7,"Below Target",IF(L256&gt;$T$7,"Above Target","Inline")),"")</f>
        <v/>
      </c>
      <c r="O256" s="41">
        <f>IF(B256&lt;&gt;"",K256/ABS($S$14),"")</f>
        <v/>
      </c>
    </row>
    <row r="257">
      <c r="A257" s="1" t="n"/>
      <c r="B257" s="57" t="n"/>
      <c r="C257" s="68" t="n"/>
      <c r="D257" s="57" t="n"/>
      <c r="E257" s="50">
        <f>IFERROR(C257/B257,"")</f>
        <v/>
      </c>
      <c r="F257" s="50">
        <f>IFERROR(D257/B257,"")</f>
        <v/>
      </c>
      <c r="G257" s="48">
        <f>IF(B257="","",AVERAGE($E$5:E257))</f>
        <v/>
      </c>
      <c r="H257" s="49">
        <f>IF(B257="","",AVERAGE($F$5:F257))</f>
        <v/>
      </c>
      <c r="I257" s="57" t="n"/>
      <c r="J257" s="50">
        <f>IFERROR(ABS(I257/B257),"")</f>
        <v/>
      </c>
      <c r="L257" s="50">
        <f>IFERROR(K257/B257,"")</f>
        <v/>
      </c>
      <c r="M257" s="57">
        <f>IF(B257&lt;&gt;0,IF(F257&lt;$S$8,"Below Target",IF(F257&gt;$T$8,"Above Target","Inline")),"")</f>
        <v/>
      </c>
      <c r="N257" s="69">
        <f>IF(B257&lt;&gt;"",IF(L257&lt;$S$7,"Below Target",IF(L257&gt;$T$7,"Above Target","Inline")),"")</f>
        <v/>
      </c>
      <c r="O257" s="41">
        <f>IF(B257&lt;&gt;"",K257/ABS($S$14),"")</f>
        <v/>
      </c>
    </row>
    <row r="258">
      <c r="A258" s="1" t="n"/>
      <c r="B258" s="57" t="n"/>
      <c r="C258" s="68" t="n"/>
      <c r="D258" s="57" t="n"/>
      <c r="E258" s="50">
        <f>IFERROR(C258/B258,"")</f>
        <v/>
      </c>
      <c r="F258" s="50">
        <f>IFERROR(D258/B258,"")</f>
        <v/>
      </c>
      <c r="G258" s="48">
        <f>IF(B258="","",AVERAGE($E$5:E258))</f>
        <v/>
      </c>
      <c r="H258" s="49">
        <f>IF(B258="","",AVERAGE($F$5:F258))</f>
        <v/>
      </c>
      <c r="I258" s="57" t="n"/>
      <c r="J258" s="50">
        <f>IFERROR(ABS(I258/B258),"")</f>
        <v/>
      </c>
      <c r="L258" s="50">
        <f>IFERROR(K258/B258,"")</f>
        <v/>
      </c>
      <c r="M258" s="57">
        <f>IF(B258&lt;&gt;0,IF(F258&lt;$S$8,"Below Target",IF(F258&gt;$T$8,"Above Target","Inline")),"")</f>
        <v/>
      </c>
      <c r="N258" s="69">
        <f>IF(B258&lt;&gt;"",IF(L258&lt;$S$7,"Below Target",IF(L258&gt;$T$7,"Above Target","Inline")),"")</f>
        <v/>
      </c>
      <c r="O258" s="41">
        <f>IF(B258&lt;&gt;"",K258/ABS($S$14),"")</f>
        <v/>
      </c>
    </row>
    <row r="259">
      <c r="A259" s="1" t="n"/>
      <c r="B259" s="57" t="n"/>
      <c r="C259" s="68" t="n"/>
      <c r="D259" s="57" t="n"/>
      <c r="E259" s="50">
        <f>IFERROR(C259/B259,"")</f>
        <v/>
      </c>
      <c r="F259" s="50">
        <f>IFERROR(D259/B259,"")</f>
        <v/>
      </c>
      <c r="G259" s="48">
        <f>IF(B259="","",AVERAGE($E$5:E259))</f>
        <v/>
      </c>
      <c r="H259" s="49">
        <f>IF(B259="","",AVERAGE($F$5:F259))</f>
        <v/>
      </c>
      <c r="I259" s="57" t="n"/>
      <c r="J259" s="50">
        <f>IFERROR(ABS(I259/B259),"")</f>
        <v/>
      </c>
      <c r="L259" s="50">
        <f>IFERROR(K259/B259,"")</f>
        <v/>
      </c>
      <c r="M259" s="57">
        <f>IF(B259&lt;&gt;0,IF(F259&lt;$S$8,"Below Target",IF(F259&gt;$T$8,"Above Target","Inline")),"")</f>
        <v/>
      </c>
      <c r="N259" s="69">
        <f>IF(B259&lt;&gt;"",IF(L259&lt;$S$7,"Below Target",IF(L259&gt;$T$7,"Above Target","Inline")),"")</f>
        <v/>
      </c>
      <c r="O259" s="41">
        <f>IF(B259&lt;&gt;"",K259/ABS($S$14),"")</f>
        <v/>
      </c>
    </row>
    <row r="260">
      <c r="A260" s="1" t="n"/>
      <c r="B260" s="57" t="n"/>
      <c r="C260" s="68" t="n"/>
      <c r="D260" s="57" t="n"/>
      <c r="E260" s="50">
        <f>IFERROR(C260/B260,"")</f>
        <v/>
      </c>
      <c r="F260" s="50">
        <f>IFERROR(D260/B260,"")</f>
        <v/>
      </c>
      <c r="G260" s="48">
        <f>IF(B260="","",AVERAGE($E$5:E260))</f>
        <v/>
      </c>
      <c r="H260" s="49">
        <f>IF(B260="","",AVERAGE($F$5:F260))</f>
        <v/>
      </c>
      <c r="I260" s="57" t="n"/>
      <c r="J260" s="50">
        <f>IFERROR(ABS(I260/B260),"")</f>
        <v/>
      </c>
      <c r="L260" s="50">
        <f>IFERROR(K260/B260,"")</f>
        <v/>
      </c>
      <c r="M260" s="57">
        <f>IF(B260&lt;&gt;0,IF(F260&lt;$S$8,"Below Target",IF(F260&gt;$T$8,"Above Target","Inline")),"")</f>
        <v/>
      </c>
      <c r="N260" s="69">
        <f>IF(B260&lt;&gt;"",IF(L260&lt;$S$7,"Below Target",IF(L260&gt;$T$7,"Above Target","Inline")),"")</f>
        <v/>
      </c>
      <c r="O260" s="41">
        <f>IF(B260&lt;&gt;"",K260/ABS($S$14),"")</f>
        <v/>
      </c>
    </row>
    <row r="261">
      <c r="A261" s="1" t="n"/>
      <c r="B261" s="57" t="n"/>
      <c r="C261" s="68" t="n"/>
      <c r="D261" s="57" t="n"/>
      <c r="E261" s="50">
        <f>IFERROR(C261/B261,"")</f>
        <v/>
      </c>
      <c r="F261" s="50">
        <f>IFERROR(D261/B261,"")</f>
        <v/>
      </c>
      <c r="G261" s="48">
        <f>IF(B261="","",AVERAGE($E$5:E261))</f>
        <v/>
      </c>
      <c r="H261" s="49">
        <f>IF(B261="","",AVERAGE($F$5:F261))</f>
        <v/>
      </c>
      <c r="I261" s="57" t="n"/>
      <c r="J261" s="50">
        <f>IFERROR(ABS(I261/B261),"")</f>
        <v/>
      </c>
      <c r="L261" s="50">
        <f>IFERROR(K261/B261,"")</f>
        <v/>
      </c>
      <c r="M261" s="57">
        <f>IF(B261&lt;&gt;0,IF(F261&lt;$S$8,"Below Target",IF(F261&gt;$T$8,"Above Target","Inline")),"")</f>
        <v/>
      </c>
      <c r="N261" s="69">
        <f>IF(B261&lt;&gt;"",IF(L261&lt;$S$7,"Below Target",IF(L261&gt;$T$7,"Above Target","Inline")),"")</f>
        <v/>
      </c>
      <c r="O261" s="41">
        <f>IF(B261&lt;&gt;"",K261/ABS($S$14),"")</f>
        <v/>
      </c>
    </row>
    <row r="262">
      <c r="A262" s="1" t="n"/>
      <c r="B262" s="57" t="n"/>
      <c r="C262" s="68" t="n"/>
      <c r="D262" s="57" t="n"/>
      <c r="E262" s="50">
        <f>IFERROR(C262/B262,"")</f>
        <v/>
      </c>
      <c r="F262" s="50">
        <f>IFERROR(D262/B262,"")</f>
        <v/>
      </c>
      <c r="G262" s="48">
        <f>IF(B262="","",AVERAGE($E$5:E262))</f>
        <v/>
      </c>
      <c r="H262" s="49">
        <f>IF(B262="","",AVERAGE($F$5:F262))</f>
        <v/>
      </c>
      <c r="I262" s="57" t="n"/>
      <c r="J262" s="50">
        <f>IFERROR(ABS(I262/B262),"")</f>
        <v/>
      </c>
      <c r="L262" s="50">
        <f>IFERROR(K262/B262,"")</f>
        <v/>
      </c>
      <c r="M262" s="57">
        <f>IF(B262&lt;&gt;0,IF(F262&lt;$S$8,"Below Target",IF(F262&gt;$T$8,"Above Target","Inline")),"")</f>
        <v/>
      </c>
      <c r="N262" s="69">
        <f>IF(B262&lt;&gt;"",IF(L262&lt;$S$7,"Below Target",IF(L262&gt;$T$7,"Above Target","Inline")),"")</f>
        <v/>
      </c>
      <c r="O262" s="41">
        <f>IF(B262&lt;&gt;"",K262/ABS($S$14),"")</f>
        <v/>
      </c>
    </row>
    <row r="263">
      <c r="A263" s="1" t="n"/>
      <c r="B263" s="57" t="n"/>
      <c r="C263" s="68" t="n"/>
      <c r="D263" s="57" t="n"/>
      <c r="E263" s="50">
        <f>IFERROR(C263/B263,"")</f>
        <v/>
      </c>
      <c r="F263" s="50">
        <f>IFERROR(D263/B263,"")</f>
        <v/>
      </c>
      <c r="G263" s="48">
        <f>IF(B263="","",AVERAGE($E$5:E263))</f>
        <v/>
      </c>
      <c r="H263" s="49">
        <f>IF(B263="","",AVERAGE($F$5:F263))</f>
        <v/>
      </c>
      <c r="I263" s="57" t="n"/>
      <c r="J263" s="50">
        <f>IFERROR(ABS(I263/B263),"")</f>
        <v/>
      </c>
      <c r="L263" s="50">
        <f>IFERROR(K263/B263,"")</f>
        <v/>
      </c>
      <c r="M263" s="57">
        <f>IF(B263&lt;&gt;0,IF(F263&lt;$S$8,"Below Target",IF(F263&gt;$T$8,"Above Target","Inline")),"")</f>
        <v/>
      </c>
      <c r="N263" s="69">
        <f>IF(B263&lt;&gt;"",IF(L263&lt;$S$7,"Below Target",IF(L263&gt;$T$7,"Above Target","Inline")),"")</f>
        <v/>
      </c>
      <c r="O263" s="41">
        <f>IF(B263&lt;&gt;"",K263/ABS($S$14),"")</f>
        <v/>
      </c>
    </row>
    <row r="264">
      <c r="A264" s="1" t="n"/>
      <c r="B264" s="57" t="n"/>
      <c r="C264" s="68" t="n"/>
      <c r="D264" s="57" t="n"/>
      <c r="E264" s="50">
        <f>IFERROR(C264/B264,"")</f>
        <v/>
      </c>
      <c r="F264" s="50">
        <f>IFERROR(D264/B264,"")</f>
        <v/>
      </c>
      <c r="G264" s="48">
        <f>IF(B264="","",AVERAGE($E$5:E264))</f>
        <v/>
      </c>
      <c r="H264" s="49">
        <f>IF(B264="","",AVERAGE($F$5:F264))</f>
        <v/>
      </c>
      <c r="I264" s="57" t="n"/>
      <c r="J264" s="50">
        <f>IFERROR(ABS(I264/B264),"")</f>
        <v/>
      </c>
      <c r="L264" s="50">
        <f>IFERROR(K264/B264,"")</f>
        <v/>
      </c>
      <c r="M264" s="57">
        <f>IF(B264&lt;&gt;0,IF(F264&lt;$S$8,"Below Target",IF(F264&gt;$T$8,"Above Target","Inline")),"")</f>
        <v/>
      </c>
      <c r="N264" s="69">
        <f>IF(B264&lt;&gt;"",IF(L264&lt;$S$7,"Below Target",IF(L264&gt;$T$7,"Above Target","Inline")),"")</f>
        <v/>
      </c>
      <c r="O264" s="41">
        <f>IF(B264&lt;&gt;"",K264/ABS($S$14),"")</f>
        <v/>
      </c>
    </row>
    <row r="265">
      <c r="A265" s="1" t="n"/>
      <c r="B265" s="57" t="n"/>
      <c r="C265" s="68" t="n"/>
      <c r="D265" s="57" t="n"/>
      <c r="E265" s="50">
        <f>IFERROR(C265/B265,"")</f>
        <v/>
      </c>
      <c r="F265" s="50">
        <f>IFERROR(D265/B265,"")</f>
        <v/>
      </c>
      <c r="G265" s="48">
        <f>IF(B265="","",AVERAGE($E$5:E265))</f>
        <v/>
      </c>
      <c r="H265" s="49">
        <f>IF(B265="","",AVERAGE($F$5:F265))</f>
        <v/>
      </c>
      <c r="I265" s="57" t="n"/>
      <c r="J265" s="50">
        <f>IFERROR(ABS(I265/B265),"")</f>
        <v/>
      </c>
      <c r="L265" s="50">
        <f>IFERROR(K265/B265,"")</f>
        <v/>
      </c>
      <c r="M265" s="57">
        <f>IF(B265&lt;&gt;0,IF(F265&lt;$S$8,"Below Target",IF(F265&gt;$T$8,"Above Target","Inline")),"")</f>
        <v/>
      </c>
      <c r="N265" s="69">
        <f>IF(B265&lt;&gt;"",IF(L265&lt;$S$7,"Below Target",IF(L265&gt;$T$7,"Above Target","Inline")),"")</f>
        <v/>
      </c>
      <c r="O265" s="41">
        <f>IF(B265&lt;&gt;"",K265/ABS($S$14),"")</f>
        <v/>
      </c>
    </row>
    <row r="266">
      <c r="A266" s="1" t="n"/>
      <c r="B266" s="57" t="n"/>
      <c r="C266" s="68" t="n"/>
      <c r="D266" s="57" t="n"/>
      <c r="E266" s="50">
        <f>IFERROR(C266/B266,"")</f>
        <v/>
      </c>
      <c r="F266" s="50">
        <f>IFERROR(D266/B266,"")</f>
        <v/>
      </c>
      <c r="G266" s="48">
        <f>IF(B266="","",AVERAGE($E$5:E266))</f>
        <v/>
      </c>
      <c r="H266" s="49">
        <f>IF(B266="","",AVERAGE($F$5:F266))</f>
        <v/>
      </c>
      <c r="I266" s="57" t="n"/>
      <c r="J266" s="50">
        <f>IFERROR(ABS(I266/B266),"")</f>
        <v/>
      </c>
      <c r="L266" s="50">
        <f>IFERROR(K266/B266,"")</f>
        <v/>
      </c>
      <c r="M266" s="57">
        <f>IF(B266&lt;&gt;0,IF(F266&lt;$S$8,"Below Target",IF(F266&gt;$T$8,"Above Target","Inline")),"")</f>
        <v/>
      </c>
      <c r="N266" s="69">
        <f>IF(B266&lt;&gt;"",IF(L266&lt;$S$7,"Below Target",IF(L266&gt;$T$7,"Above Target","Inline")),"")</f>
        <v/>
      </c>
      <c r="O266" s="41">
        <f>IF(B266&lt;&gt;"",K266/ABS($S$14),"")</f>
        <v/>
      </c>
    </row>
    <row r="267">
      <c r="A267" s="1" t="n"/>
      <c r="B267" s="57" t="n"/>
      <c r="C267" s="68" t="n"/>
      <c r="D267" s="57" t="n"/>
      <c r="E267" s="50">
        <f>IFERROR(C267/B267,"")</f>
        <v/>
      </c>
      <c r="F267" s="50">
        <f>IFERROR(D267/B267,"")</f>
        <v/>
      </c>
      <c r="G267" s="48">
        <f>IF(B267="","",AVERAGE($E$5:E267))</f>
        <v/>
      </c>
      <c r="H267" s="49">
        <f>IF(B267="","",AVERAGE($F$5:F267))</f>
        <v/>
      </c>
      <c r="I267" s="57" t="n"/>
      <c r="J267" s="50">
        <f>IFERROR(ABS(I267/B267),"")</f>
        <v/>
      </c>
      <c r="L267" s="50">
        <f>IFERROR(K267/B267,"")</f>
        <v/>
      </c>
      <c r="M267" s="57">
        <f>IF(B267&lt;&gt;0,IF(F267&lt;$S$8,"Below Target",IF(F267&gt;$T$8,"Above Target","Inline")),"")</f>
        <v/>
      </c>
      <c r="N267" s="69">
        <f>IF(B267&lt;&gt;"",IF(L267&lt;$S$7,"Below Target",IF(L267&gt;$T$7,"Above Target","Inline")),"")</f>
        <v/>
      </c>
      <c r="O267" s="41">
        <f>IF(B267&lt;&gt;"",K267/ABS($S$14),"")</f>
        <v/>
      </c>
    </row>
    <row r="268">
      <c r="A268" s="1" t="n"/>
      <c r="B268" s="57" t="n"/>
      <c r="C268" s="68" t="n"/>
      <c r="D268" s="57" t="n"/>
      <c r="E268" s="50">
        <f>IFERROR(C268/B268,"")</f>
        <v/>
      </c>
      <c r="F268" s="50">
        <f>IFERROR(D268/B268,"")</f>
        <v/>
      </c>
      <c r="G268" s="48">
        <f>IF(B268="","",AVERAGE($E$5:E268))</f>
        <v/>
      </c>
      <c r="H268" s="49">
        <f>IF(B268="","",AVERAGE($F$5:F268))</f>
        <v/>
      </c>
      <c r="I268" s="57" t="n"/>
      <c r="J268" s="50">
        <f>IFERROR(ABS(I268/B268),"")</f>
        <v/>
      </c>
      <c r="L268" s="50">
        <f>IFERROR(K268/B268,"")</f>
        <v/>
      </c>
      <c r="M268" s="57">
        <f>IF(B268&lt;&gt;0,IF(F268&lt;$S$8,"Below Target",IF(F268&gt;$T$8,"Above Target","Inline")),"")</f>
        <v/>
      </c>
      <c r="N268" s="69">
        <f>IF(B268&lt;&gt;"",IF(L268&lt;$S$7,"Below Target",IF(L268&gt;$T$7,"Above Target","Inline")),"")</f>
        <v/>
      </c>
      <c r="O268" s="41">
        <f>IF(B268&lt;&gt;"",K268/ABS($S$14),"")</f>
        <v/>
      </c>
    </row>
    <row r="269">
      <c r="A269" s="1" t="n"/>
      <c r="B269" s="57" t="n"/>
      <c r="C269" s="68" t="n"/>
      <c r="D269" s="57" t="n"/>
      <c r="E269" s="50">
        <f>IFERROR(C269/B269,"")</f>
        <v/>
      </c>
      <c r="F269" s="50">
        <f>IFERROR(D269/B269,"")</f>
        <v/>
      </c>
      <c r="G269" s="48">
        <f>IF(B269="","",AVERAGE($E$5:E269))</f>
        <v/>
      </c>
      <c r="H269" s="49">
        <f>IF(B269="","",AVERAGE($F$5:F269))</f>
        <v/>
      </c>
      <c r="I269" s="57" t="n"/>
      <c r="J269" s="50">
        <f>IFERROR(ABS(I269/B269),"")</f>
        <v/>
      </c>
      <c r="L269" s="50">
        <f>IFERROR(K269/B269,"")</f>
        <v/>
      </c>
      <c r="M269" s="57">
        <f>IF(B269&lt;&gt;0,IF(F269&lt;$S$8,"Below Target",IF(F269&gt;$T$8,"Above Target","Inline")),"")</f>
        <v/>
      </c>
      <c r="N269" s="69">
        <f>IF(B269&lt;&gt;"",IF(L269&lt;$S$7,"Below Target",IF(L269&gt;$T$7,"Above Target","Inline")),"")</f>
        <v/>
      </c>
      <c r="O269" s="41">
        <f>IF(B269&lt;&gt;"",K269/ABS($S$14),"")</f>
        <v/>
      </c>
    </row>
    <row r="270">
      <c r="A270" s="1" t="n"/>
      <c r="B270" s="57" t="n"/>
      <c r="C270" s="68" t="n"/>
      <c r="D270" s="57" t="n"/>
      <c r="E270" s="50">
        <f>IFERROR(C270/B270,"")</f>
        <v/>
      </c>
      <c r="F270" s="50">
        <f>IFERROR(D270/B270,"")</f>
        <v/>
      </c>
      <c r="G270" s="48">
        <f>IF(B270="","",AVERAGE($E$5:E270))</f>
        <v/>
      </c>
      <c r="H270" s="49">
        <f>IF(B270="","",AVERAGE($F$5:F270))</f>
        <v/>
      </c>
      <c r="I270" s="57" t="n"/>
      <c r="J270" s="50">
        <f>IFERROR(ABS(I270/B270),"")</f>
        <v/>
      </c>
      <c r="L270" s="50">
        <f>IFERROR(K270/B270,"")</f>
        <v/>
      </c>
      <c r="M270" s="57">
        <f>IF(B270&lt;&gt;0,IF(F270&lt;$S$8,"Below Target",IF(F270&gt;$T$8,"Above Target","Inline")),"")</f>
        <v/>
      </c>
      <c r="N270" s="69">
        <f>IF(B270&lt;&gt;"",IF(L270&lt;$S$7,"Below Target",IF(L270&gt;$T$7,"Above Target","Inline")),"")</f>
        <v/>
      </c>
      <c r="O270" s="41">
        <f>IF(B270&lt;&gt;"",K270/ABS($S$14),"")</f>
        <v/>
      </c>
    </row>
    <row r="271">
      <c r="A271" s="1" t="n"/>
      <c r="B271" s="57" t="n"/>
      <c r="C271" s="68" t="n"/>
      <c r="D271" s="57" t="n"/>
      <c r="E271" s="50">
        <f>IFERROR(C271/B271,"")</f>
        <v/>
      </c>
      <c r="F271" s="50">
        <f>IFERROR(D271/B271,"")</f>
        <v/>
      </c>
      <c r="G271" s="48">
        <f>IF(B271="","",AVERAGE($E$5:E271))</f>
        <v/>
      </c>
      <c r="H271" s="49">
        <f>IF(B271="","",AVERAGE($F$5:F271))</f>
        <v/>
      </c>
      <c r="I271" s="57" t="n"/>
      <c r="J271" s="50">
        <f>IFERROR(ABS(I271/B271),"")</f>
        <v/>
      </c>
      <c r="L271" s="50">
        <f>IFERROR(K271/B271,"")</f>
        <v/>
      </c>
      <c r="M271" s="57">
        <f>IF(B271&lt;&gt;0,IF(F271&lt;$S$8,"Below Target",IF(F271&gt;$T$8,"Above Target","Inline")),"")</f>
        <v/>
      </c>
      <c r="N271" s="69">
        <f>IF(B271&lt;&gt;"",IF(L271&lt;$S$7,"Below Target",IF(L271&gt;$T$7,"Above Target","Inline")),"")</f>
        <v/>
      </c>
      <c r="O271" s="41">
        <f>IF(B271&lt;&gt;"",K271/ABS($S$14),"")</f>
        <v/>
      </c>
    </row>
    <row r="272">
      <c r="A272" s="1" t="n"/>
      <c r="B272" s="57" t="n"/>
      <c r="C272" s="68" t="n"/>
      <c r="D272" s="57" t="n"/>
      <c r="E272" s="50">
        <f>IFERROR(C272/B272,"")</f>
        <v/>
      </c>
      <c r="F272" s="50">
        <f>IFERROR(D272/B272,"")</f>
        <v/>
      </c>
      <c r="G272" s="48">
        <f>IF(B272="","",AVERAGE($E$5:E272))</f>
        <v/>
      </c>
      <c r="H272" s="49">
        <f>IF(B272="","",AVERAGE($F$5:F272))</f>
        <v/>
      </c>
      <c r="I272" s="57" t="n"/>
      <c r="J272" s="50">
        <f>IFERROR(ABS(I272/B272),"")</f>
        <v/>
      </c>
      <c r="L272" s="50">
        <f>IFERROR(K272/B272,"")</f>
        <v/>
      </c>
      <c r="M272" s="57">
        <f>IF(B272&lt;&gt;0,IF(F272&lt;$S$8,"Below Target",IF(F272&gt;$T$8,"Above Target","Inline")),"")</f>
        <v/>
      </c>
      <c r="N272" s="69">
        <f>IF(B272&lt;&gt;"",IF(L272&lt;$S$7,"Below Target",IF(L272&gt;$T$7,"Above Target","Inline")),"")</f>
        <v/>
      </c>
      <c r="O272" s="41">
        <f>IF(B272&lt;&gt;"",K272/ABS($S$14),"")</f>
        <v/>
      </c>
    </row>
    <row r="273">
      <c r="A273" s="1" t="n"/>
      <c r="B273" s="57" t="n"/>
      <c r="C273" s="68" t="n"/>
      <c r="D273" s="57" t="n"/>
      <c r="E273" s="50">
        <f>IFERROR(C273/B273,"")</f>
        <v/>
      </c>
      <c r="F273" s="50">
        <f>IFERROR(D273/B273,"")</f>
        <v/>
      </c>
      <c r="G273" s="48">
        <f>IF(B273="","",AVERAGE($E$5:E273))</f>
        <v/>
      </c>
      <c r="H273" s="49">
        <f>IF(B273="","",AVERAGE($F$5:F273))</f>
        <v/>
      </c>
      <c r="I273" s="57" t="n"/>
      <c r="J273" s="50">
        <f>IFERROR(ABS(I273/B273),"")</f>
        <v/>
      </c>
      <c r="L273" s="50">
        <f>IFERROR(K273/B273,"")</f>
        <v/>
      </c>
      <c r="M273" s="57">
        <f>IF(B273&lt;&gt;0,IF(F273&lt;$S$8,"Below Target",IF(F273&gt;$T$8,"Above Target","Inline")),"")</f>
        <v/>
      </c>
      <c r="N273" s="69">
        <f>IF(B273&lt;&gt;"",IF(L273&lt;$S$7,"Below Target",IF(L273&gt;$T$7,"Above Target","Inline")),"")</f>
        <v/>
      </c>
      <c r="O273" s="41">
        <f>IF(B273&lt;&gt;"",K273/ABS($S$14),"")</f>
        <v/>
      </c>
    </row>
    <row r="274">
      <c r="A274" s="1" t="n"/>
      <c r="B274" s="57" t="n"/>
      <c r="C274" s="68" t="n"/>
      <c r="D274" s="57" t="n"/>
      <c r="E274" s="50">
        <f>IFERROR(C274/B274,"")</f>
        <v/>
      </c>
      <c r="F274" s="50">
        <f>IFERROR(D274/B274,"")</f>
        <v/>
      </c>
      <c r="G274" s="48">
        <f>IF(B274="","",AVERAGE($E$5:E274))</f>
        <v/>
      </c>
      <c r="H274" s="49">
        <f>IF(B274="","",AVERAGE($F$5:F274))</f>
        <v/>
      </c>
      <c r="I274" s="57" t="n"/>
      <c r="J274" s="50">
        <f>IFERROR(ABS(I274/B274),"")</f>
        <v/>
      </c>
      <c r="L274" s="50">
        <f>IFERROR(K274/B274,"")</f>
        <v/>
      </c>
      <c r="M274" s="57">
        <f>IF(B274&lt;&gt;0,IF(F274&lt;$S$8,"Below Target",IF(F274&gt;$T$8,"Above Target","Inline")),"")</f>
        <v/>
      </c>
      <c r="N274" s="69">
        <f>IF(B274&lt;&gt;"",IF(L274&lt;$S$7,"Below Target",IF(L274&gt;$T$7,"Above Target","Inline")),"")</f>
        <v/>
      </c>
      <c r="O274" s="41">
        <f>IF(B274&lt;&gt;"",K274/ABS($S$14),"")</f>
        <v/>
      </c>
    </row>
    <row r="275">
      <c r="A275" s="1" t="n"/>
      <c r="B275" s="57" t="n"/>
      <c r="C275" s="68" t="n"/>
      <c r="D275" s="57" t="n"/>
      <c r="E275" s="50">
        <f>IFERROR(C275/B275,"")</f>
        <v/>
      </c>
      <c r="F275" s="50">
        <f>IFERROR(D275/B275,"")</f>
        <v/>
      </c>
      <c r="G275" s="48">
        <f>IF(B275="","",AVERAGE($E$5:E275))</f>
        <v/>
      </c>
      <c r="H275" s="49">
        <f>IF(B275="","",AVERAGE($F$5:F275))</f>
        <v/>
      </c>
      <c r="I275" s="57" t="n"/>
      <c r="J275" s="50">
        <f>IFERROR(ABS(I275/B275),"")</f>
        <v/>
      </c>
      <c r="L275" s="50">
        <f>IFERROR(K275/B275,"")</f>
        <v/>
      </c>
      <c r="M275" s="57">
        <f>IF(B275&lt;&gt;0,IF(F275&lt;$S$8,"Below Target",IF(F275&gt;$T$8,"Above Target","Inline")),"")</f>
        <v/>
      </c>
      <c r="N275" s="69">
        <f>IF(B275&lt;&gt;"",IF(L275&lt;$S$7,"Below Target",IF(L275&gt;$T$7,"Above Target","Inline")),"")</f>
        <v/>
      </c>
      <c r="O275" s="41">
        <f>IF(B275&lt;&gt;"",K275/ABS($S$14),"")</f>
        <v/>
      </c>
    </row>
    <row r="276">
      <c r="A276" s="1" t="n"/>
      <c r="B276" s="57" t="n"/>
      <c r="C276" s="68" t="n"/>
      <c r="D276" s="57" t="n"/>
      <c r="E276" s="50">
        <f>IFERROR(C276/B276,"")</f>
        <v/>
      </c>
      <c r="F276" s="50">
        <f>IFERROR(D276/B276,"")</f>
        <v/>
      </c>
      <c r="G276" s="48">
        <f>IF(B276="","",AVERAGE($E$5:E276))</f>
        <v/>
      </c>
      <c r="H276" s="49">
        <f>IF(B276="","",AVERAGE($F$5:F276))</f>
        <v/>
      </c>
      <c r="I276" s="57" t="n"/>
      <c r="J276" s="50">
        <f>IFERROR(ABS(I276/B276),"")</f>
        <v/>
      </c>
      <c r="L276" s="50">
        <f>IFERROR(K276/B276,"")</f>
        <v/>
      </c>
      <c r="M276" s="57">
        <f>IF(B276&lt;&gt;0,IF(F276&lt;$S$8,"Below Target",IF(F276&gt;$T$8,"Above Target","Inline")),"")</f>
        <v/>
      </c>
      <c r="N276" s="69">
        <f>IF(B276&lt;&gt;"",IF(L276&lt;$S$7,"Below Target",IF(L276&gt;$T$7,"Above Target","Inline")),"")</f>
        <v/>
      </c>
      <c r="O276" s="41">
        <f>IF(B276&lt;&gt;"",K276/ABS($S$14),"")</f>
        <v/>
      </c>
    </row>
    <row r="277">
      <c r="A277" s="1" t="n"/>
      <c r="B277" s="57" t="n"/>
      <c r="C277" s="68" t="n"/>
      <c r="D277" s="57" t="n"/>
      <c r="E277" s="50">
        <f>IFERROR(C277/B277,"")</f>
        <v/>
      </c>
      <c r="F277" s="50">
        <f>IFERROR(D277/B277,"")</f>
        <v/>
      </c>
      <c r="G277" s="48">
        <f>IF(B277="","",AVERAGE($E$5:E277))</f>
        <v/>
      </c>
      <c r="H277" s="49">
        <f>IF(B277="","",AVERAGE($F$5:F277))</f>
        <v/>
      </c>
      <c r="I277" s="57" t="n"/>
      <c r="J277" s="50">
        <f>IFERROR(ABS(I277/B277),"")</f>
        <v/>
      </c>
      <c r="L277" s="50">
        <f>IFERROR(K277/B277,"")</f>
        <v/>
      </c>
      <c r="M277" s="57">
        <f>IF(B277&lt;&gt;0,IF(F277&lt;$S$8,"Below Target",IF(F277&gt;$T$8,"Above Target","Inline")),"")</f>
        <v/>
      </c>
      <c r="N277" s="69">
        <f>IF(B277&lt;&gt;"",IF(L277&lt;$S$7,"Below Target",IF(L277&gt;$T$7,"Above Target","Inline")),"")</f>
        <v/>
      </c>
      <c r="O277" s="41">
        <f>IF(B277&lt;&gt;"",K277/ABS($S$14),"")</f>
        <v/>
      </c>
    </row>
    <row r="278">
      <c r="A278" s="1" t="n"/>
      <c r="B278" s="57" t="n"/>
      <c r="C278" s="68" t="n"/>
      <c r="D278" s="57" t="n"/>
      <c r="E278" s="50">
        <f>IFERROR(C278/B278,"")</f>
        <v/>
      </c>
      <c r="F278" s="50">
        <f>IFERROR(D278/B278,"")</f>
        <v/>
      </c>
      <c r="G278" s="48">
        <f>IF(B278="","",AVERAGE($E$5:E278))</f>
        <v/>
      </c>
      <c r="H278" s="49">
        <f>IF(B278="","",AVERAGE($F$5:F278))</f>
        <v/>
      </c>
      <c r="I278" s="57" t="n"/>
      <c r="J278" s="50">
        <f>IFERROR(ABS(I278/B278),"")</f>
        <v/>
      </c>
      <c r="L278" s="50">
        <f>IFERROR(K278/B278,"")</f>
        <v/>
      </c>
      <c r="M278" s="57">
        <f>IF(B278&lt;&gt;0,IF(F278&lt;$S$8,"Below Target",IF(F278&gt;$T$8,"Above Target","Inline")),"")</f>
        <v/>
      </c>
      <c r="N278" s="69">
        <f>IF(B278&lt;&gt;"",IF(L278&lt;$S$7,"Below Target",IF(L278&gt;$T$7,"Above Target","Inline")),"")</f>
        <v/>
      </c>
      <c r="O278" s="41">
        <f>IF(B278&lt;&gt;"",K278/ABS($S$14),"")</f>
        <v/>
      </c>
    </row>
    <row r="279">
      <c r="A279" s="1" t="n"/>
      <c r="B279" s="57" t="n"/>
      <c r="C279" s="68" t="n"/>
      <c r="D279" s="57" t="n"/>
      <c r="E279" s="50">
        <f>IFERROR(C279/B279,"")</f>
        <v/>
      </c>
      <c r="F279" s="50">
        <f>IFERROR(D279/B279,"")</f>
        <v/>
      </c>
      <c r="G279" s="48">
        <f>IF(B279="","",AVERAGE($E$5:E279))</f>
        <v/>
      </c>
      <c r="H279" s="49">
        <f>IF(B279="","",AVERAGE($F$5:F279))</f>
        <v/>
      </c>
      <c r="I279" s="57" t="n"/>
      <c r="J279" s="50">
        <f>IFERROR(ABS(I279/B279),"")</f>
        <v/>
      </c>
      <c r="L279" s="50">
        <f>IFERROR(K279/B279,"")</f>
        <v/>
      </c>
      <c r="M279" s="57">
        <f>IF(B279&lt;&gt;0,IF(F279&lt;$S$8,"Below Target",IF(F279&gt;$T$8,"Above Target","Inline")),"")</f>
        <v/>
      </c>
      <c r="N279" s="69">
        <f>IF(B279&lt;&gt;"",IF(L279&lt;$S$7,"Below Target",IF(L279&gt;$T$7,"Above Target","Inline")),"")</f>
        <v/>
      </c>
      <c r="O279" s="41">
        <f>IF(B279&lt;&gt;"",K279/ABS($S$14),"")</f>
        <v/>
      </c>
    </row>
    <row r="280">
      <c r="A280" s="1" t="n"/>
      <c r="B280" s="57" t="n"/>
      <c r="C280" s="68" t="n"/>
      <c r="D280" s="57" t="n"/>
      <c r="E280" s="50">
        <f>IFERROR(C280/B280,"")</f>
        <v/>
      </c>
      <c r="F280" s="50">
        <f>IFERROR(D280/B280,"")</f>
        <v/>
      </c>
      <c r="G280" s="48">
        <f>IF(B280="","",AVERAGE($E$5:E280))</f>
        <v/>
      </c>
      <c r="H280" s="49">
        <f>IF(B280="","",AVERAGE($F$5:F280))</f>
        <v/>
      </c>
      <c r="I280" s="57" t="n"/>
      <c r="J280" s="50">
        <f>IFERROR(ABS(I280/B280),"")</f>
        <v/>
      </c>
      <c r="L280" s="50">
        <f>IFERROR(K280/B280,"")</f>
        <v/>
      </c>
      <c r="M280" s="57">
        <f>IF(B280&lt;&gt;0,IF(F280&lt;$S$8,"Below Target",IF(F280&gt;$T$8,"Above Target","Inline")),"")</f>
        <v/>
      </c>
      <c r="N280" s="69">
        <f>IF(B280&lt;&gt;"",IF(L280&lt;$S$7,"Below Target",IF(L280&gt;$T$7,"Above Target","Inline")),"")</f>
        <v/>
      </c>
      <c r="O280" s="41">
        <f>IF(B280&lt;&gt;"",K280/ABS($S$14),"")</f>
        <v/>
      </c>
    </row>
    <row r="281">
      <c r="A281" s="1" t="n"/>
      <c r="B281" s="57" t="n"/>
      <c r="C281" s="68" t="n"/>
      <c r="D281" s="57" t="n"/>
      <c r="E281" s="50">
        <f>IFERROR(C281/B281,"")</f>
        <v/>
      </c>
      <c r="F281" s="50">
        <f>IFERROR(D281/B281,"")</f>
        <v/>
      </c>
      <c r="G281" s="48">
        <f>IF(B281="","",AVERAGE($E$5:E281))</f>
        <v/>
      </c>
      <c r="H281" s="49">
        <f>IF(B281="","",AVERAGE($F$5:F281))</f>
        <v/>
      </c>
      <c r="I281" s="57" t="n"/>
      <c r="J281" s="50">
        <f>IFERROR(ABS(I281/B281),"")</f>
        <v/>
      </c>
      <c r="L281" s="50">
        <f>IFERROR(K281/B281,"")</f>
        <v/>
      </c>
      <c r="M281" s="57">
        <f>IF(B281&lt;&gt;0,IF(F281&lt;$S$8,"Below Target",IF(F281&gt;$T$8,"Above Target","Inline")),"")</f>
        <v/>
      </c>
      <c r="N281" s="69">
        <f>IF(B281&lt;&gt;"",IF(L281&lt;$S$7,"Below Target",IF(L281&gt;$T$7,"Above Target","Inline")),"")</f>
        <v/>
      </c>
      <c r="O281" s="41">
        <f>IF(B281&lt;&gt;"",K281/ABS($S$14),"")</f>
        <v/>
      </c>
    </row>
    <row r="282">
      <c r="A282" s="1" t="n"/>
      <c r="B282" s="57" t="n"/>
      <c r="C282" s="68" t="n"/>
      <c r="D282" s="57" t="n"/>
      <c r="E282" s="50">
        <f>IFERROR(C282/B282,"")</f>
        <v/>
      </c>
      <c r="F282" s="50">
        <f>IFERROR(D282/B282,"")</f>
        <v/>
      </c>
      <c r="G282" s="48">
        <f>IF(B282="","",AVERAGE($E$5:E282))</f>
        <v/>
      </c>
      <c r="H282" s="49">
        <f>IF(B282="","",AVERAGE($F$5:F282))</f>
        <v/>
      </c>
      <c r="I282" s="57" t="n"/>
      <c r="J282" s="50">
        <f>IFERROR(ABS(I282/B282),"")</f>
        <v/>
      </c>
      <c r="L282" s="50">
        <f>IFERROR(K282/B282,"")</f>
        <v/>
      </c>
      <c r="M282" s="57">
        <f>IF(B282&lt;&gt;0,IF(F282&lt;$S$8,"Below Target",IF(F282&gt;$T$8,"Above Target","Inline")),"")</f>
        <v/>
      </c>
      <c r="N282" s="69">
        <f>IF(B282&lt;&gt;"",IF(L282&lt;$S$7,"Below Target",IF(L282&gt;$T$7,"Above Target","Inline")),"")</f>
        <v/>
      </c>
      <c r="O282" s="41">
        <f>IF(B282&lt;&gt;"",K282/ABS($S$14),"")</f>
        <v/>
      </c>
    </row>
    <row r="283">
      <c r="A283" s="1" t="n"/>
      <c r="B283" s="57" t="n"/>
      <c r="C283" s="68" t="n"/>
      <c r="D283" s="57" t="n"/>
      <c r="E283" s="50">
        <f>IFERROR(C283/B283,"")</f>
        <v/>
      </c>
      <c r="F283" s="50">
        <f>IFERROR(D283/B283,"")</f>
        <v/>
      </c>
      <c r="G283" s="48">
        <f>IF(B283="","",AVERAGE($E$5:E283))</f>
        <v/>
      </c>
      <c r="H283" s="49">
        <f>IF(B283="","",AVERAGE($F$5:F283))</f>
        <v/>
      </c>
      <c r="I283" s="57" t="n"/>
      <c r="J283" s="50">
        <f>IFERROR(ABS(I283/B283),"")</f>
        <v/>
      </c>
      <c r="L283" s="50">
        <f>IFERROR(K283/B283,"")</f>
        <v/>
      </c>
      <c r="M283" s="57">
        <f>IF(B283&lt;&gt;0,IF(F283&lt;$S$8,"Below Target",IF(F283&gt;$T$8,"Above Target","Inline")),"")</f>
        <v/>
      </c>
      <c r="N283" s="69">
        <f>IF(B283&lt;&gt;"",IF(L283&lt;$S$7,"Below Target",IF(L283&gt;$T$7,"Above Target","Inline")),"")</f>
        <v/>
      </c>
      <c r="O283" s="41">
        <f>IF(B283&lt;&gt;"",K283/ABS($S$14),"")</f>
        <v/>
      </c>
    </row>
    <row r="284">
      <c r="A284" s="1" t="n"/>
      <c r="B284" s="57" t="n"/>
      <c r="C284" s="68" t="n"/>
      <c r="D284" s="57" t="n"/>
      <c r="E284" s="50">
        <f>IFERROR(C284/B284,"")</f>
        <v/>
      </c>
      <c r="F284" s="50">
        <f>IFERROR(D284/B284,"")</f>
        <v/>
      </c>
      <c r="G284" s="48">
        <f>IF(B284="","",AVERAGE($E$5:E284))</f>
        <v/>
      </c>
      <c r="H284" s="49">
        <f>IF(B284="","",AVERAGE($F$5:F284))</f>
        <v/>
      </c>
      <c r="I284" s="57" t="n"/>
      <c r="J284" s="50">
        <f>IFERROR(ABS(I284/B284),"")</f>
        <v/>
      </c>
      <c r="L284" s="50">
        <f>IFERROR(K284/B284,"")</f>
        <v/>
      </c>
      <c r="M284" s="57">
        <f>IF(B284&lt;&gt;0,IF(F284&lt;$S$8,"Below Target",IF(F284&gt;$T$8,"Above Target","Inline")),"")</f>
        <v/>
      </c>
      <c r="N284" s="69">
        <f>IF(B284&lt;&gt;"",IF(L284&lt;$S$7,"Below Target",IF(L284&gt;$T$7,"Above Target","Inline")),"")</f>
        <v/>
      </c>
      <c r="O284" s="41">
        <f>IF(B284&lt;&gt;"",K284/ABS($S$14),"")</f>
        <v/>
      </c>
    </row>
    <row r="285">
      <c r="A285" s="1" t="n"/>
      <c r="B285" s="57" t="n"/>
      <c r="C285" s="68" t="n"/>
      <c r="D285" s="57" t="n"/>
      <c r="E285" s="50">
        <f>IFERROR(C285/B285,"")</f>
        <v/>
      </c>
      <c r="F285" s="50">
        <f>IFERROR(D285/B285,"")</f>
        <v/>
      </c>
      <c r="G285" s="48">
        <f>IF(B285="","",AVERAGE($E$5:E285))</f>
        <v/>
      </c>
      <c r="H285" s="49">
        <f>IF(B285="","",AVERAGE($F$5:F285))</f>
        <v/>
      </c>
      <c r="I285" s="57" t="n"/>
      <c r="J285" s="50">
        <f>IFERROR(ABS(I285/B285),"")</f>
        <v/>
      </c>
      <c r="L285" s="50">
        <f>IFERROR(K285/B285,"")</f>
        <v/>
      </c>
      <c r="M285" s="57">
        <f>IF(B285&lt;&gt;0,IF(F285&lt;$S$8,"Below Target",IF(F285&gt;$T$8,"Above Target","Inline")),"")</f>
        <v/>
      </c>
      <c r="N285" s="69">
        <f>IF(B285&lt;&gt;"",IF(L285&lt;$S$7,"Below Target",IF(L285&gt;$T$7,"Above Target","Inline")),"")</f>
        <v/>
      </c>
      <c r="O285" s="41">
        <f>IF(B285&lt;&gt;"",K285/ABS($S$14),"")</f>
        <v/>
      </c>
    </row>
    <row r="286">
      <c r="A286" s="1" t="n"/>
      <c r="B286" s="57" t="n"/>
      <c r="C286" s="68" t="n"/>
      <c r="D286" s="57" t="n"/>
      <c r="E286" s="50">
        <f>IFERROR(C286/B286,"")</f>
        <v/>
      </c>
      <c r="F286" s="50">
        <f>IFERROR(D286/B286,"")</f>
        <v/>
      </c>
      <c r="G286" s="48">
        <f>IF(B286="","",AVERAGE($E$5:E286))</f>
        <v/>
      </c>
      <c r="H286" s="49">
        <f>IF(B286="","",AVERAGE($F$5:F286))</f>
        <v/>
      </c>
      <c r="I286" s="57" t="n"/>
      <c r="J286" s="50">
        <f>IFERROR(ABS(I286/B286),"")</f>
        <v/>
      </c>
      <c r="L286" s="50">
        <f>IFERROR(K286/B286,"")</f>
        <v/>
      </c>
      <c r="M286" s="57">
        <f>IF(B286&lt;&gt;0,IF(F286&lt;$S$8,"Below Target",IF(F286&gt;$T$8,"Above Target","Inline")),"")</f>
        <v/>
      </c>
      <c r="N286" s="69">
        <f>IF(B286&lt;&gt;"",IF(L286&lt;$S$7,"Below Target",IF(L286&gt;$T$7,"Above Target","Inline")),"")</f>
        <v/>
      </c>
      <c r="O286" s="41">
        <f>IF(B286&lt;&gt;"",K286/ABS($S$14),"")</f>
        <v/>
      </c>
    </row>
    <row r="287">
      <c r="A287" s="1" t="n"/>
      <c r="B287" s="57" t="n"/>
      <c r="C287" s="68" t="n"/>
      <c r="D287" s="57" t="n"/>
      <c r="E287" s="50">
        <f>IFERROR(C287/B287,"")</f>
        <v/>
      </c>
      <c r="F287" s="50">
        <f>IFERROR(D287/B287,"")</f>
        <v/>
      </c>
      <c r="G287" s="48">
        <f>IF(B287="","",AVERAGE($E$5:E287))</f>
        <v/>
      </c>
      <c r="H287" s="49">
        <f>IF(B287="","",AVERAGE($F$5:F287))</f>
        <v/>
      </c>
      <c r="I287" s="57" t="n"/>
      <c r="J287" s="50">
        <f>IFERROR(ABS(I287/B287),"")</f>
        <v/>
      </c>
      <c r="L287" s="50">
        <f>IFERROR(K287/B287,"")</f>
        <v/>
      </c>
      <c r="M287" s="57">
        <f>IF(B287&lt;&gt;0,IF(F287&lt;$S$8,"Below Target",IF(F287&gt;$T$8,"Above Target","Inline")),"")</f>
        <v/>
      </c>
      <c r="N287" s="69">
        <f>IF(B287&lt;&gt;"",IF(L287&lt;$S$7,"Below Target",IF(L287&gt;$T$7,"Above Target","Inline")),"")</f>
        <v/>
      </c>
      <c r="O287" s="41">
        <f>IF(B287&lt;&gt;"",K287/ABS($S$14),"")</f>
        <v/>
      </c>
    </row>
    <row r="288">
      <c r="A288" s="1" t="n"/>
      <c r="B288" s="57" t="n"/>
      <c r="C288" s="68" t="n"/>
      <c r="D288" s="57" t="n"/>
      <c r="E288" s="50">
        <f>IFERROR(C288/B288,"")</f>
        <v/>
      </c>
      <c r="F288" s="50">
        <f>IFERROR(D288/B288,"")</f>
        <v/>
      </c>
      <c r="G288" s="48">
        <f>IF(B288="","",AVERAGE($E$5:E288))</f>
        <v/>
      </c>
      <c r="H288" s="49">
        <f>IF(B288="","",AVERAGE($F$5:F288))</f>
        <v/>
      </c>
      <c r="I288" s="57" t="n"/>
      <c r="J288" s="50">
        <f>IFERROR(ABS(I288/B288),"")</f>
        <v/>
      </c>
      <c r="L288" s="50">
        <f>IFERROR(K288/B288,"")</f>
        <v/>
      </c>
      <c r="M288" s="57">
        <f>IF(B288&lt;&gt;0,IF(F288&lt;$S$8,"Below Target",IF(F288&gt;$T$8,"Above Target","Inline")),"")</f>
        <v/>
      </c>
      <c r="N288" s="69">
        <f>IF(B288&lt;&gt;"",IF(L288&lt;$S$7,"Below Target",IF(L288&gt;$T$7,"Above Target","Inline")),"")</f>
        <v/>
      </c>
      <c r="O288" s="41">
        <f>IF(B288&lt;&gt;"",K288/ABS($S$14),"")</f>
        <v/>
      </c>
    </row>
    <row r="289">
      <c r="A289" s="1" t="n"/>
      <c r="B289" s="57" t="n"/>
      <c r="C289" s="68" t="n"/>
      <c r="D289" s="57" t="n"/>
      <c r="E289" s="50">
        <f>IFERROR(C289/B289,"")</f>
        <v/>
      </c>
      <c r="F289" s="50">
        <f>IFERROR(D289/B289,"")</f>
        <v/>
      </c>
      <c r="G289" s="48">
        <f>IF(B289="","",AVERAGE($E$5:E289))</f>
        <v/>
      </c>
      <c r="H289" s="49">
        <f>IF(B289="","",AVERAGE($F$5:F289))</f>
        <v/>
      </c>
      <c r="I289" s="57" t="n"/>
      <c r="J289" s="50">
        <f>IFERROR(ABS(I289/B289),"")</f>
        <v/>
      </c>
      <c r="L289" s="50">
        <f>IFERROR(K289/B289,"")</f>
        <v/>
      </c>
      <c r="M289" s="57">
        <f>IF(B289&lt;&gt;0,IF(F289&lt;$S$8,"Below Target",IF(F289&gt;$T$8,"Above Target","Inline")),"")</f>
        <v/>
      </c>
      <c r="N289" s="69">
        <f>IF(B289&lt;&gt;"",IF(L289&lt;$S$7,"Below Target",IF(L289&gt;$T$7,"Above Target","Inline")),"")</f>
        <v/>
      </c>
      <c r="O289" s="41">
        <f>IF(B289&lt;&gt;"",K289/ABS($S$14),"")</f>
        <v/>
      </c>
    </row>
    <row r="290">
      <c r="A290" s="1" t="n"/>
      <c r="B290" s="57" t="n"/>
      <c r="C290" s="68" t="n"/>
      <c r="D290" s="57" t="n"/>
      <c r="E290" s="50">
        <f>IFERROR(C290/B290,"")</f>
        <v/>
      </c>
      <c r="F290" s="50">
        <f>IFERROR(D290/B290,"")</f>
        <v/>
      </c>
      <c r="G290" s="48">
        <f>IF(B290="","",AVERAGE($E$5:E290))</f>
        <v/>
      </c>
      <c r="H290" s="49">
        <f>IF(B290="","",AVERAGE($F$5:F290))</f>
        <v/>
      </c>
      <c r="I290" s="57" t="n"/>
      <c r="J290" s="50">
        <f>IFERROR(ABS(I290/B290),"")</f>
        <v/>
      </c>
      <c r="L290" s="50">
        <f>IFERROR(K290/B290,"")</f>
        <v/>
      </c>
      <c r="M290" s="57">
        <f>IF(B290&lt;&gt;0,IF(F290&lt;$S$8,"Below Target",IF(F290&gt;$T$8,"Above Target","Inline")),"")</f>
        <v/>
      </c>
      <c r="N290" s="69">
        <f>IF(B290&lt;&gt;"",IF(L290&lt;$S$7,"Below Target",IF(L290&gt;$T$7,"Above Target","Inline")),"")</f>
        <v/>
      </c>
      <c r="O290" s="41">
        <f>IF(B290&lt;&gt;"",K290/ABS($S$14),"")</f>
        <v/>
      </c>
    </row>
    <row r="291">
      <c r="A291" s="1" t="n"/>
      <c r="B291" s="57" t="n"/>
      <c r="C291" s="68" t="n"/>
      <c r="D291" s="57" t="n"/>
      <c r="E291" s="50">
        <f>IFERROR(C291/B291,"")</f>
        <v/>
      </c>
      <c r="F291" s="50">
        <f>IFERROR(D291/B291,"")</f>
        <v/>
      </c>
      <c r="G291" s="48">
        <f>IF(B291="","",AVERAGE($E$5:E291))</f>
        <v/>
      </c>
      <c r="H291" s="49">
        <f>IF(B291="","",AVERAGE($F$5:F291))</f>
        <v/>
      </c>
      <c r="I291" s="57" t="n"/>
      <c r="J291" s="50">
        <f>IFERROR(ABS(I291/B291),"")</f>
        <v/>
      </c>
      <c r="L291" s="50">
        <f>IFERROR(K291/B291,"")</f>
        <v/>
      </c>
      <c r="M291" s="57">
        <f>IF(B291&lt;&gt;0,IF(F291&lt;$S$8,"Below Target",IF(F291&gt;$T$8,"Above Target","Inline")),"")</f>
        <v/>
      </c>
      <c r="N291" s="69">
        <f>IF(B291&lt;&gt;"",IF(L291&lt;$S$7,"Below Target",IF(L291&gt;$T$7,"Above Target","Inline")),"")</f>
        <v/>
      </c>
      <c r="O291" s="41">
        <f>IF(B291&lt;&gt;"",K291/ABS($S$14),"")</f>
        <v/>
      </c>
    </row>
    <row r="292">
      <c r="A292" s="1" t="n"/>
      <c r="B292" s="57" t="n"/>
      <c r="C292" s="68" t="n"/>
      <c r="D292" s="57" t="n"/>
      <c r="E292" s="50">
        <f>IFERROR(C292/B292,"")</f>
        <v/>
      </c>
      <c r="F292" s="50">
        <f>IFERROR(D292/B292,"")</f>
        <v/>
      </c>
      <c r="G292" s="48">
        <f>IF(B292="","",AVERAGE($E$5:E292))</f>
        <v/>
      </c>
      <c r="H292" s="49">
        <f>IF(B292="","",AVERAGE($F$5:F292))</f>
        <v/>
      </c>
      <c r="I292" s="57" t="n"/>
      <c r="J292" s="50">
        <f>IFERROR(ABS(I292/B292),"")</f>
        <v/>
      </c>
      <c r="L292" s="50">
        <f>IFERROR(K292/B292,"")</f>
        <v/>
      </c>
      <c r="M292" s="57">
        <f>IF(B292&lt;&gt;0,IF(F292&lt;$S$8,"Below Target",IF(F292&gt;$T$8,"Above Target","Inline")),"")</f>
        <v/>
      </c>
      <c r="N292" s="69">
        <f>IF(B292&lt;&gt;"",IF(L292&lt;$S$7,"Below Target",IF(L292&gt;$T$7,"Above Target","Inline")),"")</f>
        <v/>
      </c>
      <c r="O292" s="41">
        <f>IF(B292&lt;&gt;"",K292/ABS($S$14),"")</f>
        <v/>
      </c>
    </row>
    <row r="293">
      <c r="A293" s="1" t="n"/>
      <c r="B293" s="57" t="n"/>
      <c r="C293" s="68" t="n"/>
      <c r="D293" s="57" t="n"/>
      <c r="E293" s="50">
        <f>IFERROR(C293/B293,"")</f>
        <v/>
      </c>
      <c r="F293" s="50">
        <f>IFERROR(D293/B293,"")</f>
        <v/>
      </c>
      <c r="G293" s="48">
        <f>IF(B293="","",AVERAGE($E$5:E293))</f>
        <v/>
      </c>
      <c r="H293" s="49">
        <f>IF(B293="","",AVERAGE($F$5:F293))</f>
        <v/>
      </c>
      <c r="I293" s="57" t="n"/>
      <c r="J293" s="50">
        <f>IFERROR(ABS(I293/B293),"")</f>
        <v/>
      </c>
      <c r="L293" s="50">
        <f>IFERROR(K293/B293,"")</f>
        <v/>
      </c>
      <c r="M293" s="57">
        <f>IF(B293&lt;&gt;0,IF(F293&lt;$S$8,"Below Target",IF(F293&gt;$T$8,"Above Target","Inline")),"")</f>
        <v/>
      </c>
      <c r="N293" s="69">
        <f>IF(B293&lt;&gt;"",IF(L293&lt;$S$7,"Below Target",IF(L293&gt;$T$7,"Above Target","Inline")),"")</f>
        <v/>
      </c>
      <c r="O293" s="41">
        <f>IF(B293&lt;&gt;"",K293/ABS($S$14),"")</f>
        <v/>
      </c>
    </row>
    <row r="294">
      <c r="A294" s="1" t="n"/>
      <c r="B294" s="57" t="n"/>
      <c r="C294" s="68" t="n"/>
      <c r="D294" s="57" t="n"/>
      <c r="E294" s="50">
        <f>IFERROR(C294/B294,"")</f>
        <v/>
      </c>
      <c r="F294" s="50">
        <f>IFERROR(D294/B294,"")</f>
        <v/>
      </c>
      <c r="G294" s="48">
        <f>IF(B294="","",AVERAGE($E$5:E294))</f>
        <v/>
      </c>
      <c r="H294" s="49">
        <f>IF(B294="","",AVERAGE($F$5:F294))</f>
        <v/>
      </c>
      <c r="I294" s="57" t="n"/>
      <c r="J294" s="50">
        <f>IFERROR(ABS(I294/B294),"")</f>
        <v/>
      </c>
      <c r="L294" s="50">
        <f>IFERROR(K294/B294,"")</f>
        <v/>
      </c>
      <c r="M294" s="57">
        <f>IF(B294&lt;&gt;0,IF(F294&lt;$S$8,"Below Target",IF(F294&gt;$T$8,"Above Target","Inline")),"")</f>
        <v/>
      </c>
      <c r="N294" s="69">
        <f>IF(B294&lt;&gt;"",IF(L294&lt;$S$7,"Below Target",IF(L294&gt;$T$7,"Above Target","Inline")),"")</f>
        <v/>
      </c>
      <c r="O294" s="41">
        <f>IF(B294&lt;&gt;"",K294/ABS($S$14),"")</f>
        <v/>
      </c>
    </row>
    <row r="295">
      <c r="A295" s="1" t="n"/>
      <c r="B295" s="57" t="n"/>
      <c r="C295" s="68" t="n"/>
      <c r="D295" s="57" t="n"/>
      <c r="E295" s="50">
        <f>IFERROR(C295/B295,"")</f>
        <v/>
      </c>
      <c r="F295" s="50">
        <f>IFERROR(D295/B295,"")</f>
        <v/>
      </c>
      <c r="G295" s="48">
        <f>IF(B295="","",AVERAGE($E$5:E295))</f>
        <v/>
      </c>
      <c r="H295" s="49">
        <f>IF(B295="","",AVERAGE($F$5:F295))</f>
        <v/>
      </c>
      <c r="I295" s="57" t="n"/>
      <c r="J295" s="50">
        <f>IFERROR(ABS(I295/B295),"")</f>
        <v/>
      </c>
      <c r="L295" s="50">
        <f>IFERROR(K295/B295,"")</f>
        <v/>
      </c>
      <c r="M295" s="57">
        <f>IF(B295&lt;&gt;0,IF(F295&lt;$S$8,"Below Target",IF(F295&gt;$T$8,"Above Target","Inline")),"")</f>
        <v/>
      </c>
      <c r="N295" s="69">
        <f>IF(B295&lt;&gt;"",IF(L295&lt;$S$7,"Below Target",IF(L295&gt;$T$7,"Above Target","Inline")),"")</f>
        <v/>
      </c>
      <c r="O295" s="41">
        <f>IF(B295&lt;&gt;"",K295/ABS($S$14),"")</f>
        <v/>
      </c>
    </row>
    <row r="296">
      <c r="A296" s="1" t="n"/>
      <c r="B296" s="57" t="n"/>
      <c r="C296" s="68" t="n"/>
      <c r="D296" s="57" t="n"/>
      <c r="E296" s="50">
        <f>IFERROR(C296/B296,"")</f>
        <v/>
      </c>
      <c r="F296" s="50">
        <f>IFERROR(D296/B296,"")</f>
        <v/>
      </c>
      <c r="G296" s="48">
        <f>IF(B296="","",AVERAGE($E$5:E296))</f>
        <v/>
      </c>
      <c r="H296" s="49">
        <f>IF(B296="","",AVERAGE($F$5:F296))</f>
        <v/>
      </c>
      <c r="I296" s="57" t="n"/>
      <c r="J296" s="50">
        <f>IFERROR(ABS(I296/B296),"")</f>
        <v/>
      </c>
      <c r="L296" s="50">
        <f>IFERROR(K296/B296,"")</f>
        <v/>
      </c>
      <c r="M296" s="57">
        <f>IF(B296&lt;&gt;0,IF(F296&lt;$S$8,"Below Target",IF(F296&gt;$T$8,"Above Target","Inline")),"")</f>
        <v/>
      </c>
      <c r="N296" s="69">
        <f>IF(B296&lt;&gt;"",IF(L296&lt;$S$7,"Below Target",IF(L296&gt;$T$7,"Above Target","Inline")),"")</f>
        <v/>
      </c>
      <c r="O296" s="41">
        <f>IF(B296&lt;&gt;"",K296/ABS($S$14),"")</f>
        <v/>
      </c>
    </row>
    <row r="297">
      <c r="A297" s="1" t="n"/>
      <c r="B297" s="57" t="n"/>
      <c r="C297" s="68" t="n"/>
      <c r="D297" s="57" t="n"/>
      <c r="E297" s="50">
        <f>IFERROR(C297/B297,"")</f>
        <v/>
      </c>
      <c r="F297" s="50">
        <f>IFERROR(D297/B297,"")</f>
        <v/>
      </c>
      <c r="G297" s="48">
        <f>IF(B297="","",AVERAGE($E$5:E297))</f>
        <v/>
      </c>
      <c r="H297" s="49">
        <f>IF(B297="","",AVERAGE($F$5:F297))</f>
        <v/>
      </c>
      <c r="I297" s="57" t="n"/>
      <c r="J297" s="50">
        <f>IFERROR(ABS(I297/B297),"")</f>
        <v/>
      </c>
      <c r="L297" s="50">
        <f>IFERROR(K297/B297,"")</f>
        <v/>
      </c>
      <c r="M297" s="57">
        <f>IF(B297&lt;&gt;0,IF(F297&lt;$S$8,"Below Target",IF(F297&gt;$T$8,"Above Target","Inline")),"")</f>
        <v/>
      </c>
      <c r="N297" s="69">
        <f>IF(B297&lt;&gt;"",IF(L297&lt;$S$7,"Below Target",IF(L297&gt;$T$7,"Above Target","Inline")),"")</f>
        <v/>
      </c>
      <c r="O297" s="41">
        <f>IF(B297&lt;&gt;"",K297/ABS($S$14),"")</f>
        <v/>
      </c>
    </row>
    <row r="298">
      <c r="A298" s="1" t="n"/>
      <c r="B298" s="57" t="n"/>
      <c r="C298" s="68" t="n"/>
      <c r="D298" s="57" t="n"/>
      <c r="E298" s="50">
        <f>IFERROR(C298/B298,"")</f>
        <v/>
      </c>
      <c r="F298" s="50">
        <f>IFERROR(D298/B298,"")</f>
        <v/>
      </c>
      <c r="G298" s="48">
        <f>IF(B298="","",AVERAGE($E$5:E298))</f>
        <v/>
      </c>
      <c r="H298" s="49">
        <f>IF(B298="","",AVERAGE($F$5:F298))</f>
        <v/>
      </c>
      <c r="I298" s="57" t="n"/>
      <c r="J298" s="50">
        <f>IFERROR(ABS(I298/B298),"")</f>
        <v/>
      </c>
      <c r="L298" s="50">
        <f>IFERROR(K298/B298,"")</f>
        <v/>
      </c>
      <c r="M298" s="57">
        <f>IF(B298&lt;&gt;0,IF(F298&lt;$S$8,"Below Target",IF(F298&gt;$T$8,"Above Target","Inline")),"")</f>
        <v/>
      </c>
      <c r="N298" s="69">
        <f>IF(B298&lt;&gt;"",IF(L298&lt;$S$7,"Below Target",IF(L298&gt;$T$7,"Above Target","Inline")),"")</f>
        <v/>
      </c>
      <c r="O298" s="41">
        <f>IF(B298&lt;&gt;"",K298/ABS($S$14),"")</f>
        <v/>
      </c>
    </row>
    <row r="299">
      <c r="A299" s="1" t="n"/>
      <c r="B299" s="57" t="n"/>
      <c r="C299" s="68" t="n"/>
      <c r="D299" s="57" t="n"/>
      <c r="E299" s="50">
        <f>IFERROR(C299/B299,"")</f>
        <v/>
      </c>
      <c r="F299" s="50">
        <f>IFERROR(D299/B299,"")</f>
        <v/>
      </c>
      <c r="G299" s="48">
        <f>IF(B299="","",AVERAGE($E$5:E299))</f>
        <v/>
      </c>
      <c r="H299" s="49">
        <f>IF(B299="","",AVERAGE($F$5:F299))</f>
        <v/>
      </c>
      <c r="I299" s="57" t="n"/>
      <c r="J299" s="50">
        <f>IFERROR(ABS(I299/B299),"")</f>
        <v/>
      </c>
      <c r="L299" s="50">
        <f>IFERROR(K299/B299,"")</f>
        <v/>
      </c>
      <c r="M299" s="57">
        <f>IF(B299&lt;&gt;0,IF(F299&lt;$S$8,"Below Target",IF(F299&gt;$T$8,"Above Target","Inline")),"")</f>
        <v/>
      </c>
      <c r="N299" s="69">
        <f>IF(B299&lt;&gt;"",IF(L299&lt;$S$7,"Below Target",IF(L299&gt;$T$7,"Above Target","Inline")),"")</f>
        <v/>
      </c>
      <c r="O299" s="41">
        <f>IF(B299&lt;&gt;"",K299/ABS($S$14),"")</f>
        <v/>
      </c>
    </row>
    <row r="300">
      <c r="A300" s="1" t="n"/>
      <c r="B300" s="57" t="n"/>
      <c r="C300" s="68" t="n"/>
      <c r="D300" s="57" t="n"/>
      <c r="E300" s="50">
        <f>IFERROR(C300/B300,"")</f>
        <v/>
      </c>
      <c r="F300" s="50">
        <f>IFERROR(D300/B300,"")</f>
        <v/>
      </c>
      <c r="G300" s="48">
        <f>IF(B300="","",AVERAGE($E$5:E300))</f>
        <v/>
      </c>
      <c r="H300" s="49">
        <f>IF(B300="","",AVERAGE($F$5:F300))</f>
        <v/>
      </c>
      <c r="I300" s="57" t="n"/>
      <c r="J300" s="50">
        <f>IFERROR(ABS(I300/B300),"")</f>
        <v/>
      </c>
      <c r="L300" s="50">
        <f>IFERROR(K300/B300,"")</f>
        <v/>
      </c>
      <c r="M300" s="57">
        <f>IF(B300&lt;&gt;0,IF(F300&lt;$S$8,"Below Target",IF(F300&gt;$T$8,"Above Target","Inline")),"")</f>
        <v/>
      </c>
      <c r="N300" s="69">
        <f>IF(B300&lt;&gt;"",IF(L300&lt;$S$7,"Below Target",IF(L300&gt;$T$7,"Above Target","Inline")),"")</f>
        <v/>
      </c>
      <c r="O300" s="41">
        <f>IF(B300&lt;&gt;"",K300/ABS($S$14),"")</f>
        <v/>
      </c>
    </row>
    <row r="301">
      <c r="A301" s="1" t="n"/>
      <c r="B301" s="57" t="n"/>
      <c r="C301" s="68" t="n"/>
      <c r="D301" s="57" t="n"/>
      <c r="E301" s="50">
        <f>IFERROR(C301/B301,"")</f>
        <v/>
      </c>
      <c r="F301" s="50">
        <f>IFERROR(D301/B301,"")</f>
        <v/>
      </c>
      <c r="G301" s="48">
        <f>IF(B301="","",AVERAGE($E$5:E301))</f>
        <v/>
      </c>
      <c r="H301" s="49">
        <f>IF(B301="","",AVERAGE($F$5:F301))</f>
        <v/>
      </c>
      <c r="I301" s="57" t="n"/>
      <c r="J301" s="50">
        <f>IFERROR(ABS(I301/B301),"")</f>
        <v/>
      </c>
      <c r="L301" s="50">
        <f>IFERROR(K301/B301,"")</f>
        <v/>
      </c>
      <c r="M301" s="57">
        <f>IF(B301&lt;&gt;0,IF(F301&lt;$S$8,"Below Target",IF(F301&gt;$T$8,"Above Target","Inline")),"")</f>
        <v/>
      </c>
      <c r="N301" s="69">
        <f>IF(B301&lt;&gt;"",IF(L301&lt;$S$7,"Below Target",IF(L301&gt;$T$7,"Above Target","Inline")),"")</f>
        <v/>
      </c>
      <c r="O301" s="41">
        <f>IF(B301&lt;&gt;"",K301/ABS($S$14),"")</f>
        <v/>
      </c>
    </row>
    <row r="302">
      <c r="A302" s="1" t="n"/>
      <c r="B302" s="57" t="n"/>
      <c r="C302" s="68" t="n"/>
      <c r="D302" s="57" t="n"/>
      <c r="E302" s="50">
        <f>IFERROR(C302/B302,"")</f>
        <v/>
      </c>
      <c r="F302" s="50">
        <f>IFERROR(D302/B302,"")</f>
        <v/>
      </c>
      <c r="G302" s="48">
        <f>IF(B302="","",AVERAGE($E$5:E302))</f>
        <v/>
      </c>
      <c r="H302" s="49">
        <f>IF(B302="","",AVERAGE($F$5:F302))</f>
        <v/>
      </c>
      <c r="I302" s="57" t="n"/>
      <c r="J302" s="50">
        <f>IFERROR(ABS(I302/B302),"")</f>
        <v/>
      </c>
      <c r="L302" s="50">
        <f>IFERROR(K302/B302,"")</f>
        <v/>
      </c>
      <c r="M302" s="57">
        <f>IF(B302&lt;&gt;0,IF(F302&lt;$S$8,"Below Target",IF(F302&gt;$T$8,"Above Target","Inline")),"")</f>
        <v/>
      </c>
      <c r="N302" s="69">
        <f>IF(B302&lt;&gt;"",IF(L302&lt;$S$7,"Below Target",IF(L302&gt;$T$7,"Above Target","Inline")),"")</f>
        <v/>
      </c>
      <c r="O302" s="41">
        <f>IF(B302&lt;&gt;"",K302/ABS($S$14),"")</f>
        <v/>
      </c>
    </row>
    <row r="303">
      <c r="A303" s="1" t="n"/>
      <c r="B303" s="57" t="n"/>
      <c r="C303" s="68" t="n"/>
      <c r="D303" s="57" t="n"/>
      <c r="E303" s="50">
        <f>IFERROR(C303/B303,"")</f>
        <v/>
      </c>
      <c r="F303" s="50">
        <f>IFERROR(D303/B303,"")</f>
        <v/>
      </c>
      <c r="G303" s="48">
        <f>IF(B303="","",AVERAGE($E$5:E303))</f>
        <v/>
      </c>
      <c r="H303" s="49">
        <f>IF(B303="","",AVERAGE($F$5:F303))</f>
        <v/>
      </c>
      <c r="I303" s="57" t="n"/>
      <c r="J303" s="50">
        <f>IFERROR(ABS(I303/B303),"")</f>
        <v/>
      </c>
      <c r="L303" s="50">
        <f>IFERROR(K303/B303,"")</f>
        <v/>
      </c>
      <c r="M303" s="57">
        <f>IF(B303&lt;&gt;0,IF(F303&lt;$S$8,"Below Target",IF(F303&gt;$T$8,"Above Target","Inline")),"")</f>
        <v/>
      </c>
      <c r="N303" s="69">
        <f>IF(B303&lt;&gt;"",IF(L303&lt;$S$7,"Below Target",IF(L303&gt;$T$7,"Above Target","Inline")),"")</f>
        <v/>
      </c>
      <c r="O303" s="41">
        <f>IF(B303&lt;&gt;"",K303/ABS($S$14),"")</f>
        <v/>
      </c>
    </row>
    <row r="304">
      <c r="A304" s="1" t="n"/>
      <c r="B304" s="57" t="n"/>
      <c r="C304" s="68" t="n"/>
      <c r="D304" s="57" t="n"/>
      <c r="E304" s="50">
        <f>IFERROR(C304/B304,"")</f>
        <v/>
      </c>
      <c r="F304" s="50">
        <f>IFERROR(D304/B304,"")</f>
        <v/>
      </c>
      <c r="G304" s="48">
        <f>IF(B304="","",AVERAGE($E$5:E304))</f>
        <v/>
      </c>
      <c r="H304" s="49">
        <f>IF(B304="","",AVERAGE($F$5:F304))</f>
        <v/>
      </c>
      <c r="I304" s="57" t="n"/>
      <c r="J304" s="50">
        <f>IFERROR(ABS(I304/B304),"")</f>
        <v/>
      </c>
      <c r="L304" s="50">
        <f>IFERROR(K304/B304,"")</f>
        <v/>
      </c>
      <c r="M304" s="57">
        <f>IF(B304&lt;&gt;0,IF(F304&lt;$S$8,"Below Target",IF(F304&gt;$T$8,"Above Target","Inline")),"")</f>
        <v/>
      </c>
      <c r="N304" s="69">
        <f>IF(B304&lt;&gt;"",IF(L304&lt;$S$7,"Below Target",IF(L304&gt;$T$7,"Above Target","Inline")),"")</f>
        <v/>
      </c>
      <c r="O304" s="41">
        <f>IF(B304&lt;&gt;"",K304/ABS($S$14),"")</f>
        <v/>
      </c>
    </row>
    <row r="305">
      <c r="A305" s="1" t="n"/>
      <c r="B305" s="57" t="n"/>
      <c r="C305" s="68" t="n"/>
      <c r="D305" s="57" t="n"/>
      <c r="E305" s="50">
        <f>IFERROR(C305/B305,"")</f>
        <v/>
      </c>
      <c r="F305" s="50">
        <f>IFERROR(D305/B305,"")</f>
        <v/>
      </c>
      <c r="G305" s="48">
        <f>IF(B305="","",AVERAGE($E$5:E305))</f>
        <v/>
      </c>
      <c r="H305" s="49">
        <f>IF(B305="","",AVERAGE($F$5:F305))</f>
        <v/>
      </c>
      <c r="I305" s="57" t="n"/>
      <c r="J305" s="50">
        <f>IFERROR(ABS(I305/B305),"")</f>
        <v/>
      </c>
      <c r="L305" s="50">
        <f>IFERROR(K305/B305,"")</f>
        <v/>
      </c>
      <c r="M305" s="57">
        <f>IF(B305&lt;&gt;0,IF(F305&lt;$S$8,"Below Target",IF(F305&gt;$T$8,"Above Target","Inline")),"")</f>
        <v/>
      </c>
      <c r="N305" s="69">
        <f>IF(B305&lt;&gt;"",IF(L305&lt;$S$7,"Below Target",IF(L305&gt;$T$7,"Above Target","Inline")),"")</f>
        <v/>
      </c>
      <c r="O305" s="41">
        <f>IF(B305&lt;&gt;"",K305/ABS($S$14),"")</f>
        <v/>
      </c>
    </row>
    <row r="306">
      <c r="A306" s="1" t="n"/>
      <c r="B306" s="57" t="n"/>
      <c r="C306" s="68" t="n"/>
      <c r="D306" s="57" t="n"/>
      <c r="E306" s="50">
        <f>IFERROR(C306/B306,"")</f>
        <v/>
      </c>
      <c r="F306" s="50">
        <f>IFERROR(D306/B306,"")</f>
        <v/>
      </c>
      <c r="G306" s="48">
        <f>IF(B306="","",AVERAGE($E$5:E306))</f>
        <v/>
      </c>
      <c r="H306" s="49">
        <f>IF(B306="","",AVERAGE($F$5:F306))</f>
        <v/>
      </c>
      <c r="I306" s="57" t="n"/>
      <c r="J306" s="50">
        <f>IFERROR(ABS(I306/B306),"")</f>
        <v/>
      </c>
      <c r="L306" s="50">
        <f>IFERROR(K306/B306,"")</f>
        <v/>
      </c>
      <c r="M306" s="57">
        <f>IF(B306&lt;&gt;0,IF(F306&lt;$S$8,"Below Target",IF(F306&gt;$T$8,"Above Target","Inline")),"")</f>
        <v/>
      </c>
      <c r="N306" s="69">
        <f>IF(B306&lt;&gt;"",IF(L306&lt;$S$7,"Below Target",IF(L306&gt;$T$7,"Above Target","Inline")),"")</f>
        <v/>
      </c>
      <c r="O306" s="41">
        <f>IF(B306&lt;&gt;"",K306/ABS($S$14),"")</f>
        <v/>
      </c>
    </row>
    <row r="307">
      <c r="A307" s="1" t="n"/>
      <c r="B307" s="57" t="n"/>
      <c r="C307" s="68" t="n"/>
      <c r="D307" s="57" t="n"/>
      <c r="E307" s="50">
        <f>IFERROR(C307/B307,"")</f>
        <v/>
      </c>
      <c r="F307" s="50">
        <f>IFERROR(D307/B307,"")</f>
        <v/>
      </c>
      <c r="G307" s="48">
        <f>IF(B307="","",AVERAGE($E$5:E307))</f>
        <v/>
      </c>
      <c r="H307" s="49">
        <f>IF(B307="","",AVERAGE($F$5:F307))</f>
        <v/>
      </c>
      <c r="I307" s="57" t="n"/>
      <c r="J307" s="50">
        <f>IFERROR(ABS(I307/B307),"")</f>
        <v/>
      </c>
      <c r="L307" s="50">
        <f>IFERROR(K307/B307,"")</f>
        <v/>
      </c>
      <c r="M307" s="57">
        <f>IF(B307&lt;&gt;0,IF(F307&lt;$S$8,"Below Target",IF(F307&gt;$T$8,"Above Target","Inline")),"")</f>
        <v/>
      </c>
      <c r="N307" s="69">
        <f>IF(B307&lt;&gt;"",IF(L307&lt;$S$7,"Below Target",IF(L307&gt;$T$7,"Above Target","Inline")),"")</f>
        <v/>
      </c>
      <c r="O307" s="41">
        <f>IF(B307&lt;&gt;"",K307/ABS($S$14),"")</f>
        <v/>
      </c>
    </row>
    <row r="308">
      <c r="A308" s="1" t="n"/>
      <c r="B308" s="57" t="n"/>
      <c r="C308" s="68" t="n"/>
      <c r="D308" s="57" t="n"/>
      <c r="E308" s="50">
        <f>IFERROR(C308/B308,"")</f>
        <v/>
      </c>
      <c r="F308" s="50">
        <f>IFERROR(D308/B308,"")</f>
        <v/>
      </c>
      <c r="G308" s="48">
        <f>IF(B308="","",AVERAGE($E$5:E308))</f>
        <v/>
      </c>
      <c r="H308" s="49">
        <f>IF(B308="","",AVERAGE($F$5:F308))</f>
        <v/>
      </c>
      <c r="I308" s="57" t="n"/>
      <c r="J308" s="50">
        <f>IFERROR(ABS(I308/B308),"")</f>
        <v/>
      </c>
      <c r="L308" s="50">
        <f>IFERROR(K308/B308,"")</f>
        <v/>
      </c>
      <c r="M308" s="57">
        <f>IF(B308&lt;&gt;0,IF(F308&lt;$S$8,"Below Target",IF(F308&gt;$T$8,"Above Target","Inline")),"")</f>
        <v/>
      </c>
      <c r="N308" s="69">
        <f>IF(B308&lt;&gt;"",IF(L308&lt;$S$7,"Below Target",IF(L308&gt;$T$7,"Above Target","Inline")),"")</f>
        <v/>
      </c>
      <c r="O308" s="41">
        <f>IF(B308&lt;&gt;"",K308/ABS($S$14),"")</f>
        <v/>
      </c>
    </row>
    <row r="309">
      <c r="A309" s="1" t="n"/>
      <c r="B309" s="57" t="n"/>
      <c r="C309" s="68" t="n"/>
      <c r="D309" s="57" t="n"/>
      <c r="E309" s="50">
        <f>IFERROR(C309/B309,"")</f>
        <v/>
      </c>
      <c r="F309" s="50">
        <f>IFERROR(D309/B309,"")</f>
        <v/>
      </c>
      <c r="G309" s="48">
        <f>IF(B309="","",AVERAGE($E$5:E309))</f>
        <v/>
      </c>
      <c r="H309" s="49">
        <f>IF(B309="","",AVERAGE($F$5:F309))</f>
        <v/>
      </c>
      <c r="I309" s="57" t="n"/>
      <c r="J309" s="50">
        <f>IFERROR(ABS(I309/B309),"")</f>
        <v/>
      </c>
      <c r="L309" s="50">
        <f>IFERROR(K309/B309,"")</f>
        <v/>
      </c>
      <c r="M309" s="57">
        <f>IF(B309&lt;&gt;0,IF(F309&lt;$S$8,"Below Target",IF(F309&gt;$T$8,"Above Target","Inline")),"")</f>
        <v/>
      </c>
      <c r="N309" s="69">
        <f>IF(B309&lt;&gt;"",IF(L309&lt;$S$7,"Below Target",IF(L309&gt;$T$7,"Above Target","Inline")),"")</f>
        <v/>
      </c>
      <c r="O309" s="41">
        <f>IF(B309&lt;&gt;"",K309/ABS($S$14),"")</f>
        <v/>
      </c>
    </row>
    <row r="310">
      <c r="A310" s="1" t="n"/>
      <c r="B310" s="57" t="n"/>
      <c r="C310" s="68" t="n"/>
      <c r="D310" s="57" t="n"/>
      <c r="E310" s="50">
        <f>IFERROR(C310/B310,"")</f>
        <v/>
      </c>
      <c r="F310" s="50">
        <f>IFERROR(D310/B310,"")</f>
        <v/>
      </c>
      <c r="G310" s="48">
        <f>IF(B310="","",AVERAGE($E$5:E310))</f>
        <v/>
      </c>
      <c r="H310" s="49">
        <f>IF(B310="","",AVERAGE($F$5:F310))</f>
        <v/>
      </c>
      <c r="I310" s="57" t="n"/>
      <c r="J310" s="50">
        <f>IFERROR(ABS(I310/B310),"")</f>
        <v/>
      </c>
      <c r="L310" s="50">
        <f>IFERROR(K310/B310,"")</f>
        <v/>
      </c>
      <c r="M310" s="57">
        <f>IF(B310&lt;&gt;0,IF(F310&lt;$S$8,"Below Target",IF(F310&gt;$T$8,"Above Target","Inline")),"")</f>
        <v/>
      </c>
      <c r="N310" s="69">
        <f>IF(B310&lt;&gt;"",IF(L310&lt;$S$7,"Below Target",IF(L310&gt;$T$7,"Above Target","Inline")),"")</f>
        <v/>
      </c>
      <c r="O310" s="41">
        <f>IF(B310&lt;&gt;"",K310/ABS($S$14),"")</f>
        <v/>
      </c>
    </row>
    <row r="311">
      <c r="A311" s="1" t="n"/>
      <c r="B311" s="57" t="n"/>
      <c r="C311" s="68" t="n"/>
      <c r="D311" s="57" t="n"/>
      <c r="E311" s="50">
        <f>IFERROR(C311/B311,"")</f>
        <v/>
      </c>
      <c r="F311" s="50">
        <f>IFERROR(D311/B311,"")</f>
        <v/>
      </c>
      <c r="G311" s="48">
        <f>IF(B311="","",AVERAGE($E$5:E311))</f>
        <v/>
      </c>
      <c r="H311" s="49">
        <f>IF(B311="","",AVERAGE($F$5:F311))</f>
        <v/>
      </c>
      <c r="I311" s="57" t="n"/>
      <c r="J311" s="50">
        <f>IFERROR(ABS(I311/B311),"")</f>
        <v/>
      </c>
      <c r="L311" s="50">
        <f>IFERROR(K311/B311,"")</f>
        <v/>
      </c>
      <c r="M311" s="57">
        <f>IF(B311&lt;&gt;0,IF(F311&lt;$S$8,"Below Target",IF(F311&gt;$T$8,"Above Target","Inline")),"")</f>
        <v/>
      </c>
      <c r="N311" s="69">
        <f>IF(B311&lt;&gt;"",IF(L311&lt;$S$7,"Below Target",IF(L311&gt;$T$7,"Above Target","Inline")),"")</f>
        <v/>
      </c>
      <c r="O311" s="41">
        <f>IF(B311&lt;&gt;"",K311/ABS($S$14),"")</f>
        <v/>
      </c>
    </row>
    <row r="312">
      <c r="A312" s="1" t="n"/>
      <c r="B312" s="57" t="n"/>
      <c r="C312" s="68" t="n"/>
      <c r="D312" s="57" t="n"/>
      <c r="E312" s="50">
        <f>IFERROR(C312/B312,"")</f>
        <v/>
      </c>
      <c r="F312" s="50">
        <f>IFERROR(D312/B312,"")</f>
        <v/>
      </c>
      <c r="G312" s="48">
        <f>IF(B312="","",AVERAGE($E$5:E312))</f>
        <v/>
      </c>
      <c r="H312" s="49">
        <f>IF(B312="","",AVERAGE($F$5:F312))</f>
        <v/>
      </c>
      <c r="I312" s="57" t="n"/>
      <c r="J312" s="50">
        <f>IFERROR(ABS(I312/B312),"")</f>
        <v/>
      </c>
      <c r="L312" s="50">
        <f>IFERROR(K312/B312,"")</f>
        <v/>
      </c>
      <c r="M312" s="57">
        <f>IF(B312&lt;&gt;0,IF(F312&lt;$S$8,"Below Target",IF(F312&gt;$T$8,"Above Target","Inline")),"")</f>
        <v/>
      </c>
      <c r="N312" s="69">
        <f>IF(B312&lt;&gt;"",IF(L312&lt;$S$7,"Below Target",IF(L312&gt;$T$7,"Above Target","Inline")),"")</f>
        <v/>
      </c>
      <c r="O312" s="41">
        <f>IF(B312&lt;&gt;"",K312/ABS($S$14),"")</f>
        <v/>
      </c>
    </row>
    <row r="313">
      <c r="A313" s="1" t="n"/>
      <c r="B313" s="57" t="n"/>
      <c r="C313" s="68" t="n"/>
      <c r="D313" s="57" t="n"/>
      <c r="E313" s="50">
        <f>IFERROR(C313/B313,"")</f>
        <v/>
      </c>
      <c r="F313" s="50">
        <f>IFERROR(D313/B313,"")</f>
        <v/>
      </c>
      <c r="G313" s="48">
        <f>IF(B313="","",AVERAGE($E$5:E313))</f>
        <v/>
      </c>
      <c r="H313" s="49">
        <f>IF(B313="","",AVERAGE($F$5:F313))</f>
        <v/>
      </c>
      <c r="I313" s="57" t="n"/>
      <c r="J313" s="50">
        <f>IFERROR(ABS(I313/B313),"")</f>
        <v/>
      </c>
      <c r="L313" s="50">
        <f>IFERROR(K313/B313,"")</f>
        <v/>
      </c>
      <c r="M313" s="57">
        <f>IF(B313&lt;&gt;0,IF(F313&lt;$S$8,"Below Target",IF(F313&gt;$T$8,"Above Target","Inline")),"")</f>
        <v/>
      </c>
      <c r="N313" s="69">
        <f>IF(B313&lt;&gt;"",IF(L313&lt;$S$7,"Below Target",IF(L313&gt;$T$7,"Above Target","Inline")),"")</f>
        <v/>
      </c>
      <c r="O313" s="41">
        <f>IF(B313&lt;&gt;"",K313/ABS($S$14),"")</f>
        <v/>
      </c>
    </row>
    <row r="314">
      <c r="A314" s="1" t="n"/>
      <c r="B314" s="57" t="n"/>
      <c r="C314" s="68" t="n"/>
      <c r="D314" s="57" t="n"/>
      <c r="E314" s="50">
        <f>IFERROR(C314/B314,"")</f>
        <v/>
      </c>
      <c r="F314" s="50">
        <f>IFERROR(D314/B314,"")</f>
        <v/>
      </c>
      <c r="G314" s="48">
        <f>IF(B314="","",AVERAGE($E$5:E314))</f>
        <v/>
      </c>
      <c r="H314" s="49">
        <f>IF(B314="","",AVERAGE($F$5:F314))</f>
        <v/>
      </c>
      <c r="I314" s="57" t="n"/>
      <c r="J314" s="50">
        <f>IFERROR(ABS(I314/B314),"")</f>
        <v/>
      </c>
      <c r="L314" s="50">
        <f>IFERROR(K314/B314,"")</f>
        <v/>
      </c>
      <c r="M314" s="57">
        <f>IF(B314&lt;&gt;0,IF(F314&lt;$S$8,"Below Target",IF(F314&gt;$T$8,"Above Target","Inline")),"")</f>
        <v/>
      </c>
      <c r="N314" s="69">
        <f>IF(B314&lt;&gt;"",IF(L314&lt;$S$7,"Below Target",IF(L314&gt;$T$7,"Above Target","Inline")),"")</f>
        <v/>
      </c>
      <c r="O314" s="41">
        <f>IF(B314&lt;&gt;"",K314/ABS($S$14),"")</f>
        <v/>
      </c>
    </row>
    <row r="315">
      <c r="A315" s="1" t="n"/>
      <c r="B315" s="57" t="n"/>
      <c r="C315" s="68" t="n"/>
      <c r="D315" s="57" t="n"/>
      <c r="E315" s="50">
        <f>IFERROR(C315/B315,"")</f>
        <v/>
      </c>
      <c r="F315" s="50">
        <f>IFERROR(D315/B315,"")</f>
        <v/>
      </c>
      <c r="G315" s="48">
        <f>IF(B315="","",AVERAGE($E$5:E315))</f>
        <v/>
      </c>
      <c r="H315" s="49">
        <f>IF(B315="","",AVERAGE($F$5:F315))</f>
        <v/>
      </c>
      <c r="I315" s="57" t="n"/>
      <c r="J315" s="50">
        <f>IFERROR(ABS(I315/B315),"")</f>
        <v/>
      </c>
      <c r="L315" s="50">
        <f>IFERROR(K315/B315,"")</f>
        <v/>
      </c>
      <c r="M315" s="57">
        <f>IF(B315&lt;&gt;0,IF(F315&lt;$S$8,"Below Target",IF(F315&gt;$T$8,"Above Target","Inline")),"")</f>
        <v/>
      </c>
      <c r="N315" s="69">
        <f>IF(B315&lt;&gt;"",IF(L315&lt;$S$7,"Below Target",IF(L315&gt;$T$7,"Above Target","Inline")),"")</f>
        <v/>
      </c>
      <c r="O315" s="41">
        <f>IF(B315&lt;&gt;"",K315/ABS($S$14),"")</f>
        <v/>
      </c>
    </row>
    <row r="316">
      <c r="A316" s="1" t="n"/>
      <c r="B316" s="57" t="n"/>
      <c r="C316" s="68" t="n"/>
      <c r="D316" s="57" t="n"/>
      <c r="E316" s="50">
        <f>IFERROR(C316/B316,"")</f>
        <v/>
      </c>
      <c r="F316" s="50">
        <f>IFERROR(D316/B316,"")</f>
        <v/>
      </c>
      <c r="G316" s="48">
        <f>IF(B316="","",AVERAGE($E$5:E316))</f>
        <v/>
      </c>
      <c r="H316" s="49">
        <f>IF(B316="","",AVERAGE($F$5:F316))</f>
        <v/>
      </c>
      <c r="I316" s="57" t="n"/>
      <c r="J316" s="50">
        <f>IFERROR(ABS(I316/B316),"")</f>
        <v/>
      </c>
      <c r="L316" s="50">
        <f>IFERROR(K316/B316,"")</f>
        <v/>
      </c>
      <c r="M316" s="57">
        <f>IF(B316&lt;&gt;0,IF(F316&lt;$S$8,"Below Target",IF(F316&gt;$T$8,"Above Target","Inline")),"")</f>
        <v/>
      </c>
      <c r="N316" s="69">
        <f>IF(B316&lt;&gt;"",IF(L316&lt;$S$7,"Below Target",IF(L316&gt;$T$7,"Above Target","Inline")),"")</f>
        <v/>
      </c>
      <c r="O316" s="41">
        <f>IF(B316&lt;&gt;"",K316/ABS($S$14),"")</f>
        <v/>
      </c>
    </row>
    <row r="317">
      <c r="A317" s="1" t="n"/>
      <c r="B317" s="57" t="n"/>
      <c r="C317" s="68" t="n"/>
      <c r="D317" s="57" t="n"/>
      <c r="E317" s="50">
        <f>IFERROR(C317/B317,"")</f>
        <v/>
      </c>
      <c r="F317" s="50">
        <f>IFERROR(D317/B317,"")</f>
        <v/>
      </c>
      <c r="G317" s="48">
        <f>IF(B317="","",AVERAGE($E$5:E317))</f>
        <v/>
      </c>
      <c r="H317" s="49">
        <f>IF(B317="","",AVERAGE($F$5:F317))</f>
        <v/>
      </c>
      <c r="I317" s="57" t="n"/>
      <c r="J317" s="50">
        <f>IFERROR(ABS(I317/B317),"")</f>
        <v/>
      </c>
      <c r="L317" s="50">
        <f>IFERROR(K317/B317,"")</f>
        <v/>
      </c>
      <c r="M317" s="57">
        <f>IF(B317&lt;&gt;0,IF(F317&lt;$S$8,"Below Target",IF(F317&gt;$T$8,"Above Target","Inline")),"")</f>
        <v/>
      </c>
      <c r="N317" s="69">
        <f>IF(B317&lt;&gt;"",IF(L317&lt;$S$7,"Below Target",IF(L317&gt;$T$7,"Above Target","Inline")),"")</f>
        <v/>
      </c>
      <c r="O317" s="41">
        <f>IF(B317&lt;&gt;"",K317/ABS($S$14),"")</f>
        <v/>
      </c>
    </row>
    <row r="318">
      <c r="A318" s="1" t="n"/>
      <c r="B318" s="57" t="n"/>
      <c r="C318" s="68" t="n"/>
      <c r="D318" s="57" t="n"/>
      <c r="E318" s="50">
        <f>IFERROR(C318/B318,"")</f>
        <v/>
      </c>
      <c r="F318" s="50">
        <f>IFERROR(D318/B318,"")</f>
        <v/>
      </c>
      <c r="G318" s="48">
        <f>IF(B318="","",AVERAGE($E$5:E318))</f>
        <v/>
      </c>
      <c r="H318" s="49">
        <f>IF(B318="","",AVERAGE($F$5:F318))</f>
        <v/>
      </c>
      <c r="I318" s="57" t="n"/>
      <c r="J318" s="50">
        <f>IFERROR(ABS(I318/B318),"")</f>
        <v/>
      </c>
      <c r="L318" s="50">
        <f>IFERROR(K318/B318,"")</f>
        <v/>
      </c>
      <c r="M318" s="57">
        <f>IF(B318&lt;&gt;0,IF(F318&lt;$S$8,"Below Target",IF(F318&gt;$T$8,"Above Target","Inline")),"")</f>
        <v/>
      </c>
      <c r="N318" s="69">
        <f>IF(B318&lt;&gt;"",IF(L318&lt;$S$7,"Below Target",IF(L318&gt;$T$7,"Above Target","Inline")),"")</f>
        <v/>
      </c>
      <c r="O318" s="41">
        <f>IF(B318&lt;&gt;"",K318/ABS($S$14),"")</f>
        <v/>
      </c>
    </row>
    <row r="319">
      <c r="A319" s="1" t="n"/>
      <c r="B319" s="57" t="n"/>
      <c r="C319" s="68" t="n"/>
      <c r="D319" s="57" t="n"/>
      <c r="E319" s="50">
        <f>IFERROR(C319/B319,"")</f>
        <v/>
      </c>
      <c r="F319" s="50">
        <f>IFERROR(D319/B319,"")</f>
        <v/>
      </c>
      <c r="G319" s="48">
        <f>IF(B319="","",AVERAGE($E$5:E319))</f>
        <v/>
      </c>
      <c r="H319" s="49">
        <f>IF(B319="","",AVERAGE($F$5:F319))</f>
        <v/>
      </c>
      <c r="I319" s="57" t="n"/>
      <c r="J319" s="50">
        <f>IFERROR(ABS(I319/B319),"")</f>
        <v/>
      </c>
      <c r="L319" s="50">
        <f>IFERROR(K319/B319,"")</f>
        <v/>
      </c>
      <c r="M319" s="57">
        <f>IF(B319&lt;&gt;0,IF(F319&lt;$S$8,"Below Target",IF(F319&gt;$T$8,"Above Target","Inline")),"")</f>
        <v/>
      </c>
      <c r="N319" s="69">
        <f>IF(B319&lt;&gt;"",IF(L319&lt;$S$7,"Below Target",IF(L319&gt;$T$7,"Above Target","Inline")),"")</f>
        <v/>
      </c>
      <c r="O319" s="41">
        <f>IF(B319&lt;&gt;"",K319/ABS($S$14),"")</f>
        <v/>
      </c>
    </row>
    <row r="320">
      <c r="A320" s="1" t="n"/>
      <c r="B320" s="57" t="n"/>
      <c r="C320" s="68" t="n"/>
      <c r="D320" s="57" t="n"/>
      <c r="E320" s="50">
        <f>IFERROR(C320/B320,"")</f>
        <v/>
      </c>
      <c r="F320" s="50">
        <f>IFERROR(D320/B320,"")</f>
        <v/>
      </c>
      <c r="G320" s="48">
        <f>IF(B320="","",AVERAGE($E$5:E320))</f>
        <v/>
      </c>
      <c r="H320" s="49">
        <f>IF(B320="","",AVERAGE($F$5:F320))</f>
        <v/>
      </c>
      <c r="I320" s="57" t="n"/>
      <c r="J320" s="50">
        <f>IFERROR(ABS(I320/B320),"")</f>
        <v/>
      </c>
      <c r="L320" s="50">
        <f>IFERROR(K320/B320,"")</f>
        <v/>
      </c>
      <c r="M320" s="57">
        <f>IF(B320&lt;&gt;0,IF(F320&lt;$S$8,"Below Target",IF(F320&gt;$T$8,"Above Target","Inline")),"")</f>
        <v/>
      </c>
      <c r="N320" s="69">
        <f>IF(B320&lt;&gt;"",IF(L320&lt;$S$7,"Below Target",IF(L320&gt;$T$7,"Above Target","Inline")),"")</f>
        <v/>
      </c>
      <c r="O320" s="41">
        <f>IF(B320&lt;&gt;"",K320/ABS($S$14),"")</f>
        <v/>
      </c>
    </row>
    <row r="321">
      <c r="A321" s="1" t="n"/>
      <c r="B321" s="57" t="n"/>
      <c r="C321" s="68" t="n"/>
      <c r="D321" s="57" t="n"/>
      <c r="E321" s="50">
        <f>IFERROR(C321/B321,"")</f>
        <v/>
      </c>
      <c r="F321" s="50">
        <f>IFERROR(D321/B321,"")</f>
        <v/>
      </c>
      <c r="G321" s="48">
        <f>IF(B321="","",AVERAGE($E$5:E321))</f>
        <v/>
      </c>
      <c r="H321" s="49">
        <f>IF(B321="","",AVERAGE($F$5:F321))</f>
        <v/>
      </c>
      <c r="I321" s="57" t="n"/>
      <c r="J321" s="50">
        <f>IFERROR(ABS(I321/B321),"")</f>
        <v/>
      </c>
      <c r="L321" s="50">
        <f>IFERROR(K321/B321,"")</f>
        <v/>
      </c>
      <c r="M321" s="57">
        <f>IF(B321&lt;&gt;0,IF(F321&lt;$S$8,"Below Target",IF(F321&gt;$T$8,"Above Target","Inline")),"")</f>
        <v/>
      </c>
      <c r="N321" s="69">
        <f>IF(B321&lt;&gt;"",IF(L321&lt;$S$7,"Below Target",IF(L321&gt;$T$7,"Above Target","Inline")),"")</f>
        <v/>
      </c>
      <c r="O321" s="41">
        <f>IF(B321&lt;&gt;"",K321/ABS($S$14),"")</f>
        <v/>
      </c>
    </row>
    <row r="322">
      <c r="A322" s="1" t="n"/>
      <c r="B322" s="57" t="n"/>
      <c r="C322" s="68" t="n"/>
      <c r="D322" s="57" t="n"/>
      <c r="E322" s="50">
        <f>IFERROR(C322/B322,"")</f>
        <v/>
      </c>
      <c r="F322" s="50">
        <f>IFERROR(D322/B322,"")</f>
        <v/>
      </c>
      <c r="G322" s="48">
        <f>IF(B322="","",AVERAGE($E$5:E322))</f>
        <v/>
      </c>
      <c r="H322" s="49">
        <f>IF(B322="","",AVERAGE($F$5:F322))</f>
        <v/>
      </c>
      <c r="I322" s="57" t="n"/>
      <c r="J322" s="50">
        <f>IFERROR(ABS(I322/B322),"")</f>
        <v/>
      </c>
      <c r="L322" s="50">
        <f>IFERROR(K322/B322,"")</f>
        <v/>
      </c>
      <c r="M322" s="57">
        <f>IF(B322&lt;&gt;0,IF(F322&lt;$S$8,"Below Target",IF(F322&gt;$T$8,"Above Target","Inline")),"")</f>
        <v/>
      </c>
      <c r="N322" s="69">
        <f>IF(B322&lt;&gt;"",IF(L322&lt;$S$7,"Below Target",IF(L322&gt;$T$7,"Above Target","Inline")),"")</f>
        <v/>
      </c>
      <c r="O322" s="41">
        <f>IF(B322&lt;&gt;"",K322/ABS($S$14),"")</f>
        <v/>
      </c>
    </row>
    <row r="323">
      <c r="A323" s="1" t="n"/>
      <c r="B323" s="57" t="n"/>
      <c r="C323" s="68" t="n"/>
      <c r="D323" s="57" t="n"/>
      <c r="E323" s="50">
        <f>IFERROR(C323/B323,"")</f>
        <v/>
      </c>
      <c r="F323" s="50">
        <f>IFERROR(D323/B323,"")</f>
        <v/>
      </c>
      <c r="G323" s="48">
        <f>IF(B323="","",AVERAGE($E$5:E323))</f>
        <v/>
      </c>
      <c r="H323" s="49">
        <f>IF(B323="","",AVERAGE($F$5:F323))</f>
        <v/>
      </c>
      <c r="I323" s="57" t="n"/>
      <c r="J323" s="50">
        <f>IFERROR(ABS(I323/B323),"")</f>
        <v/>
      </c>
      <c r="L323" s="50">
        <f>IFERROR(K323/B323,"")</f>
        <v/>
      </c>
      <c r="M323" s="57">
        <f>IF(B323&lt;&gt;0,IF(F323&lt;$S$8,"Below Target",IF(F323&gt;$T$8,"Above Target","Inline")),"")</f>
        <v/>
      </c>
      <c r="N323" s="69">
        <f>IF(B323&lt;&gt;"",IF(L323&lt;$S$7,"Below Target",IF(L323&gt;$T$7,"Above Target","Inline")),"")</f>
        <v/>
      </c>
      <c r="O323" s="41">
        <f>IF(B323&lt;&gt;"",K323/ABS($S$14),"")</f>
        <v/>
      </c>
    </row>
    <row r="324">
      <c r="A324" s="1" t="n"/>
      <c r="B324" s="57" t="n"/>
      <c r="C324" s="68" t="n"/>
      <c r="D324" s="57" t="n"/>
      <c r="E324" s="50">
        <f>IFERROR(C324/B324,"")</f>
        <v/>
      </c>
      <c r="F324" s="50">
        <f>IFERROR(D324/B324,"")</f>
        <v/>
      </c>
      <c r="G324" s="48">
        <f>IF(B324="","",AVERAGE($E$5:E324))</f>
        <v/>
      </c>
      <c r="H324" s="49">
        <f>IF(B324="","",AVERAGE($F$5:F324))</f>
        <v/>
      </c>
      <c r="I324" s="57" t="n"/>
      <c r="J324" s="50">
        <f>IFERROR(ABS(I324/B324),"")</f>
        <v/>
      </c>
      <c r="L324" s="50">
        <f>IFERROR(K324/B324,"")</f>
        <v/>
      </c>
      <c r="M324" s="57">
        <f>IF(B324&lt;&gt;0,IF(F324&lt;$S$8,"Below Target",IF(F324&gt;$T$8,"Above Target","Inline")),"")</f>
        <v/>
      </c>
      <c r="N324" s="69">
        <f>IF(B324&lt;&gt;"",IF(L324&lt;$S$7,"Below Target",IF(L324&gt;$T$7,"Above Target","Inline")),"")</f>
        <v/>
      </c>
      <c r="O324" s="41">
        <f>IF(B324&lt;&gt;"",K324/ABS($S$14),"")</f>
        <v/>
      </c>
    </row>
    <row r="325">
      <c r="A325" s="1" t="n"/>
      <c r="B325" s="57" t="n"/>
      <c r="C325" s="68" t="n"/>
      <c r="D325" s="57" t="n"/>
      <c r="E325" s="50">
        <f>IFERROR(C325/B325,"")</f>
        <v/>
      </c>
      <c r="F325" s="50">
        <f>IFERROR(D325/B325,"")</f>
        <v/>
      </c>
      <c r="G325" s="48">
        <f>IF(B325="","",AVERAGE($E$5:E325))</f>
        <v/>
      </c>
      <c r="H325" s="49">
        <f>IF(B325="","",AVERAGE($F$5:F325))</f>
        <v/>
      </c>
      <c r="I325" s="57" t="n"/>
      <c r="J325" s="50">
        <f>IFERROR(ABS(I325/B325),"")</f>
        <v/>
      </c>
      <c r="L325" s="50">
        <f>IFERROR(K325/B325,"")</f>
        <v/>
      </c>
      <c r="M325" s="57">
        <f>IF(B325&lt;&gt;0,IF(F325&lt;$S$8,"Below Target",IF(F325&gt;$T$8,"Above Target","Inline")),"")</f>
        <v/>
      </c>
      <c r="N325" s="69">
        <f>IF(B325&lt;&gt;"",IF(L325&lt;$S$7,"Below Target",IF(L325&gt;$T$7,"Above Target","Inline")),"")</f>
        <v/>
      </c>
      <c r="O325" s="41">
        <f>IF(B325&lt;&gt;"",K325/ABS($S$14),"")</f>
        <v/>
      </c>
    </row>
    <row r="326">
      <c r="A326" s="1" t="n"/>
      <c r="B326" s="57" t="n"/>
      <c r="C326" s="68" t="n"/>
      <c r="D326" s="57" t="n"/>
      <c r="E326" s="50">
        <f>IFERROR(C326/B326,"")</f>
        <v/>
      </c>
      <c r="F326" s="50">
        <f>IFERROR(D326/B326,"")</f>
        <v/>
      </c>
      <c r="G326" s="48">
        <f>IF(B326="","",AVERAGE($E$5:E326))</f>
        <v/>
      </c>
      <c r="H326" s="49">
        <f>IF(B326="","",AVERAGE($F$5:F326))</f>
        <v/>
      </c>
      <c r="I326" s="57" t="n"/>
      <c r="J326" s="50">
        <f>IFERROR(ABS(I326/B326),"")</f>
        <v/>
      </c>
      <c r="L326" s="50">
        <f>IFERROR(K326/B326,"")</f>
        <v/>
      </c>
      <c r="M326" s="57">
        <f>IF(B326&lt;&gt;0,IF(F326&lt;$S$8,"Below Target",IF(F326&gt;$T$8,"Above Target","Inline")),"")</f>
        <v/>
      </c>
      <c r="N326" s="69">
        <f>IF(B326&lt;&gt;"",IF(L326&lt;$S$7,"Below Target",IF(L326&gt;$T$7,"Above Target","Inline")),"")</f>
        <v/>
      </c>
      <c r="O326" s="41">
        <f>IF(B326&lt;&gt;"",K326/ABS($S$14),"")</f>
        <v/>
      </c>
    </row>
    <row r="327">
      <c r="A327" s="1" t="n"/>
      <c r="B327" s="57" t="n"/>
      <c r="C327" s="68" t="n"/>
      <c r="D327" s="57" t="n"/>
      <c r="E327" s="50">
        <f>IFERROR(C327/B327,"")</f>
        <v/>
      </c>
      <c r="F327" s="50">
        <f>IFERROR(D327/B327,"")</f>
        <v/>
      </c>
      <c r="G327" s="48">
        <f>IF(B327="","",AVERAGE($E$5:E327))</f>
        <v/>
      </c>
      <c r="H327" s="49">
        <f>IF(B327="","",AVERAGE($F$5:F327))</f>
        <v/>
      </c>
      <c r="I327" s="57" t="n"/>
      <c r="J327" s="50">
        <f>IFERROR(ABS(I327/B327),"")</f>
        <v/>
      </c>
      <c r="L327" s="50">
        <f>IFERROR(K327/B327,"")</f>
        <v/>
      </c>
      <c r="M327" s="57">
        <f>IF(B327&lt;&gt;0,IF(F327&lt;$S$8,"Below Target",IF(F327&gt;$T$8,"Above Target","Inline")),"")</f>
        <v/>
      </c>
      <c r="N327" s="69">
        <f>IF(B327&lt;&gt;"",IF(L327&lt;$S$7,"Below Target",IF(L327&gt;$T$7,"Above Target","Inline")),"")</f>
        <v/>
      </c>
      <c r="O327" s="41">
        <f>IF(B327&lt;&gt;"",K327/ABS($S$14),"")</f>
        <v/>
      </c>
    </row>
    <row r="328">
      <c r="A328" s="1" t="n"/>
      <c r="B328" s="57" t="n"/>
      <c r="C328" s="68" t="n"/>
      <c r="D328" s="57" t="n"/>
      <c r="E328" s="50">
        <f>IFERROR(C328/B328,"")</f>
        <v/>
      </c>
      <c r="F328" s="50">
        <f>IFERROR(D328/B328,"")</f>
        <v/>
      </c>
      <c r="G328" s="48">
        <f>IF(B328="","",AVERAGE($E$5:E328))</f>
        <v/>
      </c>
      <c r="H328" s="49">
        <f>IF(B328="","",AVERAGE($F$5:F328))</f>
        <v/>
      </c>
      <c r="I328" s="57" t="n"/>
      <c r="J328" s="50">
        <f>IFERROR(ABS(I328/B328),"")</f>
        <v/>
      </c>
      <c r="L328" s="50">
        <f>IFERROR(K328/B328,"")</f>
        <v/>
      </c>
      <c r="M328" s="57">
        <f>IF(B328&lt;&gt;0,IF(F328&lt;$S$8,"Below Target",IF(F328&gt;$T$8,"Above Target","Inline")),"")</f>
        <v/>
      </c>
      <c r="N328" s="69">
        <f>IF(B328&lt;&gt;"",IF(L328&lt;$S$7,"Below Target",IF(L328&gt;$T$7,"Above Target","Inline")),"")</f>
        <v/>
      </c>
      <c r="O328" s="41">
        <f>IF(B328&lt;&gt;"",K328/ABS($S$14),"")</f>
        <v/>
      </c>
    </row>
    <row r="329">
      <c r="A329" s="1" t="n"/>
      <c r="B329" s="57" t="n"/>
      <c r="C329" s="68" t="n"/>
      <c r="D329" s="57" t="n"/>
      <c r="E329" s="50">
        <f>IFERROR(C329/B329,"")</f>
        <v/>
      </c>
      <c r="F329" s="50">
        <f>IFERROR(D329/B329,"")</f>
        <v/>
      </c>
      <c r="G329" s="48">
        <f>IF(B329="","",AVERAGE($E$5:E329))</f>
        <v/>
      </c>
      <c r="H329" s="49">
        <f>IF(B329="","",AVERAGE($F$5:F329))</f>
        <v/>
      </c>
      <c r="I329" s="57" t="n"/>
      <c r="J329" s="50">
        <f>IFERROR(ABS(I329/B329),"")</f>
        <v/>
      </c>
      <c r="L329" s="50">
        <f>IFERROR(K329/B329,"")</f>
        <v/>
      </c>
      <c r="M329" s="57">
        <f>IF(B329&lt;&gt;0,IF(F329&lt;$S$8,"Below Target",IF(F329&gt;$T$8,"Above Target","Inline")),"")</f>
        <v/>
      </c>
      <c r="N329" s="69">
        <f>IF(B329&lt;&gt;"",IF(L329&lt;$S$7,"Below Target",IF(L329&gt;$T$7,"Above Target","Inline")),"")</f>
        <v/>
      </c>
      <c r="O329" s="41">
        <f>IF(B329&lt;&gt;"",K329/ABS($S$14),"")</f>
        <v/>
      </c>
    </row>
    <row r="330">
      <c r="A330" s="1" t="n"/>
      <c r="B330" s="57" t="n"/>
      <c r="C330" s="68" t="n"/>
      <c r="D330" s="57" t="n"/>
      <c r="E330" s="50">
        <f>IFERROR(C330/B330,"")</f>
        <v/>
      </c>
      <c r="F330" s="50">
        <f>IFERROR(D330/B330,"")</f>
        <v/>
      </c>
      <c r="G330" s="48">
        <f>IF(B330="","",AVERAGE($E$5:E330))</f>
        <v/>
      </c>
      <c r="H330" s="49">
        <f>IF(B330="","",AVERAGE($F$5:F330))</f>
        <v/>
      </c>
      <c r="I330" s="57" t="n"/>
      <c r="J330" s="50">
        <f>IFERROR(ABS(I330/B330),"")</f>
        <v/>
      </c>
      <c r="L330" s="50">
        <f>IFERROR(K330/B330,"")</f>
        <v/>
      </c>
      <c r="M330" s="57">
        <f>IF(B330&lt;&gt;0,IF(F330&lt;$S$8,"Below Target",IF(F330&gt;$T$8,"Above Target","Inline")),"")</f>
        <v/>
      </c>
      <c r="N330" s="69">
        <f>IF(B330&lt;&gt;"",IF(L330&lt;$S$7,"Below Target",IF(L330&gt;$T$7,"Above Target","Inline")),"")</f>
        <v/>
      </c>
      <c r="O330" s="41">
        <f>IF(B330&lt;&gt;"",K330/ABS($S$14),"")</f>
        <v/>
      </c>
    </row>
    <row r="331">
      <c r="A331" s="1" t="n"/>
      <c r="B331" s="57" t="n"/>
      <c r="C331" s="68" t="n"/>
      <c r="D331" s="57" t="n"/>
      <c r="E331" s="50">
        <f>IFERROR(C331/B331,"")</f>
        <v/>
      </c>
      <c r="F331" s="50">
        <f>IFERROR(D331/B331,"")</f>
        <v/>
      </c>
      <c r="G331" s="48">
        <f>IF(B331="","",AVERAGE($E$5:E331))</f>
        <v/>
      </c>
      <c r="H331" s="49">
        <f>IF(B331="","",AVERAGE($F$5:F331))</f>
        <v/>
      </c>
      <c r="I331" s="57" t="n"/>
      <c r="J331" s="50">
        <f>IFERROR(ABS(I331/B331),"")</f>
        <v/>
      </c>
      <c r="L331" s="50">
        <f>IFERROR(K331/B331,"")</f>
        <v/>
      </c>
      <c r="M331" s="57">
        <f>IF(B331&lt;&gt;0,IF(F331&lt;$S$8,"Below Target",IF(F331&gt;$T$8,"Above Target","Inline")),"")</f>
        <v/>
      </c>
      <c r="N331" s="69">
        <f>IF(B331&lt;&gt;"",IF(L331&lt;$S$7,"Below Target",IF(L331&gt;$T$7,"Above Target","Inline")),"")</f>
        <v/>
      </c>
      <c r="O331" s="41">
        <f>IF(B331&lt;&gt;"",K331/ABS($S$14),"")</f>
        <v/>
      </c>
    </row>
    <row r="332">
      <c r="A332" s="1" t="n"/>
      <c r="B332" s="57" t="n"/>
      <c r="C332" s="68" t="n"/>
      <c r="D332" s="57" t="n"/>
      <c r="E332" s="50">
        <f>IFERROR(C332/B332,"")</f>
        <v/>
      </c>
      <c r="F332" s="50">
        <f>IFERROR(D332/B332,"")</f>
        <v/>
      </c>
      <c r="G332" s="48">
        <f>IF(B332="","",AVERAGE($E$5:E332))</f>
        <v/>
      </c>
      <c r="H332" s="49">
        <f>IF(B332="","",AVERAGE($F$5:F332))</f>
        <v/>
      </c>
      <c r="I332" s="57" t="n"/>
      <c r="J332" s="50">
        <f>IFERROR(ABS(I332/B332),"")</f>
        <v/>
      </c>
      <c r="L332" s="50">
        <f>IFERROR(K332/B332,"")</f>
        <v/>
      </c>
      <c r="M332" s="57">
        <f>IF(B332&lt;&gt;0,IF(F332&lt;$S$8,"Below Target",IF(F332&gt;$T$8,"Above Target","Inline")),"")</f>
        <v/>
      </c>
      <c r="N332" s="69">
        <f>IF(B332&lt;&gt;"",IF(L332&lt;$S$7,"Below Target",IF(L332&gt;$T$7,"Above Target","Inline")),"")</f>
        <v/>
      </c>
      <c r="O332" s="41">
        <f>IF(B332&lt;&gt;"",K332/ABS($S$14),"")</f>
        <v/>
      </c>
    </row>
    <row r="333">
      <c r="A333" s="1" t="n"/>
      <c r="B333" s="57" t="n"/>
      <c r="C333" s="68" t="n"/>
      <c r="D333" s="57" t="n"/>
      <c r="E333" s="50">
        <f>IFERROR(C333/B333,"")</f>
        <v/>
      </c>
      <c r="F333" s="50">
        <f>IFERROR(D333/B333,"")</f>
        <v/>
      </c>
      <c r="G333" s="48">
        <f>IF(B333="","",AVERAGE($E$5:E333))</f>
        <v/>
      </c>
      <c r="H333" s="49">
        <f>IF(B333="","",AVERAGE($F$5:F333))</f>
        <v/>
      </c>
      <c r="I333" s="57" t="n"/>
      <c r="J333" s="50">
        <f>IFERROR(ABS(I333/B333),"")</f>
        <v/>
      </c>
      <c r="L333" s="50">
        <f>IFERROR(K333/B333,"")</f>
        <v/>
      </c>
      <c r="M333" s="57">
        <f>IF(B333&lt;&gt;0,IF(F333&lt;$S$8,"Below Target",IF(F333&gt;$T$8,"Above Target","Inline")),"")</f>
        <v/>
      </c>
      <c r="N333" s="69">
        <f>IF(B333&lt;&gt;"",IF(L333&lt;$S$7,"Below Target",IF(L333&gt;$T$7,"Above Target","Inline")),"")</f>
        <v/>
      </c>
      <c r="O333" s="41">
        <f>IF(B333&lt;&gt;"",K333/ABS($S$14),"")</f>
        <v/>
      </c>
    </row>
    <row r="334">
      <c r="A334" s="1" t="n"/>
      <c r="B334" s="57" t="n"/>
      <c r="C334" s="68" t="n"/>
      <c r="D334" s="57" t="n"/>
      <c r="E334" s="50">
        <f>IFERROR(C334/B334,"")</f>
        <v/>
      </c>
      <c r="F334" s="50">
        <f>IFERROR(D334/B334,"")</f>
        <v/>
      </c>
      <c r="G334" s="48">
        <f>IF(B334="","",AVERAGE($E$5:E334))</f>
        <v/>
      </c>
      <c r="H334" s="49">
        <f>IF(B334="","",AVERAGE($F$5:F334))</f>
        <v/>
      </c>
      <c r="I334" s="57" t="n"/>
      <c r="J334" s="50">
        <f>IFERROR(ABS(I334/B334),"")</f>
        <v/>
      </c>
      <c r="L334" s="50">
        <f>IFERROR(K334/B334,"")</f>
        <v/>
      </c>
      <c r="M334" s="57">
        <f>IF(B334&lt;&gt;0,IF(F334&lt;$S$8,"Below Target",IF(F334&gt;$T$8,"Above Target","Inline")),"")</f>
        <v/>
      </c>
      <c r="N334" s="69">
        <f>IF(B334&lt;&gt;"",IF(L334&lt;$S$7,"Below Target",IF(L334&gt;$T$7,"Above Target","Inline")),"")</f>
        <v/>
      </c>
      <c r="O334" s="41">
        <f>IF(B334&lt;&gt;"",K334/ABS($S$14),"")</f>
        <v/>
      </c>
    </row>
    <row r="335">
      <c r="A335" s="1" t="n"/>
      <c r="B335" s="57" t="n"/>
      <c r="C335" s="68" t="n"/>
      <c r="D335" s="57" t="n"/>
      <c r="E335" s="50">
        <f>IFERROR(C335/B335,"")</f>
        <v/>
      </c>
      <c r="F335" s="50">
        <f>IFERROR(D335/B335,"")</f>
        <v/>
      </c>
      <c r="G335" s="48">
        <f>IF(B335="","",AVERAGE($E$5:E335))</f>
        <v/>
      </c>
      <c r="H335" s="49">
        <f>IF(B335="","",AVERAGE($F$5:F335))</f>
        <v/>
      </c>
      <c r="I335" s="57" t="n"/>
      <c r="J335" s="50">
        <f>IFERROR(ABS(I335/B335),"")</f>
        <v/>
      </c>
      <c r="L335" s="50">
        <f>IFERROR(K335/B335,"")</f>
        <v/>
      </c>
      <c r="M335" s="57">
        <f>IF(B335&lt;&gt;0,IF(F335&lt;$S$8,"Below Target",IF(F335&gt;$T$8,"Above Target","Inline")),"")</f>
        <v/>
      </c>
      <c r="N335" s="69">
        <f>IF(B335&lt;&gt;"",IF(L335&lt;$S$7,"Below Target",IF(L335&gt;$T$7,"Above Target","Inline")),"")</f>
        <v/>
      </c>
      <c r="O335" s="41">
        <f>IF(B335&lt;&gt;"",K335/ABS($S$14),"")</f>
        <v/>
      </c>
    </row>
    <row r="336">
      <c r="A336" s="1" t="n"/>
      <c r="B336" s="57" t="n"/>
      <c r="C336" s="68" t="n"/>
      <c r="D336" s="57" t="n"/>
      <c r="E336" s="50">
        <f>IFERROR(C336/B336,"")</f>
        <v/>
      </c>
      <c r="F336" s="50">
        <f>IFERROR(D336/B336,"")</f>
        <v/>
      </c>
      <c r="G336" s="48">
        <f>IF(B336="","",AVERAGE($E$5:E336))</f>
        <v/>
      </c>
      <c r="H336" s="49">
        <f>IF(B336="","",AVERAGE($F$5:F336))</f>
        <v/>
      </c>
      <c r="I336" s="57" t="n"/>
      <c r="J336" s="50">
        <f>IFERROR(ABS(I336/B336),"")</f>
        <v/>
      </c>
      <c r="L336" s="50">
        <f>IFERROR(K336/B336,"")</f>
        <v/>
      </c>
      <c r="M336" s="57">
        <f>IF(B336&lt;&gt;0,IF(F336&lt;$S$8,"Below Target",IF(F336&gt;$T$8,"Above Target","Inline")),"")</f>
        <v/>
      </c>
      <c r="N336" s="69">
        <f>IF(B336&lt;&gt;"",IF(L336&lt;$S$7,"Below Target",IF(L336&gt;$T$7,"Above Target","Inline")),"")</f>
        <v/>
      </c>
      <c r="O336" s="41">
        <f>IF(B336&lt;&gt;"",K336/ABS($S$14),"")</f>
        <v/>
      </c>
    </row>
    <row r="337">
      <c r="A337" s="1" t="n"/>
      <c r="B337" s="57" t="n"/>
      <c r="C337" s="68" t="n"/>
      <c r="D337" s="57" t="n"/>
      <c r="E337" s="50">
        <f>IFERROR(C337/B337,"")</f>
        <v/>
      </c>
      <c r="F337" s="50">
        <f>IFERROR(D337/B337,"")</f>
        <v/>
      </c>
      <c r="G337" s="48">
        <f>IF(B337="","",AVERAGE($E$5:E337))</f>
        <v/>
      </c>
      <c r="H337" s="49">
        <f>IF(B337="","",AVERAGE($F$5:F337))</f>
        <v/>
      </c>
      <c r="I337" s="57" t="n"/>
      <c r="J337" s="50">
        <f>IFERROR(ABS(I337/B337),"")</f>
        <v/>
      </c>
      <c r="L337" s="50">
        <f>IFERROR(K337/B337,"")</f>
        <v/>
      </c>
      <c r="M337" s="57">
        <f>IF(B337&lt;&gt;0,IF(F337&lt;$S$8,"Below Target",IF(F337&gt;$T$8,"Above Target","Inline")),"")</f>
        <v/>
      </c>
      <c r="N337" s="69">
        <f>IF(B337&lt;&gt;"",IF(L337&lt;$S$7,"Below Target",IF(L337&gt;$T$7,"Above Target","Inline")),"")</f>
        <v/>
      </c>
      <c r="O337" s="41">
        <f>IF(B337&lt;&gt;"",K337/ABS($S$14),"")</f>
        <v/>
      </c>
    </row>
    <row r="338">
      <c r="A338" s="1" t="n"/>
      <c r="B338" s="57" t="n"/>
      <c r="C338" s="68" t="n"/>
      <c r="D338" s="57" t="n"/>
      <c r="E338" s="50">
        <f>IFERROR(C338/B338,"")</f>
        <v/>
      </c>
      <c r="F338" s="50">
        <f>IFERROR(D338/B338,"")</f>
        <v/>
      </c>
      <c r="G338" s="48">
        <f>IF(B338="","",AVERAGE($E$5:E338))</f>
        <v/>
      </c>
      <c r="H338" s="49">
        <f>IF(B338="","",AVERAGE($F$5:F338))</f>
        <v/>
      </c>
      <c r="I338" s="57" t="n"/>
      <c r="J338" s="50">
        <f>IFERROR(ABS(I338/B338),"")</f>
        <v/>
      </c>
      <c r="L338" s="50">
        <f>IFERROR(K338/B338,"")</f>
        <v/>
      </c>
      <c r="M338" s="57">
        <f>IF(B338&lt;&gt;0,IF(F338&lt;$S$8,"Below Target",IF(F338&gt;$T$8,"Above Target","Inline")),"")</f>
        <v/>
      </c>
      <c r="N338" s="69">
        <f>IF(B338&lt;&gt;"",IF(L338&lt;$S$7,"Below Target",IF(L338&gt;$T$7,"Above Target","Inline")),"")</f>
        <v/>
      </c>
      <c r="O338" s="41">
        <f>IF(B338&lt;&gt;"",K338/ABS($S$14),"")</f>
        <v/>
      </c>
    </row>
    <row r="339">
      <c r="A339" s="1" t="n"/>
      <c r="B339" s="57" t="n"/>
      <c r="C339" s="68" t="n"/>
      <c r="D339" s="57" t="n"/>
      <c r="E339" s="50">
        <f>IFERROR(C339/B339,"")</f>
        <v/>
      </c>
      <c r="F339" s="50">
        <f>IFERROR(D339/B339,"")</f>
        <v/>
      </c>
      <c r="G339" s="48">
        <f>IF(B339="","",AVERAGE($E$5:E339))</f>
        <v/>
      </c>
      <c r="H339" s="49">
        <f>IF(B339="","",AVERAGE($F$5:F339))</f>
        <v/>
      </c>
      <c r="I339" s="57" t="n"/>
      <c r="J339" s="50">
        <f>IFERROR(ABS(I339/B339),"")</f>
        <v/>
      </c>
      <c r="L339" s="50">
        <f>IFERROR(K339/B339,"")</f>
        <v/>
      </c>
      <c r="M339" s="57">
        <f>IF(B339&lt;&gt;0,IF(F339&lt;$S$8,"Below Target",IF(F339&gt;$T$8,"Above Target","Inline")),"")</f>
        <v/>
      </c>
      <c r="N339" s="69">
        <f>IF(B339&lt;&gt;"",IF(L339&lt;$S$7,"Below Target",IF(L339&gt;$T$7,"Above Target","Inline")),"")</f>
        <v/>
      </c>
      <c r="O339" s="41">
        <f>IF(B339&lt;&gt;"",K339/ABS($S$14),"")</f>
        <v/>
      </c>
    </row>
    <row r="340">
      <c r="A340" s="1" t="n"/>
      <c r="B340" s="57" t="n"/>
      <c r="C340" s="68" t="n"/>
      <c r="D340" s="57" t="n"/>
      <c r="E340" s="50">
        <f>IFERROR(C340/B340,"")</f>
        <v/>
      </c>
      <c r="F340" s="50">
        <f>IFERROR(D340/B340,"")</f>
        <v/>
      </c>
      <c r="G340" s="48">
        <f>IF(B340="","",AVERAGE($E$5:E340))</f>
        <v/>
      </c>
      <c r="H340" s="49">
        <f>IF(B340="","",AVERAGE($F$5:F340))</f>
        <v/>
      </c>
      <c r="I340" s="57" t="n"/>
      <c r="J340" s="50">
        <f>IFERROR(ABS(I340/B340),"")</f>
        <v/>
      </c>
      <c r="L340" s="50">
        <f>IFERROR(K340/B340,"")</f>
        <v/>
      </c>
      <c r="M340" s="57">
        <f>IF(B340&lt;&gt;0,IF(F340&lt;$S$8,"Below Target",IF(F340&gt;$T$8,"Above Target","Inline")),"")</f>
        <v/>
      </c>
      <c r="N340" s="69">
        <f>IF(B340&lt;&gt;"",IF(L340&lt;$S$7,"Below Target",IF(L340&gt;$T$7,"Above Target","Inline")),"")</f>
        <v/>
      </c>
      <c r="O340" s="41">
        <f>IF(B340&lt;&gt;"",K340/ABS($S$14),"")</f>
        <v/>
      </c>
    </row>
    <row r="341">
      <c r="A341" s="1" t="n"/>
      <c r="B341" s="57" t="n"/>
      <c r="C341" s="68" t="n"/>
      <c r="D341" s="57" t="n"/>
      <c r="E341" s="50">
        <f>IFERROR(C341/B341,"")</f>
        <v/>
      </c>
      <c r="F341" s="50">
        <f>IFERROR(D341/B341,"")</f>
        <v/>
      </c>
      <c r="G341" s="48">
        <f>IF(B341="","",AVERAGE($E$5:E341))</f>
        <v/>
      </c>
      <c r="H341" s="49">
        <f>IF(B341="","",AVERAGE($F$5:F341))</f>
        <v/>
      </c>
      <c r="I341" s="57" t="n"/>
      <c r="J341" s="50">
        <f>IFERROR(ABS(I341/B341),"")</f>
        <v/>
      </c>
      <c r="L341" s="50">
        <f>IFERROR(K341/B341,"")</f>
        <v/>
      </c>
      <c r="M341" s="57">
        <f>IF(B341&lt;&gt;0,IF(F341&lt;$S$8,"Below Target",IF(F341&gt;$T$8,"Above Target","Inline")),"")</f>
        <v/>
      </c>
      <c r="N341" s="69">
        <f>IF(B341&lt;&gt;"",IF(L341&lt;$S$7,"Below Target",IF(L341&gt;$T$7,"Above Target","Inline")),"")</f>
        <v/>
      </c>
      <c r="O341" s="41">
        <f>IF(B341&lt;&gt;"",K341/ABS($S$14),"")</f>
        <v/>
      </c>
    </row>
    <row r="342">
      <c r="A342" s="1" t="n"/>
      <c r="B342" s="57" t="n"/>
      <c r="C342" s="68" t="n"/>
      <c r="D342" s="57" t="n"/>
      <c r="E342" s="50">
        <f>IFERROR(C342/B342,"")</f>
        <v/>
      </c>
      <c r="F342" s="50">
        <f>IFERROR(D342/B342,"")</f>
        <v/>
      </c>
      <c r="G342" s="48">
        <f>IF(B342="","",AVERAGE($E$5:E342))</f>
        <v/>
      </c>
      <c r="H342" s="49">
        <f>IF(B342="","",AVERAGE($F$5:F342))</f>
        <v/>
      </c>
      <c r="I342" s="57" t="n"/>
      <c r="J342" s="50">
        <f>IFERROR(ABS(I342/B342),"")</f>
        <v/>
      </c>
      <c r="L342" s="50">
        <f>IFERROR(K342/B342,"")</f>
        <v/>
      </c>
      <c r="M342" s="57">
        <f>IF(B342&lt;&gt;0,IF(F342&lt;$S$8,"Below Target",IF(F342&gt;$T$8,"Above Target","Inline")),"")</f>
        <v/>
      </c>
      <c r="N342" s="69">
        <f>IF(B342&lt;&gt;"",IF(L342&lt;$S$7,"Below Target",IF(L342&gt;$T$7,"Above Target","Inline")),"")</f>
        <v/>
      </c>
      <c r="O342" s="41">
        <f>IF(B342&lt;&gt;"",K342/ABS($S$14),"")</f>
        <v/>
      </c>
    </row>
    <row r="343">
      <c r="A343" s="1" t="n"/>
      <c r="B343" s="57" t="n"/>
      <c r="C343" s="68" t="n"/>
      <c r="D343" s="57" t="n"/>
      <c r="E343" s="50">
        <f>IFERROR(C343/B343,"")</f>
        <v/>
      </c>
      <c r="F343" s="50">
        <f>IFERROR(D343/B343,"")</f>
        <v/>
      </c>
      <c r="G343" s="48">
        <f>IF(B343="","",AVERAGE($E$5:E343))</f>
        <v/>
      </c>
      <c r="H343" s="49">
        <f>IF(B343="","",AVERAGE($F$5:F343))</f>
        <v/>
      </c>
      <c r="I343" s="57" t="n"/>
      <c r="J343" s="50">
        <f>IFERROR(ABS(I343/B343),"")</f>
        <v/>
      </c>
      <c r="L343" s="50">
        <f>IFERROR(K343/B343,"")</f>
        <v/>
      </c>
      <c r="M343" s="57">
        <f>IF(B343&lt;&gt;0,IF(F343&lt;$S$8,"Below Target",IF(F343&gt;$T$8,"Above Target","Inline")),"")</f>
        <v/>
      </c>
      <c r="N343" s="69">
        <f>IF(B343&lt;&gt;"",IF(L343&lt;$S$7,"Below Target",IF(L343&gt;$T$7,"Above Target","Inline")),"")</f>
        <v/>
      </c>
      <c r="O343" s="41">
        <f>IF(B343&lt;&gt;"",K343/ABS($S$14),"")</f>
        <v/>
      </c>
    </row>
    <row r="344">
      <c r="A344" s="1" t="n"/>
      <c r="B344" s="57" t="n"/>
      <c r="C344" s="68" t="n"/>
      <c r="D344" s="57" t="n"/>
      <c r="E344" s="50">
        <f>IFERROR(C344/B344,"")</f>
        <v/>
      </c>
      <c r="F344" s="50">
        <f>IFERROR(D344/B344,"")</f>
        <v/>
      </c>
      <c r="G344" s="48">
        <f>IF(B344="","",AVERAGE($E$5:E344))</f>
        <v/>
      </c>
      <c r="H344" s="49">
        <f>IF(B344="","",AVERAGE($F$5:F344))</f>
        <v/>
      </c>
      <c r="I344" s="57" t="n"/>
      <c r="J344" s="50">
        <f>IFERROR(ABS(I344/B344),"")</f>
        <v/>
      </c>
      <c r="L344" s="50">
        <f>IFERROR(K344/B344,"")</f>
        <v/>
      </c>
      <c r="M344" s="57">
        <f>IF(B344&lt;&gt;0,IF(F344&lt;$S$8,"Below Target",IF(F344&gt;$T$8,"Above Target","Inline")),"")</f>
        <v/>
      </c>
      <c r="N344" s="69">
        <f>IF(B344&lt;&gt;"",IF(L344&lt;$S$7,"Below Target",IF(L344&gt;$T$7,"Above Target","Inline")),"")</f>
        <v/>
      </c>
      <c r="O344" s="41">
        <f>IF(B344&lt;&gt;"",K344/ABS($S$14),"")</f>
        <v/>
      </c>
    </row>
    <row r="345">
      <c r="A345" s="1" t="n"/>
      <c r="B345" s="57" t="n"/>
      <c r="C345" s="68" t="n"/>
      <c r="D345" s="57" t="n"/>
      <c r="E345" s="50">
        <f>IFERROR(C345/B345,"")</f>
        <v/>
      </c>
      <c r="F345" s="50">
        <f>IFERROR(D345/B345,"")</f>
        <v/>
      </c>
      <c r="G345" s="48">
        <f>IF(B345="","",AVERAGE($E$5:E345))</f>
        <v/>
      </c>
      <c r="H345" s="49">
        <f>IF(B345="","",AVERAGE($F$5:F345))</f>
        <v/>
      </c>
      <c r="I345" s="57" t="n"/>
      <c r="J345" s="50">
        <f>IFERROR(ABS(I345/B345),"")</f>
        <v/>
      </c>
      <c r="L345" s="50">
        <f>IFERROR(K345/B345,"")</f>
        <v/>
      </c>
      <c r="M345" s="57">
        <f>IF(B345&lt;&gt;0,IF(F345&lt;$S$8,"Below Target",IF(F345&gt;$T$8,"Above Target","Inline")),"")</f>
        <v/>
      </c>
      <c r="N345" s="69">
        <f>IF(B345&lt;&gt;"",IF(L345&lt;$S$7,"Below Target",IF(L345&gt;$T$7,"Above Target","Inline")),"")</f>
        <v/>
      </c>
      <c r="O345" s="41">
        <f>IF(B345&lt;&gt;"",K345/ABS($S$14),"")</f>
        <v/>
      </c>
    </row>
    <row r="346">
      <c r="A346" s="1" t="n"/>
      <c r="B346" s="57" t="n"/>
      <c r="C346" s="68" t="n"/>
      <c r="D346" s="57" t="n"/>
      <c r="E346" s="50">
        <f>IFERROR(C346/B346,"")</f>
        <v/>
      </c>
      <c r="F346" s="50">
        <f>IFERROR(D346/B346,"")</f>
        <v/>
      </c>
      <c r="G346" s="48">
        <f>IF(B346="","",AVERAGE($E$5:E346))</f>
        <v/>
      </c>
      <c r="H346" s="49">
        <f>IF(B346="","",AVERAGE($F$5:F346))</f>
        <v/>
      </c>
      <c r="I346" s="57" t="n"/>
      <c r="J346" s="50">
        <f>IFERROR(ABS(I346/B346),"")</f>
        <v/>
      </c>
      <c r="L346" s="50">
        <f>IFERROR(K346/B346,"")</f>
        <v/>
      </c>
      <c r="M346" s="57">
        <f>IF(B346&lt;&gt;0,IF(F346&lt;$S$8,"Below Target",IF(F346&gt;$T$8,"Above Target","Inline")),"")</f>
        <v/>
      </c>
      <c r="N346" s="69">
        <f>IF(B346&lt;&gt;"",IF(L346&lt;$S$7,"Below Target",IF(L346&gt;$T$7,"Above Target","Inline")),"")</f>
        <v/>
      </c>
      <c r="O346" s="41">
        <f>IF(B346&lt;&gt;"",K346/ABS($S$14),"")</f>
        <v/>
      </c>
    </row>
    <row r="347">
      <c r="A347" s="1" t="n"/>
      <c r="B347" s="57" t="n"/>
      <c r="C347" s="68" t="n"/>
      <c r="D347" s="57" t="n"/>
      <c r="E347" s="50">
        <f>IFERROR(C347/B347,"")</f>
        <v/>
      </c>
      <c r="F347" s="50">
        <f>IFERROR(D347/B347,"")</f>
        <v/>
      </c>
      <c r="G347" s="48">
        <f>IF(B347="","",AVERAGE($E$5:E347))</f>
        <v/>
      </c>
      <c r="H347" s="49">
        <f>IF(B347="","",AVERAGE($F$5:F347))</f>
        <v/>
      </c>
      <c r="I347" s="57" t="n"/>
      <c r="J347" s="50">
        <f>IFERROR(ABS(I347/B347),"")</f>
        <v/>
      </c>
      <c r="L347" s="50">
        <f>IFERROR(K347/B347,"")</f>
        <v/>
      </c>
      <c r="M347" s="57">
        <f>IF(B347&lt;&gt;0,IF(F347&lt;$S$8,"Below Target",IF(F347&gt;$T$8,"Above Target","Inline")),"")</f>
        <v/>
      </c>
      <c r="N347" s="69">
        <f>IF(B347&lt;&gt;"",IF(L347&lt;$S$7,"Below Target",IF(L347&gt;$T$7,"Above Target","Inline")),"")</f>
        <v/>
      </c>
      <c r="O347" s="41">
        <f>IF(B347&lt;&gt;"",K347/ABS($S$14),"")</f>
        <v/>
      </c>
    </row>
    <row r="348">
      <c r="A348" s="1" t="n"/>
      <c r="B348" s="57" t="n"/>
      <c r="C348" s="68" t="n"/>
      <c r="D348" s="57" t="n"/>
      <c r="E348" s="50">
        <f>IFERROR(C348/B348,"")</f>
        <v/>
      </c>
      <c r="F348" s="50">
        <f>IFERROR(D348/B348,"")</f>
        <v/>
      </c>
      <c r="G348" s="48">
        <f>IF(B348="","",AVERAGE($E$5:E348))</f>
        <v/>
      </c>
      <c r="H348" s="49">
        <f>IF(B348="","",AVERAGE($F$5:F348))</f>
        <v/>
      </c>
      <c r="I348" s="57" t="n"/>
      <c r="J348" s="50">
        <f>IFERROR(ABS(I348/B348),"")</f>
        <v/>
      </c>
      <c r="L348" s="50">
        <f>IFERROR(K348/B348,"")</f>
        <v/>
      </c>
      <c r="M348" s="57">
        <f>IF(B348&lt;&gt;0,IF(F348&lt;$S$8,"Below Target",IF(F348&gt;$T$8,"Above Target","Inline")),"")</f>
        <v/>
      </c>
      <c r="N348" s="69">
        <f>IF(B348&lt;&gt;"",IF(L348&lt;$S$7,"Below Target",IF(L348&gt;$T$7,"Above Target","Inline")),"")</f>
        <v/>
      </c>
      <c r="O348" s="41">
        <f>IF(B348&lt;&gt;"",K348/ABS($S$14),"")</f>
        <v/>
      </c>
    </row>
    <row r="349">
      <c r="A349" s="1" t="n"/>
      <c r="B349" s="57" t="n"/>
      <c r="C349" s="68" t="n"/>
      <c r="D349" s="57" t="n"/>
      <c r="E349" s="50">
        <f>IFERROR(C349/B349,"")</f>
        <v/>
      </c>
      <c r="F349" s="50">
        <f>IFERROR(D349/B349,"")</f>
        <v/>
      </c>
      <c r="G349" s="48">
        <f>IF(B349="","",AVERAGE($E$5:E349))</f>
        <v/>
      </c>
      <c r="H349" s="49">
        <f>IF(B349="","",AVERAGE($F$5:F349))</f>
        <v/>
      </c>
      <c r="I349" s="57" t="n"/>
      <c r="J349" s="50">
        <f>IFERROR(ABS(I349/B349),"")</f>
        <v/>
      </c>
      <c r="L349" s="50">
        <f>IFERROR(K349/B349,"")</f>
        <v/>
      </c>
      <c r="M349" s="57">
        <f>IF(B349&lt;&gt;0,IF(F349&lt;$S$8,"Below Target",IF(F349&gt;$T$8,"Above Target","Inline")),"")</f>
        <v/>
      </c>
      <c r="N349" s="69">
        <f>IF(B349&lt;&gt;"",IF(L349&lt;$S$7,"Below Target",IF(L349&gt;$T$7,"Above Target","Inline")),"")</f>
        <v/>
      </c>
      <c r="O349" s="41">
        <f>IF(B349&lt;&gt;"",K349/ABS($S$14),"")</f>
        <v/>
      </c>
    </row>
    <row r="350">
      <c r="A350" s="1" t="n"/>
      <c r="B350" s="57" t="n"/>
      <c r="C350" s="68" t="n"/>
      <c r="D350" s="57" t="n"/>
      <c r="E350" s="50">
        <f>IFERROR(C350/B350,"")</f>
        <v/>
      </c>
      <c r="F350" s="50">
        <f>IFERROR(D350/B350,"")</f>
        <v/>
      </c>
      <c r="G350" s="48">
        <f>IF(B350="","",AVERAGE($E$5:E350))</f>
        <v/>
      </c>
      <c r="H350" s="49">
        <f>IF(B350="","",AVERAGE($F$5:F350))</f>
        <v/>
      </c>
      <c r="I350" s="57" t="n"/>
      <c r="J350" s="50">
        <f>IFERROR(ABS(I350/B350),"")</f>
        <v/>
      </c>
      <c r="L350" s="50">
        <f>IFERROR(K350/B350,"")</f>
        <v/>
      </c>
      <c r="M350" s="57">
        <f>IF(B350&lt;&gt;0,IF(F350&lt;$S$8,"Below Target",IF(F350&gt;$T$8,"Above Target","Inline")),"")</f>
        <v/>
      </c>
      <c r="N350" s="69">
        <f>IF(B350&lt;&gt;"",IF(L350&lt;$S$7,"Below Target",IF(L350&gt;$T$7,"Above Target","Inline")),"")</f>
        <v/>
      </c>
      <c r="O350" s="41">
        <f>IF(B350&lt;&gt;"",K350/ABS($S$14),"")</f>
        <v/>
      </c>
    </row>
    <row r="351">
      <c r="A351" s="1" t="n"/>
      <c r="B351" s="57" t="n"/>
      <c r="C351" s="68" t="n"/>
      <c r="D351" s="57" t="n"/>
      <c r="E351" s="50">
        <f>IFERROR(C351/B351,"")</f>
        <v/>
      </c>
      <c r="F351" s="50">
        <f>IFERROR(D351/B351,"")</f>
        <v/>
      </c>
      <c r="G351" s="48">
        <f>IF(B351="","",AVERAGE($E$5:E351))</f>
        <v/>
      </c>
      <c r="H351" s="49">
        <f>IF(B351="","",AVERAGE($F$5:F351))</f>
        <v/>
      </c>
      <c r="I351" s="57" t="n"/>
      <c r="J351" s="50">
        <f>IFERROR(ABS(I351/B351),"")</f>
        <v/>
      </c>
      <c r="L351" s="50">
        <f>IFERROR(K351/B351,"")</f>
        <v/>
      </c>
      <c r="M351" s="57">
        <f>IF(B351&lt;&gt;0,IF(F351&lt;$S$8,"Below Target",IF(F351&gt;$T$8,"Above Target","Inline")),"")</f>
        <v/>
      </c>
      <c r="N351" s="69">
        <f>IF(B351&lt;&gt;"",IF(L351&lt;$S$7,"Below Target",IF(L351&gt;$T$7,"Above Target","Inline")),"")</f>
        <v/>
      </c>
      <c r="O351" s="41">
        <f>IF(B351&lt;&gt;"",K351/ABS($S$14),"")</f>
        <v/>
      </c>
    </row>
    <row r="352">
      <c r="A352" s="1" t="n"/>
      <c r="B352" s="57" t="n"/>
      <c r="C352" s="68" t="n"/>
      <c r="D352" s="57" t="n"/>
      <c r="E352" s="50">
        <f>IFERROR(C352/B352,"")</f>
        <v/>
      </c>
      <c r="F352" s="50">
        <f>IFERROR(D352/B352,"")</f>
        <v/>
      </c>
      <c r="G352" s="48">
        <f>IF(B352="","",AVERAGE($E$5:E352))</f>
        <v/>
      </c>
      <c r="H352" s="49">
        <f>IF(B352="","",AVERAGE($F$5:F352))</f>
        <v/>
      </c>
      <c r="I352" s="57" t="n"/>
      <c r="J352" s="50">
        <f>IFERROR(ABS(I352/B352),"")</f>
        <v/>
      </c>
      <c r="L352" s="50">
        <f>IFERROR(K352/B352,"")</f>
        <v/>
      </c>
      <c r="M352" s="57">
        <f>IF(B352&lt;&gt;0,IF(F352&lt;$S$8,"Below Target",IF(F352&gt;$T$8,"Above Target","Inline")),"")</f>
        <v/>
      </c>
      <c r="N352" s="69">
        <f>IF(B352&lt;&gt;"",IF(L352&lt;$S$7,"Below Target",IF(L352&gt;$T$7,"Above Target","Inline")),"")</f>
        <v/>
      </c>
      <c r="O352" s="41">
        <f>IF(B352&lt;&gt;"",K352/ABS($S$14),"")</f>
        <v/>
      </c>
    </row>
    <row r="353">
      <c r="A353" s="1" t="n"/>
      <c r="B353" s="57" t="n"/>
      <c r="C353" s="68" t="n"/>
      <c r="D353" s="57" t="n"/>
      <c r="E353" s="50">
        <f>IFERROR(C353/B353,"")</f>
        <v/>
      </c>
      <c r="F353" s="50">
        <f>IFERROR(D353/B353,"")</f>
        <v/>
      </c>
      <c r="G353" s="48">
        <f>IF(B353="","",AVERAGE($E$5:E353))</f>
        <v/>
      </c>
      <c r="H353" s="49">
        <f>IF(B353="","",AVERAGE($F$5:F353))</f>
        <v/>
      </c>
      <c r="I353" s="57" t="n"/>
      <c r="J353" s="50">
        <f>IFERROR(ABS(I353/B353),"")</f>
        <v/>
      </c>
      <c r="L353" s="50">
        <f>IFERROR(K353/B353,"")</f>
        <v/>
      </c>
      <c r="M353" s="57">
        <f>IF(B353&lt;&gt;0,IF(F353&lt;$S$8,"Below Target",IF(F353&gt;$T$8,"Above Target","Inline")),"")</f>
        <v/>
      </c>
      <c r="N353" s="69">
        <f>IF(B353&lt;&gt;"",IF(L353&lt;$S$7,"Below Target",IF(L353&gt;$T$7,"Above Target","Inline")),"")</f>
        <v/>
      </c>
      <c r="O353" s="41">
        <f>IF(B353&lt;&gt;"",K353/ABS($S$14),"")</f>
        <v/>
      </c>
    </row>
    <row r="354">
      <c r="A354" s="1" t="n"/>
      <c r="B354" s="57" t="n"/>
      <c r="C354" s="68" t="n"/>
      <c r="D354" s="57" t="n"/>
      <c r="E354" s="50">
        <f>IFERROR(C354/B354,"")</f>
        <v/>
      </c>
      <c r="F354" s="50">
        <f>IFERROR(D354/B354,"")</f>
        <v/>
      </c>
      <c r="G354" s="48">
        <f>IF(B354="","",AVERAGE($E$5:E354))</f>
        <v/>
      </c>
      <c r="H354" s="49">
        <f>IF(B354="","",AVERAGE($F$5:F354))</f>
        <v/>
      </c>
      <c r="I354" s="57" t="n"/>
      <c r="J354" s="50">
        <f>IFERROR(ABS(I354/B354),"")</f>
        <v/>
      </c>
      <c r="L354" s="50">
        <f>IFERROR(K354/B354,"")</f>
        <v/>
      </c>
      <c r="M354" s="57">
        <f>IF(B354&lt;&gt;0,IF(F354&lt;$S$8,"Below Target",IF(F354&gt;$T$8,"Above Target","Inline")),"")</f>
        <v/>
      </c>
      <c r="N354" s="69">
        <f>IF(B354&lt;&gt;"",IF(L354&lt;$S$7,"Below Target",IF(L354&gt;$T$7,"Above Target","Inline")),"")</f>
        <v/>
      </c>
      <c r="O354" s="41">
        <f>IF(B354&lt;&gt;"",K354/ABS($S$14),"")</f>
        <v/>
      </c>
    </row>
    <row r="355">
      <c r="A355" s="1" t="n"/>
      <c r="B355" s="57" t="n"/>
      <c r="C355" s="68" t="n"/>
      <c r="D355" s="57" t="n"/>
      <c r="E355" s="50">
        <f>IFERROR(C355/B355,"")</f>
        <v/>
      </c>
      <c r="F355" s="50">
        <f>IFERROR(D355/B355,"")</f>
        <v/>
      </c>
      <c r="G355" s="48">
        <f>IF(B355="","",AVERAGE($E$5:E355))</f>
        <v/>
      </c>
      <c r="H355" s="49">
        <f>IF(B355="","",AVERAGE($F$5:F355))</f>
        <v/>
      </c>
      <c r="I355" s="57" t="n"/>
      <c r="J355" s="50">
        <f>IFERROR(ABS(I355/B355),"")</f>
        <v/>
      </c>
      <c r="L355" s="50">
        <f>IFERROR(K355/B355,"")</f>
        <v/>
      </c>
      <c r="M355" s="57">
        <f>IF(B355&lt;&gt;0,IF(F355&lt;$S$8,"Below Target",IF(F355&gt;$T$8,"Above Target","Inline")),"")</f>
        <v/>
      </c>
      <c r="N355" s="69">
        <f>IF(B355&lt;&gt;"",IF(L355&lt;$S$7,"Below Target",IF(L355&gt;$T$7,"Above Target","Inline")),"")</f>
        <v/>
      </c>
      <c r="O355" s="41">
        <f>IF(B355&lt;&gt;"",K355/ABS($S$14),"")</f>
        <v/>
      </c>
    </row>
    <row r="356">
      <c r="A356" s="1" t="n"/>
      <c r="B356" s="57" t="n"/>
      <c r="C356" s="68" t="n"/>
      <c r="D356" s="57" t="n"/>
      <c r="E356" s="50">
        <f>IFERROR(C356/B356,"")</f>
        <v/>
      </c>
      <c r="F356" s="50">
        <f>IFERROR(D356/B356,"")</f>
        <v/>
      </c>
      <c r="G356" s="48">
        <f>IF(B356="","",AVERAGE($E$5:E356))</f>
        <v/>
      </c>
      <c r="H356" s="49">
        <f>IF(B356="","",AVERAGE($F$5:F356))</f>
        <v/>
      </c>
      <c r="I356" s="57" t="n"/>
      <c r="J356" s="50">
        <f>IFERROR(ABS(I356/B356),"")</f>
        <v/>
      </c>
      <c r="L356" s="50">
        <f>IFERROR(K356/B356,"")</f>
        <v/>
      </c>
      <c r="M356" s="57">
        <f>IF(B356&lt;&gt;0,IF(F356&lt;$S$8,"Below Target",IF(F356&gt;$T$8,"Above Target","Inline")),"")</f>
        <v/>
      </c>
      <c r="N356" s="69">
        <f>IF(B356&lt;&gt;"",IF(L356&lt;$S$7,"Below Target",IF(L356&gt;$T$7,"Above Target","Inline")),"")</f>
        <v/>
      </c>
      <c r="O356" s="41">
        <f>IF(B356&lt;&gt;"",K356/ABS($S$14),"")</f>
        <v/>
      </c>
    </row>
    <row r="357">
      <c r="A357" s="1" t="n"/>
      <c r="B357" s="57" t="n"/>
      <c r="C357" s="68" t="n"/>
      <c r="D357" s="57" t="n"/>
      <c r="E357" s="50">
        <f>IFERROR(C357/B357,"")</f>
        <v/>
      </c>
      <c r="F357" s="50">
        <f>IFERROR(D357/B357,"")</f>
        <v/>
      </c>
      <c r="G357" s="48">
        <f>IF(B357="","",AVERAGE($E$5:E357))</f>
        <v/>
      </c>
      <c r="H357" s="49">
        <f>IF(B357="","",AVERAGE($F$5:F357))</f>
        <v/>
      </c>
      <c r="I357" s="57" t="n"/>
      <c r="J357" s="50">
        <f>IFERROR(ABS(I357/B357),"")</f>
        <v/>
      </c>
      <c r="L357" s="50">
        <f>IFERROR(K357/B357,"")</f>
        <v/>
      </c>
      <c r="M357" s="57">
        <f>IF(B357&lt;&gt;0,IF(F357&lt;$S$8,"Below Target",IF(F357&gt;$T$8,"Above Target","Inline")),"")</f>
        <v/>
      </c>
      <c r="N357" s="69">
        <f>IF(B357&lt;&gt;"",IF(L357&lt;$S$7,"Below Target",IF(L357&gt;$T$7,"Above Target","Inline")),"")</f>
        <v/>
      </c>
      <c r="O357" s="41">
        <f>IF(B357&lt;&gt;"",K357/ABS($S$14),"")</f>
        <v/>
      </c>
    </row>
    <row r="358">
      <c r="A358" s="1" t="n"/>
      <c r="B358" s="57" t="n"/>
      <c r="C358" s="68" t="n"/>
      <c r="D358" s="57" t="n"/>
      <c r="E358" s="50">
        <f>IFERROR(C358/B358,"")</f>
        <v/>
      </c>
      <c r="F358" s="50">
        <f>IFERROR(D358/B358,"")</f>
        <v/>
      </c>
      <c r="G358" s="48">
        <f>IF(B358="","",AVERAGE($E$5:E358))</f>
        <v/>
      </c>
      <c r="H358" s="49">
        <f>IF(B358="","",AVERAGE($F$5:F358))</f>
        <v/>
      </c>
      <c r="I358" s="57" t="n"/>
      <c r="J358" s="50">
        <f>IFERROR(ABS(I358/B358),"")</f>
        <v/>
      </c>
      <c r="L358" s="50">
        <f>IFERROR(K358/B358,"")</f>
        <v/>
      </c>
      <c r="M358" s="57">
        <f>IF(B358&lt;&gt;0,IF(F358&lt;$S$8,"Below Target",IF(F358&gt;$T$8,"Above Target","Inline")),"")</f>
        <v/>
      </c>
      <c r="N358" s="69">
        <f>IF(B358&lt;&gt;"",IF(L358&lt;$S$7,"Below Target",IF(L358&gt;$T$7,"Above Target","Inline")),"")</f>
        <v/>
      </c>
      <c r="O358" s="41">
        <f>IF(B358&lt;&gt;"",K358/ABS($S$14),"")</f>
        <v/>
      </c>
    </row>
    <row r="359">
      <c r="A359" s="1" t="n"/>
      <c r="B359" s="57" t="n"/>
      <c r="C359" s="68" t="n"/>
      <c r="D359" s="57" t="n"/>
      <c r="E359" s="50">
        <f>IFERROR(C359/B359,"")</f>
        <v/>
      </c>
      <c r="F359" s="50">
        <f>IFERROR(D359/B359,"")</f>
        <v/>
      </c>
      <c r="G359" s="48">
        <f>IF(B359="","",AVERAGE($E$5:E359))</f>
        <v/>
      </c>
      <c r="H359" s="49">
        <f>IF(B359="","",AVERAGE($F$5:F359))</f>
        <v/>
      </c>
      <c r="I359" s="57" t="n"/>
      <c r="J359" s="50">
        <f>IFERROR(ABS(I359/B359),"")</f>
        <v/>
      </c>
      <c r="L359" s="50">
        <f>IFERROR(K359/B359,"")</f>
        <v/>
      </c>
      <c r="M359" s="57">
        <f>IF(B359&lt;&gt;0,IF(F359&lt;$S$8,"Below Target",IF(F359&gt;$T$8,"Above Target","Inline")),"")</f>
        <v/>
      </c>
      <c r="N359" s="69">
        <f>IF(B359&lt;&gt;"",IF(L359&lt;$S$7,"Below Target",IF(L359&gt;$T$7,"Above Target","Inline")),"")</f>
        <v/>
      </c>
      <c r="O359" s="41">
        <f>IF(B359&lt;&gt;"",K359/ABS($S$14),"")</f>
        <v/>
      </c>
    </row>
    <row r="360">
      <c r="A360" s="1" t="n"/>
      <c r="B360" s="57" t="n"/>
      <c r="C360" s="68" t="n"/>
      <c r="D360" s="57" t="n"/>
      <c r="E360" s="50">
        <f>IFERROR(C360/B360,"")</f>
        <v/>
      </c>
      <c r="F360" s="50">
        <f>IFERROR(D360/B360,"")</f>
        <v/>
      </c>
      <c r="G360" s="48">
        <f>IF(B360="","",AVERAGE($E$5:E360))</f>
        <v/>
      </c>
      <c r="H360" s="49">
        <f>IF(B360="","",AVERAGE($F$5:F360))</f>
        <v/>
      </c>
      <c r="I360" s="57" t="n"/>
      <c r="J360" s="50">
        <f>IFERROR(ABS(I360/B360),"")</f>
        <v/>
      </c>
      <c r="L360" s="50">
        <f>IFERROR(K360/B360,"")</f>
        <v/>
      </c>
      <c r="M360" s="57">
        <f>IF(B360&lt;&gt;0,IF(F360&lt;$S$8,"Below Target",IF(F360&gt;$T$8,"Above Target","Inline")),"")</f>
        <v/>
      </c>
      <c r="N360" s="69">
        <f>IF(B360&lt;&gt;"",IF(L360&lt;$S$7,"Below Target",IF(L360&gt;$T$7,"Above Target","Inline")),"")</f>
        <v/>
      </c>
      <c r="O360" s="41">
        <f>IF(B360&lt;&gt;"",K360/ABS($S$14),"")</f>
        <v/>
      </c>
    </row>
    <row r="361">
      <c r="A361" s="1" t="n"/>
      <c r="B361" s="57" t="n"/>
      <c r="C361" s="68" t="n"/>
      <c r="D361" s="57" t="n"/>
      <c r="E361" s="50">
        <f>IFERROR(C361/B361,"")</f>
        <v/>
      </c>
      <c r="F361" s="50">
        <f>IFERROR(D361/B361,"")</f>
        <v/>
      </c>
      <c r="G361" s="48">
        <f>IF(B361="","",AVERAGE($E$5:E361))</f>
        <v/>
      </c>
      <c r="H361" s="49">
        <f>IF(B361="","",AVERAGE($F$5:F361))</f>
        <v/>
      </c>
      <c r="I361" s="57" t="n"/>
      <c r="J361" s="50">
        <f>IFERROR(ABS(I361/B361),"")</f>
        <v/>
      </c>
      <c r="L361" s="50">
        <f>IFERROR(K361/B361,"")</f>
        <v/>
      </c>
      <c r="M361" s="57">
        <f>IF(B361&lt;&gt;0,IF(F361&lt;$S$8,"Below Target",IF(F361&gt;$T$8,"Above Target","Inline")),"")</f>
        <v/>
      </c>
      <c r="N361" s="69">
        <f>IF(B361&lt;&gt;"",IF(L361&lt;$S$7,"Below Target",IF(L361&gt;$T$7,"Above Target","Inline")),"")</f>
        <v/>
      </c>
      <c r="O361" s="41">
        <f>IF(B361&lt;&gt;"",K361/ABS($S$14),"")</f>
        <v/>
      </c>
    </row>
    <row r="362">
      <c r="A362" s="1" t="n"/>
      <c r="B362" s="57" t="n"/>
      <c r="C362" s="68" t="n"/>
      <c r="D362" s="57" t="n"/>
      <c r="E362" s="50">
        <f>IFERROR(C362/B362,"")</f>
        <v/>
      </c>
      <c r="F362" s="50">
        <f>IFERROR(D362/B362,"")</f>
        <v/>
      </c>
      <c r="G362" s="48">
        <f>IF(B362="","",AVERAGE($E$5:E362))</f>
        <v/>
      </c>
      <c r="H362" s="49">
        <f>IF(B362="","",AVERAGE($F$5:F362))</f>
        <v/>
      </c>
      <c r="I362" s="57" t="n"/>
      <c r="J362" s="50">
        <f>IFERROR(ABS(I362/B362),"")</f>
        <v/>
      </c>
      <c r="L362" s="50">
        <f>IFERROR(K362/B362,"")</f>
        <v/>
      </c>
      <c r="M362" s="57">
        <f>IF(B362&lt;&gt;0,IF(F362&lt;$S$8,"Below Target",IF(F362&gt;$T$8,"Above Target","Inline")),"")</f>
        <v/>
      </c>
      <c r="N362" s="69">
        <f>IF(B362&lt;&gt;"",IF(L362&lt;$S$7,"Below Target",IF(L362&gt;$T$7,"Above Target","Inline")),"")</f>
        <v/>
      </c>
      <c r="O362" s="41">
        <f>IF(B362&lt;&gt;"",K362/ABS($S$14),"")</f>
        <v/>
      </c>
    </row>
    <row r="363">
      <c r="A363" s="1" t="n"/>
      <c r="B363" s="57" t="n"/>
      <c r="C363" s="68" t="n"/>
      <c r="D363" s="57" t="n"/>
      <c r="E363" s="50">
        <f>IFERROR(C363/B363,"")</f>
        <v/>
      </c>
      <c r="F363" s="50">
        <f>IFERROR(D363/B363,"")</f>
        <v/>
      </c>
      <c r="G363" s="48">
        <f>IF(B363="","",AVERAGE($E$5:E363))</f>
        <v/>
      </c>
      <c r="H363" s="49">
        <f>IF(B363="","",AVERAGE($F$5:F363))</f>
        <v/>
      </c>
      <c r="I363" s="57" t="n"/>
      <c r="J363" s="50">
        <f>IFERROR(ABS(I363/B363),"")</f>
        <v/>
      </c>
      <c r="L363" s="50">
        <f>IFERROR(K363/B363,"")</f>
        <v/>
      </c>
      <c r="M363" s="57">
        <f>IF(B363&lt;&gt;0,IF(F363&lt;$S$8,"Below Target",IF(F363&gt;$T$8,"Above Target","Inline")),"")</f>
        <v/>
      </c>
      <c r="N363" s="69">
        <f>IF(B363&lt;&gt;"",IF(L363&lt;$S$7,"Below Target",IF(L363&gt;$T$7,"Above Target","Inline")),"")</f>
        <v/>
      </c>
      <c r="O363" s="41">
        <f>IF(B363&lt;&gt;"",K363/ABS($S$14),"")</f>
        <v/>
      </c>
    </row>
    <row r="364">
      <c r="A364" s="1" t="n"/>
      <c r="B364" s="57" t="n"/>
      <c r="C364" s="68" t="n"/>
      <c r="D364" s="57" t="n"/>
      <c r="E364" s="50">
        <f>IFERROR(C364/B364,"")</f>
        <v/>
      </c>
      <c r="F364" s="50">
        <f>IFERROR(D364/B364,"")</f>
        <v/>
      </c>
      <c r="G364" s="48">
        <f>IF(B364="","",AVERAGE($E$5:E364))</f>
        <v/>
      </c>
      <c r="H364" s="49">
        <f>IF(B364="","",AVERAGE($F$5:F364))</f>
        <v/>
      </c>
      <c r="I364" s="57" t="n"/>
      <c r="J364" s="50">
        <f>IFERROR(ABS(I364/B364),"")</f>
        <v/>
      </c>
      <c r="L364" s="50">
        <f>IFERROR(K364/B364,"")</f>
        <v/>
      </c>
      <c r="M364" s="57">
        <f>IF(B364&lt;&gt;0,IF(F364&lt;$S$8,"Below Target",IF(F364&gt;$T$8,"Above Target","Inline")),"")</f>
        <v/>
      </c>
      <c r="N364" s="69">
        <f>IF(B364&lt;&gt;"",IF(L364&lt;$S$7,"Below Target",IF(L364&gt;$T$7,"Above Target","Inline")),"")</f>
        <v/>
      </c>
      <c r="O364" s="41">
        <f>IF(B364&lt;&gt;"",K364/ABS($S$14),"")</f>
        <v/>
      </c>
    </row>
    <row r="365">
      <c r="A365" s="1" t="n"/>
      <c r="B365" s="57" t="n"/>
      <c r="C365" s="68" t="n"/>
      <c r="D365" s="57" t="n"/>
      <c r="E365" s="50">
        <f>IFERROR(C365/B365,"")</f>
        <v/>
      </c>
      <c r="F365" s="50">
        <f>IFERROR(D365/B365,"")</f>
        <v/>
      </c>
      <c r="G365" s="48">
        <f>IF(B365="","",AVERAGE($E$5:E365))</f>
        <v/>
      </c>
      <c r="H365" s="49">
        <f>IF(B365="","",AVERAGE($F$5:F365))</f>
        <v/>
      </c>
      <c r="I365" s="57" t="n"/>
      <c r="J365" s="50">
        <f>IFERROR(ABS(I365/B365),"")</f>
        <v/>
      </c>
      <c r="L365" s="50">
        <f>IFERROR(K365/B365,"")</f>
        <v/>
      </c>
      <c r="M365" s="57">
        <f>IF(B365&lt;&gt;0,IF(F365&lt;$S$8,"Below Target",IF(F365&gt;$T$8,"Above Target","Inline")),"")</f>
        <v/>
      </c>
      <c r="N365" s="69">
        <f>IF(B365&lt;&gt;"",IF(L365&lt;$S$7,"Below Target",IF(L365&gt;$T$7,"Above Target","Inline")),"")</f>
        <v/>
      </c>
      <c r="O365" s="41">
        <f>IF(B365&lt;&gt;"",K365/ABS($S$14),"")</f>
        <v/>
      </c>
    </row>
    <row r="366">
      <c r="A366" s="1" t="n"/>
      <c r="B366" s="57" t="n"/>
      <c r="C366" s="68" t="n"/>
      <c r="D366" s="57" t="n"/>
      <c r="E366" s="50">
        <f>IFERROR(C366/B366,"")</f>
        <v/>
      </c>
      <c r="F366" s="50">
        <f>IFERROR(D366/B366,"")</f>
        <v/>
      </c>
      <c r="G366" s="48">
        <f>IF(B366="","",AVERAGE($E$5:E366))</f>
        <v/>
      </c>
      <c r="H366" s="49">
        <f>IF(B366="","",AVERAGE($F$5:F366))</f>
        <v/>
      </c>
      <c r="I366" s="57" t="n"/>
      <c r="J366" s="50">
        <f>IFERROR(ABS(I366/B366),"")</f>
        <v/>
      </c>
      <c r="L366" s="50">
        <f>IFERROR(K366/B366,"")</f>
        <v/>
      </c>
      <c r="M366" s="57">
        <f>IF(B366&lt;&gt;0,IF(F366&lt;$S$8,"Below Target",IF(F366&gt;$T$8,"Above Target","Inline")),"")</f>
        <v/>
      </c>
      <c r="N366" s="69">
        <f>IF(B366&lt;&gt;"",IF(L366&lt;$S$7,"Below Target",IF(L366&gt;$T$7,"Above Target","Inline")),"")</f>
        <v/>
      </c>
      <c r="O366" s="41">
        <f>IF(B366&lt;&gt;"",K366/ABS($S$14),"")</f>
        <v/>
      </c>
    </row>
    <row r="367">
      <c r="A367" s="1" t="n"/>
      <c r="B367" s="57" t="n"/>
      <c r="C367" s="68" t="n"/>
      <c r="D367" s="57" t="n"/>
      <c r="E367" s="50">
        <f>IFERROR(C367/B367,"")</f>
        <v/>
      </c>
      <c r="F367" s="50">
        <f>IFERROR(D367/B367,"")</f>
        <v/>
      </c>
      <c r="G367" s="48">
        <f>IF(B367="","",AVERAGE($E$5:E367))</f>
        <v/>
      </c>
      <c r="H367" s="49">
        <f>IF(B367="","",AVERAGE($F$5:F367))</f>
        <v/>
      </c>
      <c r="I367" s="57" t="n"/>
      <c r="J367" s="50">
        <f>IFERROR(ABS(I367/B367),"")</f>
        <v/>
      </c>
      <c r="L367" s="50">
        <f>IFERROR(K367/B367,"")</f>
        <v/>
      </c>
      <c r="M367" s="57">
        <f>IF(B367&lt;&gt;0,IF(F367&lt;$S$8,"Below Target",IF(F367&gt;$T$8,"Above Target","Inline")),"")</f>
        <v/>
      </c>
      <c r="N367" s="69">
        <f>IF(B367&lt;&gt;"",IF(L367&lt;$S$7,"Below Target",IF(L367&gt;$T$7,"Above Target","Inline")),"")</f>
        <v/>
      </c>
      <c r="O367" s="41">
        <f>IF(B367&lt;&gt;"",K367/ABS($S$14),"")</f>
        <v/>
      </c>
    </row>
    <row r="368">
      <c r="A368" s="1" t="n"/>
      <c r="B368" s="57" t="n"/>
      <c r="C368" s="68" t="n"/>
      <c r="D368" s="57" t="n"/>
      <c r="E368" s="50">
        <f>IFERROR(C368/B368,"")</f>
        <v/>
      </c>
      <c r="F368" s="50">
        <f>IFERROR(D368/B368,"")</f>
        <v/>
      </c>
      <c r="G368" s="48">
        <f>IF(B368="","",AVERAGE($E$5:E368))</f>
        <v/>
      </c>
      <c r="H368" s="49">
        <f>IF(B368="","",AVERAGE($F$5:F368))</f>
        <v/>
      </c>
      <c r="I368" s="57" t="n"/>
      <c r="J368" s="50">
        <f>IFERROR(ABS(I368/B368),"")</f>
        <v/>
      </c>
      <c r="L368" s="50">
        <f>IFERROR(K368/B368,"")</f>
        <v/>
      </c>
      <c r="M368" s="57">
        <f>IF(B368&lt;&gt;0,IF(F368&lt;$S$8,"Below Target",IF(F368&gt;$T$8,"Above Target","Inline")),"")</f>
        <v/>
      </c>
      <c r="N368" s="69">
        <f>IF(B368&lt;&gt;"",IF(L368&lt;$S$7,"Below Target",IF(L368&gt;$T$7,"Above Target","Inline")),"")</f>
        <v/>
      </c>
      <c r="O368" s="41">
        <f>IF(B368&lt;&gt;"",K368/ABS($S$14),"")</f>
        <v/>
      </c>
    </row>
    <row r="369">
      <c r="A369" s="1" t="n"/>
      <c r="B369" s="57" t="n"/>
      <c r="C369" s="68" t="n"/>
      <c r="D369" s="57" t="n"/>
      <c r="E369" s="50">
        <f>IFERROR(C369/B369,"")</f>
        <v/>
      </c>
      <c r="F369" s="50">
        <f>IFERROR(D369/B369,"")</f>
        <v/>
      </c>
      <c r="G369" s="48">
        <f>IF(B369="","",AVERAGE($E$5:E369))</f>
        <v/>
      </c>
      <c r="H369" s="49">
        <f>IF(B369="","",AVERAGE($F$5:F369))</f>
        <v/>
      </c>
      <c r="I369" s="57" t="n"/>
      <c r="J369" s="50">
        <f>IFERROR(ABS(I369/B369),"")</f>
        <v/>
      </c>
      <c r="L369" s="50">
        <f>IFERROR(K369/B369,"")</f>
        <v/>
      </c>
      <c r="M369" s="57">
        <f>IF(B369&lt;&gt;0,IF(F369&lt;$S$8,"Below Target",IF(F369&gt;$T$8,"Above Target","Inline")),"")</f>
        <v/>
      </c>
      <c r="N369" s="69">
        <f>IF(B369&lt;&gt;"",IF(L369&lt;$S$7,"Below Target",IF(L369&gt;$T$7,"Above Target","Inline")),"")</f>
        <v/>
      </c>
      <c r="O369" s="41">
        <f>IF(B369&lt;&gt;"",K369/ABS($S$14),"")</f>
        <v/>
      </c>
    </row>
    <row r="370">
      <c r="A370" s="1" t="n"/>
      <c r="B370" s="57" t="n"/>
      <c r="C370" s="68" t="n"/>
      <c r="D370" s="57" t="n"/>
      <c r="E370" s="50">
        <f>IFERROR(C370/B370,"")</f>
        <v/>
      </c>
      <c r="F370" s="50">
        <f>IFERROR(D370/B370,"")</f>
        <v/>
      </c>
      <c r="G370" s="48">
        <f>IF(B370="","",AVERAGE($E$5:E370))</f>
        <v/>
      </c>
      <c r="H370" s="49">
        <f>IF(B370="","",AVERAGE($F$5:F370))</f>
        <v/>
      </c>
      <c r="I370" s="57" t="n"/>
      <c r="J370" s="50">
        <f>IFERROR(ABS(I370/B370),"")</f>
        <v/>
      </c>
      <c r="L370" s="50">
        <f>IFERROR(K370/B370,"")</f>
        <v/>
      </c>
      <c r="M370" s="57">
        <f>IF(B370&lt;&gt;0,IF(F370&lt;$S$8,"Below Target",IF(F370&gt;$T$8,"Above Target","Inline")),"")</f>
        <v/>
      </c>
      <c r="N370" s="69">
        <f>IF(B370&lt;&gt;"",IF(L370&lt;$S$7,"Below Target",IF(L370&gt;$T$7,"Above Target","Inline")),"")</f>
        <v/>
      </c>
      <c r="O370" s="41">
        <f>IF(B370&lt;&gt;"",K370/ABS($S$14),"")</f>
        <v/>
      </c>
    </row>
    <row r="371">
      <c r="A371" s="1" t="n"/>
      <c r="B371" s="57" t="n"/>
      <c r="C371" s="68" t="n"/>
      <c r="D371" s="57" t="n"/>
      <c r="E371" s="50">
        <f>IFERROR(C371/B371,"")</f>
        <v/>
      </c>
      <c r="F371" s="50">
        <f>IFERROR(D371/B371,"")</f>
        <v/>
      </c>
      <c r="G371" s="48">
        <f>IF(B371="","",AVERAGE($E$5:E371))</f>
        <v/>
      </c>
      <c r="H371" s="49">
        <f>IF(B371="","",AVERAGE($F$5:F371))</f>
        <v/>
      </c>
      <c r="I371" s="57" t="n"/>
      <c r="J371" s="50">
        <f>IFERROR(ABS(I371/B371),"")</f>
        <v/>
      </c>
      <c r="L371" s="50">
        <f>IFERROR(K371/B371,"")</f>
        <v/>
      </c>
      <c r="M371" s="57">
        <f>IF(B371&lt;&gt;0,IF(F371&lt;$S$8,"Below Target",IF(F371&gt;$T$8,"Above Target","Inline")),"")</f>
        <v/>
      </c>
      <c r="N371" s="69">
        <f>IF(B371&lt;&gt;"",IF(L371&lt;$S$7,"Below Target",IF(L371&gt;$T$7,"Above Target","Inline")),"")</f>
        <v/>
      </c>
      <c r="O371" s="41">
        <f>IF(B371&lt;&gt;"",K371/ABS($S$14),"")</f>
        <v/>
      </c>
    </row>
    <row r="372">
      <c r="A372" s="1" t="n"/>
      <c r="B372" s="57" t="n"/>
      <c r="C372" s="68" t="n"/>
      <c r="D372" s="57" t="n"/>
      <c r="E372" s="50">
        <f>IFERROR(C372/B372,"")</f>
        <v/>
      </c>
      <c r="F372" s="50">
        <f>IFERROR(D372/B372,"")</f>
        <v/>
      </c>
      <c r="G372" s="48">
        <f>IF(B372="","",AVERAGE($E$5:E372))</f>
        <v/>
      </c>
      <c r="H372" s="49">
        <f>IF(B372="","",AVERAGE($F$5:F372))</f>
        <v/>
      </c>
      <c r="I372" s="57" t="n"/>
      <c r="J372" s="50">
        <f>IFERROR(ABS(I372/B372),"")</f>
        <v/>
      </c>
      <c r="L372" s="50">
        <f>IFERROR(K372/B372,"")</f>
        <v/>
      </c>
      <c r="M372" s="57">
        <f>IF(B372&lt;&gt;0,IF(F372&lt;$S$8,"Below Target",IF(F372&gt;$T$8,"Above Target","Inline")),"")</f>
        <v/>
      </c>
      <c r="N372" s="69">
        <f>IF(B372&lt;&gt;"",IF(L372&lt;$S$7,"Below Target",IF(L372&gt;$T$7,"Above Target","Inline")),"")</f>
        <v/>
      </c>
      <c r="O372" s="41">
        <f>IF(B372&lt;&gt;"",K372/ABS($S$14),"")</f>
        <v/>
      </c>
    </row>
    <row r="373">
      <c r="A373" s="1" t="n"/>
      <c r="B373" s="57" t="n"/>
      <c r="C373" s="68" t="n"/>
      <c r="D373" s="57" t="n"/>
      <c r="E373" s="50">
        <f>IFERROR(C373/B373,"")</f>
        <v/>
      </c>
      <c r="F373" s="50">
        <f>IFERROR(D373/B373,"")</f>
        <v/>
      </c>
      <c r="G373" s="48">
        <f>IF(B373="","",AVERAGE($E$5:E373))</f>
        <v/>
      </c>
      <c r="H373" s="49">
        <f>IF(B373="","",AVERAGE($F$5:F373))</f>
        <v/>
      </c>
      <c r="I373" s="57" t="n"/>
      <c r="J373" s="50">
        <f>IFERROR(ABS(I373/B373),"")</f>
        <v/>
      </c>
      <c r="L373" s="50">
        <f>IFERROR(K373/B373,"")</f>
        <v/>
      </c>
      <c r="M373" s="57">
        <f>IF(B373&lt;&gt;0,IF(F373&lt;$S$8,"Below Target",IF(F373&gt;$T$8,"Above Target","Inline")),"")</f>
        <v/>
      </c>
      <c r="N373" s="69">
        <f>IF(B373&lt;&gt;"",IF(L373&lt;$S$7,"Below Target",IF(L373&gt;$T$7,"Above Target","Inline")),"")</f>
        <v/>
      </c>
      <c r="O373" s="41">
        <f>IF(B373&lt;&gt;"",K373/ABS($S$14),"")</f>
        <v/>
      </c>
    </row>
    <row r="374">
      <c r="A374" s="1" t="n"/>
      <c r="B374" s="57" t="n"/>
      <c r="C374" s="68" t="n"/>
      <c r="D374" s="57" t="n"/>
      <c r="E374" s="50">
        <f>IFERROR(C374/B374,"")</f>
        <v/>
      </c>
      <c r="F374" s="50">
        <f>IFERROR(D374/B374,"")</f>
        <v/>
      </c>
      <c r="G374" s="48">
        <f>IF(B374="","",AVERAGE($E$5:E374))</f>
        <v/>
      </c>
      <c r="H374" s="49">
        <f>IF(B374="","",AVERAGE($F$5:F374))</f>
        <v/>
      </c>
      <c r="I374" s="57" t="n"/>
      <c r="J374" s="50">
        <f>IFERROR(ABS(I374/B374),"")</f>
        <v/>
      </c>
      <c r="L374" s="50">
        <f>IFERROR(K374/B374,"")</f>
        <v/>
      </c>
      <c r="M374" s="57">
        <f>IF(B374&lt;&gt;0,IF(F374&lt;$S$8,"Below Target",IF(F374&gt;$T$8,"Above Target","Inline")),"")</f>
        <v/>
      </c>
      <c r="N374" s="69">
        <f>IF(B374&lt;&gt;"",IF(L374&lt;$S$7,"Below Target",IF(L374&gt;$T$7,"Above Target","Inline")),"")</f>
        <v/>
      </c>
      <c r="O374" s="41">
        <f>IF(B374&lt;&gt;"",K374/ABS($S$14),"")</f>
        <v/>
      </c>
    </row>
    <row r="375">
      <c r="A375" s="1" t="n"/>
      <c r="B375" s="57" t="n"/>
      <c r="C375" s="68" t="n"/>
      <c r="D375" s="57" t="n"/>
      <c r="E375" s="50">
        <f>IFERROR(C375/B375,"")</f>
        <v/>
      </c>
      <c r="F375" s="50">
        <f>IFERROR(D375/B375,"")</f>
        <v/>
      </c>
      <c r="G375" s="48">
        <f>IF(B375="","",AVERAGE($E$5:E375))</f>
        <v/>
      </c>
      <c r="H375" s="49">
        <f>IF(B375="","",AVERAGE($F$5:F375))</f>
        <v/>
      </c>
      <c r="I375" s="57" t="n"/>
      <c r="J375" s="50">
        <f>IFERROR(ABS(I375/B375),"")</f>
        <v/>
      </c>
      <c r="L375" s="50">
        <f>IFERROR(K375/B375,"")</f>
        <v/>
      </c>
      <c r="M375" s="57">
        <f>IF(B375&lt;&gt;0,IF(F375&lt;$S$8,"Below Target",IF(F375&gt;$T$8,"Above Target","Inline")),"")</f>
        <v/>
      </c>
      <c r="N375" s="69">
        <f>IF(B375&lt;&gt;"",IF(L375&lt;$S$7,"Below Target",IF(L375&gt;$T$7,"Above Target","Inline")),"")</f>
        <v/>
      </c>
      <c r="O375" s="41">
        <f>IF(B375&lt;&gt;"",K375/ABS($S$14),"")</f>
        <v/>
      </c>
    </row>
    <row r="376">
      <c r="A376" s="1" t="n"/>
      <c r="B376" s="57" t="n"/>
      <c r="C376" s="68" t="n"/>
      <c r="D376" s="57" t="n"/>
      <c r="E376" s="50">
        <f>IFERROR(C376/B376,"")</f>
        <v/>
      </c>
      <c r="F376" s="50">
        <f>IFERROR(D376/B376,"")</f>
        <v/>
      </c>
      <c r="G376" s="48">
        <f>IF(B376="","",AVERAGE($E$5:E376))</f>
        <v/>
      </c>
      <c r="H376" s="49">
        <f>IF(B376="","",AVERAGE($F$5:F376))</f>
        <v/>
      </c>
      <c r="I376" s="57" t="n"/>
      <c r="J376" s="50">
        <f>IFERROR(ABS(I376/B376),"")</f>
        <v/>
      </c>
      <c r="L376" s="50">
        <f>IFERROR(K376/B376,"")</f>
        <v/>
      </c>
      <c r="M376" s="57">
        <f>IF(B376&lt;&gt;0,IF(F376&lt;$S$8,"Below Target",IF(F376&gt;$T$8,"Above Target","Inline")),"")</f>
        <v/>
      </c>
      <c r="N376" s="69">
        <f>IF(B376&lt;&gt;"",IF(L376&lt;$S$7,"Below Target",IF(L376&gt;$T$7,"Above Target","Inline")),"")</f>
        <v/>
      </c>
      <c r="O376" s="41">
        <f>IF(B376&lt;&gt;"",K376/ABS($S$14),"")</f>
        <v/>
      </c>
    </row>
    <row r="377">
      <c r="A377" s="1" t="n"/>
      <c r="B377" s="57" t="n"/>
      <c r="C377" s="68" t="n"/>
      <c r="D377" s="57" t="n"/>
      <c r="E377" s="50">
        <f>IFERROR(C377/B377,"")</f>
        <v/>
      </c>
      <c r="F377" s="50">
        <f>IFERROR(D377/B377,"")</f>
        <v/>
      </c>
      <c r="G377" s="48">
        <f>IF(B377="","",AVERAGE($E$5:E377))</f>
        <v/>
      </c>
      <c r="H377" s="49">
        <f>IF(B377="","",AVERAGE($F$5:F377))</f>
        <v/>
      </c>
      <c r="I377" s="57" t="n"/>
      <c r="J377" s="50">
        <f>IFERROR(ABS(I377/B377),"")</f>
        <v/>
      </c>
      <c r="L377" s="50">
        <f>IFERROR(K377/B377,"")</f>
        <v/>
      </c>
      <c r="M377" s="57">
        <f>IF(B377&lt;&gt;0,IF(F377&lt;$S$8,"Below Target",IF(F377&gt;$T$8,"Above Target","Inline")),"")</f>
        <v/>
      </c>
      <c r="N377" s="69">
        <f>IF(B377&lt;&gt;"",IF(L377&lt;$S$7,"Below Target",IF(L377&gt;$T$7,"Above Target","Inline")),"")</f>
        <v/>
      </c>
      <c r="O377" s="41">
        <f>IF(B377&lt;&gt;"",K377/ABS($S$14),"")</f>
        <v/>
      </c>
    </row>
    <row r="378">
      <c r="A378" s="1" t="n"/>
      <c r="B378" s="57" t="n"/>
      <c r="C378" s="68" t="n"/>
      <c r="D378" s="57" t="n"/>
      <c r="E378" s="50">
        <f>IFERROR(C378/B378,"")</f>
        <v/>
      </c>
      <c r="F378" s="50">
        <f>IFERROR(D378/B378,"")</f>
        <v/>
      </c>
      <c r="G378" s="48">
        <f>IF(B378="","",AVERAGE($E$5:E378))</f>
        <v/>
      </c>
      <c r="H378" s="49">
        <f>IF(B378="","",AVERAGE($F$5:F378))</f>
        <v/>
      </c>
      <c r="I378" s="57" t="n"/>
      <c r="J378" s="50">
        <f>IFERROR(ABS(I378/B378),"")</f>
        <v/>
      </c>
      <c r="L378" s="50">
        <f>IFERROR(K378/B378,"")</f>
        <v/>
      </c>
      <c r="M378" s="57">
        <f>IF(B378&lt;&gt;0,IF(F378&lt;$S$8,"Below Target",IF(F378&gt;$T$8,"Above Target","Inline")),"")</f>
        <v/>
      </c>
      <c r="N378" s="69">
        <f>IF(B378&lt;&gt;"",IF(L378&lt;$S$7,"Below Target",IF(L378&gt;$T$7,"Above Target","Inline")),"")</f>
        <v/>
      </c>
      <c r="O378" s="41">
        <f>IF(B378&lt;&gt;"",K378/ABS($S$14),"")</f>
        <v/>
      </c>
    </row>
    <row r="379">
      <c r="A379" s="1" t="n"/>
      <c r="B379" s="57" t="n"/>
      <c r="C379" s="68" t="n"/>
      <c r="D379" s="57" t="n"/>
      <c r="E379" s="50">
        <f>IFERROR(C379/B379,"")</f>
        <v/>
      </c>
      <c r="F379" s="50">
        <f>IFERROR(D379/B379,"")</f>
        <v/>
      </c>
      <c r="G379" s="48">
        <f>IF(B379="","",AVERAGE($E$5:E379))</f>
        <v/>
      </c>
      <c r="H379" s="49">
        <f>IF(B379="","",AVERAGE($F$5:F379))</f>
        <v/>
      </c>
      <c r="I379" s="57" t="n"/>
      <c r="J379" s="50">
        <f>IFERROR(ABS(I379/B379),"")</f>
        <v/>
      </c>
      <c r="L379" s="50">
        <f>IFERROR(K379/B379,"")</f>
        <v/>
      </c>
      <c r="M379" s="57">
        <f>IF(B379&lt;&gt;0,IF(F379&lt;$S$8,"Below Target",IF(F379&gt;$T$8,"Above Target","Inline")),"")</f>
        <v/>
      </c>
      <c r="N379" s="69">
        <f>IF(B379&lt;&gt;"",IF(L379&lt;$S$7,"Below Target",IF(L379&gt;$T$7,"Above Target","Inline")),"")</f>
        <v/>
      </c>
      <c r="O379" s="41">
        <f>IF(B379&lt;&gt;"",K379/ABS($S$14),"")</f>
        <v/>
      </c>
    </row>
    <row r="380">
      <c r="A380" s="1" t="n"/>
      <c r="B380" s="57" t="n"/>
      <c r="C380" s="68" t="n"/>
      <c r="D380" s="57" t="n"/>
      <c r="E380" s="50">
        <f>IFERROR(C380/B380,"")</f>
        <v/>
      </c>
      <c r="F380" s="50">
        <f>IFERROR(D380/B380,"")</f>
        <v/>
      </c>
      <c r="G380" s="48">
        <f>IF(B380="","",AVERAGE($E$5:E380))</f>
        <v/>
      </c>
      <c r="H380" s="49">
        <f>IF(B380="","",AVERAGE($F$5:F380))</f>
        <v/>
      </c>
      <c r="I380" s="57" t="n"/>
      <c r="J380" s="50">
        <f>IFERROR(ABS(I380/B380),"")</f>
        <v/>
      </c>
      <c r="L380" s="50">
        <f>IFERROR(K380/B380,"")</f>
        <v/>
      </c>
      <c r="M380" s="57">
        <f>IF(B380&lt;&gt;0,IF(F380&lt;$S$8,"Below Target",IF(F380&gt;$T$8,"Above Target","Inline")),"")</f>
        <v/>
      </c>
      <c r="N380" s="69">
        <f>IF(B380&lt;&gt;"",IF(L380&lt;$S$7,"Below Target",IF(L380&gt;$T$7,"Above Target","Inline")),"")</f>
        <v/>
      </c>
      <c r="O380" s="41">
        <f>IF(B380&lt;&gt;"",K380/ABS($S$14),"")</f>
        <v/>
      </c>
    </row>
    <row r="381">
      <c r="A381" s="1" t="n"/>
      <c r="B381" s="57" t="n"/>
      <c r="C381" s="68" t="n"/>
      <c r="D381" s="57" t="n"/>
      <c r="E381" s="50">
        <f>IFERROR(C381/B381,"")</f>
        <v/>
      </c>
      <c r="F381" s="50">
        <f>IFERROR(D381/B381,"")</f>
        <v/>
      </c>
      <c r="G381" s="48">
        <f>IF(B381="","",AVERAGE($E$5:E381))</f>
        <v/>
      </c>
      <c r="H381" s="49">
        <f>IF(B381="","",AVERAGE($F$5:F381))</f>
        <v/>
      </c>
      <c r="I381" s="57" t="n"/>
      <c r="J381" s="50">
        <f>IFERROR(ABS(I381/B381),"")</f>
        <v/>
      </c>
      <c r="L381" s="50">
        <f>IFERROR(K381/B381,"")</f>
        <v/>
      </c>
      <c r="M381" s="57">
        <f>IF(B381&lt;&gt;0,IF(F381&lt;$S$8,"Below Target",IF(F381&gt;$T$8,"Above Target","Inline")),"")</f>
        <v/>
      </c>
      <c r="N381" s="69">
        <f>IF(B381&lt;&gt;"",IF(L381&lt;$S$7,"Below Target",IF(L381&gt;$T$7,"Above Target","Inline")),"")</f>
        <v/>
      </c>
      <c r="O381" s="41">
        <f>IF(B381&lt;&gt;"",K381/ABS($S$14),"")</f>
        <v/>
      </c>
    </row>
    <row r="382">
      <c r="A382" s="1" t="n"/>
      <c r="B382" s="57" t="n"/>
      <c r="C382" s="68" t="n"/>
      <c r="D382" s="57" t="n"/>
      <c r="E382" s="50">
        <f>IFERROR(C382/B382,"")</f>
        <v/>
      </c>
      <c r="F382" s="50">
        <f>IFERROR(D382/B382,"")</f>
        <v/>
      </c>
      <c r="G382" s="48">
        <f>IF(B382="","",AVERAGE($E$5:E382))</f>
        <v/>
      </c>
      <c r="H382" s="49">
        <f>IF(B382="","",AVERAGE($F$5:F382))</f>
        <v/>
      </c>
      <c r="I382" s="57" t="n"/>
      <c r="J382" s="50">
        <f>IFERROR(ABS(I382/B382),"")</f>
        <v/>
      </c>
      <c r="L382" s="50">
        <f>IFERROR(K382/B382,"")</f>
        <v/>
      </c>
      <c r="M382" s="57">
        <f>IF(B382&lt;&gt;0,IF(F382&lt;$S$8,"Below Target",IF(F382&gt;$T$8,"Above Target","Inline")),"")</f>
        <v/>
      </c>
      <c r="N382" s="69">
        <f>IF(B382&lt;&gt;"",IF(L382&lt;$S$7,"Below Target",IF(L382&gt;$T$7,"Above Target","Inline")),"")</f>
        <v/>
      </c>
      <c r="O382" s="41">
        <f>IF(B382&lt;&gt;"",K382/ABS($S$14),"")</f>
        <v/>
      </c>
    </row>
    <row r="383">
      <c r="A383" s="1" t="n"/>
      <c r="B383" s="57" t="n"/>
      <c r="C383" s="68" t="n"/>
      <c r="D383" s="57" t="n"/>
      <c r="E383" s="50">
        <f>IFERROR(C383/B383,"")</f>
        <v/>
      </c>
      <c r="F383" s="50">
        <f>IFERROR(D383/B383,"")</f>
        <v/>
      </c>
      <c r="G383" s="48">
        <f>IF(B383="","",AVERAGE($E$5:E383))</f>
        <v/>
      </c>
      <c r="H383" s="49">
        <f>IF(B383="","",AVERAGE($F$5:F383))</f>
        <v/>
      </c>
      <c r="I383" s="57" t="n"/>
      <c r="J383" s="50">
        <f>IFERROR(ABS(I383/B383),"")</f>
        <v/>
      </c>
      <c r="L383" s="50">
        <f>IFERROR(K383/B383,"")</f>
        <v/>
      </c>
      <c r="M383" s="57">
        <f>IF(B383&lt;&gt;0,IF(F383&lt;$S$8,"Below Target",IF(F383&gt;$T$8,"Above Target","Inline")),"")</f>
        <v/>
      </c>
      <c r="N383" s="69">
        <f>IF(B383&lt;&gt;"",IF(L383&lt;$S$7,"Below Target",IF(L383&gt;$T$7,"Above Target","Inline")),"")</f>
        <v/>
      </c>
      <c r="O383" s="41">
        <f>IF(B383&lt;&gt;"",K383/ABS($S$14),"")</f>
        <v/>
      </c>
    </row>
    <row r="384">
      <c r="A384" s="1" t="n"/>
      <c r="B384" s="57" t="n"/>
      <c r="C384" s="68" t="n"/>
      <c r="D384" s="57" t="n"/>
      <c r="E384" s="50">
        <f>IFERROR(C384/B384,"")</f>
        <v/>
      </c>
      <c r="F384" s="50">
        <f>IFERROR(D384/B384,"")</f>
        <v/>
      </c>
      <c r="G384" s="48">
        <f>IF(B384="","",AVERAGE($E$5:E384))</f>
        <v/>
      </c>
      <c r="H384" s="49">
        <f>IF(B384="","",AVERAGE($F$5:F384))</f>
        <v/>
      </c>
      <c r="I384" s="57" t="n"/>
      <c r="J384" s="50">
        <f>IFERROR(ABS(I384/B384),"")</f>
        <v/>
      </c>
      <c r="L384" s="50">
        <f>IFERROR(K384/B384,"")</f>
        <v/>
      </c>
      <c r="M384" s="57">
        <f>IF(B384&lt;&gt;0,IF(F384&lt;$S$8,"Below Target",IF(F384&gt;$T$8,"Above Target","Inline")),"")</f>
        <v/>
      </c>
      <c r="N384" s="69">
        <f>IF(B384&lt;&gt;"",IF(L384&lt;$S$7,"Below Target",IF(L384&gt;$T$7,"Above Target","Inline")),"")</f>
        <v/>
      </c>
      <c r="O384" s="41">
        <f>IF(B384&lt;&gt;"",K384/ABS($S$14),"")</f>
        <v/>
      </c>
    </row>
    <row r="385">
      <c r="A385" s="1" t="n"/>
      <c r="B385" s="57" t="n"/>
      <c r="C385" s="68" t="n"/>
      <c r="D385" s="57" t="n"/>
      <c r="E385" s="50">
        <f>IFERROR(C385/B385,"")</f>
        <v/>
      </c>
      <c r="F385" s="50">
        <f>IFERROR(D385/B385,"")</f>
        <v/>
      </c>
      <c r="G385" s="48">
        <f>IF(B385="","",AVERAGE($E$5:E385))</f>
        <v/>
      </c>
      <c r="H385" s="49">
        <f>IF(B385="","",AVERAGE($F$5:F385))</f>
        <v/>
      </c>
      <c r="I385" s="57" t="n"/>
      <c r="J385" s="50">
        <f>IFERROR(ABS(I385/B385),"")</f>
        <v/>
      </c>
      <c r="L385" s="50">
        <f>IFERROR(K385/B385,"")</f>
        <v/>
      </c>
      <c r="M385" s="57">
        <f>IF(B385&lt;&gt;0,IF(F385&lt;$S$8,"Below Target",IF(F385&gt;$T$8,"Above Target","Inline")),"")</f>
        <v/>
      </c>
      <c r="N385" s="69">
        <f>IF(B385&lt;&gt;"",IF(L385&lt;$S$7,"Below Target",IF(L385&gt;$T$7,"Above Target","Inline")),"")</f>
        <v/>
      </c>
      <c r="O385" s="41">
        <f>IF(B385&lt;&gt;"",K385/ABS($S$14),"")</f>
        <v/>
      </c>
    </row>
    <row r="386">
      <c r="A386" s="1" t="n"/>
      <c r="B386" s="57" t="n"/>
      <c r="C386" s="68" t="n"/>
      <c r="D386" s="57" t="n"/>
      <c r="E386" s="50">
        <f>IFERROR(C386/B386,"")</f>
        <v/>
      </c>
      <c r="F386" s="50">
        <f>IFERROR(D386/B386,"")</f>
        <v/>
      </c>
      <c r="G386" s="48">
        <f>IF(B386="","",AVERAGE($E$5:E386))</f>
        <v/>
      </c>
      <c r="H386" s="49">
        <f>IF(B386="","",AVERAGE($F$5:F386))</f>
        <v/>
      </c>
      <c r="I386" s="57" t="n"/>
      <c r="J386" s="50">
        <f>IFERROR(ABS(I386/B386),"")</f>
        <v/>
      </c>
      <c r="L386" s="50">
        <f>IFERROR(K386/B386,"")</f>
        <v/>
      </c>
      <c r="M386" s="57">
        <f>IF(B386&lt;&gt;0,IF(F386&lt;$S$8,"Below Target",IF(F386&gt;$T$8,"Above Target","Inline")),"")</f>
        <v/>
      </c>
      <c r="N386" s="69">
        <f>IF(B386&lt;&gt;"",IF(L386&lt;$S$7,"Below Target",IF(L386&gt;$T$7,"Above Target","Inline")),"")</f>
        <v/>
      </c>
      <c r="O386" s="41">
        <f>IF(B386&lt;&gt;"",K386/ABS($S$14),"")</f>
        <v/>
      </c>
    </row>
    <row r="387">
      <c r="A387" s="1" t="n"/>
      <c r="B387" s="57" t="n"/>
      <c r="C387" s="68" t="n"/>
      <c r="D387" s="57" t="n"/>
      <c r="E387" s="50">
        <f>IFERROR(C387/B387,"")</f>
        <v/>
      </c>
      <c r="F387" s="50">
        <f>IFERROR(D387/B387,"")</f>
        <v/>
      </c>
      <c r="G387" s="48">
        <f>IF(B387="","",AVERAGE($E$5:E387))</f>
        <v/>
      </c>
      <c r="H387" s="49">
        <f>IF(B387="","",AVERAGE($F$5:F387))</f>
        <v/>
      </c>
      <c r="I387" s="57" t="n"/>
      <c r="J387" s="50">
        <f>IFERROR(ABS(I387/B387),"")</f>
        <v/>
      </c>
      <c r="L387" s="50">
        <f>IFERROR(K387/B387,"")</f>
        <v/>
      </c>
      <c r="M387" s="57">
        <f>IF(B387&lt;&gt;0,IF(F387&lt;$S$8,"Below Target",IF(F387&gt;$T$8,"Above Target","Inline")),"")</f>
        <v/>
      </c>
      <c r="N387" s="69">
        <f>IF(B387&lt;&gt;"",IF(L387&lt;$S$7,"Below Target",IF(L387&gt;$T$7,"Above Target","Inline")),"")</f>
        <v/>
      </c>
      <c r="O387" s="41">
        <f>IF(B387&lt;&gt;"",K387/ABS($S$14),"")</f>
        <v/>
      </c>
    </row>
    <row r="388">
      <c r="A388" s="1" t="n"/>
      <c r="B388" s="57" t="n"/>
      <c r="C388" s="68" t="n"/>
      <c r="D388" s="57" t="n"/>
      <c r="E388" s="50">
        <f>IFERROR(C388/B388,"")</f>
        <v/>
      </c>
      <c r="F388" s="50">
        <f>IFERROR(D388/B388,"")</f>
        <v/>
      </c>
      <c r="G388" s="48">
        <f>IF(B388="","",AVERAGE($E$5:E388))</f>
        <v/>
      </c>
      <c r="H388" s="49">
        <f>IF(B388="","",AVERAGE($F$5:F388))</f>
        <v/>
      </c>
      <c r="I388" s="57" t="n"/>
      <c r="J388" s="50">
        <f>IFERROR(ABS(I388/B388),"")</f>
        <v/>
      </c>
      <c r="L388" s="50">
        <f>IFERROR(K388/B388,"")</f>
        <v/>
      </c>
      <c r="M388" s="57">
        <f>IF(B388&lt;&gt;0,IF(F388&lt;$S$8,"Below Target",IF(F388&gt;$T$8,"Above Target","Inline")),"")</f>
        <v/>
      </c>
      <c r="N388" s="69">
        <f>IF(B388&lt;&gt;"",IF(L388&lt;$S$7,"Below Target",IF(L388&gt;$T$7,"Above Target","Inline")),"")</f>
        <v/>
      </c>
      <c r="O388" s="41">
        <f>IF(B388&lt;&gt;"",K388/ABS($S$14),"")</f>
        <v/>
      </c>
    </row>
    <row r="389">
      <c r="A389" s="1" t="n"/>
      <c r="B389" s="57" t="n"/>
      <c r="C389" s="68" t="n"/>
      <c r="D389" s="57" t="n"/>
      <c r="E389" s="50">
        <f>IFERROR(C389/B389,"")</f>
        <v/>
      </c>
      <c r="F389" s="50">
        <f>IFERROR(D389/B389,"")</f>
        <v/>
      </c>
      <c r="G389" s="48">
        <f>IF(B389="","",AVERAGE($E$5:E389))</f>
        <v/>
      </c>
      <c r="H389" s="49">
        <f>IF(B389="","",AVERAGE($F$5:F389))</f>
        <v/>
      </c>
      <c r="I389" s="57" t="n"/>
      <c r="J389" s="50">
        <f>IFERROR(ABS(I389/B389),"")</f>
        <v/>
      </c>
      <c r="L389" s="50">
        <f>IFERROR(K389/B389,"")</f>
        <v/>
      </c>
      <c r="M389" s="57">
        <f>IF(B389&lt;&gt;0,IF(F389&lt;$S$8,"Below Target",IF(F389&gt;$T$8,"Above Target","Inline")),"")</f>
        <v/>
      </c>
      <c r="N389" s="69">
        <f>IF(B389&lt;&gt;"",IF(L389&lt;$S$7,"Below Target",IF(L389&gt;$T$7,"Above Target","Inline")),"")</f>
        <v/>
      </c>
      <c r="O389" s="41">
        <f>IF(B389&lt;&gt;"",K389/ABS($S$14),"")</f>
        <v/>
      </c>
    </row>
    <row r="390">
      <c r="A390" s="1" t="n"/>
      <c r="B390" s="57" t="n"/>
      <c r="C390" s="68" t="n"/>
      <c r="D390" s="57" t="n"/>
      <c r="E390" s="50">
        <f>IFERROR(C390/B390,"")</f>
        <v/>
      </c>
      <c r="F390" s="50">
        <f>IFERROR(D390/B390,"")</f>
        <v/>
      </c>
      <c r="G390" s="48">
        <f>IF(B390="","",AVERAGE($E$5:E390))</f>
        <v/>
      </c>
      <c r="H390" s="49">
        <f>IF(B390="","",AVERAGE($F$5:F390))</f>
        <v/>
      </c>
      <c r="I390" s="57" t="n"/>
      <c r="J390" s="50">
        <f>IFERROR(ABS(I390/B390),"")</f>
        <v/>
      </c>
      <c r="L390" s="50">
        <f>IFERROR(K390/B390,"")</f>
        <v/>
      </c>
      <c r="M390" s="57">
        <f>IF(B390&lt;&gt;0,IF(F390&lt;$S$8,"Below Target",IF(F390&gt;$T$8,"Above Target","Inline")),"")</f>
        <v/>
      </c>
      <c r="N390" s="69">
        <f>IF(B390&lt;&gt;"",IF(L390&lt;$S$7,"Below Target",IF(L390&gt;$T$7,"Above Target","Inline")),"")</f>
        <v/>
      </c>
      <c r="O390" s="41">
        <f>IF(B390&lt;&gt;"",K390/ABS($S$14),"")</f>
        <v/>
      </c>
    </row>
    <row r="391">
      <c r="A391" s="1" t="n"/>
      <c r="B391" s="57" t="n"/>
      <c r="C391" s="68" t="n"/>
      <c r="D391" s="57" t="n"/>
      <c r="E391" s="50">
        <f>IFERROR(C391/B391,"")</f>
        <v/>
      </c>
      <c r="F391" s="50">
        <f>IFERROR(D391/B391,"")</f>
        <v/>
      </c>
      <c r="G391" s="48">
        <f>IF(B391="","",AVERAGE($E$5:E391))</f>
        <v/>
      </c>
      <c r="H391" s="49">
        <f>IF(B391="","",AVERAGE($F$5:F391))</f>
        <v/>
      </c>
      <c r="I391" s="57" t="n"/>
      <c r="J391" s="50">
        <f>IFERROR(ABS(I391/B391),"")</f>
        <v/>
      </c>
      <c r="L391" s="50">
        <f>IFERROR(K391/B391,"")</f>
        <v/>
      </c>
      <c r="M391" s="57">
        <f>IF(B391&lt;&gt;0,IF(F391&lt;$S$8,"Below Target",IF(F391&gt;$T$8,"Above Target","Inline")),"")</f>
        <v/>
      </c>
      <c r="N391" s="69">
        <f>IF(B391&lt;&gt;"",IF(L391&lt;$S$7,"Below Target",IF(L391&gt;$T$7,"Above Target","Inline")),"")</f>
        <v/>
      </c>
      <c r="O391" s="41">
        <f>IF(B391&lt;&gt;"",K391/ABS($S$14),"")</f>
        <v/>
      </c>
    </row>
    <row r="392">
      <c r="A392" s="1" t="n"/>
      <c r="B392" s="57" t="n"/>
      <c r="C392" s="68" t="n"/>
      <c r="D392" s="57" t="n"/>
      <c r="E392" s="50">
        <f>IFERROR(C392/B392,"")</f>
        <v/>
      </c>
      <c r="F392" s="50">
        <f>IFERROR(D392/B392,"")</f>
        <v/>
      </c>
      <c r="G392" s="48">
        <f>IF(B392="","",AVERAGE($E$5:E392))</f>
        <v/>
      </c>
      <c r="H392" s="49">
        <f>IF(B392="","",AVERAGE($F$5:F392))</f>
        <v/>
      </c>
      <c r="I392" s="57" t="n"/>
      <c r="J392" s="50">
        <f>IFERROR(ABS(I392/B392),"")</f>
        <v/>
      </c>
      <c r="L392" s="50">
        <f>IFERROR(K392/B392,"")</f>
        <v/>
      </c>
      <c r="M392" s="57">
        <f>IF(B392&lt;&gt;0,IF(F392&lt;$S$8,"Below Target",IF(F392&gt;$T$8,"Above Target","Inline")),"")</f>
        <v/>
      </c>
      <c r="N392" s="69">
        <f>IF(B392&lt;&gt;"",IF(L392&lt;$S$7,"Below Target",IF(L392&gt;$T$7,"Above Target","Inline")),"")</f>
        <v/>
      </c>
      <c r="O392" s="41">
        <f>IF(B392&lt;&gt;"",K392/ABS($S$14),"")</f>
        <v/>
      </c>
    </row>
    <row r="393">
      <c r="A393" s="1" t="n"/>
      <c r="B393" s="57" t="n"/>
      <c r="C393" s="68" t="n"/>
      <c r="D393" s="57" t="n"/>
      <c r="E393" s="50">
        <f>IFERROR(C393/B393,"")</f>
        <v/>
      </c>
      <c r="F393" s="50">
        <f>IFERROR(D393/B393,"")</f>
        <v/>
      </c>
      <c r="G393" s="48">
        <f>IF(B393="","",AVERAGE($E$5:E393))</f>
        <v/>
      </c>
      <c r="H393" s="49">
        <f>IF(B393="","",AVERAGE($F$5:F393))</f>
        <v/>
      </c>
      <c r="I393" s="57" t="n"/>
      <c r="J393" s="50">
        <f>IFERROR(ABS(I393/B393),"")</f>
        <v/>
      </c>
      <c r="L393" s="50">
        <f>IFERROR(K393/B393,"")</f>
        <v/>
      </c>
      <c r="M393" s="57">
        <f>IF(B393&lt;&gt;0,IF(F393&lt;$S$8,"Below Target",IF(F393&gt;$T$8,"Above Target","Inline")),"")</f>
        <v/>
      </c>
      <c r="N393" s="69">
        <f>IF(B393&lt;&gt;"",IF(L393&lt;$S$7,"Below Target",IF(L393&gt;$T$7,"Above Target","Inline")),"")</f>
        <v/>
      </c>
      <c r="O393" s="41">
        <f>IF(B393&lt;&gt;"",K393/ABS($S$14),"")</f>
        <v/>
      </c>
    </row>
    <row r="394">
      <c r="A394" s="1" t="n"/>
      <c r="B394" s="57" t="n"/>
      <c r="C394" s="68" t="n"/>
      <c r="D394" s="57" t="n"/>
      <c r="E394" s="50">
        <f>IFERROR(C394/B394,"")</f>
        <v/>
      </c>
      <c r="F394" s="50">
        <f>IFERROR(D394/B394,"")</f>
        <v/>
      </c>
      <c r="G394" s="48">
        <f>IF(B394="","",AVERAGE($E$5:E394))</f>
        <v/>
      </c>
      <c r="H394" s="49">
        <f>IF(B394="","",AVERAGE($F$5:F394))</f>
        <v/>
      </c>
      <c r="I394" s="57" t="n"/>
      <c r="J394" s="50">
        <f>IFERROR(ABS(I394/B394),"")</f>
        <v/>
      </c>
      <c r="L394" s="50">
        <f>IFERROR(K394/B394,"")</f>
        <v/>
      </c>
      <c r="M394" s="57">
        <f>IF(B394&lt;&gt;0,IF(F394&lt;$S$8,"Below Target",IF(F394&gt;$T$8,"Above Target","Inline")),"")</f>
        <v/>
      </c>
      <c r="N394" s="69">
        <f>IF(B394&lt;&gt;"",IF(L394&lt;$S$7,"Below Target",IF(L394&gt;$T$7,"Above Target","Inline")),"")</f>
        <v/>
      </c>
      <c r="O394" s="41">
        <f>IF(B394&lt;&gt;"",K394/ABS($S$14),"")</f>
        <v/>
      </c>
    </row>
    <row r="395">
      <c r="A395" s="1" t="n"/>
      <c r="B395" s="57" t="n"/>
      <c r="C395" s="68" t="n"/>
      <c r="D395" s="57" t="n"/>
      <c r="E395" s="50">
        <f>IFERROR(C395/B395,"")</f>
        <v/>
      </c>
      <c r="F395" s="50">
        <f>IFERROR(D395/B395,"")</f>
        <v/>
      </c>
      <c r="G395" s="48">
        <f>IF(B395="","",AVERAGE($E$5:E395))</f>
        <v/>
      </c>
      <c r="H395" s="49">
        <f>IF(B395="","",AVERAGE($F$5:F395))</f>
        <v/>
      </c>
      <c r="I395" s="57" t="n"/>
      <c r="J395" s="50">
        <f>IFERROR(ABS(I395/B395),"")</f>
        <v/>
      </c>
      <c r="L395" s="50">
        <f>IFERROR(K395/B395,"")</f>
        <v/>
      </c>
      <c r="M395" s="57">
        <f>IF(B395&lt;&gt;0,IF(F395&lt;$S$8,"Below Target",IF(F395&gt;$T$8,"Above Target","Inline")),"")</f>
        <v/>
      </c>
      <c r="N395" s="69">
        <f>IF(B395&lt;&gt;"",IF(L395&lt;$S$7,"Below Target",IF(L395&gt;$T$7,"Above Target","Inline")),"")</f>
        <v/>
      </c>
      <c r="O395" s="41">
        <f>IF(B395&lt;&gt;"",K395/ABS($S$14),"")</f>
        <v/>
      </c>
    </row>
    <row r="396">
      <c r="A396" s="1" t="n"/>
      <c r="B396" s="57" t="n"/>
      <c r="C396" s="68" t="n"/>
      <c r="D396" s="57" t="n"/>
      <c r="E396" s="50">
        <f>IFERROR(C396/B396,"")</f>
        <v/>
      </c>
      <c r="F396" s="50">
        <f>IFERROR(D396/B396,"")</f>
        <v/>
      </c>
      <c r="G396" s="48">
        <f>IF(B396="","",AVERAGE($E$5:E396))</f>
        <v/>
      </c>
      <c r="H396" s="49">
        <f>IF(B396="","",AVERAGE($F$5:F396))</f>
        <v/>
      </c>
      <c r="I396" s="57" t="n"/>
      <c r="J396" s="50">
        <f>IFERROR(ABS(I396/B396),"")</f>
        <v/>
      </c>
      <c r="L396" s="50">
        <f>IFERROR(K396/B396,"")</f>
        <v/>
      </c>
      <c r="M396" s="57">
        <f>IF(B396&lt;&gt;0,IF(F396&lt;$S$8,"Below Target",IF(F396&gt;$T$8,"Above Target","Inline")),"")</f>
        <v/>
      </c>
      <c r="N396" s="69">
        <f>IF(B396&lt;&gt;"",IF(L396&lt;$S$7,"Below Target",IF(L396&gt;$T$7,"Above Target","Inline")),"")</f>
        <v/>
      </c>
      <c r="O396" s="41">
        <f>IF(B396&lt;&gt;"",K396/ABS($S$14),"")</f>
        <v/>
      </c>
    </row>
    <row r="397">
      <c r="A397" s="1" t="n"/>
      <c r="B397" s="57" t="n"/>
      <c r="C397" s="68" t="n"/>
      <c r="D397" s="57" t="n"/>
      <c r="E397" s="50">
        <f>IFERROR(C397/B397,"")</f>
        <v/>
      </c>
      <c r="F397" s="50">
        <f>IFERROR(D397/B397,"")</f>
        <v/>
      </c>
      <c r="G397" s="48">
        <f>IF(B397="","",AVERAGE($E$5:E397))</f>
        <v/>
      </c>
      <c r="H397" s="49">
        <f>IF(B397="","",AVERAGE($F$5:F397))</f>
        <v/>
      </c>
      <c r="I397" s="57" t="n"/>
      <c r="J397" s="50">
        <f>IFERROR(ABS(I397/B397),"")</f>
        <v/>
      </c>
      <c r="L397" s="50">
        <f>IFERROR(K397/B397,"")</f>
        <v/>
      </c>
      <c r="M397" s="57">
        <f>IF(B397&lt;&gt;0,IF(F397&lt;$S$8,"Below Target",IF(F397&gt;$T$8,"Above Target","Inline")),"")</f>
        <v/>
      </c>
      <c r="N397" s="69">
        <f>IF(B397&lt;&gt;"",IF(L397&lt;$S$7,"Below Target",IF(L397&gt;$T$7,"Above Target","Inline")),"")</f>
        <v/>
      </c>
      <c r="O397" s="41">
        <f>IF(B397&lt;&gt;"",K397/ABS($S$14),"")</f>
        <v/>
      </c>
    </row>
    <row r="398">
      <c r="A398" s="1" t="n"/>
      <c r="B398" s="57" t="n"/>
      <c r="C398" s="68" t="n"/>
      <c r="D398" s="57" t="n"/>
      <c r="E398" s="50">
        <f>IFERROR(C398/B398,"")</f>
        <v/>
      </c>
      <c r="F398" s="50">
        <f>IFERROR(D398/B398,"")</f>
        <v/>
      </c>
      <c r="G398" s="48">
        <f>IF(B398="","",AVERAGE($E$5:E398))</f>
        <v/>
      </c>
      <c r="H398" s="49">
        <f>IF(B398="","",AVERAGE($F$5:F398))</f>
        <v/>
      </c>
      <c r="I398" s="57" t="n"/>
      <c r="J398" s="50">
        <f>IFERROR(ABS(I398/B398),"")</f>
        <v/>
      </c>
      <c r="L398" s="50">
        <f>IFERROR(K398/B398,"")</f>
        <v/>
      </c>
      <c r="M398" s="57">
        <f>IF(B398&lt;&gt;0,IF(F398&lt;$S$8,"Below Target",IF(F398&gt;$T$8,"Above Target","Inline")),"")</f>
        <v/>
      </c>
      <c r="N398" s="69">
        <f>IF(B398&lt;&gt;"",IF(L398&lt;$S$7,"Below Target",IF(L398&gt;$T$7,"Above Target","Inline")),"")</f>
        <v/>
      </c>
      <c r="O398" s="41">
        <f>IF(B398&lt;&gt;"",K398/ABS($S$14),"")</f>
        <v/>
      </c>
    </row>
    <row r="399">
      <c r="A399" s="1" t="n"/>
      <c r="B399" s="57" t="n"/>
      <c r="C399" s="68" t="n"/>
      <c r="D399" s="57" t="n"/>
      <c r="E399" s="50">
        <f>IFERROR(C399/B399,"")</f>
        <v/>
      </c>
      <c r="F399" s="50">
        <f>IFERROR(D399/B399,"")</f>
        <v/>
      </c>
      <c r="G399" s="48">
        <f>IF(B399="","",AVERAGE($E$5:E399))</f>
        <v/>
      </c>
      <c r="H399" s="49">
        <f>IF(B399="","",AVERAGE($F$5:F399))</f>
        <v/>
      </c>
      <c r="I399" s="57" t="n"/>
      <c r="J399" s="50">
        <f>IFERROR(ABS(I399/B399),"")</f>
        <v/>
      </c>
      <c r="L399" s="50">
        <f>IFERROR(K399/B399,"")</f>
        <v/>
      </c>
      <c r="M399" s="57">
        <f>IF(B399&lt;&gt;0,IF(F399&lt;$S$8,"Below Target",IF(F399&gt;$T$8,"Above Target","Inline")),"")</f>
        <v/>
      </c>
      <c r="N399" s="69">
        <f>IF(B399&lt;&gt;"",IF(L399&lt;$S$7,"Below Target",IF(L399&gt;$T$7,"Above Target","Inline")),"")</f>
        <v/>
      </c>
      <c r="O399" s="41">
        <f>IF(B399&lt;&gt;"",K399/ABS($S$14),"")</f>
        <v/>
      </c>
    </row>
    <row r="400">
      <c r="A400" s="1" t="n"/>
      <c r="B400" s="57" t="n"/>
      <c r="C400" s="68" t="n"/>
      <c r="D400" s="57" t="n"/>
      <c r="E400" s="50">
        <f>IFERROR(C400/B400,"")</f>
        <v/>
      </c>
      <c r="F400" s="50">
        <f>IFERROR(D400/B400,"")</f>
        <v/>
      </c>
      <c r="G400" s="48">
        <f>IF(B400="","",AVERAGE($E$5:E400))</f>
        <v/>
      </c>
      <c r="H400" s="49">
        <f>IF(B400="","",AVERAGE($F$5:F400))</f>
        <v/>
      </c>
      <c r="I400" s="57" t="n"/>
      <c r="J400" s="50">
        <f>IFERROR(ABS(I400/B400),"")</f>
        <v/>
      </c>
      <c r="L400" s="50">
        <f>IFERROR(K400/B400,"")</f>
        <v/>
      </c>
      <c r="M400" s="57">
        <f>IF(B400&lt;&gt;0,IF(F400&lt;$S$8,"Below Target",IF(F400&gt;$T$8,"Above Target","Inline")),"")</f>
        <v/>
      </c>
      <c r="N400" s="69">
        <f>IF(B400&lt;&gt;"",IF(L400&lt;$S$7,"Below Target",IF(L400&gt;$T$7,"Above Target","Inline")),"")</f>
        <v/>
      </c>
      <c r="O400" s="41">
        <f>IF(B400&lt;&gt;"",K400/ABS($S$14),"")</f>
        <v/>
      </c>
    </row>
    <row r="401">
      <c r="A401" s="1" t="n"/>
      <c r="B401" s="57" t="n"/>
      <c r="C401" s="68" t="n"/>
      <c r="D401" s="57" t="n"/>
      <c r="E401" s="50">
        <f>IFERROR(C401/B401,"")</f>
        <v/>
      </c>
      <c r="F401" s="50">
        <f>IFERROR(D401/B401,"")</f>
        <v/>
      </c>
      <c r="G401" s="48">
        <f>IF(B401="","",AVERAGE($E$5:E401))</f>
        <v/>
      </c>
      <c r="H401" s="49">
        <f>IF(B401="","",AVERAGE($F$5:F401))</f>
        <v/>
      </c>
      <c r="I401" s="57" t="n"/>
      <c r="J401" s="50">
        <f>IFERROR(ABS(I401/B401),"")</f>
        <v/>
      </c>
      <c r="L401" s="50">
        <f>IFERROR(K401/B401,"")</f>
        <v/>
      </c>
      <c r="M401" s="57">
        <f>IF(B401&lt;&gt;0,IF(F401&lt;$S$8,"Below Target",IF(F401&gt;$T$8,"Above Target","Inline")),"")</f>
        <v/>
      </c>
      <c r="N401" s="69">
        <f>IF(B401&lt;&gt;"",IF(L401&lt;$S$7,"Below Target",IF(L401&gt;$T$7,"Above Target","Inline")),"")</f>
        <v/>
      </c>
      <c r="O401" s="41">
        <f>IF(B401&lt;&gt;"",K401/ABS($S$14),"")</f>
        <v/>
      </c>
    </row>
    <row r="402">
      <c r="A402" s="1" t="n"/>
      <c r="B402" s="57" t="n"/>
      <c r="C402" s="68" t="n"/>
      <c r="D402" s="57" t="n"/>
      <c r="E402" s="50">
        <f>IFERROR(C402/B402,"")</f>
        <v/>
      </c>
      <c r="F402" s="50">
        <f>IFERROR(D402/B402,"")</f>
        <v/>
      </c>
      <c r="G402" s="48">
        <f>IF(B402="","",AVERAGE($E$5:E402))</f>
        <v/>
      </c>
      <c r="H402" s="49">
        <f>IF(B402="","",AVERAGE($F$5:F402))</f>
        <v/>
      </c>
      <c r="I402" s="57" t="n"/>
      <c r="J402" s="50">
        <f>IFERROR(ABS(I402/B402),"")</f>
        <v/>
      </c>
      <c r="L402" s="50">
        <f>IFERROR(K402/B402,"")</f>
        <v/>
      </c>
      <c r="M402" s="57">
        <f>IF(B402&lt;&gt;0,IF(F402&lt;$S$8,"Below Target",IF(F402&gt;$T$8,"Above Target","Inline")),"")</f>
        <v/>
      </c>
      <c r="N402" s="69">
        <f>IF(B402&lt;&gt;"",IF(L402&lt;$S$7,"Below Target",IF(L402&gt;$T$7,"Above Target","Inline")),"")</f>
        <v/>
      </c>
      <c r="O402" s="41">
        <f>IF(B402&lt;&gt;"",K402/ABS($S$14),"")</f>
        <v/>
      </c>
    </row>
    <row r="403">
      <c r="A403" s="1" t="n"/>
      <c r="B403" s="57" t="n"/>
      <c r="C403" s="68" t="n"/>
      <c r="D403" s="57" t="n"/>
      <c r="E403" s="50">
        <f>IFERROR(C403/B403,"")</f>
        <v/>
      </c>
      <c r="F403" s="50">
        <f>IFERROR(D403/B403,"")</f>
        <v/>
      </c>
      <c r="G403" s="48">
        <f>IF(B403="","",AVERAGE($E$5:E403))</f>
        <v/>
      </c>
      <c r="H403" s="49">
        <f>IF(B403="","",AVERAGE($F$5:F403))</f>
        <v/>
      </c>
      <c r="I403" s="57" t="n"/>
      <c r="J403" s="50">
        <f>IFERROR(ABS(I403/B403),"")</f>
        <v/>
      </c>
      <c r="L403" s="50">
        <f>IFERROR(K403/B403,"")</f>
        <v/>
      </c>
      <c r="M403" s="57">
        <f>IF(B403&lt;&gt;0,IF(F403&lt;$S$8,"Below Target",IF(F403&gt;$T$8,"Above Target","Inline")),"")</f>
        <v/>
      </c>
      <c r="N403" s="69">
        <f>IF(B403&lt;&gt;"",IF(L403&lt;$S$7,"Below Target",IF(L403&gt;$T$7,"Above Target","Inline")),"")</f>
        <v/>
      </c>
      <c r="O403" s="41">
        <f>IF(B403&lt;&gt;"",K403/ABS($S$14),"")</f>
        <v/>
      </c>
    </row>
    <row r="404">
      <c r="A404" s="1" t="n"/>
      <c r="B404" s="57" t="n"/>
      <c r="C404" s="68" t="n"/>
      <c r="D404" s="57" t="n"/>
      <c r="E404" s="50">
        <f>IFERROR(C404/B404,"")</f>
        <v/>
      </c>
      <c r="F404" s="50">
        <f>IFERROR(D404/B404,"")</f>
        <v/>
      </c>
      <c r="G404" s="48">
        <f>IF(B404="","",AVERAGE($E$5:E404))</f>
        <v/>
      </c>
      <c r="H404" s="49">
        <f>IF(B404="","",AVERAGE($F$5:F404))</f>
        <v/>
      </c>
      <c r="I404" s="57" t="n"/>
      <c r="J404" s="50">
        <f>IFERROR(ABS(I404/B404),"")</f>
        <v/>
      </c>
      <c r="L404" s="50">
        <f>IFERROR(K404/B404,"")</f>
        <v/>
      </c>
      <c r="M404" s="57">
        <f>IF(B404&lt;&gt;0,IF(F404&lt;$S$8,"Below Target",IF(F404&gt;$T$8,"Above Target","Inline")),"")</f>
        <v/>
      </c>
      <c r="N404" s="69">
        <f>IF(B404&lt;&gt;"",IF(L404&lt;$S$7,"Below Target",IF(L404&gt;$T$7,"Above Target","Inline")),"")</f>
        <v/>
      </c>
      <c r="O404" s="41">
        <f>IF(B404&lt;&gt;"",K404/ABS($S$14),"")</f>
        <v/>
      </c>
    </row>
    <row r="405">
      <c r="A405" s="1" t="n"/>
      <c r="B405" s="57" t="n"/>
      <c r="C405" s="68" t="n"/>
      <c r="D405" s="57" t="n"/>
      <c r="E405" s="50">
        <f>IFERROR(C405/B405,"")</f>
        <v/>
      </c>
      <c r="F405" s="50">
        <f>IFERROR(D405/B405,"")</f>
        <v/>
      </c>
      <c r="G405" s="48">
        <f>IF(B405="","",AVERAGE($E$5:E405))</f>
        <v/>
      </c>
      <c r="H405" s="49">
        <f>IF(B405="","",AVERAGE($F$5:F405))</f>
        <v/>
      </c>
      <c r="I405" s="57" t="n"/>
      <c r="J405" s="50">
        <f>IFERROR(ABS(I405/B405),"")</f>
        <v/>
      </c>
      <c r="L405" s="50">
        <f>IFERROR(K405/B405,"")</f>
        <v/>
      </c>
      <c r="M405" s="57">
        <f>IF(B405&lt;&gt;0,IF(F405&lt;$S$8,"Below Target",IF(F405&gt;$T$8,"Above Target","Inline")),"")</f>
        <v/>
      </c>
      <c r="N405" s="69">
        <f>IF(B405&lt;&gt;"",IF(L405&lt;$S$7,"Below Target",IF(L405&gt;$T$7,"Above Target","Inline")),"")</f>
        <v/>
      </c>
      <c r="O405" s="41">
        <f>IF(B405&lt;&gt;"",K405/ABS($S$14),"")</f>
        <v/>
      </c>
    </row>
    <row r="406">
      <c r="A406" s="1" t="n"/>
      <c r="B406" s="57" t="n"/>
      <c r="C406" s="68" t="n"/>
      <c r="D406" s="57" t="n"/>
      <c r="E406" s="50">
        <f>IFERROR(C406/B406,"")</f>
        <v/>
      </c>
      <c r="F406" s="50">
        <f>IFERROR(D406/B406,"")</f>
        <v/>
      </c>
      <c r="G406" s="48">
        <f>IF(B406="","",AVERAGE($E$5:E406))</f>
        <v/>
      </c>
      <c r="H406" s="49">
        <f>IF(B406="","",AVERAGE($F$5:F406))</f>
        <v/>
      </c>
      <c r="I406" s="57" t="n"/>
      <c r="J406" s="50">
        <f>IFERROR(ABS(I406/B406),"")</f>
        <v/>
      </c>
      <c r="L406" s="50">
        <f>IFERROR(K406/B406,"")</f>
        <v/>
      </c>
      <c r="M406" s="57">
        <f>IF(B406&lt;&gt;0,IF(F406&lt;$S$8,"Below Target",IF(F406&gt;$T$8,"Above Target","Inline")),"")</f>
        <v/>
      </c>
      <c r="N406" s="69">
        <f>IF(B406&lt;&gt;"",IF(L406&lt;$S$7,"Below Target",IF(L406&gt;$T$7,"Above Target","Inline")),"")</f>
        <v/>
      </c>
      <c r="O406" s="41">
        <f>IF(B406&lt;&gt;"",K406/ABS($S$14),"")</f>
        <v/>
      </c>
    </row>
    <row r="407">
      <c r="A407" s="1" t="n"/>
      <c r="B407" s="57" t="n"/>
      <c r="C407" s="68" t="n"/>
      <c r="D407" s="57" t="n"/>
      <c r="E407" s="50">
        <f>IFERROR(C407/B407,"")</f>
        <v/>
      </c>
      <c r="F407" s="50">
        <f>IFERROR(D407/B407,"")</f>
        <v/>
      </c>
      <c r="G407" s="48">
        <f>IF(B407="","",AVERAGE($E$5:E407))</f>
        <v/>
      </c>
      <c r="H407" s="49">
        <f>IF(B407="","",AVERAGE($F$5:F407))</f>
        <v/>
      </c>
      <c r="I407" s="57" t="n"/>
      <c r="J407" s="50">
        <f>IFERROR(ABS(I407/B407),"")</f>
        <v/>
      </c>
      <c r="L407" s="50">
        <f>IFERROR(K407/B407,"")</f>
        <v/>
      </c>
      <c r="M407" s="57">
        <f>IF(B407&lt;&gt;0,IF(F407&lt;$S$8,"Below Target",IF(F407&gt;$T$8,"Above Target","Inline")),"")</f>
        <v/>
      </c>
      <c r="N407" s="69">
        <f>IF(B407&lt;&gt;"",IF(L407&lt;$S$7,"Below Target",IF(L407&gt;$T$7,"Above Target","Inline")),"")</f>
        <v/>
      </c>
      <c r="O407" s="41">
        <f>IF(B407&lt;&gt;"",K407/ABS($S$14),"")</f>
        <v/>
      </c>
    </row>
    <row r="408">
      <c r="A408" s="1" t="n"/>
      <c r="B408" s="57" t="n"/>
      <c r="C408" s="68" t="n"/>
      <c r="D408" s="57" t="n"/>
      <c r="E408" s="50">
        <f>IFERROR(C408/B408,"")</f>
        <v/>
      </c>
      <c r="F408" s="50">
        <f>IFERROR(D408/B408,"")</f>
        <v/>
      </c>
      <c r="G408" s="48">
        <f>IF(B408="","",AVERAGE($E$5:E408))</f>
        <v/>
      </c>
      <c r="H408" s="49">
        <f>IF(B408="","",AVERAGE($F$5:F408))</f>
        <v/>
      </c>
      <c r="I408" s="57" t="n"/>
      <c r="J408" s="50">
        <f>IFERROR(ABS(I408/B408),"")</f>
        <v/>
      </c>
      <c r="L408" s="50">
        <f>IFERROR(K408/B408,"")</f>
        <v/>
      </c>
      <c r="M408" s="57">
        <f>IF(B408&lt;&gt;0,IF(F408&lt;$S$8,"Below Target",IF(F408&gt;$T$8,"Above Target","Inline")),"")</f>
        <v/>
      </c>
      <c r="N408" s="69">
        <f>IF(B408&lt;&gt;"",IF(L408&lt;$S$7,"Below Target",IF(L408&gt;$T$7,"Above Target","Inline")),"")</f>
        <v/>
      </c>
      <c r="O408" s="41">
        <f>IF(B408&lt;&gt;"",K408/ABS($S$14),"")</f>
        <v/>
      </c>
    </row>
    <row r="409">
      <c r="A409" s="1" t="n"/>
      <c r="B409" s="57" t="n"/>
      <c r="C409" s="68" t="n"/>
      <c r="D409" s="57" t="n"/>
      <c r="E409" s="50">
        <f>IFERROR(C409/B409,"")</f>
        <v/>
      </c>
      <c r="F409" s="50">
        <f>IFERROR(D409/B409,"")</f>
        <v/>
      </c>
      <c r="G409" s="48">
        <f>IF(B409="","",AVERAGE($E$5:E409))</f>
        <v/>
      </c>
      <c r="H409" s="49">
        <f>IF(B409="","",AVERAGE($F$5:F409))</f>
        <v/>
      </c>
      <c r="I409" s="57" t="n"/>
      <c r="J409" s="50">
        <f>IFERROR(ABS(I409/B409),"")</f>
        <v/>
      </c>
      <c r="L409" s="50">
        <f>IFERROR(K409/B409,"")</f>
        <v/>
      </c>
      <c r="M409" s="57">
        <f>IF(B409&lt;&gt;0,IF(F409&lt;$S$8,"Below Target",IF(F409&gt;$T$8,"Above Target","Inline")),"")</f>
        <v/>
      </c>
      <c r="N409" s="69">
        <f>IF(B409&lt;&gt;"",IF(L409&lt;$S$7,"Below Target",IF(L409&gt;$T$7,"Above Target","Inline")),"")</f>
        <v/>
      </c>
      <c r="O409" s="41">
        <f>IF(B409&lt;&gt;"",K409/ABS($S$14),"")</f>
        <v/>
      </c>
    </row>
    <row r="410">
      <c r="A410" s="1" t="n"/>
      <c r="B410" s="57" t="n"/>
      <c r="C410" s="68" t="n"/>
      <c r="D410" s="57" t="n"/>
      <c r="E410" s="50">
        <f>IFERROR(C410/B410,"")</f>
        <v/>
      </c>
      <c r="F410" s="50">
        <f>IFERROR(D410/B410,"")</f>
        <v/>
      </c>
      <c r="G410" s="48">
        <f>IF(B410="","",AVERAGE($E$5:E410))</f>
        <v/>
      </c>
      <c r="H410" s="49">
        <f>IF(B410="","",AVERAGE($F$5:F410))</f>
        <v/>
      </c>
      <c r="I410" s="57" t="n"/>
      <c r="J410" s="50">
        <f>IFERROR(ABS(I410/B410),"")</f>
        <v/>
      </c>
      <c r="L410" s="50">
        <f>IFERROR(K410/B410,"")</f>
        <v/>
      </c>
      <c r="M410" s="57">
        <f>IF(B410&lt;&gt;0,IF(F410&lt;$S$8,"Below Target",IF(F410&gt;$T$8,"Above Target","Inline")),"")</f>
        <v/>
      </c>
      <c r="N410" s="69">
        <f>IF(B410&lt;&gt;"",IF(L410&lt;$S$7,"Below Target",IF(L410&gt;$T$7,"Above Target","Inline")),"")</f>
        <v/>
      </c>
      <c r="O410" s="41">
        <f>IF(B410&lt;&gt;"",K410/ABS($S$14),"")</f>
        <v/>
      </c>
    </row>
    <row r="411">
      <c r="A411" s="1" t="n"/>
      <c r="B411" s="57" t="n"/>
      <c r="C411" s="68" t="n"/>
      <c r="D411" s="57" t="n"/>
      <c r="E411" s="50">
        <f>IFERROR(C411/B411,"")</f>
        <v/>
      </c>
      <c r="F411" s="50">
        <f>IFERROR(D411/B411,"")</f>
        <v/>
      </c>
      <c r="G411" s="48">
        <f>IF(B411="","",AVERAGE($E$5:E411))</f>
        <v/>
      </c>
      <c r="H411" s="49">
        <f>IF(B411="","",AVERAGE($F$5:F411))</f>
        <v/>
      </c>
      <c r="I411" s="57" t="n"/>
      <c r="J411" s="50">
        <f>IFERROR(ABS(I411/B411),"")</f>
        <v/>
      </c>
      <c r="L411" s="50">
        <f>IFERROR(K411/B411,"")</f>
        <v/>
      </c>
      <c r="M411" s="57">
        <f>IF(B411&lt;&gt;0,IF(F411&lt;$S$8,"Below Target",IF(F411&gt;$T$8,"Above Target","Inline")),"")</f>
        <v/>
      </c>
      <c r="N411" s="69">
        <f>IF(B411&lt;&gt;"",IF(L411&lt;$S$7,"Below Target",IF(L411&gt;$T$7,"Above Target","Inline")),"")</f>
        <v/>
      </c>
      <c r="O411" s="41">
        <f>IF(B411&lt;&gt;"",K411/ABS($S$14),"")</f>
        <v/>
      </c>
    </row>
    <row r="412">
      <c r="A412" s="1" t="n"/>
      <c r="B412" s="57" t="n"/>
      <c r="C412" s="68" t="n"/>
      <c r="D412" s="57" t="n"/>
      <c r="E412" s="50">
        <f>IFERROR(C412/B412,"")</f>
        <v/>
      </c>
      <c r="F412" s="50">
        <f>IFERROR(D412/B412,"")</f>
        <v/>
      </c>
      <c r="G412" s="48">
        <f>IF(B412="","",AVERAGE($E$5:E412))</f>
        <v/>
      </c>
      <c r="H412" s="49">
        <f>IF(B412="","",AVERAGE($F$5:F412))</f>
        <v/>
      </c>
      <c r="I412" s="57" t="n"/>
      <c r="J412" s="50">
        <f>IFERROR(ABS(I412/B412),"")</f>
        <v/>
      </c>
      <c r="L412" s="50">
        <f>IFERROR(K412/B412,"")</f>
        <v/>
      </c>
      <c r="M412" s="57">
        <f>IF(B412&lt;&gt;0,IF(F412&lt;$S$8,"Below Target",IF(F412&gt;$T$8,"Above Target","Inline")),"")</f>
        <v/>
      </c>
      <c r="N412" s="69">
        <f>IF(B412&lt;&gt;"",IF(L412&lt;$S$7,"Below Target",IF(L412&gt;$T$7,"Above Target","Inline")),"")</f>
        <v/>
      </c>
      <c r="O412" s="41">
        <f>IF(B412&lt;&gt;"",K412/ABS($S$14),"")</f>
        <v/>
      </c>
    </row>
    <row r="413">
      <c r="A413" s="1" t="n"/>
      <c r="B413" s="57" t="n"/>
      <c r="C413" s="68" t="n"/>
      <c r="D413" s="57" t="n"/>
      <c r="E413" s="50">
        <f>IFERROR(C413/B413,"")</f>
        <v/>
      </c>
      <c r="F413" s="50">
        <f>IFERROR(D413/B413,"")</f>
        <v/>
      </c>
      <c r="G413" s="48">
        <f>IF(B413="","",AVERAGE($E$5:E413))</f>
        <v/>
      </c>
      <c r="H413" s="49">
        <f>IF(B413="","",AVERAGE($F$5:F413))</f>
        <v/>
      </c>
      <c r="I413" s="57" t="n"/>
      <c r="J413" s="50">
        <f>IFERROR(ABS(I413/B413),"")</f>
        <v/>
      </c>
      <c r="L413" s="50">
        <f>IFERROR(K413/B413,"")</f>
        <v/>
      </c>
      <c r="M413" s="57">
        <f>IF(B413&lt;&gt;0,IF(F413&lt;$S$8,"Below Target",IF(F413&gt;$T$8,"Above Target","Inline")),"")</f>
        <v/>
      </c>
      <c r="N413" s="69">
        <f>IF(B413&lt;&gt;"",IF(L413&lt;$S$7,"Below Target",IF(L413&gt;$T$7,"Above Target","Inline")),"")</f>
        <v/>
      </c>
      <c r="O413" s="41">
        <f>IF(B413&lt;&gt;"",K413/ABS($S$14),"")</f>
        <v/>
      </c>
    </row>
    <row r="414">
      <c r="A414" s="1" t="n"/>
      <c r="B414" s="57" t="n"/>
      <c r="C414" s="68" t="n"/>
      <c r="D414" s="57" t="n"/>
      <c r="E414" s="50">
        <f>IFERROR(C414/B414,"")</f>
        <v/>
      </c>
      <c r="F414" s="50">
        <f>IFERROR(D414/B414,"")</f>
        <v/>
      </c>
      <c r="G414" s="48">
        <f>IF(B414="","",AVERAGE($E$5:E414))</f>
        <v/>
      </c>
      <c r="H414" s="49">
        <f>IF(B414="","",AVERAGE($F$5:F414))</f>
        <v/>
      </c>
      <c r="I414" s="57" t="n"/>
      <c r="J414" s="50">
        <f>IFERROR(ABS(I414/B414),"")</f>
        <v/>
      </c>
      <c r="L414" s="50">
        <f>IFERROR(K414/B414,"")</f>
        <v/>
      </c>
      <c r="M414" s="57">
        <f>IF(B414&lt;&gt;0,IF(F414&lt;$S$8,"Below Target",IF(F414&gt;$T$8,"Above Target","Inline")),"")</f>
        <v/>
      </c>
      <c r="N414" s="69">
        <f>IF(B414&lt;&gt;"",IF(L414&lt;$S$7,"Below Target",IF(L414&gt;$T$7,"Above Target","Inline")),"")</f>
        <v/>
      </c>
      <c r="O414" s="41">
        <f>IF(B414&lt;&gt;"",K414/ABS($S$14),"")</f>
        <v/>
      </c>
    </row>
    <row r="415">
      <c r="A415" s="1" t="n"/>
      <c r="B415" s="57" t="n"/>
      <c r="C415" s="68" t="n"/>
      <c r="D415" s="57" t="n"/>
      <c r="E415" s="50">
        <f>IFERROR(C415/B415,"")</f>
        <v/>
      </c>
      <c r="F415" s="50">
        <f>IFERROR(D415/B415,"")</f>
        <v/>
      </c>
      <c r="G415" s="48">
        <f>IF(B415="","",AVERAGE($E$5:E415))</f>
        <v/>
      </c>
      <c r="H415" s="49">
        <f>IF(B415="","",AVERAGE($F$5:F415))</f>
        <v/>
      </c>
      <c r="I415" s="57" t="n"/>
      <c r="J415" s="50">
        <f>IFERROR(ABS(I415/B415),"")</f>
        <v/>
      </c>
      <c r="L415" s="50">
        <f>IFERROR(K415/B415,"")</f>
        <v/>
      </c>
      <c r="M415" s="57">
        <f>IF(B415&lt;&gt;0,IF(F415&lt;$S$8,"Below Target",IF(F415&gt;$T$8,"Above Target","Inline")),"")</f>
        <v/>
      </c>
      <c r="N415" s="69">
        <f>IF(B415&lt;&gt;"",IF(L415&lt;$S$7,"Below Target",IF(L415&gt;$T$7,"Above Target","Inline")),"")</f>
        <v/>
      </c>
      <c r="O415" s="41">
        <f>IF(B415&lt;&gt;"",K415/ABS($S$14),"")</f>
        <v/>
      </c>
    </row>
    <row r="416">
      <c r="A416" s="1" t="n"/>
      <c r="B416" s="57" t="n"/>
      <c r="C416" s="68" t="n"/>
      <c r="D416" s="57" t="n"/>
      <c r="E416" s="50">
        <f>IFERROR(C416/B416,"")</f>
        <v/>
      </c>
      <c r="F416" s="50">
        <f>IFERROR(D416/B416,"")</f>
        <v/>
      </c>
      <c r="G416" s="48">
        <f>IF(B416="","",AVERAGE($E$5:E416))</f>
        <v/>
      </c>
      <c r="H416" s="49">
        <f>IF(B416="","",AVERAGE($F$5:F416))</f>
        <v/>
      </c>
      <c r="I416" s="57" t="n"/>
      <c r="J416" s="50">
        <f>IFERROR(ABS(I416/B416),"")</f>
        <v/>
      </c>
      <c r="L416" s="50">
        <f>IFERROR(K416/B416,"")</f>
        <v/>
      </c>
      <c r="M416" s="57">
        <f>IF(B416&lt;&gt;0,IF(F416&lt;$S$8,"Below Target",IF(F416&gt;$T$8,"Above Target","Inline")),"")</f>
        <v/>
      </c>
      <c r="N416" s="69">
        <f>IF(B416&lt;&gt;"",IF(L416&lt;$S$7,"Below Target",IF(L416&gt;$T$7,"Above Target","Inline")),"")</f>
        <v/>
      </c>
      <c r="O416" s="41">
        <f>IF(B416&lt;&gt;"",K416/ABS($S$14),"")</f>
        <v/>
      </c>
    </row>
    <row r="417">
      <c r="A417" s="1" t="n"/>
      <c r="B417" s="57" t="n"/>
      <c r="C417" s="68" t="n"/>
      <c r="D417" s="57" t="n"/>
      <c r="E417" s="50">
        <f>IFERROR(C417/B417,"")</f>
        <v/>
      </c>
      <c r="F417" s="50">
        <f>IFERROR(D417/B417,"")</f>
        <v/>
      </c>
      <c r="G417" s="48">
        <f>IF(B417="","",AVERAGE($E$5:E417))</f>
        <v/>
      </c>
      <c r="H417" s="49">
        <f>IF(B417="","",AVERAGE($F$5:F417))</f>
        <v/>
      </c>
      <c r="I417" s="57" t="n"/>
      <c r="J417" s="50">
        <f>IFERROR(ABS(I417/B417),"")</f>
        <v/>
      </c>
      <c r="L417" s="50">
        <f>IFERROR(K417/B417,"")</f>
        <v/>
      </c>
      <c r="M417" s="57">
        <f>IF(B417&lt;&gt;0,IF(F417&lt;$S$8,"Below Target",IF(F417&gt;$T$8,"Above Target","Inline")),"")</f>
        <v/>
      </c>
      <c r="N417" s="69">
        <f>IF(B417&lt;&gt;"",IF(L417&lt;$S$7,"Below Target",IF(L417&gt;$T$7,"Above Target","Inline")),"")</f>
        <v/>
      </c>
      <c r="O417" s="41">
        <f>IF(B417&lt;&gt;"",K417/ABS($S$14),"")</f>
        <v/>
      </c>
    </row>
    <row r="418">
      <c r="A418" s="1" t="n"/>
      <c r="B418" s="57" t="n"/>
      <c r="C418" s="68" t="n"/>
      <c r="D418" s="57" t="n"/>
      <c r="E418" s="50">
        <f>IFERROR(C418/B418,"")</f>
        <v/>
      </c>
      <c r="F418" s="50">
        <f>IFERROR(D418/B418,"")</f>
        <v/>
      </c>
      <c r="G418" s="48">
        <f>IF(B418="","",AVERAGE($E$5:E418))</f>
        <v/>
      </c>
      <c r="H418" s="49">
        <f>IF(B418="","",AVERAGE($F$5:F418))</f>
        <v/>
      </c>
      <c r="I418" s="57" t="n"/>
      <c r="J418" s="50">
        <f>IFERROR(ABS(I418/B418),"")</f>
        <v/>
      </c>
      <c r="L418" s="50">
        <f>IFERROR(K418/B418,"")</f>
        <v/>
      </c>
      <c r="M418" s="57">
        <f>IF(B418&lt;&gt;0,IF(F418&lt;$S$8,"Below Target",IF(F418&gt;$T$8,"Above Target","Inline")),"")</f>
        <v/>
      </c>
      <c r="N418" s="69">
        <f>IF(B418&lt;&gt;"",IF(L418&lt;$S$7,"Below Target",IF(L418&gt;$T$7,"Above Target","Inline")),"")</f>
        <v/>
      </c>
      <c r="O418" s="41">
        <f>IF(B418&lt;&gt;"",K418/ABS($S$14),"")</f>
        <v/>
      </c>
    </row>
    <row r="419">
      <c r="A419" s="1" t="n"/>
      <c r="B419" s="57" t="n"/>
      <c r="C419" s="68" t="n"/>
      <c r="D419" s="57" t="n"/>
      <c r="E419" s="50">
        <f>IFERROR(C419/B419,"")</f>
        <v/>
      </c>
      <c r="F419" s="50">
        <f>IFERROR(D419/B419,"")</f>
        <v/>
      </c>
      <c r="G419" s="48">
        <f>IF(B419="","",AVERAGE($E$5:E419))</f>
        <v/>
      </c>
      <c r="H419" s="49">
        <f>IF(B419="","",AVERAGE($F$5:F419))</f>
        <v/>
      </c>
      <c r="I419" s="57" t="n"/>
      <c r="J419" s="50">
        <f>IFERROR(ABS(I419/B419),"")</f>
        <v/>
      </c>
      <c r="L419" s="50">
        <f>IFERROR(K419/B419,"")</f>
        <v/>
      </c>
      <c r="M419" s="57">
        <f>IF(B419&lt;&gt;0,IF(F419&lt;$S$8,"Below Target",IF(F419&gt;$T$8,"Above Target","Inline")),"")</f>
        <v/>
      </c>
      <c r="N419" s="69">
        <f>IF(B419&lt;&gt;"",IF(L419&lt;$S$7,"Below Target",IF(L419&gt;$T$7,"Above Target","Inline")),"")</f>
        <v/>
      </c>
      <c r="O419" s="41">
        <f>IF(B419&lt;&gt;"",K419/ABS($S$14),"")</f>
        <v/>
      </c>
    </row>
    <row r="420">
      <c r="A420" s="1" t="n"/>
      <c r="B420" s="57" t="n"/>
      <c r="C420" s="68" t="n"/>
      <c r="D420" s="57" t="n"/>
      <c r="E420" s="50">
        <f>IFERROR(C420/B420,"")</f>
        <v/>
      </c>
      <c r="F420" s="50">
        <f>IFERROR(D420/B420,"")</f>
        <v/>
      </c>
      <c r="G420" s="48">
        <f>IF(B420="","",AVERAGE($E$5:E420))</f>
        <v/>
      </c>
      <c r="H420" s="49">
        <f>IF(B420="","",AVERAGE($F$5:F420))</f>
        <v/>
      </c>
      <c r="I420" s="57" t="n"/>
      <c r="J420" s="50">
        <f>IFERROR(ABS(I420/B420),"")</f>
        <v/>
      </c>
      <c r="L420" s="50">
        <f>IFERROR(K420/B420,"")</f>
        <v/>
      </c>
      <c r="M420" s="57">
        <f>IF(B420&lt;&gt;0,IF(F420&lt;$S$8,"Below Target",IF(F420&gt;$T$8,"Above Target","Inline")),"")</f>
        <v/>
      </c>
      <c r="N420" s="69">
        <f>IF(B420&lt;&gt;"",IF(L420&lt;$S$7,"Below Target",IF(L420&gt;$T$7,"Above Target","Inline")),"")</f>
        <v/>
      </c>
      <c r="O420" s="41">
        <f>IF(B420&lt;&gt;"",K420/ABS($S$14),"")</f>
        <v/>
      </c>
    </row>
    <row r="421">
      <c r="A421" s="1" t="n"/>
      <c r="B421" s="57" t="n"/>
      <c r="C421" s="68" t="n"/>
      <c r="D421" s="57" t="n"/>
      <c r="E421" s="50">
        <f>IFERROR(C421/B421,"")</f>
        <v/>
      </c>
      <c r="F421" s="50">
        <f>IFERROR(D421/B421,"")</f>
        <v/>
      </c>
      <c r="G421" s="48">
        <f>IF(B421="","",AVERAGE($E$5:E421))</f>
        <v/>
      </c>
      <c r="H421" s="49">
        <f>IF(B421="","",AVERAGE($F$5:F421))</f>
        <v/>
      </c>
      <c r="I421" s="57" t="n"/>
      <c r="J421" s="50">
        <f>IFERROR(ABS(I421/B421),"")</f>
        <v/>
      </c>
      <c r="L421" s="50">
        <f>IFERROR(K421/B421,"")</f>
        <v/>
      </c>
      <c r="M421" s="57">
        <f>IF(B421&lt;&gt;0,IF(F421&lt;$S$8,"Below Target",IF(F421&gt;$T$8,"Above Target","Inline")),"")</f>
        <v/>
      </c>
      <c r="N421" s="69">
        <f>IF(B421&lt;&gt;"",IF(L421&lt;$S$7,"Below Target",IF(L421&gt;$T$7,"Above Target","Inline")),"")</f>
        <v/>
      </c>
      <c r="O421" s="41">
        <f>IF(B421&lt;&gt;"",K421/ABS($S$14),"")</f>
        <v/>
      </c>
    </row>
    <row r="422">
      <c r="A422" s="1" t="n"/>
      <c r="B422" s="57" t="n"/>
      <c r="C422" s="68" t="n"/>
      <c r="D422" s="57" t="n"/>
      <c r="E422" s="50">
        <f>IFERROR(C422/B422,"")</f>
        <v/>
      </c>
      <c r="F422" s="50">
        <f>IFERROR(D422/B422,"")</f>
        <v/>
      </c>
      <c r="G422" s="48">
        <f>IF(B422="","",AVERAGE($E$5:E422))</f>
        <v/>
      </c>
      <c r="H422" s="49">
        <f>IF(B422="","",AVERAGE($F$5:F422))</f>
        <v/>
      </c>
      <c r="I422" s="57" t="n"/>
      <c r="J422" s="50">
        <f>IFERROR(ABS(I422/B422),"")</f>
        <v/>
      </c>
      <c r="L422" s="50">
        <f>IFERROR(K422/B422,"")</f>
        <v/>
      </c>
      <c r="M422" s="57">
        <f>IF(B422&lt;&gt;0,IF(F422&lt;$S$8,"Below Target",IF(F422&gt;$T$8,"Above Target","Inline")),"")</f>
        <v/>
      </c>
      <c r="N422" s="69">
        <f>IF(B422&lt;&gt;"",IF(L422&lt;$S$7,"Below Target",IF(L422&gt;$T$7,"Above Target","Inline")),"")</f>
        <v/>
      </c>
      <c r="O422" s="41">
        <f>IF(B422&lt;&gt;"",K422/ABS($S$14),"")</f>
        <v/>
      </c>
    </row>
    <row r="423">
      <c r="A423" s="1" t="n"/>
      <c r="B423" s="57" t="n"/>
      <c r="C423" s="68" t="n"/>
      <c r="D423" s="57" t="n"/>
      <c r="E423" s="50">
        <f>IFERROR(C423/B423,"")</f>
        <v/>
      </c>
      <c r="F423" s="50">
        <f>IFERROR(D423/B423,"")</f>
        <v/>
      </c>
      <c r="G423" s="48">
        <f>IF(B423="","",AVERAGE($E$5:E423))</f>
        <v/>
      </c>
      <c r="H423" s="49">
        <f>IF(B423="","",AVERAGE($F$5:F423))</f>
        <v/>
      </c>
      <c r="I423" s="57" t="n"/>
      <c r="J423" s="50">
        <f>IFERROR(ABS(I423/B423),"")</f>
        <v/>
      </c>
      <c r="L423" s="50">
        <f>IFERROR(K423/B423,"")</f>
        <v/>
      </c>
      <c r="M423" s="57">
        <f>IF(B423&lt;&gt;0,IF(F423&lt;$S$8,"Below Target",IF(F423&gt;$T$8,"Above Target","Inline")),"")</f>
        <v/>
      </c>
      <c r="N423" s="69">
        <f>IF(B423&lt;&gt;"",IF(L423&lt;$S$7,"Below Target",IF(L423&gt;$T$7,"Above Target","Inline")),"")</f>
        <v/>
      </c>
      <c r="O423" s="41">
        <f>IF(B423&lt;&gt;"",K423/ABS($S$14),"")</f>
        <v/>
      </c>
    </row>
    <row r="424">
      <c r="A424" s="1" t="n"/>
      <c r="B424" s="57" t="n"/>
      <c r="C424" s="68" t="n"/>
      <c r="D424" s="57" t="n"/>
      <c r="E424" s="50">
        <f>IFERROR(C424/B424,"")</f>
        <v/>
      </c>
      <c r="F424" s="50">
        <f>IFERROR(D424/B424,"")</f>
        <v/>
      </c>
      <c r="G424" s="48">
        <f>IF(B424="","",AVERAGE($E$5:E424))</f>
        <v/>
      </c>
      <c r="H424" s="49">
        <f>IF(B424="","",AVERAGE($F$5:F424))</f>
        <v/>
      </c>
      <c r="I424" s="57" t="n"/>
      <c r="J424" s="50">
        <f>IFERROR(ABS(I424/B424),"")</f>
        <v/>
      </c>
      <c r="L424" s="50">
        <f>IFERROR(K424/B424,"")</f>
        <v/>
      </c>
      <c r="M424" s="57">
        <f>IF(B424&lt;&gt;0,IF(F424&lt;$S$8,"Below Target",IF(F424&gt;$T$8,"Above Target","Inline")),"")</f>
        <v/>
      </c>
      <c r="N424" s="69">
        <f>IF(B424&lt;&gt;"",IF(L424&lt;$S$7,"Below Target",IF(L424&gt;$T$7,"Above Target","Inline")),"")</f>
        <v/>
      </c>
      <c r="O424" s="41">
        <f>IF(B424&lt;&gt;"",K424/ABS($S$14),"")</f>
        <v/>
      </c>
    </row>
    <row r="425">
      <c r="A425" s="1" t="n"/>
      <c r="B425" s="57" t="n"/>
      <c r="C425" s="68" t="n"/>
      <c r="D425" s="57" t="n"/>
      <c r="E425" s="50">
        <f>IFERROR(C425/B425,"")</f>
        <v/>
      </c>
      <c r="F425" s="50">
        <f>IFERROR(D425/B425,"")</f>
        <v/>
      </c>
      <c r="G425" s="48">
        <f>IF(B425="","",AVERAGE($E$5:E425))</f>
        <v/>
      </c>
      <c r="H425" s="49">
        <f>IF(B425="","",AVERAGE($F$5:F425))</f>
        <v/>
      </c>
      <c r="I425" s="57" t="n"/>
      <c r="J425" s="50">
        <f>IFERROR(ABS(I425/B425),"")</f>
        <v/>
      </c>
      <c r="L425" s="50">
        <f>IFERROR(K425/B425,"")</f>
        <v/>
      </c>
      <c r="M425" s="57">
        <f>IF(B425&lt;&gt;0,IF(F425&lt;$S$8,"Below Target",IF(F425&gt;$T$8,"Above Target","Inline")),"")</f>
        <v/>
      </c>
      <c r="N425" s="69">
        <f>IF(B425&lt;&gt;"",IF(L425&lt;$S$7,"Below Target",IF(L425&gt;$T$7,"Above Target","Inline")),"")</f>
        <v/>
      </c>
      <c r="O425" s="41">
        <f>IF(B425&lt;&gt;"",K425/ABS($S$14),"")</f>
        <v/>
      </c>
    </row>
    <row r="426">
      <c r="A426" s="1" t="n"/>
      <c r="B426" s="57" t="n"/>
      <c r="C426" s="68" t="n"/>
      <c r="D426" s="57" t="n"/>
      <c r="E426" s="50">
        <f>IFERROR(C426/B426,"")</f>
        <v/>
      </c>
      <c r="F426" s="50">
        <f>IFERROR(D426/B426,"")</f>
        <v/>
      </c>
      <c r="G426" s="48">
        <f>IF(B426="","",AVERAGE($E$5:E426))</f>
        <v/>
      </c>
      <c r="H426" s="49">
        <f>IF(B426="","",AVERAGE($F$5:F426))</f>
        <v/>
      </c>
      <c r="I426" s="57" t="n"/>
      <c r="J426" s="50">
        <f>IFERROR(ABS(I426/B426),"")</f>
        <v/>
      </c>
      <c r="L426" s="50">
        <f>IFERROR(K426/B426,"")</f>
        <v/>
      </c>
      <c r="M426" s="57">
        <f>IF(B426&lt;&gt;0,IF(F426&lt;$S$8,"Below Target",IF(F426&gt;$T$8,"Above Target","Inline")),"")</f>
        <v/>
      </c>
      <c r="N426" s="69">
        <f>IF(B426&lt;&gt;"",IF(L426&lt;$S$7,"Below Target",IF(L426&gt;$T$7,"Above Target","Inline")),"")</f>
        <v/>
      </c>
      <c r="O426" s="41">
        <f>IF(B426&lt;&gt;"",K426/ABS($S$14),"")</f>
        <v/>
      </c>
    </row>
    <row r="427">
      <c r="A427" s="1" t="n"/>
      <c r="B427" s="57" t="n"/>
      <c r="C427" s="68" t="n"/>
      <c r="D427" s="57" t="n"/>
      <c r="E427" s="50">
        <f>IFERROR(C427/B427,"")</f>
        <v/>
      </c>
      <c r="F427" s="50">
        <f>IFERROR(D427/B427,"")</f>
        <v/>
      </c>
      <c r="G427" s="48">
        <f>IF(B427="","",AVERAGE($E$5:E427))</f>
        <v/>
      </c>
      <c r="H427" s="49">
        <f>IF(B427="","",AVERAGE($F$5:F427))</f>
        <v/>
      </c>
      <c r="I427" s="57" t="n"/>
      <c r="J427" s="50">
        <f>IFERROR(ABS(I427/B427),"")</f>
        <v/>
      </c>
      <c r="L427" s="50">
        <f>IFERROR(K427/B427,"")</f>
        <v/>
      </c>
      <c r="M427" s="57">
        <f>IF(B427&lt;&gt;0,IF(F427&lt;$S$8,"Below Target",IF(F427&gt;$T$8,"Above Target","Inline")),"")</f>
        <v/>
      </c>
      <c r="N427" s="69">
        <f>IF(B427&lt;&gt;"",IF(L427&lt;$S$7,"Below Target",IF(L427&gt;$T$7,"Above Target","Inline")),"")</f>
        <v/>
      </c>
      <c r="O427" s="41">
        <f>IF(B427&lt;&gt;"",K427/ABS($S$14),"")</f>
        <v/>
      </c>
    </row>
    <row r="428">
      <c r="A428" s="1" t="n"/>
      <c r="B428" s="57" t="n"/>
      <c r="C428" s="68" t="n"/>
      <c r="D428" s="57" t="n"/>
      <c r="E428" s="50">
        <f>IFERROR(C428/B428,"")</f>
        <v/>
      </c>
      <c r="F428" s="50">
        <f>IFERROR(D428/B428,"")</f>
        <v/>
      </c>
      <c r="G428" s="48">
        <f>IF(B428="","",AVERAGE($E$5:E428))</f>
        <v/>
      </c>
      <c r="H428" s="49">
        <f>IF(B428="","",AVERAGE($F$5:F428))</f>
        <v/>
      </c>
      <c r="I428" s="57" t="n"/>
      <c r="J428" s="50">
        <f>IFERROR(ABS(I428/B428),"")</f>
        <v/>
      </c>
      <c r="L428" s="50">
        <f>IFERROR(K428/B428,"")</f>
        <v/>
      </c>
      <c r="M428" s="57">
        <f>IF(B428&lt;&gt;0,IF(F428&lt;$S$8,"Below Target",IF(F428&gt;$T$8,"Above Target","Inline")),"")</f>
        <v/>
      </c>
      <c r="N428" s="69">
        <f>IF(B428&lt;&gt;"",IF(L428&lt;$S$7,"Below Target",IF(L428&gt;$T$7,"Above Target","Inline")),"")</f>
        <v/>
      </c>
      <c r="O428" s="41">
        <f>IF(B428&lt;&gt;"",K428/ABS($S$14),"")</f>
        <v/>
      </c>
    </row>
    <row r="429">
      <c r="A429" s="1" t="n"/>
      <c r="B429" s="57" t="n"/>
      <c r="C429" s="68" t="n"/>
      <c r="D429" s="57" t="n"/>
      <c r="E429" s="50">
        <f>IFERROR(C429/B429,"")</f>
        <v/>
      </c>
      <c r="F429" s="50">
        <f>IFERROR(D429/B429,"")</f>
        <v/>
      </c>
      <c r="G429" s="48">
        <f>IF(B429="","",AVERAGE($E$5:E429))</f>
        <v/>
      </c>
      <c r="H429" s="49">
        <f>IF(B429="","",AVERAGE($F$5:F429))</f>
        <v/>
      </c>
      <c r="I429" s="57" t="n"/>
      <c r="J429" s="50">
        <f>IFERROR(ABS(I429/B429),"")</f>
        <v/>
      </c>
      <c r="L429" s="50">
        <f>IFERROR(K429/B429,"")</f>
        <v/>
      </c>
      <c r="M429" s="57">
        <f>IF(B429&lt;&gt;0,IF(F429&lt;$S$8,"Below Target",IF(F429&gt;$T$8,"Above Target","Inline")),"")</f>
        <v/>
      </c>
      <c r="N429" s="69">
        <f>IF(B429&lt;&gt;"",IF(L429&lt;$S$7,"Below Target",IF(L429&gt;$T$7,"Above Target","Inline")),"")</f>
        <v/>
      </c>
      <c r="O429" s="41">
        <f>IF(B429&lt;&gt;"",K429/ABS($S$14),"")</f>
        <v/>
      </c>
    </row>
    <row r="430">
      <c r="A430" s="1" t="n"/>
      <c r="B430" s="57" t="n"/>
      <c r="C430" s="68" t="n"/>
      <c r="D430" s="57" t="n"/>
      <c r="E430" s="50">
        <f>IFERROR(C430/B430,"")</f>
        <v/>
      </c>
      <c r="F430" s="50">
        <f>IFERROR(D430/B430,"")</f>
        <v/>
      </c>
      <c r="G430" s="48">
        <f>IF(B430="","",AVERAGE($E$5:E430))</f>
        <v/>
      </c>
      <c r="H430" s="49">
        <f>IF(B430="","",AVERAGE($F$5:F430))</f>
        <v/>
      </c>
      <c r="I430" s="57" t="n"/>
      <c r="J430" s="50">
        <f>IFERROR(ABS(I430/B430),"")</f>
        <v/>
      </c>
      <c r="L430" s="50">
        <f>IFERROR(K430/B430,"")</f>
        <v/>
      </c>
      <c r="M430" s="57">
        <f>IF(B430&lt;&gt;0,IF(F430&lt;$S$8,"Below Target",IF(F430&gt;$T$8,"Above Target","Inline")),"")</f>
        <v/>
      </c>
      <c r="N430" s="69">
        <f>IF(B430&lt;&gt;"",IF(L430&lt;$S$7,"Below Target",IF(L430&gt;$T$7,"Above Target","Inline")),"")</f>
        <v/>
      </c>
      <c r="O430" s="41">
        <f>IF(B430&lt;&gt;"",K430/ABS($S$14),"")</f>
        <v/>
      </c>
    </row>
    <row r="431">
      <c r="A431" s="1" t="n"/>
      <c r="B431" s="57" t="n"/>
      <c r="C431" s="68" t="n"/>
      <c r="D431" s="57" t="n"/>
      <c r="E431" s="50">
        <f>IFERROR(C431/B431,"")</f>
        <v/>
      </c>
      <c r="F431" s="50">
        <f>IFERROR(D431/B431,"")</f>
        <v/>
      </c>
      <c r="G431" s="48">
        <f>IF(B431="","",AVERAGE($E$5:E431))</f>
        <v/>
      </c>
      <c r="H431" s="49">
        <f>IF(B431="","",AVERAGE($F$5:F431))</f>
        <v/>
      </c>
      <c r="I431" s="57" t="n"/>
      <c r="J431" s="50">
        <f>IFERROR(ABS(I431/B431),"")</f>
        <v/>
      </c>
      <c r="L431" s="50">
        <f>IFERROR(K431/B431,"")</f>
        <v/>
      </c>
      <c r="M431" s="57">
        <f>IF(B431&lt;&gt;0,IF(F431&lt;$S$8,"Below Target",IF(F431&gt;$T$8,"Above Target","Inline")),"")</f>
        <v/>
      </c>
      <c r="N431" s="69">
        <f>IF(B431&lt;&gt;"",IF(L431&lt;$S$7,"Below Target",IF(L431&gt;$T$7,"Above Target","Inline")),"")</f>
        <v/>
      </c>
      <c r="O431" s="41">
        <f>IF(B431&lt;&gt;"",K431/ABS($S$14),"")</f>
        <v/>
      </c>
    </row>
    <row r="432">
      <c r="A432" s="1" t="n"/>
      <c r="B432" s="57" t="n"/>
      <c r="C432" s="68" t="n"/>
      <c r="D432" s="57" t="n"/>
      <c r="E432" s="50">
        <f>IFERROR(C432/B432,"")</f>
        <v/>
      </c>
      <c r="F432" s="50">
        <f>IFERROR(D432/B432,"")</f>
        <v/>
      </c>
      <c r="G432" s="48">
        <f>IF(B432="","",AVERAGE($E$5:E432))</f>
        <v/>
      </c>
      <c r="H432" s="49">
        <f>IF(B432="","",AVERAGE($F$5:F432))</f>
        <v/>
      </c>
      <c r="I432" s="57" t="n"/>
      <c r="J432" s="50">
        <f>IFERROR(ABS(I432/B432),"")</f>
        <v/>
      </c>
      <c r="L432" s="50">
        <f>IFERROR(K432/B432,"")</f>
        <v/>
      </c>
      <c r="M432" s="57">
        <f>IF(B432&lt;&gt;0,IF(F432&lt;$S$8,"Below Target",IF(F432&gt;$T$8,"Above Target","Inline")),"")</f>
        <v/>
      </c>
      <c r="N432" s="69">
        <f>IF(B432&lt;&gt;"",IF(L432&lt;$S$7,"Below Target",IF(L432&gt;$T$7,"Above Target","Inline")),"")</f>
        <v/>
      </c>
      <c r="O432" s="41">
        <f>IF(B432&lt;&gt;"",K432/ABS($S$14),"")</f>
        <v/>
      </c>
    </row>
    <row r="433">
      <c r="A433" s="1" t="n"/>
      <c r="B433" s="57" t="n"/>
      <c r="C433" s="68" t="n"/>
      <c r="D433" s="57" t="n"/>
      <c r="E433" s="50">
        <f>IFERROR(C433/B433,"")</f>
        <v/>
      </c>
      <c r="F433" s="50">
        <f>IFERROR(D433/B433,"")</f>
        <v/>
      </c>
      <c r="G433" s="48">
        <f>IF(B433="","",AVERAGE($E$5:E433))</f>
        <v/>
      </c>
      <c r="H433" s="49">
        <f>IF(B433="","",AVERAGE($F$5:F433))</f>
        <v/>
      </c>
      <c r="I433" s="57" t="n"/>
      <c r="J433" s="50">
        <f>IFERROR(ABS(I433/B433),"")</f>
        <v/>
      </c>
      <c r="L433" s="50">
        <f>IFERROR(K433/B433,"")</f>
        <v/>
      </c>
      <c r="M433" s="57">
        <f>IF(B433&lt;&gt;0,IF(F433&lt;$S$8,"Below Target",IF(F433&gt;$T$8,"Above Target","Inline")),"")</f>
        <v/>
      </c>
      <c r="N433" s="69">
        <f>IF(B433&lt;&gt;"",IF(L433&lt;$S$7,"Below Target",IF(L433&gt;$T$7,"Above Target","Inline")),"")</f>
        <v/>
      </c>
      <c r="O433" s="41">
        <f>IF(B433&lt;&gt;"",K433/ABS($S$14),"")</f>
        <v/>
      </c>
    </row>
    <row r="434">
      <c r="A434" s="1" t="n"/>
      <c r="B434" s="57" t="n"/>
      <c r="C434" s="68" t="n"/>
      <c r="D434" s="57" t="n"/>
      <c r="E434" s="50">
        <f>IFERROR(C434/B434,"")</f>
        <v/>
      </c>
      <c r="F434" s="50">
        <f>IFERROR(D434/B434,"")</f>
        <v/>
      </c>
      <c r="G434" s="48">
        <f>IF(B434="","",AVERAGE($E$5:E434))</f>
        <v/>
      </c>
      <c r="H434" s="49">
        <f>IF(B434="","",AVERAGE($F$5:F434))</f>
        <v/>
      </c>
      <c r="I434" s="57" t="n"/>
      <c r="J434" s="50">
        <f>IFERROR(ABS(I434/B434),"")</f>
        <v/>
      </c>
      <c r="L434" s="50">
        <f>IFERROR(K434/B434,"")</f>
        <v/>
      </c>
      <c r="M434" s="57">
        <f>IF(B434&lt;&gt;0,IF(F434&lt;$S$8,"Below Target",IF(F434&gt;$T$8,"Above Target","Inline")),"")</f>
        <v/>
      </c>
      <c r="N434" s="69">
        <f>IF(B434&lt;&gt;"",IF(L434&lt;$S$7,"Below Target",IF(L434&gt;$T$7,"Above Target","Inline")),"")</f>
        <v/>
      </c>
      <c r="O434" s="41">
        <f>IF(B434&lt;&gt;"",K434/ABS($S$14),"")</f>
        <v/>
      </c>
    </row>
    <row r="435">
      <c r="A435" s="1" t="n"/>
      <c r="B435" s="57" t="n"/>
      <c r="C435" s="68" t="n"/>
      <c r="D435" s="57" t="n"/>
      <c r="E435" s="50">
        <f>IFERROR(C435/B435,"")</f>
        <v/>
      </c>
      <c r="F435" s="50">
        <f>IFERROR(D435/B435,"")</f>
        <v/>
      </c>
      <c r="G435" s="48">
        <f>IF(B435="","",AVERAGE($E$5:E435))</f>
        <v/>
      </c>
      <c r="H435" s="49">
        <f>IF(B435="","",AVERAGE($F$5:F435))</f>
        <v/>
      </c>
      <c r="I435" s="57" t="n"/>
      <c r="J435" s="50">
        <f>IFERROR(ABS(I435/B435),"")</f>
        <v/>
      </c>
      <c r="L435" s="50">
        <f>IFERROR(K435/B435,"")</f>
        <v/>
      </c>
      <c r="M435" s="57">
        <f>IF(B435&lt;&gt;0,IF(F435&lt;$S$8,"Below Target",IF(F435&gt;$T$8,"Above Target","Inline")),"")</f>
        <v/>
      </c>
      <c r="N435" s="69">
        <f>IF(B435&lt;&gt;"",IF(L435&lt;$S$7,"Below Target",IF(L435&gt;$T$7,"Above Target","Inline")),"")</f>
        <v/>
      </c>
      <c r="O435" s="41">
        <f>IF(B435&lt;&gt;"",K435/ABS($S$14),"")</f>
        <v/>
      </c>
    </row>
    <row r="436">
      <c r="A436" s="1" t="n"/>
      <c r="B436" s="57" t="n"/>
      <c r="C436" s="68" t="n"/>
      <c r="D436" s="57" t="n"/>
      <c r="E436" s="50">
        <f>IFERROR(C436/B436,"")</f>
        <v/>
      </c>
      <c r="F436" s="50">
        <f>IFERROR(D436/B436,"")</f>
        <v/>
      </c>
      <c r="G436" s="48">
        <f>IF(B436="","",AVERAGE($E$5:E436))</f>
        <v/>
      </c>
      <c r="H436" s="49">
        <f>IF(B436="","",AVERAGE($F$5:F436))</f>
        <v/>
      </c>
      <c r="I436" s="57" t="n"/>
      <c r="J436" s="50">
        <f>IFERROR(ABS(I436/B436),"")</f>
        <v/>
      </c>
      <c r="L436" s="50">
        <f>IFERROR(K436/B436,"")</f>
        <v/>
      </c>
      <c r="M436" s="57">
        <f>IF(B436&lt;&gt;0,IF(F436&lt;$S$8,"Below Target",IF(F436&gt;$T$8,"Above Target","Inline")),"")</f>
        <v/>
      </c>
      <c r="N436" s="69">
        <f>IF(B436&lt;&gt;"",IF(L436&lt;$S$7,"Below Target",IF(L436&gt;$T$7,"Above Target","Inline")),"")</f>
        <v/>
      </c>
      <c r="O436" s="41">
        <f>IF(B436&lt;&gt;"",K436/ABS($S$14),"")</f>
        <v/>
      </c>
    </row>
    <row r="437">
      <c r="A437" s="1" t="n"/>
      <c r="B437" s="57" t="n"/>
      <c r="C437" s="68" t="n"/>
      <c r="D437" s="57" t="n"/>
      <c r="E437" s="50">
        <f>IFERROR(C437/B437,"")</f>
        <v/>
      </c>
      <c r="F437" s="50">
        <f>IFERROR(D437/B437,"")</f>
        <v/>
      </c>
      <c r="G437" s="48">
        <f>IF(B437="","",AVERAGE($E$5:E437))</f>
        <v/>
      </c>
      <c r="H437" s="49">
        <f>IF(B437="","",AVERAGE($F$5:F437))</f>
        <v/>
      </c>
      <c r="I437" s="57" t="n"/>
      <c r="J437" s="50">
        <f>IFERROR(ABS(I437/B437),"")</f>
        <v/>
      </c>
      <c r="L437" s="50">
        <f>IFERROR(K437/B437,"")</f>
        <v/>
      </c>
      <c r="M437" s="57">
        <f>IF(B437&lt;&gt;0,IF(F437&lt;$S$8,"Below Target",IF(F437&gt;$T$8,"Above Target","Inline")),"")</f>
        <v/>
      </c>
      <c r="N437" s="69">
        <f>IF(B437&lt;&gt;"",IF(L437&lt;$S$7,"Below Target",IF(L437&gt;$T$7,"Above Target","Inline")),"")</f>
        <v/>
      </c>
      <c r="O437" s="41">
        <f>IF(B437&lt;&gt;"",K437/ABS($S$14),"")</f>
        <v/>
      </c>
    </row>
    <row r="438">
      <c r="A438" s="1" t="n"/>
      <c r="B438" s="57" t="n"/>
      <c r="C438" s="68" t="n"/>
      <c r="D438" s="57" t="n"/>
      <c r="E438" s="50">
        <f>IFERROR(C438/B438,"")</f>
        <v/>
      </c>
      <c r="F438" s="50">
        <f>IFERROR(D438/B438,"")</f>
        <v/>
      </c>
      <c r="G438" s="48">
        <f>IF(B438="","",AVERAGE($E$5:E438))</f>
        <v/>
      </c>
      <c r="H438" s="49">
        <f>IF(B438="","",AVERAGE($F$5:F438))</f>
        <v/>
      </c>
      <c r="I438" s="57" t="n"/>
      <c r="J438" s="50">
        <f>IFERROR(ABS(I438/B438),"")</f>
        <v/>
      </c>
      <c r="L438" s="50">
        <f>IFERROR(K438/B438,"")</f>
        <v/>
      </c>
      <c r="M438" s="57">
        <f>IF(B438&lt;&gt;0,IF(F438&lt;$S$8,"Below Target",IF(F438&gt;$T$8,"Above Target","Inline")),"")</f>
        <v/>
      </c>
      <c r="N438" s="69">
        <f>IF(B438&lt;&gt;"",IF(L438&lt;$S$7,"Below Target",IF(L438&gt;$T$7,"Above Target","Inline")),"")</f>
        <v/>
      </c>
      <c r="O438" s="41">
        <f>IF(B438&lt;&gt;"",K438/ABS($S$14),"")</f>
        <v/>
      </c>
    </row>
    <row r="439">
      <c r="A439" s="1" t="n"/>
      <c r="B439" s="57" t="n"/>
      <c r="C439" s="68" t="n"/>
      <c r="D439" s="57" t="n"/>
      <c r="E439" s="50">
        <f>IFERROR(C439/B439,"")</f>
        <v/>
      </c>
      <c r="F439" s="50">
        <f>IFERROR(D439/B439,"")</f>
        <v/>
      </c>
      <c r="G439" s="48">
        <f>IF(B439="","",AVERAGE($E$5:E439))</f>
        <v/>
      </c>
      <c r="H439" s="49">
        <f>IF(B439="","",AVERAGE($F$5:F439))</f>
        <v/>
      </c>
      <c r="I439" s="57" t="n"/>
      <c r="J439" s="50">
        <f>IFERROR(ABS(I439/B439),"")</f>
        <v/>
      </c>
      <c r="L439" s="50">
        <f>IFERROR(K439/B439,"")</f>
        <v/>
      </c>
      <c r="M439" s="57">
        <f>IF(B439&lt;&gt;0,IF(F439&lt;$S$8,"Below Target",IF(F439&gt;$T$8,"Above Target","Inline")),"")</f>
        <v/>
      </c>
      <c r="N439" s="69">
        <f>IF(B439&lt;&gt;"",IF(L439&lt;$S$7,"Below Target",IF(L439&gt;$T$7,"Above Target","Inline")),"")</f>
        <v/>
      </c>
      <c r="O439" s="41">
        <f>IF(B439&lt;&gt;"",K439/ABS($S$14),"")</f>
        <v/>
      </c>
    </row>
    <row r="440">
      <c r="A440" s="1" t="n"/>
      <c r="B440" s="57" t="n"/>
      <c r="C440" s="68" t="n"/>
      <c r="D440" s="57" t="n"/>
      <c r="E440" s="50">
        <f>IFERROR(C440/B440,"")</f>
        <v/>
      </c>
      <c r="F440" s="50">
        <f>IFERROR(D440/B440,"")</f>
        <v/>
      </c>
      <c r="G440" s="48">
        <f>IF(B440="","",AVERAGE($E$5:E440))</f>
        <v/>
      </c>
      <c r="H440" s="49">
        <f>IF(B440="","",AVERAGE($F$5:F440))</f>
        <v/>
      </c>
      <c r="I440" s="57" t="n"/>
      <c r="J440" s="50">
        <f>IFERROR(ABS(I440/B440),"")</f>
        <v/>
      </c>
      <c r="L440" s="50">
        <f>IFERROR(K440/B440,"")</f>
        <v/>
      </c>
      <c r="M440" s="57">
        <f>IF(B440&lt;&gt;0,IF(F440&lt;$S$8,"Below Target",IF(F440&gt;$T$8,"Above Target","Inline")),"")</f>
        <v/>
      </c>
      <c r="N440" s="69">
        <f>IF(B440&lt;&gt;"",IF(L440&lt;$S$7,"Below Target",IF(L440&gt;$T$7,"Above Target","Inline")),"")</f>
        <v/>
      </c>
      <c r="O440" s="41">
        <f>IF(B440&lt;&gt;"",K440/ABS($S$14),"")</f>
        <v/>
      </c>
    </row>
    <row r="441">
      <c r="A441" s="1" t="n"/>
      <c r="B441" s="57" t="n"/>
      <c r="C441" s="68" t="n"/>
      <c r="D441" s="57" t="n"/>
      <c r="E441" s="50">
        <f>IFERROR(C441/B441,"")</f>
        <v/>
      </c>
      <c r="F441" s="50">
        <f>IFERROR(D441/B441,"")</f>
        <v/>
      </c>
      <c r="G441" s="48">
        <f>IF(B441="","",AVERAGE($E$5:E441))</f>
        <v/>
      </c>
      <c r="H441" s="49">
        <f>IF(B441="","",AVERAGE($F$5:F441))</f>
        <v/>
      </c>
      <c r="I441" s="57" t="n"/>
      <c r="J441" s="50">
        <f>IFERROR(ABS(I441/B441),"")</f>
        <v/>
      </c>
      <c r="L441" s="50">
        <f>IFERROR(K441/B441,"")</f>
        <v/>
      </c>
      <c r="M441" s="57">
        <f>IF(B441&lt;&gt;0,IF(F441&lt;$S$8,"Below Target",IF(F441&gt;$T$8,"Above Target","Inline")),"")</f>
        <v/>
      </c>
      <c r="N441" s="69">
        <f>IF(B441&lt;&gt;"",IF(L441&lt;$S$7,"Below Target",IF(L441&gt;$T$7,"Above Target","Inline")),"")</f>
        <v/>
      </c>
      <c r="O441" s="41">
        <f>IF(B441&lt;&gt;"",K441/ABS($S$14),"")</f>
        <v/>
      </c>
    </row>
    <row r="442">
      <c r="A442" s="1" t="n"/>
      <c r="B442" s="57" t="n"/>
      <c r="C442" s="68" t="n"/>
      <c r="D442" s="57" t="n"/>
      <c r="E442" s="50">
        <f>IFERROR(C442/B442,"")</f>
        <v/>
      </c>
      <c r="F442" s="50">
        <f>IFERROR(D442/B442,"")</f>
        <v/>
      </c>
      <c r="G442" s="48">
        <f>IF(B442="","",AVERAGE($E$5:E442))</f>
        <v/>
      </c>
      <c r="H442" s="49">
        <f>IF(B442="","",AVERAGE($F$5:F442))</f>
        <v/>
      </c>
      <c r="I442" s="57" t="n"/>
      <c r="J442" s="50">
        <f>IFERROR(ABS(I442/B442),"")</f>
        <v/>
      </c>
      <c r="L442" s="50">
        <f>IFERROR(K442/B442,"")</f>
        <v/>
      </c>
      <c r="M442" s="57">
        <f>IF(B442&lt;&gt;0,IF(F442&lt;$S$8,"Below Target",IF(F442&gt;$T$8,"Above Target","Inline")),"")</f>
        <v/>
      </c>
      <c r="N442" s="69">
        <f>IF(B442&lt;&gt;"",IF(L442&lt;$S$7,"Below Target",IF(L442&gt;$T$7,"Above Target","Inline")),"")</f>
        <v/>
      </c>
      <c r="O442" s="41">
        <f>IF(B442&lt;&gt;"",K442/ABS($S$14),"")</f>
        <v/>
      </c>
    </row>
    <row r="443">
      <c r="A443" s="1" t="n"/>
      <c r="B443" s="57" t="n"/>
      <c r="C443" s="68" t="n"/>
      <c r="D443" s="57" t="n"/>
      <c r="E443" s="50">
        <f>IFERROR(C443/B443,"")</f>
        <v/>
      </c>
      <c r="F443" s="50">
        <f>IFERROR(D443/B443,"")</f>
        <v/>
      </c>
      <c r="G443" s="48">
        <f>IF(B443="","",AVERAGE($E$5:E443))</f>
        <v/>
      </c>
      <c r="H443" s="49">
        <f>IF(B443="","",AVERAGE($F$5:F443))</f>
        <v/>
      </c>
      <c r="I443" s="57" t="n"/>
      <c r="J443" s="50">
        <f>IFERROR(ABS(I443/B443),"")</f>
        <v/>
      </c>
      <c r="L443" s="50">
        <f>IFERROR(K443/B443,"")</f>
        <v/>
      </c>
      <c r="M443" s="57">
        <f>IF(B443&lt;&gt;0,IF(F443&lt;$S$8,"Below Target",IF(F443&gt;$T$8,"Above Target","Inline")),"")</f>
        <v/>
      </c>
      <c r="N443" s="69">
        <f>IF(B443&lt;&gt;"",IF(L443&lt;$S$7,"Below Target",IF(L443&gt;$T$7,"Above Target","Inline")),"")</f>
        <v/>
      </c>
      <c r="O443" s="41">
        <f>IF(B443&lt;&gt;"",K443/ABS($S$14),"")</f>
        <v/>
      </c>
    </row>
    <row r="444">
      <c r="A444" s="1" t="n"/>
      <c r="B444" s="57" t="n"/>
      <c r="C444" s="68" t="n"/>
      <c r="D444" s="57" t="n"/>
      <c r="E444" s="50">
        <f>IFERROR(C444/B444,"")</f>
        <v/>
      </c>
      <c r="F444" s="50">
        <f>IFERROR(D444/B444,"")</f>
        <v/>
      </c>
      <c r="G444" s="48">
        <f>IF(B444="","",AVERAGE($E$5:E444))</f>
        <v/>
      </c>
      <c r="H444" s="49">
        <f>IF(B444="","",AVERAGE($F$5:F444))</f>
        <v/>
      </c>
      <c r="I444" s="57" t="n"/>
      <c r="J444" s="50">
        <f>IFERROR(ABS(I444/B444),"")</f>
        <v/>
      </c>
      <c r="L444" s="50">
        <f>IFERROR(K444/B444,"")</f>
        <v/>
      </c>
      <c r="M444" s="57">
        <f>IF(B444&lt;&gt;0,IF(F444&lt;$S$8,"Below Target",IF(F444&gt;$T$8,"Above Target","Inline")),"")</f>
        <v/>
      </c>
      <c r="N444" s="69">
        <f>IF(B444&lt;&gt;"",IF(L444&lt;$S$7,"Below Target",IF(L444&gt;$T$7,"Above Target","Inline")),"")</f>
        <v/>
      </c>
      <c r="O444" s="41">
        <f>IF(B444&lt;&gt;"",K444/ABS($S$14),"")</f>
        <v/>
      </c>
    </row>
    <row r="445">
      <c r="A445" s="1" t="n"/>
      <c r="B445" s="57" t="n"/>
      <c r="C445" s="68" t="n"/>
      <c r="D445" s="57" t="n"/>
      <c r="E445" s="50">
        <f>IFERROR(C445/B445,"")</f>
        <v/>
      </c>
      <c r="F445" s="50">
        <f>IFERROR(D445/B445,"")</f>
        <v/>
      </c>
      <c r="G445" s="48">
        <f>IF(B445="","",AVERAGE($E$5:E445))</f>
        <v/>
      </c>
      <c r="H445" s="49">
        <f>IF(B445="","",AVERAGE($F$5:F445))</f>
        <v/>
      </c>
      <c r="I445" s="57" t="n"/>
      <c r="J445" s="50">
        <f>IFERROR(ABS(I445/B445),"")</f>
        <v/>
      </c>
      <c r="L445" s="50">
        <f>IFERROR(K445/B445,"")</f>
        <v/>
      </c>
      <c r="M445" s="57">
        <f>IF(B445&lt;&gt;0,IF(F445&lt;$S$8,"Below Target",IF(F445&gt;$T$8,"Above Target","Inline")),"")</f>
        <v/>
      </c>
      <c r="N445" s="69">
        <f>IF(B445&lt;&gt;"",IF(L445&lt;$S$7,"Below Target",IF(L445&gt;$T$7,"Above Target","Inline")),"")</f>
        <v/>
      </c>
      <c r="O445" s="41">
        <f>IF(B445&lt;&gt;"",K445/ABS($S$14),"")</f>
        <v/>
      </c>
    </row>
    <row r="446">
      <c r="A446" s="1" t="n"/>
      <c r="B446" s="57" t="n"/>
      <c r="C446" s="68" t="n"/>
      <c r="D446" s="57" t="n"/>
      <c r="E446" s="50">
        <f>IFERROR(C446/B446,"")</f>
        <v/>
      </c>
      <c r="F446" s="50">
        <f>IFERROR(D446/B446,"")</f>
        <v/>
      </c>
      <c r="G446" s="48">
        <f>IF(B446="","",AVERAGE($E$5:E446))</f>
        <v/>
      </c>
      <c r="H446" s="49">
        <f>IF(B446="","",AVERAGE($F$5:F446))</f>
        <v/>
      </c>
      <c r="I446" s="57" t="n"/>
      <c r="J446" s="50">
        <f>IFERROR(ABS(I446/B446),"")</f>
        <v/>
      </c>
      <c r="L446" s="50">
        <f>IFERROR(K446/B446,"")</f>
        <v/>
      </c>
      <c r="M446" s="57">
        <f>IF(B446&lt;&gt;0,IF(F446&lt;$S$8,"Below Target",IF(F446&gt;$T$8,"Above Target","Inline")),"")</f>
        <v/>
      </c>
      <c r="N446" s="69">
        <f>IF(B446&lt;&gt;"",IF(L446&lt;$S$7,"Below Target",IF(L446&gt;$T$7,"Above Target","Inline")),"")</f>
        <v/>
      </c>
      <c r="O446" s="41">
        <f>IF(B446&lt;&gt;"",K446/ABS($S$14),"")</f>
        <v/>
      </c>
    </row>
    <row r="447">
      <c r="A447" s="1" t="n"/>
      <c r="B447" s="57" t="n"/>
      <c r="C447" s="68" t="n"/>
      <c r="D447" s="57" t="n"/>
      <c r="E447" s="50">
        <f>IFERROR(C447/B447,"")</f>
        <v/>
      </c>
      <c r="F447" s="50">
        <f>IFERROR(D447/B447,"")</f>
        <v/>
      </c>
      <c r="G447" s="48">
        <f>IF(B447="","",AVERAGE($E$5:E447))</f>
        <v/>
      </c>
      <c r="H447" s="49">
        <f>IF(B447="","",AVERAGE($F$5:F447))</f>
        <v/>
      </c>
      <c r="I447" s="57" t="n"/>
      <c r="J447" s="50">
        <f>IFERROR(ABS(I447/B447),"")</f>
        <v/>
      </c>
      <c r="L447" s="50">
        <f>IFERROR(K447/B447,"")</f>
        <v/>
      </c>
      <c r="M447" s="57">
        <f>IF(B447&lt;&gt;0,IF(F447&lt;$S$8,"Below Target",IF(F447&gt;$T$8,"Above Target","Inline")),"")</f>
        <v/>
      </c>
      <c r="N447" s="69">
        <f>IF(B447&lt;&gt;"",IF(L447&lt;$S$7,"Below Target",IF(L447&gt;$T$7,"Above Target","Inline")),"")</f>
        <v/>
      </c>
      <c r="O447" s="41">
        <f>IF(B447&lt;&gt;"",K447/ABS($S$14),"")</f>
        <v/>
      </c>
    </row>
    <row r="448">
      <c r="A448" s="1" t="n"/>
      <c r="B448" s="57" t="n"/>
      <c r="C448" s="68" t="n"/>
      <c r="D448" s="57" t="n"/>
      <c r="E448" s="50">
        <f>IFERROR(C448/B448,"")</f>
        <v/>
      </c>
      <c r="F448" s="50">
        <f>IFERROR(D448/B448,"")</f>
        <v/>
      </c>
      <c r="G448" s="48">
        <f>IF(B448="","",AVERAGE($E$5:E448))</f>
        <v/>
      </c>
      <c r="H448" s="49">
        <f>IF(B448="","",AVERAGE($F$5:F448))</f>
        <v/>
      </c>
      <c r="I448" s="57" t="n"/>
      <c r="J448" s="50">
        <f>IFERROR(ABS(I448/B448),"")</f>
        <v/>
      </c>
      <c r="L448" s="50">
        <f>IFERROR(K448/B448,"")</f>
        <v/>
      </c>
      <c r="M448" s="57">
        <f>IF(B448&lt;&gt;0,IF(F448&lt;$S$8,"Below Target",IF(F448&gt;$T$8,"Above Target","Inline")),"")</f>
        <v/>
      </c>
      <c r="N448" s="69">
        <f>IF(B448&lt;&gt;"",IF(L448&lt;$S$7,"Below Target",IF(L448&gt;$T$7,"Above Target","Inline")),"")</f>
        <v/>
      </c>
      <c r="O448" s="41">
        <f>IF(B448&lt;&gt;"",K448/ABS($S$14),"")</f>
        <v/>
      </c>
    </row>
    <row r="449">
      <c r="A449" s="1" t="n"/>
      <c r="B449" s="57" t="n"/>
      <c r="C449" s="68" t="n"/>
      <c r="D449" s="57" t="n"/>
      <c r="E449" s="50">
        <f>IFERROR(C449/B449,"")</f>
        <v/>
      </c>
      <c r="F449" s="50">
        <f>IFERROR(D449/B449,"")</f>
        <v/>
      </c>
      <c r="G449" s="48">
        <f>IF(B449="","",AVERAGE($E$5:E449))</f>
        <v/>
      </c>
      <c r="H449" s="49">
        <f>IF(B449="","",AVERAGE($F$5:F449))</f>
        <v/>
      </c>
      <c r="I449" s="57" t="n"/>
      <c r="J449" s="50">
        <f>IFERROR(ABS(I449/B449),"")</f>
        <v/>
      </c>
      <c r="L449" s="50">
        <f>IFERROR(K449/B449,"")</f>
        <v/>
      </c>
      <c r="M449" s="57">
        <f>IF(B449&lt;&gt;0,IF(F449&lt;$S$8,"Below Target",IF(F449&gt;$T$8,"Above Target","Inline")),"")</f>
        <v/>
      </c>
      <c r="N449" s="69">
        <f>IF(B449&lt;&gt;"",IF(L449&lt;$S$7,"Below Target",IF(L449&gt;$T$7,"Above Target","Inline")),"")</f>
        <v/>
      </c>
      <c r="O449" s="41">
        <f>IF(B449&lt;&gt;"",K449/ABS($S$14),"")</f>
        <v/>
      </c>
    </row>
    <row r="450">
      <c r="A450" s="1" t="n"/>
      <c r="B450" s="57" t="n"/>
      <c r="C450" s="68" t="n"/>
      <c r="D450" s="57" t="n"/>
      <c r="E450" s="50">
        <f>IFERROR(C450/B450,"")</f>
        <v/>
      </c>
      <c r="F450" s="50">
        <f>IFERROR(D450/B450,"")</f>
        <v/>
      </c>
      <c r="G450" s="48">
        <f>IF(B450="","",AVERAGE($E$5:E450))</f>
        <v/>
      </c>
      <c r="H450" s="49">
        <f>IF(B450="","",AVERAGE($F$5:F450))</f>
        <v/>
      </c>
      <c r="I450" s="57" t="n"/>
      <c r="J450" s="50">
        <f>IFERROR(ABS(I450/B450),"")</f>
        <v/>
      </c>
      <c r="L450" s="50">
        <f>IFERROR(K450/B450,"")</f>
        <v/>
      </c>
      <c r="M450" s="57">
        <f>IF(B450&lt;&gt;0,IF(F450&lt;$S$8,"Below Target",IF(F450&gt;$T$8,"Above Target","Inline")),"")</f>
        <v/>
      </c>
      <c r="N450" s="69">
        <f>IF(B450&lt;&gt;"",IF(L450&lt;$S$7,"Below Target",IF(L450&gt;$T$7,"Above Target","Inline")),"")</f>
        <v/>
      </c>
      <c r="O450" s="41">
        <f>IF(B450&lt;&gt;"",K450/ABS($S$14),"")</f>
        <v/>
      </c>
    </row>
    <row r="451">
      <c r="A451" s="1" t="n"/>
      <c r="B451" s="57" t="n"/>
      <c r="C451" s="68" t="n"/>
      <c r="D451" s="57" t="n"/>
      <c r="E451" s="50">
        <f>IFERROR(C451/B451,"")</f>
        <v/>
      </c>
      <c r="F451" s="50">
        <f>IFERROR(D451/B451,"")</f>
        <v/>
      </c>
      <c r="G451" s="48">
        <f>IF(B451="","",AVERAGE($E$5:E451))</f>
        <v/>
      </c>
      <c r="H451" s="49">
        <f>IF(B451="","",AVERAGE($F$5:F451))</f>
        <v/>
      </c>
      <c r="I451" s="57" t="n"/>
      <c r="J451" s="50">
        <f>IFERROR(ABS(I451/B451),"")</f>
        <v/>
      </c>
      <c r="L451" s="50">
        <f>IFERROR(K451/B451,"")</f>
        <v/>
      </c>
      <c r="M451" s="57">
        <f>IF(B451&lt;&gt;0,IF(F451&lt;$S$8,"Below Target",IF(F451&gt;$T$8,"Above Target","Inline")),"")</f>
        <v/>
      </c>
      <c r="N451" s="69">
        <f>IF(B451&lt;&gt;"",IF(L451&lt;$S$7,"Below Target",IF(L451&gt;$T$7,"Above Target","Inline")),"")</f>
        <v/>
      </c>
      <c r="O451" s="41">
        <f>IF(B451&lt;&gt;"",K451/ABS($S$14),"")</f>
        <v/>
      </c>
    </row>
    <row r="452">
      <c r="A452" s="1" t="n"/>
      <c r="B452" s="57" t="n"/>
      <c r="C452" s="68" t="n"/>
      <c r="D452" s="57" t="n"/>
      <c r="E452" s="50">
        <f>IFERROR(C452/B452,"")</f>
        <v/>
      </c>
      <c r="F452" s="50">
        <f>IFERROR(D452/B452,"")</f>
        <v/>
      </c>
      <c r="G452" s="48">
        <f>IF(B452="","",AVERAGE($E$5:E452))</f>
        <v/>
      </c>
      <c r="H452" s="49">
        <f>IF(B452="","",AVERAGE($F$5:F452))</f>
        <v/>
      </c>
      <c r="I452" s="57" t="n"/>
      <c r="J452" s="50">
        <f>IFERROR(ABS(I452/B452),"")</f>
        <v/>
      </c>
      <c r="L452" s="50">
        <f>IFERROR(K452/B452,"")</f>
        <v/>
      </c>
      <c r="M452" s="57">
        <f>IF(B452&lt;&gt;0,IF(F452&lt;$S$8,"Below Target",IF(F452&gt;$T$8,"Above Target","Inline")),"")</f>
        <v/>
      </c>
      <c r="N452" s="69">
        <f>IF(B452&lt;&gt;"",IF(L452&lt;$S$7,"Below Target",IF(L452&gt;$T$7,"Above Target","Inline")),"")</f>
        <v/>
      </c>
      <c r="O452" s="41">
        <f>IF(B452&lt;&gt;"",K452/ABS($S$14),"")</f>
        <v/>
      </c>
    </row>
    <row r="453">
      <c r="A453" s="1" t="n"/>
      <c r="B453" s="57" t="n"/>
      <c r="C453" s="68" t="n"/>
      <c r="D453" s="57" t="n"/>
      <c r="E453" s="50">
        <f>IFERROR(C453/B453,"")</f>
        <v/>
      </c>
      <c r="F453" s="50">
        <f>IFERROR(D453/B453,"")</f>
        <v/>
      </c>
      <c r="G453" s="48">
        <f>IF(B453="","",AVERAGE($E$5:E453))</f>
        <v/>
      </c>
      <c r="H453" s="49">
        <f>IF(B453="","",AVERAGE($F$5:F453))</f>
        <v/>
      </c>
      <c r="I453" s="57" t="n"/>
      <c r="J453" s="50">
        <f>IFERROR(ABS(I453/B453),"")</f>
        <v/>
      </c>
      <c r="L453" s="50">
        <f>IFERROR(K453/B453,"")</f>
        <v/>
      </c>
      <c r="M453" s="57">
        <f>IF(B453&lt;&gt;0,IF(F453&lt;$S$8,"Below Target",IF(F453&gt;$T$8,"Above Target","Inline")),"")</f>
        <v/>
      </c>
      <c r="N453" s="69">
        <f>IF(B453&lt;&gt;"",IF(L453&lt;$S$7,"Below Target",IF(L453&gt;$T$7,"Above Target","Inline")),"")</f>
        <v/>
      </c>
      <c r="O453" s="41">
        <f>IF(B453&lt;&gt;"",K453/ABS($S$14),"")</f>
        <v/>
      </c>
    </row>
    <row r="454">
      <c r="A454" s="1" t="n"/>
      <c r="B454" s="57" t="n"/>
      <c r="C454" s="68" t="n"/>
      <c r="D454" s="57" t="n"/>
      <c r="E454" s="50">
        <f>IFERROR(C454/B454,"")</f>
        <v/>
      </c>
      <c r="F454" s="50">
        <f>IFERROR(D454/B454,"")</f>
        <v/>
      </c>
      <c r="G454" s="48">
        <f>IF(B454="","",AVERAGE($E$5:E454))</f>
        <v/>
      </c>
      <c r="H454" s="49">
        <f>IF(B454="","",AVERAGE($F$5:F454))</f>
        <v/>
      </c>
      <c r="I454" s="57" t="n"/>
      <c r="J454" s="50">
        <f>IFERROR(ABS(I454/B454),"")</f>
        <v/>
      </c>
      <c r="L454" s="50">
        <f>IFERROR(K454/B454,"")</f>
        <v/>
      </c>
      <c r="M454" s="57">
        <f>IF(B454&lt;&gt;0,IF(F454&lt;$S$8,"Below Target",IF(F454&gt;$T$8,"Above Target","Inline")),"")</f>
        <v/>
      </c>
      <c r="N454" s="69">
        <f>IF(B454&lt;&gt;"",IF(L454&lt;$S$7,"Below Target",IF(L454&gt;$T$7,"Above Target","Inline")),"")</f>
        <v/>
      </c>
      <c r="O454" s="41">
        <f>IF(B454&lt;&gt;"",K454/ABS($S$14),"")</f>
        <v/>
      </c>
    </row>
    <row r="455">
      <c r="A455" s="1" t="n"/>
      <c r="B455" s="57" t="n"/>
      <c r="C455" s="68" t="n"/>
      <c r="D455" s="57" t="n"/>
      <c r="E455" s="50">
        <f>IFERROR(C455/B455,"")</f>
        <v/>
      </c>
      <c r="F455" s="50">
        <f>IFERROR(D455/B455,"")</f>
        <v/>
      </c>
      <c r="G455" s="48">
        <f>IF(B455="","",AVERAGE($E$5:E455))</f>
        <v/>
      </c>
      <c r="H455" s="49">
        <f>IF(B455="","",AVERAGE($F$5:F455))</f>
        <v/>
      </c>
      <c r="I455" s="57" t="n"/>
      <c r="J455" s="50">
        <f>IFERROR(ABS(I455/B455),"")</f>
        <v/>
      </c>
      <c r="L455" s="50">
        <f>IFERROR(K455/B455,"")</f>
        <v/>
      </c>
      <c r="M455" s="57">
        <f>IF(B455&lt;&gt;0,IF(F455&lt;$S$8,"Below Target",IF(F455&gt;$T$8,"Above Target","Inline")),"")</f>
        <v/>
      </c>
      <c r="N455" s="69">
        <f>IF(B455&lt;&gt;"",IF(L455&lt;$S$7,"Below Target",IF(L455&gt;$T$7,"Above Target","Inline")),"")</f>
        <v/>
      </c>
      <c r="O455" s="41">
        <f>IF(B455&lt;&gt;"",K455/ABS($S$14),"")</f>
        <v/>
      </c>
    </row>
    <row r="456">
      <c r="A456" s="1" t="n"/>
      <c r="B456" s="57" t="n"/>
      <c r="C456" s="68" t="n"/>
      <c r="D456" s="57" t="n"/>
      <c r="E456" s="50">
        <f>IFERROR(C456/B456,"")</f>
        <v/>
      </c>
      <c r="F456" s="50">
        <f>IFERROR(D456/B456,"")</f>
        <v/>
      </c>
      <c r="G456" s="48">
        <f>IF(B456="","",AVERAGE($E$5:E456))</f>
        <v/>
      </c>
      <c r="H456" s="49">
        <f>IF(B456="","",AVERAGE($F$5:F456))</f>
        <v/>
      </c>
      <c r="I456" s="57" t="n"/>
      <c r="J456" s="50">
        <f>IFERROR(ABS(I456/B456),"")</f>
        <v/>
      </c>
      <c r="L456" s="50">
        <f>IFERROR(K456/B456,"")</f>
        <v/>
      </c>
      <c r="M456" s="57">
        <f>IF(B456&lt;&gt;0,IF(F456&lt;$S$8,"Below Target",IF(F456&gt;$T$8,"Above Target","Inline")),"")</f>
        <v/>
      </c>
      <c r="N456" s="69">
        <f>IF(B456&lt;&gt;"",IF(L456&lt;$S$7,"Below Target",IF(L456&gt;$T$7,"Above Target","Inline")),"")</f>
        <v/>
      </c>
      <c r="O456" s="41">
        <f>IF(B456&lt;&gt;"",K456/ABS($S$14),"")</f>
        <v/>
      </c>
    </row>
    <row r="457">
      <c r="A457" s="1" t="n"/>
      <c r="B457" s="57" t="n"/>
      <c r="C457" s="68" t="n"/>
      <c r="D457" s="57" t="n"/>
      <c r="E457" s="50">
        <f>IFERROR(C457/B457,"")</f>
        <v/>
      </c>
      <c r="F457" s="50">
        <f>IFERROR(D457/B457,"")</f>
        <v/>
      </c>
      <c r="G457" s="48">
        <f>IF(B457="","",AVERAGE($E$5:E457))</f>
        <v/>
      </c>
      <c r="H457" s="49">
        <f>IF(B457="","",AVERAGE($F$5:F457))</f>
        <v/>
      </c>
      <c r="I457" s="57" t="n"/>
      <c r="J457" s="50">
        <f>IFERROR(ABS(I457/B457),"")</f>
        <v/>
      </c>
      <c r="L457" s="50">
        <f>IFERROR(K457/B457,"")</f>
        <v/>
      </c>
      <c r="M457" s="57">
        <f>IF(B457&lt;&gt;0,IF(F457&lt;$S$8,"Below Target",IF(F457&gt;$T$8,"Above Target","Inline")),"")</f>
        <v/>
      </c>
      <c r="N457" s="69">
        <f>IF(B457&lt;&gt;"",IF(L457&lt;$S$7,"Below Target",IF(L457&gt;$T$7,"Above Target","Inline")),"")</f>
        <v/>
      </c>
      <c r="O457" s="41">
        <f>IF(B457&lt;&gt;"",K457/ABS($S$14),"")</f>
        <v/>
      </c>
    </row>
    <row r="458">
      <c r="A458" s="1" t="n"/>
      <c r="B458" s="57" t="n"/>
      <c r="C458" s="68" t="n"/>
      <c r="D458" s="57" t="n"/>
      <c r="E458" s="50">
        <f>IFERROR(C458/B458,"")</f>
        <v/>
      </c>
      <c r="F458" s="50">
        <f>IFERROR(D458/B458,"")</f>
        <v/>
      </c>
      <c r="G458" s="48">
        <f>IF(B458="","",AVERAGE($E$5:E458))</f>
        <v/>
      </c>
      <c r="H458" s="49">
        <f>IF(B458="","",AVERAGE($F$5:F458))</f>
        <v/>
      </c>
      <c r="I458" s="57" t="n"/>
      <c r="J458" s="50">
        <f>IFERROR(ABS(I458/B458),"")</f>
        <v/>
      </c>
      <c r="L458" s="50">
        <f>IFERROR(K458/B458,"")</f>
        <v/>
      </c>
      <c r="M458" s="57">
        <f>IF(B458&lt;&gt;0,IF(F458&lt;$S$8,"Below Target",IF(F458&gt;$T$8,"Above Target","Inline")),"")</f>
        <v/>
      </c>
      <c r="N458" s="69">
        <f>IF(B458&lt;&gt;"",IF(L458&lt;$S$7,"Below Target",IF(L458&gt;$T$7,"Above Target","Inline")),"")</f>
        <v/>
      </c>
      <c r="O458" s="41">
        <f>IF(B458&lt;&gt;"",K458/ABS($S$14),"")</f>
        <v/>
      </c>
    </row>
    <row r="459">
      <c r="A459" s="1" t="n"/>
      <c r="B459" s="57" t="n"/>
      <c r="C459" s="68" t="n"/>
      <c r="D459" s="57" t="n"/>
      <c r="E459" s="50">
        <f>IFERROR(C459/B459,"")</f>
        <v/>
      </c>
      <c r="F459" s="50">
        <f>IFERROR(D459/B459,"")</f>
        <v/>
      </c>
      <c r="G459" s="48">
        <f>IF(B459="","",AVERAGE($E$5:E459))</f>
        <v/>
      </c>
      <c r="H459" s="49">
        <f>IF(B459="","",AVERAGE($F$5:F459))</f>
        <v/>
      </c>
      <c r="I459" s="57" t="n"/>
      <c r="J459" s="50">
        <f>IFERROR(ABS(I459/B459),"")</f>
        <v/>
      </c>
      <c r="L459" s="50">
        <f>IFERROR(K459/B459,"")</f>
        <v/>
      </c>
      <c r="M459" s="57">
        <f>IF(B459&lt;&gt;0,IF(F459&lt;$S$8,"Below Target",IF(F459&gt;$T$8,"Above Target","Inline")),"")</f>
        <v/>
      </c>
      <c r="N459" s="69">
        <f>IF(B459&lt;&gt;"",IF(L459&lt;$S$7,"Below Target",IF(L459&gt;$T$7,"Above Target","Inline")),"")</f>
        <v/>
      </c>
      <c r="O459" s="41">
        <f>IF(B459&lt;&gt;"",K459/ABS($S$14),"")</f>
        <v/>
      </c>
    </row>
    <row r="460">
      <c r="A460" s="1" t="n"/>
      <c r="B460" s="57" t="n"/>
      <c r="C460" s="68" t="n"/>
      <c r="D460" s="57" t="n"/>
      <c r="E460" s="50">
        <f>IFERROR(C460/B460,"")</f>
        <v/>
      </c>
      <c r="F460" s="50">
        <f>IFERROR(D460/B460,"")</f>
        <v/>
      </c>
      <c r="G460" s="48">
        <f>IF(B460="","",AVERAGE($E$5:E460))</f>
        <v/>
      </c>
      <c r="H460" s="49">
        <f>IF(B460="","",AVERAGE($F$5:F460))</f>
        <v/>
      </c>
      <c r="I460" s="57" t="n"/>
      <c r="J460" s="50">
        <f>IFERROR(ABS(I460/B460),"")</f>
        <v/>
      </c>
      <c r="L460" s="50">
        <f>IFERROR(K460/B460,"")</f>
        <v/>
      </c>
      <c r="M460" s="57">
        <f>IF(B460&lt;&gt;0,IF(F460&lt;$S$8,"Below Target",IF(F460&gt;$T$8,"Above Target","Inline")),"")</f>
        <v/>
      </c>
      <c r="N460" s="69">
        <f>IF(B460&lt;&gt;"",IF(L460&lt;$S$7,"Below Target",IF(L460&gt;$T$7,"Above Target","Inline")),"")</f>
        <v/>
      </c>
      <c r="O460" s="41">
        <f>IF(B460&lt;&gt;"",K460/ABS($S$14),"")</f>
        <v/>
      </c>
    </row>
    <row r="461">
      <c r="A461" s="1" t="n"/>
      <c r="B461" s="57" t="n"/>
      <c r="C461" s="68" t="n"/>
      <c r="D461" s="57" t="n"/>
      <c r="E461" s="50">
        <f>IFERROR(C461/B461,"")</f>
        <v/>
      </c>
      <c r="F461" s="50">
        <f>IFERROR(D461/B461,"")</f>
        <v/>
      </c>
      <c r="G461" s="48">
        <f>IF(B461="","",AVERAGE($E$5:E461))</f>
        <v/>
      </c>
      <c r="H461" s="49">
        <f>IF(B461="","",AVERAGE($F$5:F461))</f>
        <v/>
      </c>
      <c r="I461" s="57" t="n"/>
      <c r="J461" s="50">
        <f>IFERROR(ABS(I461/B461),"")</f>
        <v/>
      </c>
      <c r="L461" s="50">
        <f>IFERROR(K461/B461,"")</f>
        <v/>
      </c>
      <c r="M461" s="57">
        <f>IF(B461&lt;&gt;0,IF(F461&lt;$S$8,"Below Target",IF(F461&gt;$T$8,"Above Target","Inline")),"")</f>
        <v/>
      </c>
      <c r="N461" s="69">
        <f>IF(B461&lt;&gt;"",IF(L461&lt;$S$7,"Below Target",IF(L461&gt;$T$7,"Above Target","Inline")),"")</f>
        <v/>
      </c>
      <c r="O461" s="41">
        <f>IF(B461&lt;&gt;"",K461/ABS($S$14),"")</f>
        <v/>
      </c>
    </row>
    <row r="462">
      <c r="A462" s="1" t="n"/>
      <c r="B462" s="57" t="n"/>
      <c r="C462" s="68" t="n"/>
      <c r="D462" s="57" t="n"/>
      <c r="E462" s="50">
        <f>IFERROR(C462/B462,"")</f>
        <v/>
      </c>
      <c r="F462" s="50">
        <f>IFERROR(D462/B462,"")</f>
        <v/>
      </c>
      <c r="G462" s="48">
        <f>IF(B462="","",AVERAGE($E$5:E462))</f>
        <v/>
      </c>
      <c r="H462" s="49">
        <f>IF(B462="","",AVERAGE($F$5:F462))</f>
        <v/>
      </c>
      <c r="I462" s="57" t="n"/>
      <c r="J462" s="50">
        <f>IFERROR(ABS(I462/B462),"")</f>
        <v/>
      </c>
      <c r="L462" s="50">
        <f>IFERROR(K462/B462,"")</f>
        <v/>
      </c>
      <c r="M462" s="57">
        <f>IF(B462&lt;&gt;0,IF(F462&lt;$S$8,"Below Target",IF(F462&gt;$T$8,"Above Target","Inline")),"")</f>
        <v/>
      </c>
      <c r="N462" s="69">
        <f>IF(B462&lt;&gt;"",IF(L462&lt;$S$7,"Below Target",IF(L462&gt;$T$7,"Above Target","Inline")),"")</f>
        <v/>
      </c>
      <c r="O462" s="41">
        <f>IF(B462&lt;&gt;"",K462/ABS($S$14),"")</f>
        <v/>
      </c>
    </row>
    <row r="463">
      <c r="A463" s="1" t="n"/>
      <c r="B463" s="57" t="n"/>
      <c r="C463" s="68" t="n"/>
      <c r="D463" s="57" t="n"/>
      <c r="E463" s="50">
        <f>IFERROR(C463/B463,"")</f>
        <v/>
      </c>
      <c r="F463" s="50">
        <f>IFERROR(D463/B463,"")</f>
        <v/>
      </c>
      <c r="G463" s="48">
        <f>IF(B463="","",AVERAGE($E$5:E463))</f>
        <v/>
      </c>
      <c r="H463" s="49">
        <f>IF(B463="","",AVERAGE($F$5:F463))</f>
        <v/>
      </c>
      <c r="I463" s="57" t="n"/>
      <c r="J463" s="50">
        <f>IFERROR(ABS(I463/B463),"")</f>
        <v/>
      </c>
      <c r="L463" s="50">
        <f>IFERROR(K463/B463,"")</f>
        <v/>
      </c>
      <c r="M463" s="57">
        <f>IF(B463&lt;&gt;0,IF(F463&lt;$S$8,"Below Target",IF(F463&gt;$T$8,"Above Target","Inline")),"")</f>
        <v/>
      </c>
      <c r="N463" s="69">
        <f>IF(B463&lt;&gt;"",IF(L463&lt;$S$7,"Below Target",IF(L463&gt;$T$7,"Above Target","Inline")),"")</f>
        <v/>
      </c>
      <c r="O463" s="41">
        <f>IF(B463&lt;&gt;"",K463/ABS($S$14),"")</f>
        <v/>
      </c>
    </row>
    <row r="464">
      <c r="A464" s="1" t="n"/>
      <c r="B464" s="57" t="n"/>
      <c r="C464" s="68" t="n"/>
      <c r="D464" s="57" t="n"/>
      <c r="E464" s="50">
        <f>IFERROR(C464/B464,"")</f>
        <v/>
      </c>
      <c r="F464" s="50">
        <f>IFERROR(D464/B464,"")</f>
        <v/>
      </c>
      <c r="G464" s="48">
        <f>IF(B464="","",AVERAGE($E$5:E464))</f>
        <v/>
      </c>
      <c r="H464" s="49">
        <f>IF(B464="","",AVERAGE($F$5:F464))</f>
        <v/>
      </c>
      <c r="I464" s="57" t="n"/>
      <c r="J464" s="50">
        <f>IFERROR(ABS(I464/B464),"")</f>
        <v/>
      </c>
      <c r="L464" s="50">
        <f>IFERROR(K464/B464,"")</f>
        <v/>
      </c>
      <c r="M464" s="57">
        <f>IF(B464&lt;&gt;0,IF(F464&lt;$S$8,"Below Target",IF(F464&gt;$T$8,"Above Target","Inline")),"")</f>
        <v/>
      </c>
      <c r="N464" s="69">
        <f>IF(B464&lt;&gt;"",IF(L464&lt;$S$7,"Below Target",IF(L464&gt;$T$7,"Above Target","Inline")),"")</f>
        <v/>
      </c>
      <c r="O464" s="41">
        <f>IF(B464&lt;&gt;"",K464/ABS($S$14),"")</f>
        <v/>
      </c>
    </row>
    <row r="465">
      <c r="A465" s="1" t="n"/>
      <c r="B465" s="57" t="n"/>
      <c r="C465" s="68" t="n"/>
      <c r="D465" s="57" t="n"/>
      <c r="E465" s="50">
        <f>IFERROR(C465/B465,"")</f>
        <v/>
      </c>
      <c r="F465" s="50">
        <f>IFERROR(D465/B465,"")</f>
        <v/>
      </c>
      <c r="G465" s="48">
        <f>IF(B465="","",AVERAGE($E$5:E465))</f>
        <v/>
      </c>
      <c r="H465" s="49">
        <f>IF(B465="","",AVERAGE($F$5:F465))</f>
        <v/>
      </c>
      <c r="I465" s="57" t="n"/>
      <c r="J465" s="50">
        <f>IFERROR(ABS(I465/B465),"")</f>
        <v/>
      </c>
      <c r="L465" s="50">
        <f>IFERROR(K465/B465,"")</f>
        <v/>
      </c>
      <c r="M465" s="57">
        <f>IF(B465&lt;&gt;0,IF(F465&lt;$S$8,"Below Target",IF(F465&gt;$T$8,"Above Target","Inline")),"")</f>
        <v/>
      </c>
      <c r="N465" s="69">
        <f>IF(B465&lt;&gt;"",IF(L465&lt;$S$7,"Below Target",IF(L465&gt;$T$7,"Above Target","Inline")),"")</f>
        <v/>
      </c>
      <c r="O465" s="41">
        <f>IF(B465&lt;&gt;"",K465/ABS($S$14),"")</f>
        <v/>
      </c>
    </row>
    <row r="466">
      <c r="A466" s="1" t="n"/>
      <c r="B466" s="57" t="n"/>
      <c r="C466" s="68" t="n"/>
      <c r="D466" s="57" t="n"/>
      <c r="E466" s="50">
        <f>IFERROR(C466/B466,"")</f>
        <v/>
      </c>
      <c r="F466" s="50">
        <f>IFERROR(D466/B466,"")</f>
        <v/>
      </c>
      <c r="G466" s="48">
        <f>IF(B466="","",AVERAGE($E$5:E466))</f>
        <v/>
      </c>
      <c r="H466" s="49">
        <f>IF(B466="","",AVERAGE($F$5:F466))</f>
        <v/>
      </c>
      <c r="I466" s="57" t="n"/>
      <c r="J466" s="50">
        <f>IFERROR(ABS(I466/B466),"")</f>
        <v/>
      </c>
      <c r="L466" s="50">
        <f>IFERROR(K466/B466,"")</f>
        <v/>
      </c>
      <c r="M466" s="57">
        <f>IF(B466&lt;&gt;0,IF(F466&lt;$S$8,"Below Target",IF(F466&gt;$T$8,"Above Target","Inline")),"")</f>
        <v/>
      </c>
      <c r="N466" s="69">
        <f>IF(B466&lt;&gt;"",IF(L466&lt;$S$7,"Below Target",IF(L466&gt;$T$7,"Above Target","Inline")),"")</f>
        <v/>
      </c>
      <c r="O466" s="41">
        <f>IF(B466&lt;&gt;"",K466/ABS($S$14),"")</f>
        <v/>
      </c>
    </row>
    <row r="467">
      <c r="A467" s="1" t="n"/>
      <c r="B467" s="57" t="n"/>
      <c r="C467" s="68" t="n"/>
      <c r="D467" s="57" t="n"/>
      <c r="E467" s="50">
        <f>IFERROR(C467/B467,"")</f>
        <v/>
      </c>
      <c r="F467" s="50">
        <f>IFERROR(D467/B467,"")</f>
        <v/>
      </c>
      <c r="G467" s="48">
        <f>IF(B467="","",AVERAGE($E$5:E467))</f>
        <v/>
      </c>
      <c r="H467" s="49">
        <f>IF(B467="","",AVERAGE($F$5:F467))</f>
        <v/>
      </c>
      <c r="I467" s="57" t="n"/>
      <c r="J467" s="50">
        <f>IFERROR(ABS(I467/B467),"")</f>
        <v/>
      </c>
      <c r="L467" s="50">
        <f>IFERROR(K467/B467,"")</f>
        <v/>
      </c>
      <c r="M467" s="57">
        <f>IF(B467&lt;&gt;0,IF(F467&lt;$S$8,"Below Target",IF(F467&gt;$T$8,"Above Target","Inline")),"")</f>
        <v/>
      </c>
      <c r="N467" s="69">
        <f>IF(B467&lt;&gt;"",IF(L467&lt;$S$7,"Below Target",IF(L467&gt;$T$7,"Above Target","Inline")),"")</f>
        <v/>
      </c>
      <c r="O467" s="41">
        <f>IF(B467&lt;&gt;"",K467/ABS($S$14),"")</f>
        <v/>
      </c>
    </row>
    <row r="468">
      <c r="A468" s="1" t="n"/>
      <c r="B468" s="57" t="n"/>
      <c r="C468" s="68" t="n"/>
      <c r="D468" s="57" t="n"/>
      <c r="E468" s="50">
        <f>IFERROR(C468/B468,"")</f>
        <v/>
      </c>
      <c r="F468" s="50">
        <f>IFERROR(D468/B468,"")</f>
        <v/>
      </c>
      <c r="G468" s="48">
        <f>IF(B468="","",AVERAGE($E$5:E468))</f>
        <v/>
      </c>
      <c r="H468" s="49">
        <f>IF(B468="","",AVERAGE($F$5:F468))</f>
        <v/>
      </c>
      <c r="I468" s="57" t="n"/>
      <c r="J468" s="50">
        <f>IFERROR(ABS(I468/B468),"")</f>
        <v/>
      </c>
      <c r="L468" s="50">
        <f>IFERROR(K468/B468,"")</f>
        <v/>
      </c>
      <c r="M468" s="57">
        <f>IF(B468&lt;&gt;0,IF(F468&lt;$S$8,"Below Target",IF(F468&gt;$T$8,"Above Target","Inline")),"")</f>
        <v/>
      </c>
      <c r="N468" s="69">
        <f>IF(B468&lt;&gt;"",IF(L468&lt;$S$7,"Below Target",IF(L468&gt;$T$7,"Above Target","Inline")),"")</f>
        <v/>
      </c>
      <c r="O468" s="41">
        <f>IF(B468&lt;&gt;"",K468/ABS($S$14),"")</f>
        <v/>
      </c>
    </row>
    <row r="469">
      <c r="A469" s="1" t="n"/>
      <c r="B469" s="57" t="n"/>
      <c r="C469" s="68" t="n"/>
      <c r="D469" s="57" t="n"/>
      <c r="E469" s="50">
        <f>IFERROR(C469/B469,"")</f>
        <v/>
      </c>
      <c r="F469" s="50">
        <f>IFERROR(D469/B469,"")</f>
        <v/>
      </c>
      <c r="G469" s="48">
        <f>IF(B469="","",AVERAGE($E$5:E469))</f>
        <v/>
      </c>
      <c r="H469" s="49">
        <f>IF(B469="","",AVERAGE($F$5:F469))</f>
        <v/>
      </c>
      <c r="I469" s="57" t="n"/>
      <c r="J469" s="50">
        <f>IFERROR(ABS(I469/B469),"")</f>
        <v/>
      </c>
      <c r="L469" s="50">
        <f>IFERROR(K469/B469,"")</f>
        <v/>
      </c>
      <c r="M469" s="57">
        <f>IF(B469&lt;&gt;0,IF(F469&lt;$S$8,"Below Target",IF(F469&gt;$T$8,"Above Target","Inline")),"")</f>
        <v/>
      </c>
      <c r="N469" s="69">
        <f>IF(B469&lt;&gt;"",IF(L469&lt;$S$7,"Below Target",IF(L469&gt;$T$7,"Above Target","Inline")),"")</f>
        <v/>
      </c>
      <c r="O469" s="41">
        <f>IF(B469&lt;&gt;"",K469/ABS($S$14),"")</f>
        <v/>
      </c>
    </row>
    <row r="470">
      <c r="A470" s="1" t="n"/>
      <c r="B470" s="57" t="n"/>
      <c r="C470" s="68" t="n"/>
      <c r="D470" s="57" t="n"/>
      <c r="E470" s="50">
        <f>IFERROR(C470/B470,"")</f>
        <v/>
      </c>
      <c r="F470" s="50">
        <f>IFERROR(D470/B470,"")</f>
        <v/>
      </c>
      <c r="G470" s="48">
        <f>IF(B470="","",AVERAGE($E$5:E470))</f>
        <v/>
      </c>
      <c r="H470" s="49">
        <f>IF(B470="","",AVERAGE($F$5:F470))</f>
        <v/>
      </c>
      <c r="I470" s="57" t="n"/>
      <c r="J470" s="50">
        <f>IFERROR(ABS(I470/B470),"")</f>
        <v/>
      </c>
      <c r="L470" s="50">
        <f>IFERROR(K470/B470,"")</f>
        <v/>
      </c>
      <c r="M470" s="57">
        <f>IF(B470&lt;&gt;0,IF(F470&lt;$S$8,"Below Target",IF(F470&gt;$T$8,"Above Target","Inline")),"")</f>
        <v/>
      </c>
      <c r="N470" s="69">
        <f>IF(B470&lt;&gt;"",IF(L470&lt;$S$7,"Below Target",IF(L470&gt;$T$7,"Above Target","Inline")),"")</f>
        <v/>
      </c>
      <c r="O470" s="41">
        <f>IF(B470&lt;&gt;"",K470/ABS($S$14),"")</f>
        <v/>
      </c>
    </row>
    <row r="471">
      <c r="A471" s="1" t="n"/>
      <c r="B471" s="57" t="n"/>
      <c r="C471" s="68" t="n"/>
      <c r="D471" s="57" t="n"/>
      <c r="E471" s="50">
        <f>IFERROR(C471/B471,"")</f>
        <v/>
      </c>
      <c r="F471" s="50">
        <f>IFERROR(D471/B471,"")</f>
        <v/>
      </c>
      <c r="G471" s="48">
        <f>IF(B471="","",AVERAGE($E$5:E471))</f>
        <v/>
      </c>
      <c r="H471" s="49">
        <f>IF(B471="","",AVERAGE($F$5:F471))</f>
        <v/>
      </c>
      <c r="I471" s="57" t="n"/>
      <c r="J471" s="50">
        <f>IFERROR(ABS(I471/B471),"")</f>
        <v/>
      </c>
      <c r="L471" s="50">
        <f>IFERROR(K471/B471,"")</f>
        <v/>
      </c>
      <c r="M471" s="57">
        <f>IF(B471&lt;&gt;0,IF(F471&lt;$S$8,"Below Target",IF(F471&gt;$T$8,"Above Target","Inline")),"")</f>
        <v/>
      </c>
      <c r="N471" s="69">
        <f>IF(B471&lt;&gt;"",IF(L471&lt;$S$7,"Below Target",IF(L471&gt;$T$7,"Above Target","Inline")),"")</f>
        <v/>
      </c>
      <c r="O471" s="41">
        <f>IF(B471&lt;&gt;"",K471/ABS($S$14),"")</f>
        <v/>
      </c>
    </row>
    <row r="472">
      <c r="A472" s="1" t="n"/>
      <c r="B472" s="57" t="n"/>
      <c r="C472" s="68" t="n"/>
      <c r="D472" s="57" t="n"/>
      <c r="E472" s="50">
        <f>IFERROR(C472/B472,"")</f>
        <v/>
      </c>
      <c r="F472" s="50">
        <f>IFERROR(D472/B472,"")</f>
        <v/>
      </c>
      <c r="G472" s="48">
        <f>IF(B472="","",AVERAGE($E$5:E472))</f>
        <v/>
      </c>
      <c r="H472" s="49">
        <f>IF(B472="","",AVERAGE($F$5:F472))</f>
        <v/>
      </c>
      <c r="I472" s="57" t="n"/>
      <c r="J472" s="50">
        <f>IFERROR(ABS(I472/B472),"")</f>
        <v/>
      </c>
      <c r="L472" s="50">
        <f>IFERROR(K472/B472,"")</f>
        <v/>
      </c>
      <c r="M472" s="57">
        <f>IF(B472&lt;&gt;0,IF(F472&lt;$S$8,"Below Target",IF(F472&gt;$T$8,"Above Target","Inline")),"")</f>
        <v/>
      </c>
      <c r="N472" s="69">
        <f>IF(B472&lt;&gt;"",IF(L472&lt;$S$7,"Below Target",IF(L472&gt;$T$7,"Above Target","Inline")),"")</f>
        <v/>
      </c>
      <c r="O472" s="41">
        <f>IF(B472&lt;&gt;"",K472/ABS($S$14),"")</f>
        <v/>
      </c>
    </row>
    <row r="473">
      <c r="A473" s="1" t="n"/>
      <c r="B473" s="57" t="n"/>
      <c r="C473" s="68" t="n"/>
      <c r="D473" s="57" t="n"/>
      <c r="E473" s="50">
        <f>IFERROR(C473/B473,"")</f>
        <v/>
      </c>
      <c r="F473" s="50">
        <f>IFERROR(D473/B473,"")</f>
        <v/>
      </c>
      <c r="G473" s="48">
        <f>IF(B473="","",AVERAGE($E$5:E473))</f>
        <v/>
      </c>
      <c r="H473" s="49">
        <f>IF(B473="","",AVERAGE($F$5:F473))</f>
        <v/>
      </c>
      <c r="I473" s="57" t="n"/>
      <c r="J473" s="50">
        <f>IFERROR(ABS(I473/B473),"")</f>
        <v/>
      </c>
      <c r="L473" s="50">
        <f>IFERROR(K473/B473,"")</f>
        <v/>
      </c>
      <c r="M473" s="57">
        <f>IF(B473&lt;&gt;0,IF(F473&lt;$S$8,"Below Target",IF(F473&gt;$T$8,"Above Target","Inline")),"")</f>
        <v/>
      </c>
      <c r="N473" s="69">
        <f>IF(B473&lt;&gt;"",IF(L473&lt;$S$7,"Below Target",IF(L473&gt;$T$7,"Above Target","Inline")),"")</f>
        <v/>
      </c>
      <c r="O473" s="41">
        <f>IF(B473&lt;&gt;"",K473/ABS($S$14),"")</f>
        <v/>
      </c>
    </row>
    <row r="474">
      <c r="A474" s="1" t="n"/>
      <c r="B474" s="57" t="n"/>
      <c r="C474" s="68" t="n"/>
      <c r="D474" s="57" t="n"/>
      <c r="E474" s="50">
        <f>IFERROR(C474/B474,"")</f>
        <v/>
      </c>
      <c r="F474" s="50">
        <f>IFERROR(D474/B474,"")</f>
        <v/>
      </c>
      <c r="G474" s="48">
        <f>IF(B474="","",AVERAGE($E$5:E474))</f>
        <v/>
      </c>
      <c r="H474" s="49">
        <f>IF(B474="","",AVERAGE($F$5:F474))</f>
        <v/>
      </c>
      <c r="I474" s="57" t="n"/>
      <c r="J474" s="50">
        <f>IFERROR(ABS(I474/B474),"")</f>
        <v/>
      </c>
      <c r="L474" s="50">
        <f>IFERROR(K474/B474,"")</f>
        <v/>
      </c>
      <c r="M474" s="57">
        <f>IF(B474&lt;&gt;0,IF(F474&lt;$S$8,"Below Target",IF(F474&gt;$T$8,"Above Target","Inline")),"")</f>
        <v/>
      </c>
      <c r="N474" s="69">
        <f>IF(B474&lt;&gt;"",IF(L474&lt;$S$7,"Below Target",IF(L474&gt;$T$7,"Above Target","Inline")),"")</f>
        <v/>
      </c>
      <c r="O474" s="41">
        <f>IF(B474&lt;&gt;"",K474/ABS($S$14),"")</f>
        <v/>
      </c>
    </row>
    <row r="475">
      <c r="A475" s="1" t="n"/>
      <c r="B475" s="57" t="n"/>
      <c r="C475" s="68" t="n"/>
      <c r="D475" s="57" t="n"/>
      <c r="E475" s="50">
        <f>IFERROR(C475/B475,"")</f>
        <v/>
      </c>
      <c r="F475" s="50">
        <f>IFERROR(D475/B475,"")</f>
        <v/>
      </c>
      <c r="G475" s="48">
        <f>IF(B475="","",AVERAGE($E$5:E475))</f>
        <v/>
      </c>
      <c r="H475" s="49">
        <f>IF(B475="","",AVERAGE($F$5:F475))</f>
        <v/>
      </c>
      <c r="I475" s="57" t="n"/>
      <c r="J475" s="50">
        <f>IFERROR(ABS(I475/B475),"")</f>
        <v/>
      </c>
      <c r="L475" s="50">
        <f>IFERROR(K475/B475,"")</f>
        <v/>
      </c>
      <c r="M475" s="57">
        <f>IF(B475&lt;&gt;0,IF(F475&lt;$S$8,"Below Target",IF(F475&gt;$T$8,"Above Target","Inline")),"")</f>
        <v/>
      </c>
      <c r="N475" s="69">
        <f>IF(B475&lt;&gt;"",IF(L475&lt;$S$7,"Below Target",IF(L475&gt;$T$7,"Above Target","Inline")),"")</f>
        <v/>
      </c>
      <c r="O475" s="41">
        <f>IF(B475&lt;&gt;"",K475/ABS($S$14),"")</f>
        <v/>
      </c>
    </row>
    <row r="476">
      <c r="A476" s="1" t="n"/>
      <c r="B476" s="57" t="n"/>
      <c r="C476" s="68" t="n"/>
      <c r="D476" s="57" t="n"/>
      <c r="E476" s="50">
        <f>IFERROR(C476/B476,"")</f>
        <v/>
      </c>
      <c r="F476" s="50">
        <f>IFERROR(D476/B476,"")</f>
        <v/>
      </c>
      <c r="G476" s="48">
        <f>IF(B476="","",AVERAGE($E$5:E476))</f>
        <v/>
      </c>
      <c r="H476" s="49">
        <f>IF(B476="","",AVERAGE($F$5:F476))</f>
        <v/>
      </c>
      <c r="I476" s="57" t="n"/>
      <c r="J476" s="50">
        <f>IFERROR(ABS(I476/B476),"")</f>
        <v/>
      </c>
      <c r="L476" s="50">
        <f>IFERROR(K476/B476,"")</f>
        <v/>
      </c>
      <c r="M476" s="57">
        <f>IF(B476&lt;&gt;0,IF(F476&lt;$S$8,"Below Target",IF(F476&gt;$T$8,"Above Target","Inline")),"")</f>
        <v/>
      </c>
      <c r="N476" s="69">
        <f>IF(B476&lt;&gt;"",IF(L476&lt;$S$7,"Below Target",IF(L476&gt;$T$7,"Above Target","Inline")),"")</f>
        <v/>
      </c>
      <c r="O476" s="41">
        <f>IF(B476&lt;&gt;"",K476/ABS($S$14),"")</f>
        <v/>
      </c>
    </row>
    <row r="477">
      <c r="A477" s="1" t="n"/>
      <c r="B477" s="57" t="n"/>
      <c r="C477" s="68" t="n"/>
      <c r="D477" s="57" t="n"/>
      <c r="E477" s="50">
        <f>IFERROR(C477/B477,"")</f>
        <v/>
      </c>
      <c r="F477" s="50">
        <f>IFERROR(D477/B477,"")</f>
        <v/>
      </c>
      <c r="G477" s="48">
        <f>IF(B477="","",AVERAGE($E$5:E477))</f>
        <v/>
      </c>
      <c r="H477" s="49">
        <f>IF(B477="","",AVERAGE($F$5:F477))</f>
        <v/>
      </c>
      <c r="I477" s="57" t="n"/>
      <c r="J477" s="50">
        <f>IFERROR(ABS(I477/B477),"")</f>
        <v/>
      </c>
      <c r="L477" s="50">
        <f>IFERROR(K477/B477,"")</f>
        <v/>
      </c>
      <c r="M477" s="57">
        <f>IF(B477&lt;&gt;0,IF(F477&lt;$S$8,"Below Target",IF(F477&gt;$T$8,"Above Target","Inline")),"")</f>
        <v/>
      </c>
      <c r="N477" s="69">
        <f>IF(B477&lt;&gt;"",IF(L477&lt;$S$7,"Below Target",IF(L477&gt;$T$7,"Above Target","Inline")),"")</f>
        <v/>
      </c>
      <c r="O477" s="41">
        <f>IF(B477&lt;&gt;"",K477/ABS($S$14),"")</f>
        <v/>
      </c>
    </row>
    <row r="478">
      <c r="A478" s="1" t="n"/>
      <c r="B478" s="57" t="n"/>
      <c r="C478" s="68" t="n"/>
      <c r="D478" s="57" t="n"/>
      <c r="E478" s="50">
        <f>IFERROR(C478/B478,"")</f>
        <v/>
      </c>
      <c r="F478" s="50">
        <f>IFERROR(D478/B478,"")</f>
        <v/>
      </c>
      <c r="G478" s="48">
        <f>IF(B478="","",AVERAGE($E$5:E478))</f>
        <v/>
      </c>
      <c r="H478" s="49">
        <f>IF(B478="","",AVERAGE($F$5:F478))</f>
        <v/>
      </c>
      <c r="I478" s="57" t="n"/>
      <c r="J478" s="50">
        <f>IFERROR(ABS(I478/B478),"")</f>
        <v/>
      </c>
      <c r="L478" s="50">
        <f>IFERROR(K478/B478,"")</f>
        <v/>
      </c>
      <c r="M478" s="57">
        <f>IF(B478&lt;&gt;0,IF(F478&lt;$S$8,"Below Target",IF(F478&gt;$T$8,"Above Target","Inline")),"")</f>
        <v/>
      </c>
      <c r="N478" s="69">
        <f>IF(B478&lt;&gt;"",IF(L478&lt;$S$7,"Below Target",IF(L478&gt;$T$7,"Above Target","Inline")),"")</f>
        <v/>
      </c>
      <c r="O478" s="41">
        <f>IF(B478&lt;&gt;"",K478/ABS($S$14),"")</f>
        <v/>
      </c>
    </row>
    <row r="479">
      <c r="A479" s="1" t="n"/>
      <c r="B479" s="57" t="n"/>
      <c r="C479" s="68" t="n"/>
      <c r="D479" s="57" t="n"/>
      <c r="E479" s="50">
        <f>IFERROR(C479/B479,"")</f>
        <v/>
      </c>
      <c r="F479" s="50">
        <f>IFERROR(D479/B479,"")</f>
        <v/>
      </c>
      <c r="G479" s="48">
        <f>IF(B479="","",AVERAGE($E$5:E479))</f>
        <v/>
      </c>
      <c r="H479" s="49">
        <f>IF(B479="","",AVERAGE($F$5:F479))</f>
        <v/>
      </c>
      <c r="I479" s="57" t="n"/>
      <c r="J479" s="50">
        <f>IFERROR(ABS(I479/B479),"")</f>
        <v/>
      </c>
      <c r="L479" s="50">
        <f>IFERROR(K479/B479,"")</f>
        <v/>
      </c>
      <c r="M479" s="57">
        <f>IF(B479&lt;&gt;0,IF(F479&lt;$S$8,"Below Target",IF(F479&gt;$T$8,"Above Target","Inline")),"")</f>
        <v/>
      </c>
      <c r="N479" s="69">
        <f>IF(B479&lt;&gt;"",IF(L479&lt;$S$7,"Below Target",IF(L479&gt;$T$7,"Above Target","Inline")),"")</f>
        <v/>
      </c>
      <c r="O479" s="41">
        <f>IF(B479&lt;&gt;"",K479/ABS($S$14),"")</f>
        <v/>
      </c>
    </row>
    <row r="480">
      <c r="A480" s="1" t="n"/>
      <c r="B480" s="57" t="n"/>
      <c r="C480" s="68" t="n"/>
      <c r="D480" s="57" t="n"/>
      <c r="E480" s="50">
        <f>IFERROR(C480/B480,"")</f>
        <v/>
      </c>
      <c r="F480" s="50">
        <f>IFERROR(D480/B480,"")</f>
        <v/>
      </c>
      <c r="G480" s="48">
        <f>IF(B480="","",AVERAGE($E$5:E480))</f>
        <v/>
      </c>
      <c r="H480" s="49">
        <f>IF(B480="","",AVERAGE($F$5:F480))</f>
        <v/>
      </c>
      <c r="I480" s="57" t="n"/>
      <c r="J480" s="50">
        <f>IFERROR(ABS(I480/B480),"")</f>
        <v/>
      </c>
      <c r="L480" s="50">
        <f>IFERROR(K480/B480,"")</f>
        <v/>
      </c>
      <c r="M480" s="57">
        <f>IF(B480&lt;&gt;0,IF(F480&lt;$S$8,"Below Target",IF(F480&gt;$T$8,"Above Target","Inline")),"")</f>
        <v/>
      </c>
      <c r="N480" s="69">
        <f>IF(B480&lt;&gt;"",IF(L480&lt;$S$7,"Below Target",IF(L480&gt;$T$7,"Above Target","Inline")),"")</f>
        <v/>
      </c>
      <c r="O480" s="41">
        <f>IF(B480&lt;&gt;"",K480/ABS($S$14),"")</f>
        <v/>
      </c>
    </row>
    <row r="481">
      <c r="A481" s="1" t="n"/>
      <c r="B481" s="57" t="n"/>
      <c r="C481" s="68" t="n"/>
      <c r="D481" s="57" t="n"/>
      <c r="E481" s="50">
        <f>IFERROR(C481/B481,"")</f>
        <v/>
      </c>
      <c r="F481" s="50">
        <f>IFERROR(D481/B481,"")</f>
        <v/>
      </c>
      <c r="G481" s="48">
        <f>IF(B481="","",AVERAGE($E$5:E481))</f>
        <v/>
      </c>
      <c r="H481" s="49">
        <f>IF(B481="","",AVERAGE($F$5:F481))</f>
        <v/>
      </c>
      <c r="I481" s="57" t="n"/>
      <c r="J481" s="50">
        <f>IFERROR(ABS(I481/B481),"")</f>
        <v/>
      </c>
      <c r="L481" s="50">
        <f>IFERROR(K481/B481,"")</f>
        <v/>
      </c>
      <c r="M481" s="57">
        <f>IF(B481&lt;&gt;0,IF(F481&lt;$S$8,"Below Target",IF(F481&gt;$T$8,"Above Target","Inline")),"")</f>
        <v/>
      </c>
      <c r="N481" s="69">
        <f>IF(B481&lt;&gt;"",IF(L481&lt;$S$7,"Below Target",IF(L481&gt;$T$7,"Above Target","Inline")),"")</f>
        <v/>
      </c>
      <c r="O481" s="41">
        <f>IF(B481&lt;&gt;"",K481/ABS($S$14),"")</f>
        <v/>
      </c>
    </row>
    <row r="482">
      <c r="A482" s="1" t="n"/>
      <c r="B482" s="57" t="n"/>
      <c r="C482" s="68" t="n"/>
      <c r="D482" s="57" t="n"/>
      <c r="E482" s="50">
        <f>IFERROR(C482/B482,"")</f>
        <v/>
      </c>
      <c r="F482" s="50">
        <f>IFERROR(D482/B482,"")</f>
        <v/>
      </c>
      <c r="G482" s="48">
        <f>IF(B482="","",AVERAGE($E$5:E482))</f>
        <v/>
      </c>
      <c r="H482" s="49">
        <f>IF(B482="","",AVERAGE($F$5:F482))</f>
        <v/>
      </c>
      <c r="I482" s="57" t="n"/>
      <c r="J482" s="50">
        <f>IFERROR(ABS(I482/B482),"")</f>
        <v/>
      </c>
      <c r="L482" s="50">
        <f>IFERROR(K482/B482,"")</f>
        <v/>
      </c>
      <c r="M482" s="57">
        <f>IF(B482&lt;&gt;0,IF(F482&lt;$S$8,"Below Target",IF(F482&gt;$T$8,"Above Target","Inline")),"")</f>
        <v/>
      </c>
      <c r="N482" s="69">
        <f>IF(B482&lt;&gt;"",IF(L482&lt;$S$7,"Below Target",IF(L482&gt;$T$7,"Above Target","Inline")),"")</f>
        <v/>
      </c>
      <c r="O482" s="41">
        <f>IF(B482&lt;&gt;"",K482/ABS($S$14),"")</f>
        <v/>
      </c>
    </row>
    <row r="483">
      <c r="A483" s="1" t="n"/>
      <c r="B483" s="57" t="n"/>
      <c r="C483" s="68" t="n"/>
      <c r="D483" s="57" t="n"/>
      <c r="E483" s="50">
        <f>IFERROR(C483/B483,"")</f>
        <v/>
      </c>
      <c r="F483" s="50">
        <f>IFERROR(D483/B483,"")</f>
        <v/>
      </c>
      <c r="G483" s="48">
        <f>IF(B483="","",AVERAGE($E$5:E483))</f>
        <v/>
      </c>
      <c r="H483" s="49">
        <f>IF(B483="","",AVERAGE($F$5:F483))</f>
        <v/>
      </c>
      <c r="I483" s="57" t="n"/>
      <c r="J483" s="50">
        <f>IFERROR(ABS(I483/B483),"")</f>
        <v/>
      </c>
      <c r="L483" s="50">
        <f>IFERROR(K483/B483,"")</f>
        <v/>
      </c>
      <c r="M483" s="57">
        <f>IF(B483&lt;&gt;0,IF(F483&lt;$S$8,"Below Target",IF(F483&gt;$T$8,"Above Target","Inline")),"")</f>
        <v/>
      </c>
      <c r="N483" s="69">
        <f>IF(B483&lt;&gt;"",IF(L483&lt;$S$7,"Below Target",IF(L483&gt;$T$7,"Above Target","Inline")),"")</f>
        <v/>
      </c>
      <c r="O483" s="41">
        <f>IF(B483&lt;&gt;"",K483/ABS($S$14),"")</f>
        <v/>
      </c>
    </row>
    <row r="484">
      <c r="A484" s="1" t="n"/>
      <c r="B484" s="57" t="n"/>
      <c r="C484" s="68" t="n"/>
      <c r="D484" s="57" t="n"/>
      <c r="E484" s="50">
        <f>IFERROR(C484/B484,"")</f>
        <v/>
      </c>
      <c r="F484" s="50">
        <f>IFERROR(D484/B484,"")</f>
        <v/>
      </c>
      <c r="G484" s="48">
        <f>IF(B484="","",AVERAGE($E$5:E484))</f>
        <v/>
      </c>
      <c r="H484" s="49">
        <f>IF(B484="","",AVERAGE($F$5:F484))</f>
        <v/>
      </c>
      <c r="I484" s="57" t="n"/>
      <c r="J484" s="50">
        <f>IFERROR(ABS(I484/B484),"")</f>
        <v/>
      </c>
      <c r="L484" s="50">
        <f>IFERROR(K484/B484,"")</f>
        <v/>
      </c>
      <c r="M484" s="57">
        <f>IF(B484&lt;&gt;0,IF(F484&lt;$S$8,"Below Target",IF(F484&gt;$T$8,"Above Target","Inline")),"")</f>
        <v/>
      </c>
      <c r="N484" s="69">
        <f>IF(B484&lt;&gt;"",IF(L484&lt;$S$7,"Below Target",IF(L484&gt;$T$7,"Above Target","Inline")),"")</f>
        <v/>
      </c>
      <c r="O484" s="41">
        <f>IF(B484&lt;&gt;"",K484/ABS($S$14),"")</f>
        <v/>
      </c>
    </row>
    <row r="485">
      <c r="A485" s="1" t="n"/>
      <c r="B485" s="57" t="n"/>
      <c r="C485" s="68" t="n"/>
      <c r="D485" s="57" t="n"/>
      <c r="E485" s="50">
        <f>IFERROR(C485/B485,"")</f>
        <v/>
      </c>
      <c r="F485" s="50">
        <f>IFERROR(D485/B485,"")</f>
        <v/>
      </c>
      <c r="G485" s="48">
        <f>IF(B485="","",AVERAGE($E$5:E485))</f>
        <v/>
      </c>
      <c r="H485" s="49">
        <f>IF(B485="","",AVERAGE($F$5:F485))</f>
        <v/>
      </c>
      <c r="I485" s="57" t="n"/>
      <c r="J485" s="50">
        <f>IFERROR(ABS(I485/B485),"")</f>
        <v/>
      </c>
      <c r="L485" s="50">
        <f>IFERROR(K485/B485,"")</f>
        <v/>
      </c>
      <c r="M485" s="57">
        <f>IF(B485&lt;&gt;0,IF(F485&lt;$S$8,"Below Target",IF(F485&gt;$T$8,"Above Target","Inline")),"")</f>
        <v/>
      </c>
      <c r="N485" s="69">
        <f>IF(B485&lt;&gt;"",IF(L485&lt;$S$7,"Below Target",IF(L485&gt;$T$7,"Above Target","Inline")),"")</f>
        <v/>
      </c>
      <c r="O485" s="41">
        <f>IF(B485&lt;&gt;"",K485/ABS($S$14),"")</f>
        <v/>
      </c>
    </row>
    <row r="486">
      <c r="A486" s="1" t="n"/>
      <c r="B486" s="57" t="n"/>
      <c r="C486" s="68" t="n"/>
      <c r="D486" s="57" t="n"/>
      <c r="E486" s="50">
        <f>IFERROR(C486/B486,"")</f>
        <v/>
      </c>
      <c r="F486" s="50">
        <f>IFERROR(D486/B486,"")</f>
        <v/>
      </c>
      <c r="G486" s="48">
        <f>IF(B486="","",AVERAGE($E$5:E486))</f>
        <v/>
      </c>
      <c r="H486" s="49">
        <f>IF(B486="","",AVERAGE($F$5:F486))</f>
        <v/>
      </c>
      <c r="I486" s="57" t="n"/>
      <c r="J486" s="50">
        <f>IFERROR(ABS(I486/B486),"")</f>
        <v/>
      </c>
      <c r="L486" s="50">
        <f>IFERROR(K486/B486,"")</f>
        <v/>
      </c>
      <c r="M486" s="57">
        <f>IF(B486&lt;&gt;0,IF(F486&lt;$S$8,"Below Target",IF(F486&gt;$T$8,"Above Target","Inline")),"")</f>
        <v/>
      </c>
      <c r="N486" s="69">
        <f>IF(B486&lt;&gt;"",IF(L486&lt;$S$7,"Below Target",IF(L486&gt;$T$7,"Above Target","Inline")),"")</f>
        <v/>
      </c>
      <c r="O486" s="41">
        <f>IF(B486&lt;&gt;"",K486/ABS($S$14),"")</f>
        <v/>
      </c>
    </row>
    <row r="487">
      <c r="A487" s="1" t="n"/>
      <c r="B487" s="57" t="n"/>
      <c r="C487" s="68" t="n"/>
      <c r="D487" s="57" t="n"/>
      <c r="E487" s="50">
        <f>IFERROR(C487/B487,"")</f>
        <v/>
      </c>
      <c r="F487" s="50">
        <f>IFERROR(D487/B487,"")</f>
        <v/>
      </c>
      <c r="G487" s="48">
        <f>IF(B487="","",AVERAGE($E$5:E487))</f>
        <v/>
      </c>
      <c r="H487" s="49">
        <f>IF(B487="","",AVERAGE($F$5:F487))</f>
        <v/>
      </c>
      <c r="I487" s="57" t="n"/>
      <c r="J487" s="50">
        <f>IFERROR(ABS(I487/B487),"")</f>
        <v/>
      </c>
      <c r="L487" s="50">
        <f>IFERROR(K487/B487,"")</f>
        <v/>
      </c>
      <c r="M487" s="57">
        <f>IF(B487&lt;&gt;0,IF(F487&lt;$S$8,"Below Target",IF(F487&gt;$T$8,"Above Target","Inline")),"")</f>
        <v/>
      </c>
      <c r="N487" s="69">
        <f>IF(B487&lt;&gt;"",IF(L487&lt;$S$7,"Below Target",IF(L487&gt;$T$7,"Above Target","Inline")),"")</f>
        <v/>
      </c>
      <c r="O487" s="41">
        <f>IF(B487&lt;&gt;"",K487/ABS($S$14),"")</f>
        <v/>
      </c>
    </row>
    <row r="488">
      <c r="A488" s="1" t="n"/>
      <c r="B488" s="57" t="n"/>
      <c r="C488" s="68" t="n"/>
      <c r="D488" s="57" t="n"/>
      <c r="E488" s="50">
        <f>IFERROR(C488/B488,"")</f>
        <v/>
      </c>
      <c r="F488" s="50">
        <f>IFERROR(D488/B488,"")</f>
        <v/>
      </c>
      <c r="G488" s="48">
        <f>IF(B488="","",AVERAGE($E$5:E488))</f>
        <v/>
      </c>
      <c r="H488" s="49">
        <f>IF(B488="","",AVERAGE($F$5:F488))</f>
        <v/>
      </c>
      <c r="I488" s="57" t="n"/>
      <c r="J488" s="50">
        <f>IFERROR(ABS(I488/B488),"")</f>
        <v/>
      </c>
      <c r="L488" s="50">
        <f>IFERROR(K488/B488,"")</f>
        <v/>
      </c>
      <c r="M488" s="57">
        <f>IF(B488&lt;&gt;0,IF(F488&lt;$S$8,"Below Target",IF(F488&gt;$T$8,"Above Target","Inline")),"")</f>
        <v/>
      </c>
      <c r="N488" s="69">
        <f>IF(B488&lt;&gt;"",IF(L488&lt;$S$7,"Below Target",IF(L488&gt;$T$7,"Above Target","Inline")),"")</f>
        <v/>
      </c>
      <c r="O488" s="41">
        <f>IF(B488&lt;&gt;"",K488/ABS($S$14),"")</f>
        <v/>
      </c>
    </row>
    <row r="489">
      <c r="A489" s="1" t="n"/>
      <c r="B489" s="57" t="n"/>
      <c r="C489" s="68" t="n"/>
      <c r="D489" s="57" t="n"/>
      <c r="E489" s="50">
        <f>IFERROR(C489/B489,"")</f>
        <v/>
      </c>
      <c r="F489" s="50">
        <f>IFERROR(D489/B489,"")</f>
        <v/>
      </c>
      <c r="G489" s="48">
        <f>IF(B489="","",AVERAGE($E$5:E489))</f>
        <v/>
      </c>
      <c r="H489" s="49">
        <f>IF(B489="","",AVERAGE($F$5:F489))</f>
        <v/>
      </c>
      <c r="I489" s="57" t="n"/>
      <c r="J489" s="50">
        <f>IFERROR(ABS(I489/B489),"")</f>
        <v/>
      </c>
      <c r="L489" s="50">
        <f>IFERROR(K489/B489,"")</f>
        <v/>
      </c>
      <c r="M489" s="57">
        <f>IF(B489&lt;&gt;0,IF(F489&lt;$S$8,"Below Target",IF(F489&gt;$T$8,"Above Target","Inline")),"")</f>
        <v/>
      </c>
      <c r="N489" s="69">
        <f>IF(B489&lt;&gt;"",IF(L489&lt;$S$7,"Below Target",IF(L489&gt;$T$7,"Above Target","Inline")),"")</f>
        <v/>
      </c>
      <c r="O489" s="41">
        <f>IF(B489&lt;&gt;"",K489/ABS($S$14),"")</f>
        <v/>
      </c>
    </row>
    <row r="490">
      <c r="A490" s="1" t="n"/>
      <c r="B490" s="57" t="n"/>
      <c r="C490" s="68" t="n"/>
      <c r="D490" s="57" t="n"/>
      <c r="E490" s="50">
        <f>IFERROR(C490/B490,"")</f>
        <v/>
      </c>
      <c r="F490" s="50">
        <f>IFERROR(D490/B490,"")</f>
        <v/>
      </c>
      <c r="G490" s="48">
        <f>IF(B490="","",AVERAGE($E$5:E490))</f>
        <v/>
      </c>
      <c r="H490" s="49">
        <f>IF(B490="","",AVERAGE($F$5:F490))</f>
        <v/>
      </c>
      <c r="I490" s="57" t="n"/>
      <c r="J490" s="50">
        <f>IFERROR(ABS(I490/B490),"")</f>
        <v/>
      </c>
      <c r="L490" s="50">
        <f>IFERROR(K490/B490,"")</f>
        <v/>
      </c>
      <c r="M490" s="57">
        <f>IF(B490&lt;&gt;0,IF(F490&lt;$S$8,"Below Target",IF(F490&gt;$T$8,"Above Target","Inline")),"")</f>
        <v/>
      </c>
      <c r="N490" s="69">
        <f>IF(B490&lt;&gt;"",IF(L490&lt;$S$7,"Below Target",IF(L490&gt;$T$7,"Above Target","Inline")),"")</f>
        <v/>
      </c>
      <c r="O490" s="41">
        <f>IF(B490&lt;&gt;"",K490/ABS($S$14),"")</f>
        <v/>
      </c>
    </row>
    <row r="491">
      <c r="A491" s="1" t="n"/>
      <c r="B491" s="57" t="n"/>
      <c r="C491" s="68" t="n"/>
      <c r="D491" s="57" t="n"/>
      <c r="E491" s="50">
        <f>IFERROR(C491/B491,"")</f>
        <v/>
      </c>
      <c r="F491" s="50">
        <f>IFERROR(D491/B491,"")</f>
        <v/>
      </c>
      <c r="G491" s="48">
        <f>IF(B491="","",AVERAGE($E$5:E491))</f>
        <v/>
      </c>
      <c r="H491" s="49">
        <f>IF(B491="","",AVERAGE($F$5:F491))</f>
        <v/>
      </c>
      <c r="I491" s="57" t="n"/>
      <c r="J491" s="50">
        <f>IFERROR(ABS(I491/B491),"")</f>
        <v/>
      </c>
      <c r="L491" s="50">
        <f>IFERROR(K491/B491,"")</f>
        <v/>
      </c>
      <c r="M491" s="57">
        <f>IF(B491&lt;&gt;0,IF(F491&lt;$S$8,"Below Target",IF(F491&gt;$T$8,"Above Target","Inline")),"")</f>
        <v/>
      </c>
      <c r="N491" s="69">
        <f>IF(B491&lt;&gt;"",IF(L491&lt;$S$7,"Below Target",IF(L491&gt;$T$7,"Above Target","Inline")),"")</f>
        <v/>
      </c>
      <c r="O491" s="41">
        <f>IF(B491&lt;&gt;"",K491/ABS($S$14),"")</f>
        <v/>
      </c>
    </row>
    <row r="492">
      <c r="A492" s="1" t="n"/>
      <c r="B492" s="57" t="n"/>
      <c r="C492" s="68" t="n"/>
      <c r="D492" s="57" t="n"/>
      <c r="E492" s="50">
        <f>IFERROR(C492/B492,"")</f>
        <v/>
      </c>
      <c r="F492" s="50">
        <f>IFERROR(D492/B492,"")</f>
        <v/>
      </c>
      <c r="G492" s="48">
        <f>IF(B492="","",AVERAGE($E$5:E492))</f>
        <v/>
      </c>
      <c r="H492" s="49">
        <f>IF(B492="","",AVERAGE($F$5:F492))</f>
        <v/>
      </c>
      <c r="I492" s="57" t="n"/>
      <c r="J492" s="50">
        <f>IFERROR(ABS(I492/B492),"")</f>
        <v/>
      </c>
      <c r="L492" s="50">
        <f>IFERROR(K492/B492,"")</f>
        <v/>
      </c>
      <c r="M492" s="57">
        <f>IF(B492&lt;&gt;0,IF(F492&lt;$S$8,"Below Target",IF(F492&gt;$T$8,"Above Target","Inline")),"")</f>
        <v/>
      </c>
      <c r="N492" s="69">
        <f>IF(B492&lt;&gt;"",IF(L492&lt;$S$7,"Below Target",IF(L492&gt;$T$7,"Above Target","Inline")),"")</f>
        <v/>
      </c>
      <c r="O492" s="41">
        <f>IF(B492&lt;&gt;"",K492/ABS($S$14),"")</f>
        <v/>
      </c>
    </row>
    <row r="493">
      <c r="A493" s="1" t="n"/>
      <c r="B493" s="57" t="n"/>
      <c r="C493" s="68" t="n"/>
      <c r="D493" s="57" t="n"/>
      <c r="E493" s="50">
        <f>IFERROR(C493/B493,"")</f>
        <v/>
      </c>
      <c r="F493" s="50">
        <f>IFERROR(D493/B493,"")</f>
        <v/>
      </c>
      <c r="G493" s="48">
        <f>IF(B493="","",AVERAGE($E$5:E493))</f>
        <v/>
      </c>
      <c r="H493" s="49">
        <f>IF(B493="","",AVERAGE($F$5:F493))</f>
        <v/>
      </c>
      <c r="I493" s="57" t="n"/>
      <c r="J493" s="50">
        <f>IFERROR(ABS(I493/B493),"")</f>
        <v/>
      </c>
      <c r="L493" s="50">
        <f>IFERROR(K493/B493,"")</f>
        <v/>
      </c>
      <c r="M493" s="57">
        <f>IF(B493&lt;&gt;0,IF(F493&lt;$S$8,"Below Target",IF(F493&gt;$T$8,"Above Target","Inline")),"")</f>
        <v/>
      </c>
      <c r="N493" s="69">
        <f>IF(B493&lt;&gt;"",IF(L493&lt;$S$7,"Below Target",IF(L493&gt;$T$7,"Above Target","Inline")),"")</f>
        <v/>
      </c>
      <c r="O493" s="41">
        <f>IF(B493&lt;&gt;"",K493/ABS($S$14),"")</f>
        <v/>
      </c>
    </row>
    <row r="494">
      <c r="A494" s="1" t="n"/>
      <c r="B494" s="57" t="n"/>
      <c r="C494" s="68" t="n"/>
      <c r="D494" s="57" t="n"/>
      <c r="E494" s="50">
        <f>IFERROR(C494/B494,"")</f>
        <v/>
      </c>
      <c r="F494" s="50">
        <f>IFERROR(D494/B494,"")</f>
        <v/>
      </c>
      <c r="G494" s="48">
        <f>IF(B494="","",AVERAGE($E$5:E494))</f>
        <v/>
      </c>
      <c r="H494" s="49">
        <f>IF(B494="","",AVERAGE($F$5:F494))</f>
        <v/>
      </c>
      <c r="I494" s="57" t="n"/>
      <c r="J494" s="50">
        <f>IFERROR(ABS(I494/B494),"")</f>
        <v/>
      </c>
      <c r="L494" s="50">
        <f>IFERROR(K494/B494,"")</f>
        <v/>
      </c>
      <c r="M494" s="57">
        <f>IF(B494&lt;&gt;0,IF(F494&lt;$S$8,"Below Target",IF(F494&gt;$T$8,"Above Target","Inline")),"")</f>
        <v/>
      </c>
      <c r="N494" s="69">
        <f>IF(B494&lt;&gt;"",IF(L494&lt;$S$7,"Below Target",IF(L494&gt;$T$7,"Above Target","Inline")),"")</f>
        <v/>
      </c>
      <c r="O494" s="41">
        <f>IF(B494&lt;&gt;"",K494/ABS($S$14),"")</f>
        <v/>
      </c>
    </row>
    <row r="495">
      <c r="A495" s="1" t="n"/>
      <c r="B495" s="57" t="n"/>
      <c r="C495" s="68" t="n"/>
      <c r="D495" s="57" t="n"/>
      <c r="E495" s="50">
        <f>IFERROR(C495/B495,"")</f>
        <v/>
      </c>
      <c r="F495" s="50">
        <f>IFERROR(D495/B495,"")</f>
        <v/>
      </c>
      <c r="G495" s="48">
        <f>IF(B495="","",AVERAGE($E$5:E495))</f>
        <v/>
      </c>
      <c r="H495" s="49">
        <f>IF(B495="","",AVERAGE($F$5:F495))</f>
        <v/>
      </c>
      <c r="I495" s="57" t="n"/>
      <c r="J495" s="50">
        <f>IFERROR(ABS(I495/B495),"")</f>
        <v/>
      </c>
      <c r="L495" s="50">
        <f>IFERROR(K495/B495,"")</f>
        <v/>
      </c>
      <c r="M495" s="57">
        <f>IF(B495&lt;&gt;0,IF(F495&lt;$S$8,"Below Target",IF(F495&gt;$T$8,"Above Target","Inline")),"")</f>
        <v/>
      </c>
      <c r="N495" s="69">
        <f>IF(B495&lt;&gt;"",IF(L495&lt;$S$7,"Below Target",IF(L495&gt;$T$7,"Above Target","Inline")),"")</f>
        <v/>
      </c>
      <c r="O495" s="41">
        <f>IF(B495&lt;&gt;"",K495/ABS($S$14),"")</f>
        <v/>
      </c>
    </row>
    <row r="496">
      <c r="A496" s="1" t="n"/>
      <c r="B496" s="57" t="n"/>
      <c r="C496" s="68" t="n"/>
      <c r="D496" s="57" t="n"/>
      <c r="E496" s="50">
        <f>IFERROR(C496/B496,"")</f>
        <v/>
      </c>
      <c r="F496" s="50">
        <f>IFERROR(D496/B496,"")</f>
        <v/>
      </c>
      <c r="G496" s="48">
        <f>IF(B496="","",AVERAGE($E$5:E496))</f>
        <v/>
      </c>
      <c r="H496" s="49">
        <f>IF(B496="","",AVERAGE($F$5:F496))</f>
        <v/>
      </c>
      <c r="I496" s="57" t="n"/>
      <c r="J496" s="50">
        <f>IFERROR(ABS(I496/B496),"")</f>
        <v/>
      </c>
      <c r="L496" s="50">
        <f>IFERROR(K496/B496,"")</f>
        <v/>
      </c>
      <c r="M496" s="57">
        <f>IF(B496&lt;&gt;0,IF(F496&lt;$S$8,"Below Target",IF(F496&gt;$T$8,"Above Target","Inline")),"")</f>
        <v/>
      </c>
      <c r="N496" s="69">
        <f>IF(B496&lt;&gt;"",IF(L496&lt;$S$7,"Below Target",IF(L496&gt;$T$7,"Above Target","Inline")),"")</f>
        <v/>
      </c>
      <c r="O496" s="41">
        <f>IF(B496&lt;&gt;"",K496/ABS($S$14),"")</f>
        <v/>
      </c>
    </row>
    <row r="497">
      <c r="A497" s="1" t="n"/>
      <c r="B497" s="57" t="n"/>
      <c r="C497" s="68" t="n"/>
      <c r="D497" s="57" t="n"/>
      <c r="E497" s="50">
        <f>IFERROR(C497/B497,"")</f>
        <v/>
      </c>
      <c r="F497" s="50">
        <f>IFERROR(D497/B497,"")</f>
        <v/>
      </c>
      <c r="G497" s="48">
        <f>IF(B497="","",AVERAGE($E$5:E497))</f>
        <v/>
      </c>
      <c r="H497" s="49">
        <f>IF(B497="","",AVERAGE($F$5:F497))</f>
        <v/>
      </c>
      <c r="I497" s="57" t="n"/>
      <c r="J497" s="50">
        <f>IFERROR(ABS(I497/B497),"")</f>
        <v/>
      </c>
      <c r="L497" s="50">
        <f>IFERROR(K497/B497,"")</f>
        <v/>
      </c>
      <c r="M497" s="57">
        <f>IF(B497&lt;&gt;0,IF(F497&lt;$S$8,"Below Target",IF(F497&gt;$T$8,"Above Target","Inline")),"")</f>
        <v/>
      </c>
      <c r="N497" s="69">
        <f>IF(B497&lt;&gt;"",IF(L497&lt;$S$7,"Below Target",IF(L497&gt;$T$7,"Above Target","Inline")),"")</f>
        <v/>
      </c>
      <c r="O497" s="41">
        <f>IF(B497&lt;&gt;"",K497/ABS($S$14),"")</f>
        <v/>
      </c>
    </row>
    <row r="498">
      <c r="A498" s="1" t="n"/>
      <c r="B498" s="57" t="n"/>
      <c r="C498" s="68" t="n"/>
      <c r="D498" s="57" t="n"/>
      <c r="E498" s="50">
        <f>IFERROR(C498/B498,"")</f>
        <v/>
      </c>
      <c r="F498" s="50">
        <f>IFERROR(D498/B498,"")</f>
        <v/>
      </c>
      <c r="G498" s="48">
        <f>IF(B498="","",AVERAGE($E$5:E498))</f>
        <v/>
      </c>
      <c r="H498" s="49">
        <f>IF(B498="","",AVERAGE($F$5:F498))</f>
        <v/>
      </c>
      <c r="I498" s="57" t="n"/>
      <c r="J498" s="50">
        <f>IFERROR(ABS(I498/B498),"")</f>
        <v/>
      </c>
      <c r="L498" s="50">
        <f>IFERROR(K498/B498,"")</f>
        <v/>
      </c>
      <c r="M498" s="57">
        <f>IF(B498&lt;&gt;0,IF(F498&lt;$S$8,"Below Target",IF(F498&gt;$T$8,"Above Target","Inline")),"")</f>
        <v/>
      </c>
      <c r="N498" s="69">
        <f>IF(B498&lt;&gt;"",IF(L498&lt;$S$7,"Below Target",IF(L498&gt;$T$7,"Above Target","Inline")),"")</f>
        <v/>
      </c>
      <c r="O498" s="41">
        <f>IF(B498&lt;&gt;"",K498/ABS($S$14),"")</f>
        <v/>
      </c>
    </row>
    <row r="499">
      <c r="A499" s="1" t="n"/>
      <c r="B499" s="57" t="n"/>
      <c r="C499" s="68" t="n"/>
      <c r="D499" s="57" t="n"/>
      <c r="E499" s="50">
        <f>IFERROR(C499/B499,"")</f>
        <v/>
      </c>
      <c r="F499" s="50">
        <f>IFERROR(D499/B499,"")</f>
        <v/>
      </c>
      <c r="G499" s="48">
        <f>IF(B499="","",AVERAGE($E$5:E499))</f>
        <v/>
      </c>
      <c r="H499" s="49">
        <f>IF(B499="","",AVERAGE($F$5:F499))</f>
        <v/>
      </c>
      <c r="I499" s="57" t="n"/>
      <c r="J499" s="50">
        <f>IFERROR(ABS(I499/B499),"")</f>
        <v/>
      </c>
      <c r="L499" s="50">
        <f>IFERROR(K499/B499,"")</f>
        <v/>
      </c>
      <c r="M499" s="57">
        <f>IF(B499&lt;&gt;0,IF(F499&lt;$S$8,"Below Target",IF(F499&gt;$T$8,"Above Target","Inline")),"")</f>
        <v/>
      </c>
      <c r="N499" s="69">
        <f>IF(B499&lt;&gt;"",IF(L499&lt;$S$7,"Below Target",IF(L499&gt;$T$7,"Above Target","Inline")),"")</f>
        <v/>
      </c>
      <c r="O499" s="41">
        <f>IF(B499&lt;&gt;"",K499/ABS($S$14),"")</f>
        <v/>
      </c>
    </row>
    <row r="500">
      <c r="A500" s="1" t="n"/>
      <c r="B500" s="57" t="n"/>
      <c r="C500" s="68" t="n"/>
      <c r="D500" s="57" t="n"/>
      <c r="E500" s="50">
        <f>IFERROR(C500/B500,"")</f>
        <v/>
      </c>
      <c r="F500" s="50">
        <f>IFERROR(D500/B500,"")</f>
        <v/>
      </c>
      <c r="G500" s="48">
        <f>IF(B500="","",AVERAGE($E$5:E500))</f>
        <v/>
      </c>
      <c r="H500" s="49">
        <f>IF(B500="","",AVERAGE($F$5:F500))</f>
        <v/>
      </c>
      <c r="I500" s="57" t="n"/>
      <c r="J500" s="50">
        <f>IFERROR(ABS(I500/B500),"")</f>
        <v/>
      </c>
      <c r="L500" s="50">
        <f>IFERROR(K500/B500,"")</f>
        <v/>
      </c>
      <c r="M500" s="57">
        <f>IF(B500&lt;&gt;0,IF(F500&lt;$S$8,"Below Target",IF(F500&gt;$T$8,"Above Target","Inline")),"")</f>
        <v/>
      </c>
      <c r="N500" s="69">
        <f>IF(B500&lt;&gt;"",IF(L500&lt;$S$7,"Below Target",IF(L500&gt;$T$7,"Above Target","Inline")),"")</f>
        <v/>
      </c>
      <c r="O500" s="41">
        <f>IF(B500&lt;&gt;"",K500/ABS($S$14),"")</f>
        <v/>
      </c>
    </row>
    <row r="501">
      <c r="A501" s="1" t="n"/>
      <c r="B501" s="57" t="n"/>
      <c r="C501" s="68" t="n"/>
      <c r="D501" s="57" t="n"/>
      <c r="E501" s="50">
        <f>IFERROR(C501/B501,"")</f>
        <v/>
      </c>
      <c r="F501" s="50">
        <f>IFERROR(D501/B501,"")</f>
        <v/>
      </c>
      <c r="G501" s="48">
        <f>IF(B501="","",AVERAGE($E$5:E501))</f>
        <v/>
      </c>
      <c r="H501" s="49">
        <f>IF(B501="","",AVERAGE($F$5:F501))</f>
        <v/>
      </c>
      <c r="I501" s="57" t="n"/>
      <c r="J501" s="50">
        <f>IFERROR(ABS(I501/B501),"")</f>
        <v/>
      </c>
      <c r="L501" s="50">
        <f>IFERROR(K501/B501,"")</f>
        <v/>
      </c>
      <c r="M501" s="57">
        <f>IF(B501&lt;&gt;0,IF(F501&lt;$S$8,"Below Target",IF(F501&gt;$T$8,"Above Target","Inline")),"")</f>
        <v/>
      </c>
      <c r="N501" s="69">
        <f>IF(B501&lt;&gt;"",IF(L501&lt;$S$7,"Below Target",IF(L501&gt;$T$7,"Above Target","Inline")),"")</f>
        <v/>
      </c>
      <c r="O501" s="41">
        <f>IF(B501&lt;&gt;"",K501/ABS($S$14),"")</f>
        <v/>
      </c>
    </row>
    <row r="502">
      <c r="A502" s="1" t="n"/>
      <c r="B502" s="57" t="n"/>
      <c r="C502" s="68" t="n"/>
      <c r="D502" s="57" t="n"/>
      <c r="E502" s="50">
        <f>IFERROR(C502/B502,"")</f>
        <v/>
      </c>
      <c r="F502" s="50">
        <f>IFERROR(D502/B502,"")</f>
        <v/>
      </c>
      <c r="G502" s="48">
        <f>IF(B502="","",AVERAGE($E$5:E502))</f>
        <v/>
      </c>
      <c r="H502" s="49">
        <f>IF(B502="","",AVERAGE($F$5:F502))</f>
        <v/>
      </c>
      <c r="I502" s="57" t="n"/>
      <c r="J502" s="50">
        <f>IFERROR(ABS(I502/B502),"")</f>
        <v/>
      </c>
      <c r="L502" s="50">
        <f>IFERROR(K502/B502,"")</f>
        <v/>
      </c>
      <c r="M502" s="57">
        <f>IF(B502&lt;&gt;0,IF(F502&lt;$S$8,"Below Target",IF(F502&gt;$T$8,"Above Target","Inline")),"")</f>
        <v/>
      </c>
      <c r="N502" s="69">
        <f>IF(B502&lt;&gt;"",IF(L502&lt;$S$7,"Below Target",IF(L502&gt;$T$7,"Above Target","Inline")),"")</f>
        <v/>
      </c>
      <c r="O502" s="41">
        <f>IF(B502&lt;&gt;"",K502/ABS($S$14),"")</f>
        <v/>
      </c>
    </row>
    <row r="503">
      <c r="A503" s="1" t="n"/>
      <c r="B503" s="57" t="n"/>
      <c r="C503" s="68" t="n"/>
      <c r="D503" s="57" t="n"/>
      <c r="E503" s="50">
        <f>IFERROR(C503/B503,"")</f>
        <v/>
      </c>
      <c r="F503" s="50">
        <f>IFERROR(D503/B503,"")</f>
        <v/>
      </c>
      <c r="G503" s="48">
        <f>IF(B503="","",AVERAGE($E$5:E503))</f>
        <v/>
      </c>
      <c r="H503" s="49">
        <f>IF(B503="","",AVERAGE($F$5:F503))</f>
        <v/>
      </c>
      <c r="I503" s="57" t="n"/>
      <c r="J503" s="50">
        <f>IFERROR(ABS(I503/B503),"")</f>
        <v/>
      </c>
      <c r="L503" s="50">
        <f>IFERROR(K503/B503,"")</f>
        <v/>
      </c>
      <c r="M503" s="57">
        <f>IF(B503&lt;&gt;0,IF(F503&lt;$S$8,"Below Target",IF(F503&gt;$T$8,"Above Target","Inline")),"")</f>
        <v/>
      </c>
      <c r="N503" s="69">
        <f>IF(B503&lt;&gt;"",IF(L503&lt;$S$7,"Below Target",IF(L503&gt;$T$7,"Above Target","Inline")),"")</f>
        <v/>
      </c>
      <c r="O503" s="41">
        <f>IF(B503&lt;&gt;"",K503/ABS($S$14),"")</f>
        <v/>
      </c>
    </row>
    <row r="504">
      <c r="A504" s="1" t="n"/>
      <c r="B504" s="57" t="n"/>
      <c r="C504" s="68" t="n"/>
      <c r="D504" s="57" t="n"/>
      <c r="E504" s="50">
        <f>IFERROR(C504/B504,"")</f>
        <v/>
      </c>
      <c r="F504" s="50">
        <f>IFERROR(D504/B504,"")</f>
        <v/>
      </c>
      <c r="G504" s="48">
        <f>IF(B504="","",AVERAGE($E$5:E504))</f>
        <v/>
      </c>
      <c r="H504" s="49">
        <f>IF(B504="","",AVERAGE($F$5:F504))</f>
        <v/>
      </c>
      <c r="I504" s="57" t="n"/>
      <c r="J504" s="50">
        <f>IFERROR(ABS(I504/B504),"")</f>
        <v/>
      </c>
      <c r="L504" s="50">
        <f>IFERROR(K504/B504,"")</f>
        <v/>
      </c>
      <c r="M504" s="57">
        <f>IF(B504&lt;&gt;0,IF(F504&lt;$S$8,"Below Target",IF(F504&gt;$T$8,"Above Target","Inline")),"")</f>
        <v/>
      </c>
      <c r="N504" s="69">
        <f>IF(B504&lt;&gt;"",IF(L504&lt;$S$7,"Below Target",IF(L504&gt;$T$7,"Above Target","Inline")),"")</f>
        <v/>
      </c>
      <c r="O504" s="41">
        <f>IF(B504&lt;&gt;"",K504/ABS($S$14),"")</f>
        <v/>
      </c>
    </row>
    <row r="505">
      <c r="A505" s="1" t="n"/>
      <c r="B505" s="57" t="n"/>
      <c r="C505" s="68" t="n"/>
      <c r="D505" s="57" t="n"/>
      <c r="E505" s="50">
        <f>IFERROR(C505/B505,"")</f>
        <v/>
      </c>
      <c r="F505" s="50">
        <f>IFERROR(D505/B505,"")</f>
        <v/>
      </c>
      <c r="G505" s="48">
        <f>IF(B505="","",AVERAGE($E$5:E505))</f>
        <v/>
      </c>
      <c r="H505" s="49">
        <f>IF(B505="","",AVERAGE($F$5:F505))</f>
        <v/>
      </c>
      <c r="I505" s="57" t="n"/>
      <c r="J505" s="50">
        <f>IFERROR(ABS(I505/B505),"")</f>
        <v/>
      </c>
      <c r="L505" s="50">
        <f>IFERROR(K505/B505,"")</f>
        <v/>
      </c>
      <c r="M505" s="57">
        <f>IF(B505&lt;&gt;0,IF(F505&lt;$S$8,"Below Target",IF(F505&gt;$T$8,"Above Target","Inline")),"")</f>
        <v/>
      </c>
      <c r="N505" s="69">
        <f>IF(B505&lt;&gt;"",IF(L505&lt;$S$7,"Below Target",IF(L505&gt;$T$7,"Above Target","Inline")),"")</f>
        <v/>
      </c>
      <c r="O505" s="41">
        <f>IF(B505&lt;&gt;"",K505/ABS($S$14),"")</f>
        <v/>
      </c>
    </row>
    <row r="506">
      <c r="A506" s="1" t="n"/>
      <c r="B506" s="57" t="n"/>
      <c r="C506" s="68" t="n"/>
      <c r="D506" s="57" t="n"/>
      <c r="E506" s="50">
        <f>IFERROR(C506/B506,"")</f>
        <v/>
      </c>
      <c r="F506" s="50">
        <f>IFERROR(D506/B506,"")</f>
        <v/>
      </c>
      <c r="G506" s="48">
        <f>IF(B506="","",AVERAGE($E$5:E506))</f>
        <v/>
      </c>
      <c r="H506" s="49">
        <f>IF(B506="","",AVERAGE($F$5:F506))</f>
        <v/>
      </c>
      <c r="I506" s="57" t="n"/>
      <c r="J506" s="50">
        <f>IFERROR(ABS(I506/B506),"")</f>
        <v/>
      </c>
      <c r="L506" s="50">
        <f>IFERROR(K506/B506,"")</f>
        <v/>
      </c>
      <c r="M506" s="57">
        <f>IF(B506&lt;&gt;0,IF(F506&lt;$S$8,"Below Target",IF(F506&gt;$T$8,"Above Target","Inline")),"")</f>
        <v/>
      </c>
      <c r="N506" s="69">
        <f>IF(B506&lt;&gt;"",IF(L506&lt;$S$7,"Below Target",IF(L506&gt;$T$7,"Above Target","Inline")),"")</f>
        <v/>
      </c>
      <c r="O506" s="41">
        <f>IF(B506&lt;&gt;"",K506/ABS($S$14),"")</f>
        <v/>
      </c>
    </row>
    <row r="507">
      <c r="A507" s="1" t="n"/>
      <c r="B507" s="57" t="n"/>
      <c r="C507" s="68" t="n"/>
      <c r="D507" s="57" t="n"/>
      <c r="E507" s="50">
        <f>IFERROR(C507/B507,"")</f>
        <v/>
      </c>
      <c r="F507" s="50">
        <f>IFERROR(D507/B507,"")</f>
        <v/>
      </c>
      <c r="G507" s="48">
        <f>IF(B507="","",AVERAGE($E$5:E507))</f>
        <v/>
      </c>
      <c r="H507" s="49">
        <f>IF(B507="","",AVERAGE($F$5:F507))</f>
        <v/>
      </c>
      <c r="I507" s="57" t="n"/>
      <c r="J507" s="50">
        <f>IFERROR(ABS(I507/B507),"")</f>
        <v/>
      </c>
      <c r="L507" s="50">
        <f>IFERROR(K507/B507,"")</f>
        <v/>
      </c>
      <c r="M507" s="57">
        <f>IF(B507&lt;&gt;0,IF(F507&lt;$S$8,"Below Target",IF(F507&gt;$T$8,"Above Target","Inline")),"")</f>
        <v/>
      </c>
      <c r="N507" s="69">
        <f>IF(B507&lt;&gt;"",IF(L507&lt;$S$7,"Below Target",IF(L507&gt;$T$7,"Above Target","Inline")),"")</f>
        <v/>
      </c>
      <c r="O507" s="41">
        <f>IF(B507&lt;&gt;"",K507/ABS($S$14),"")</f>
        <v/>
      </c>
    </row>
    <row r="508">
      <c r="A508" s="1" t="n"/>
      <c r="B508" s="57" t="n"/>
      <c r="C508" s="68" t="n"/>
      <c r="D508" s="57" t="n"/>
      <c r="E508" s="50">
        <f>IFERROR(C508/B508,"")</f>
        <v/>
      </c>
      <c r="F508" s="50">
        <f>IFERROR(D508/B508,"")</f>
        <v/>
      </c>
      <c r="G508" s="48">
        <f>IF(B508="","",AVERAGE($E$5:E508))</f>
        <v/>
      </c>
      <c r="H508" s="49">
        <f>IF(B508="","",AVERAGE($F$5:F508))</f>
        <v/>
      </c>
      <c r="I508" s="57" t="n"/>
      <c r="J508" s="50">
        <f>IFERROR(ABS(I508/B508),"")</f>
        <v/>
      </c>
      <c r="L508" s="50">
        <f>IFERROR(K508/B508,"")</f>
        <v/>
      </c>
      <c r="M508" s="57">
        <f>IF(B508&lt;&gt;0,IF(F508&lt;$S$8,"Below Target",IF(F508&gt;$T$8,"Above Target","Inline")),"")</f>
        <v/>
      </c>
      <c r="N508" s="69">
        <f>IF(B508&lt;&gt;"",IF(L508&lt;$S$7,"Below Target",IF(L508&gt;$T$7,"Above Target","Inline")),"")</f>
        <v/>
      </c>
      <c r="O508" s="41">
        <f>IF(B508&lt;&gt;"",K508/ABS($S$14),"")</f>
        <v/>
      </c>
    </row>
    <row r="509">
      <c r="A509" s="1" t="n"/>
      <c r="B509" s="57" t="n"/>
      <c r="C509" s="68" t="n"/>
      <c r="D509" s="57" t="n"/>
      <c r="E509" s="50">
        <f>IFERROR(C509/B509,"")</f>
        <v/>
      </c>
      <c r="F509" s="50">
        <f>IFERROR(D509/B509,"")</f>
        <v/>
      </c>
      <c r="G509" s="48">
        <f>IF(B509="","",AVERAGE($E$5:E509))</f>
        <v/>
      </c>
      <c r="H509" s="49">
        <f>IF(B509="","",AVERAGE($F$5:F509))</f>
        <v/>
      </c>
      <c r="I509" s="57" t="n"/>
      <c r="J509" s="50">
        <f>IFERROR(ABS(I509/B509),"")</f>
        <v/>
      </c>
      <c r="L509" s="50">
        <f>IFERROR(K509/B509,"")</f>
        <v/>
      </c>
      <c r="M509" s="57">
        <f>IF(B509&lt;&gt;0,IF(F509&lt;$S$8,"Below Target",IF(F509&gt;$T$8,"Above Target","Inline")),"")</f>
        <v/>
      </c>
      <c r="N509" s="69">
        <f>IF(B509&lt;&gt;"",IF(L509&lt;$S$7,"Below Target",IF(L509&gt;$T$7,"Above Target","Inline")),"")</f>
        <v/>
      </c>
      <c r="O509" s="41">
        <f>IF(B509&lt;&gt;"",K509/ABS($S$14),"")</f>
        <v/>
      </c>
    </row>
    <row r="510">
      <c r="A510" s="1" t="n"/>
      <c r="B510" s="57" t="n"/>
      <c r="C510" s="68" t="n"/>
      <c r="D510" s="57" t="n"/>
      <c r="E510" s="50">
        <f>IFERROR(C510/B510,"")</f>
        <v/>
      </c>
      <c r="F510" s="50">
        <f>IFERROR(D510/B510,"")</f>
        <v/>
      </c>
      <c r="G510" s="48">
        <f>IF(B510="","",AVERAGE($E$5:E510))</f>
        <v/>
      </c>
      <c r="H510" s="49">
        <f>IF(B510="","",AVERAGE($F$5:F510))</f>
        <v/>
      </c>
      <c r="I510" s="57" t="n"/>
      <c r="J510" s="50">
        <f>IFERROR(ABS(I510/B510),"")</f>
        <v/>
      </c>
      <c r="L510" s="50">
        <f>IFERROR(K510/B510,"")</f>
        <v/>
      </c>
      <c r="M510" s="57">
        <f>IF(B510&lt;&gt;0,IF(F510&lt;$S$8,"Below Target",IF(F510&gt;$T$8,"Above Target","Inline")),"")</f>
        <v/>
      </c>
      <c r="N510" s="69">
        <f>IF(B510&lt;&gt;"",IF(L510&lt;$S$7,"Below Target",IF(L510&gt;$T$7,"Above Target","Inline")),"")</f>
        <v/>
      </c>
      <c r="O510" s="41">
        <f>IF(B510&lt;&gt;"",K510/ABS($S$14),"")</f>
        <v/>
      </c>
    </row>
    <row r="511">
      <c r="A511" s="1" t="n"/>
      <c r="B511" s="57" t="n"/>
      <c r="C511" s="68" t="n"/>
      <c r="D511" s="57" t="n"/>
      <c r="E511" s="50">
        <f>IFERROR(C511/B511,"")</f>
        <v/>
      </c>
      <c r="F511" s="50">
        <f>IFERROR(D511/B511,"")</f>
        <v/>
      </c>
      <c r="G511" s="48">
        <f>IF(B511="","",AVERAGE($E$5:E511))</f>
        <v/>
      </c>
      <c r="H511" s="49">
        <f>IF(B511="","",AVERAGE($F$5:F511))</f>
        <v/>
      </c>
      <c r="I511" s="57" t="n"/>
      <c r="J511" s="50">
        <f>IFERROR(ABS(I511/B511),"")</f>
        <v/>
      </c>
      <c r="L511" s="50">
        <f>IFERROR(K511/B511,"")</f>
        <v/>
      </c>
      <c r="M511" s="57">
        <f>IF(B511&lt;&gt;0,IF(F511&lt;$S$8,"Below Target",IF(F511&gt;$T$8,"Above Target","Inline")),"")</f>
        <v/>
      </c>
      <c r="N511" s="69">
        <f>IF(B511&lt;&gt;"",IF(L511&lt;$S$7,"Below Target",IF(L511&gt;$T$7,"Above Target","Inline")),"")</f>
        <v/>
      </c>
      <c r="O511" s="41">
        <f>IF(B511&lt;&gt;"",K511/ABS($S$14),"")</f>
        <v/>
      </c>
    </row>
    <row r="512">
      <c r="A512" s="1" t="n"/>
      <c r="B512" s="57" t="n"/>
      <c r="C512" s="68" t="n"/>
      <c r="D512" s="57" t="n"/>
      <c r="E512" s="50">
        <f>IFERROR(C512/B512,"")</f>
        <v/>
      </c>
      <c r="F512" s="50">
        <f>IFERROR(D512/B512,"")</f>
        <v/>
      </c>
      <c r="G512" s="48">
        <f>IF(B512="","",AVERAGE($E$5:E512))</f>
        <v/>
      </c>
      <c r="H512" s="49">
        <f>IF(B512="","",AVERAGE($F$5:F512))</f>
        <v/>
      </c>
      <c r="I512" s="57" t="n"/>
      <c r="J512" s="50">
        <f>IFERROR(ABS(I512/B512),"")</f>
        <v/>
      </c>
      <c r="L512" s="50">
        <f>IFERROR(K512/B512,"")</f>
        <v/>
      </c>
      <c r="M512" s="57">
        <f>IF(B512&lt;&gt;0,IF(F512&lt;$S$8,"Below Target",IF(F512&gt;$T$8,"Above Target","Inline")),"")</f>
        <v/>
      </c>
      <c r="N512" s="69">
        <f>IF(B512&lt;&gt;"",IF(L512&lt;$S$7,"Below Target",IF(L512&gt;$T$7,"Above Target","Inline")),"")</f>
        <v/>
      </c>
      <c r="O512" s="41">
        <f>IF(B512&lt;&gt;"",K512/ABS($S$14),"")</f>
        <v/>
      </c>
    </row>
    <row r="513">
      <c r="A513" s="1" t="n"/>
      <c r="B513" s="57" t="n"/>
      <c r="C513" s="68" t="n"/>
      <c r="D513" s="57" t="n"/>
      <c r="E513" s="50">
        <f>IFERROR(C513/B513,"")</f>
        <v/>
      </c>
      <c r="F513" s="50">
        <f>IFERROR(D513/B513,"")</f>
        <v/>
      </c>
      <c r="G513" s="48">
        <f>IF(B513="","",AVERAGE($E$5:E513))</f>
        <v/>
      </c>
      <c r="H513" s="49">
        <f>IF(B513="","",AVERAGE($F$5:F513))</f>
        <v/>
      </c>
      <c r="I513" s="57" t="n"/>
      <c r="J513" s="50">
        <f>IFERROR(ABS(I513/B513),"")</f>
        <v/>
      </c>
      <c r="L513" s="50">
        <f>IFERROR(K513/B513,"")</f>
        <v/>
      </c>
      <c r="M513" s="57">
        <f>IF(B513&lt;&gt;0,IF(F513&lt;$S$8,"Below Target",IF(F513&gt;$T$8,"Above Target","Inline")),"")</f>
        <v/>
      </c>
      <c r="N513" s="69">
        <f>IF(B513&lt;&gt;"",IF(L513&lt;$S$7,"Below Target",IF(L513&gt;$T$7,"Above Target","Inline")),"")</f>
        <v/>
      </c>
      <c r="O513" s="41">
        <f>IF(B513&lt;&gt;"",K513/ABS($S$14),"")</f>
        <v/>
      </c>
    </row>
    <row r="514">
      <c r="A514" s="1" t="n"/>
      <c r="B514" s="57" t="n"/>
      <c r="C514" s="68" t="n"/>
      <c r="D514" s="57" t="n"/>
      <c r="E514" s="50">
        <f>IFERROR(C514/B514,"")</f>
        <v/>
      </c>
      <c r="F514" s="50">
        <f>IFERROR(D514/B514,"")</f>
        <v/>
      </c>
      <c r="G514" s="48">
        <f>IF(B514="","",AVERAGE($E$5:E514))</f>
        <v/>
      </c>
      <c r="H514" s="49">
        <f>IF(B514="","",AVERAGE($F$5:F514))</f>
        <v/>
      </c>
      <c r="I514" s="57" t="n"/>
      <c r="J514" s="50">
        <f>IFERROR(ABS(I514/B514),"")</f>
        <v/>
      </c>
      <c r="L514" s="50">
        <f>IFERROR(K514/B514,"")</f>
        <v/>
      </c>
      <c r="M514" s="57">
        <f>IF(B514&lt;&gt;0,IF(F514&lt;$S$8,"Below Target",IF(F514&gt;$T$8,"Above Target","Inline")),"")</f>
        <v/>
      </c>
      <c r="N514" s="69">
        <f>IF(B514&lt;&gt;"",IF(L514&lt;$S$7,"Below Target",IF(L514&gt;$T$7,"Above Target","Inline")),"")</f>
        <v/>
      </c>
      <c r="O514" s="41">
        <f>IF(B514&lt;&gt;"",K514/ABS($S$14),"")</f>
        <v/>
      </c>
    </row>
    <row r="515">
      <c r="A515" s="1" t="n"/>
      <c r="B515" s="57" t="n"/>
      <c r="C515" s="68" t="n"/>
      <c r="D515" s="57" t="n"/>
      <c r="E515" s="50">
        <f>IFERROR(C515/B515,"")</f>
        <v/>
      </c>
      <c r="F515" s="50">
        <f>IFERROR(D515/B515,"")</f>
        <v/>
      </c>
      <c r="G515" s="48">
        <f>IF(B515="","",AVERAGE($E$5:E515))</f>
        <v/>
      </c>
      <c r="H515" s="49">
        <f>IF(B515="","",AVERAGE($F$5:F515))</f>
        <v/>
      </c>
      <c r="I515" s="57" t="n"/>
      <c r="J515" s="50">
        <f>IFERROR(ABS(I515/B515),"")</f>
        <v/>
      </c>
      <c r="L515" s="50">
        <f>IFERROR(K515/B515,"")</f>
        <v/>
      </c>
      <c r="M515" s="57">
        <f>IF(B515&lt;&gt;0,IF(F515&lt;$S$8,"Below Target",IF(F515&gt;$T$8,"Above Target","Inline")),"")</f>
        <v/>
      </c>
      <c r="N515" s="69">
        <f>IF(B515&lt;&gt;"",IF(L515&lt;$S$7,"Below Target",IF(L515&gt;$T$7,"Above Target","Inline")),"")</f>
        <v/>
      </c>
      <c r="O515" s="41">
        <f>IF(B515&lt;&gt;"",K515/ABS($S$14),"")</f>
        <v/>
      </c>
    </row>
    <row r="516">
      <c r="A516" s="1" t="n"/>
      <c r="B516" s="57" t="n"/>
      <c r="C516" s="68" t="n"/>
      <c r="D516" s="57" t="n"/>
      <c r="E516" s="50">
        <f>IFERROR(C516/B516,"")</f>
        <v/>
      </c>
      <c r="F516" s="50">
        <f>IFERROR(D516/B516,"")</f>
        <v/>
      </c>
      <c r="G516" s="48">
        <f>IF(B516="","",AVERAGE($E$5:E516))</f>
        <v/>
      </c>
      <c r="H516" s="49">
        <f>IF(B516="","",AVERAGE($F$5:F516))</f>
        <v/>
      </c>
      <c r="I516" s="57" t="n"/>
      <c r="J516" s="50">
        <f>IFERROR(ABS(I516/B516),"")</f>
        <v/>
      </c>
      <c r="L516" s="50">
        <f>IFERROR(K516/B516,"")</f>
        <v/>
      </c>
      <c r="M516" s="57">
        <f>IF(B516&lt;&gt;0,IF(F516&lt;$S$8,"Below Target",IF(F516&gt;$T$8,"Above Target","Inline")),"")</f>
        <v/>
      </c>
      <c r="N516" s="69">
        <f>IF(B516&lt;&gt;"",IF(L516&lt;$S$7,"Below Target",IF(L516&gt;$T$7,"Above Target","Inline")),"")</f>
        <v/>
      </c>
      <c r="O516" s="41">
        <f>IF(B516&lt;&gt;"",K516/ABS($S$14),"")</f>
        <v/>
      </c>
    </row>
    <row r="517">
      <c r="A517" s="1" t="n"/>
      <c r="B517" s="57" t="n"/>
      <c r="C517" s="68" t="n"/>
      <c r="D517" s="57" t="n"/>
      <c r="E517" s="50">
        <f>IFERROR(C517/B517,"")</f>
        <v/>
      </c>
      <c r="F517" s="50">
        <f>IFERROR(D517/B517,"")</f>
        <v/>
      </c>
      <c r="G517" s="48">
        <f>IF(B517="","",AVERAGE($E$5:E517))</f>
        <v/>
      </c>
      <c r="H517" s="49">
        <f>IF(B517="","",AVERAGE($F$5:F517))</f>
        <v/>
      </c>
      <c r="I517" s="57" t="n"/>
      <c r="J517" s="50">
        <f>IFERROR(ABS(I517/B517),"")</f>
        <v/>
      </c>
      <c r="L517" s="50">
        <f>IFERROR(K517/B517,"")</f>
        <v/>
      </c>
      <c r="M517" s="57">
        <f>IF(B517&lt;&gt;0,IF(F517&lt;$S$8,"Below Target",IF(F517&gt;$T$8,"Above Target","Inline")),"")</f>
        <v/>
      </c>
      <c r="N517" s="69">
        <f>IF(B517&lt;&gt;"",IF(L517&lt;$S$7,"Below Target",IF(L517&gt;$T$7,"Above Target","Inline")),"")</f>
        <v/>
      </c>
      <c r="O517" s="41">
        <f>IF(B517&lt;&gt;"",K517/ABS($S$14),"")</f>
        <v/>
      </c>
    </row>
    <row r="518">
      <c r="A518" s="1" t="n"/>
      <c r="B518" s="57" t="n"/>
      <c r="C518" s="68" t="n"/>
      <c r="D518" s="57" t="n"/>
      <c r="E518" s="50">
        <f>IFERROR(C518/B518,"")</f>
        <v/>
      </c>
      <c r="F518" s="50">
        <f>IFERROR(D518/B518,"")</f>
        <v/>
      </c>
      <c r="G518" s="48">
        <f>IF(B518="","",AVERAGE($E$5:E518))</f>
        <v/>
      </c>
      <c r="H518" s="49">
        <f>IF(B518="","",AVERAGE($F$5:F518))</f>
        <v/>
      </c>
      <c r="I518" s="57" t="n"/>
      <c r="J518" s="50">
        <f>IFERROR(ABS(I518/B518),"")</f>
        <v/>
      </c>
      <c r="L518" s="50">
        <f>IFERROR(K518/B518,"")</f>
        <v/>
      </c>
      <c r="M518" s="57">
        <f>IF(B518&lt;&gt;0,IF(F518&lt;$S$8,"Below Target",IF(F518&gt;$T$8,"Above Target","Inline")),"")</f>
        <v/>
      </c>
      <c r="N518" s="69">
        <f>IF(B518&lt;&gt;"",IF(L518&lt;$S$7,"Below Target",IF(L518&gt;$T$7,"Above Target","Inline")),"")</f>
        <v/>
      </c>
      <c r="O518" s="41">
        <f>IF(B518&lt;&gt;"",K518/ABS($S$14),"")</f>
        <v/>
      </c>
    </row>
    <row r="519">
      <c r="A519" s="1" t="n"/>
      <c r="B519" s="57" t="n"/>
      <c r="C519" s="68" t="n"/>
      <c r="D519" s="57" t="n"/>
      <c r="E519" s="50">
        <f>IFERROR(C519/B519,"")</f>
        <v/>
      </c>
      <c r="F519" s="50">
        <f>IFERROR(D519/B519,"")</f>
        <v/>
      </c>
      <c r="G519" s="48">
        <f>IF(B519="","",AVERAGE($E$5:E519))</f>
        <v/>
      </c>
      <c r="H519" s="49">
        <f>IF(B519="","",AVERAGE($F$5:F519))</f>
        <v/>
      </c>
      <c r="I519" s="57" t="n"/>
      <c r="J519" s="50">
        <f>IFERROR(ABS(I519/B519),"")</f>
        <v/>
      </c>
      <c r="L519" s="50">
        <f>IFERROR(K519/B519,"")</f>
        <v/>
      </c>
      <c r="M519" s="57">
        <f>IF(B519&lt;&gt;0,IF(F519&lt;$S$8,"Below Target",IF(F519&gt;$T$8,"Above Target","Inline")),"")</f>
        <v/>
      </c>
      <c r="N519" s="69">
        <f>IF(B519&lt;&gt;"",IF(L519&lt;$S$7,"Below Target",IF(L519&gt;$T$7,"Above Target","Inline")),"")</f>
        <v/>
      </c>
      <c r="O519" s="41">
        <f>IF(B519&lt;&gt;"",K519/ABS($S$14),"")</f>
        <v/>
      </c>
    </row>
    <row r="520">
      <c r="A520" s="1" t="n"/>
      <c r="B520" s="57" t="n"/>
      <c r="C520" s="68" t="n"/>
      <c r="D520" s="57" t="n"/>
      <c r="E520" s="50">
        <f>IFERROR(C520/B520,"")</f>
        <v/>
      </c>
      <c r="F520" s="50">
        <f>IFERROR(D520/B520,"")</f>
        <v/>
      </c>
      <c r="G520" s="48">
        <f>IF(B520="","",AVERAGE($E$5:E520))</f>
        <v/>
      </c>
      <c r="H520" s="49">
        <f>IF(B520="","",AVERAGE($F$5:F520))</f>
        <v/>
      </c>
      <c r="I520" s="57" t="n"/>
      <c r="J520" s="50">
        <f>IFERROR(ABS(I520/B520),"")</f>
        <v/>
      </c>
      <c r="L520" s="50">
        <f>IFERROR(K520/B520,"")</f>
        <v/>
      </c>
      <c r="M520" s="57">
        <f>IF(B520&lt;&gt;0,IF(F520&lt;$S$8,"Below Target",IF(F520&gt;$T$8,"Above Target","Inline")),"")</f>
        <v/>
      </c>
      <c r="N520" s="69">
        <f>IF(B520&lt;&gt;"",IF(L520&lt;$S$7,"Below Target",IF(L520&gt;$T$7,"Above Target","Inline")),"")</f>
        <v/>
      </c>
      <c r="O520" s="41">
        <f>IF(B520&lt;&gt;"",K520/ABS($S$14),"")</f>
        <v/>
      </c>
    </row>
    <row r="521">
      <c r="A521" s="1" t="n"/>
      <c r="B521" s="57" t="n"/>
      <c r="C521" s="68" t="n"/>
      <c r="D521" s="57" t="n"/>
      <c r="E521" s="50">
        <f>IFERROR(C521/B521,"")</f>
        <v/>
      </c>
      <c r="F521" s="50">
        <f>IFERROR(D521/B521,"")</f>
        <v/>
      </c>
      <c r="G521" s="48">
        <f>IF(B521="","",AVERAGE($E$5:E521))</f>
        <v/>
      </c>
      <c r="H521" s="49">
        <f>IF(B521="","",AVERAGE($F$5:F521))</f>
        <v/>
      </c>
      <c r="I521" s="57" t="n"/>
      <c r="J521" s="50">
        <f>IFERROR(ABS(I521/B521),"")</f>
        <v/>
      </c>
      <c r="L521" s="50">
        <f>IFERROR(K521/B521,"")</f>
        <v/>
      </c>
      <c r="M521" s="57">
        <f>IF(B521&lt;&gt;0,IF(F521&lt;$S$8,"Below Target",IF(F521&gt;$T$8,"Above Target","Inline")),"")</f>
        <v/>
      </c>
      <c r="N521" s="69">
        <f>IF(B521&lt;&gt;"",IF(L521&lt;$S$7,"Below Target",IF(L521&gt;$T$7,"Above Target","Inline")),"")</f>
        <v/>
      </c>
      <c r="O521" s="41">
        <f>IF(B521&lt;&gt;"",K521/ABS($S$14),"")</f>
        <v/>
      </c>
    </row>
    <row r="522">
      <c r="A522" s="1" t="n"/>
      <c r="B522" s="57" t="n"/>
      <c r="C522" s="68" t="n"/>
      <c r="D522" s="57" t="n"/>
      <c r="E522" s="50">
        <f>IFERROR(C522/B522,"")</f>
        <v/>
      </c>
      <c r="F522" s="50">
        <f>IFERROR(D522/B522,"")</f>
        <v/>
      </c>
      <c r="G522" s="48">
        <f>IF(B522="","",AVERAGE($E$5:E522))</f>
        <v/>
      </c>
      <c r="H522" s="49">
        <f>IF(B522="","",AVERAGE($F$5:F522))</f>
        <v/>
      </c>
      <c r="I522" s="57" t="n"/>
      <c r="J522" s="50">
        <f>IFERROR(ABS(I522/B522),"")</f>
        <v/>
      </c>
      <c r="L522" s="50">
        <f>IFERROR(K522/B522,"")</f>
        <v/>
      </c>
      <c r="M522" s="57">
        <f>IF(B522&lt;&gt;0,IF(F522&lt;$S$8,"Below Target",IF(F522&gt;$T$8,"Above Target","Inline")),"")</f>
        <v/>
      </c>
      <c r="N522" s="69">
        <f>IF(B522&lt;&gt;"",IF(L522&lt;$S$7,"Below Target",IF(L522&gt;$T$7,"Above Target","Inline")),"")</f>
        <v/>
      </c>
      <c r="O522" s="41">
        <f>IF(B522&lt;&gt;"",K522/ABS($S$14),"")</f>
        <v/>
      </c>
    </row>
    <row r="523">
      <c r="A523" s="1" t="n"/>
      <c r="B523" s="57" t="n"/>
      <c r="C523" s="68" t="n"/>
      <c r="D523" s="57" t="n"/>
      <c r="E523" s="50">
        <f>IFERROR(C523/B523,"")</f>
        <v/>
      </c>
      <c r="F523" s="50">
        <f>IFERROR(D523/B523,"")</f>
        <v/>
      </c>
      <c r="G523" s="48">
        <f>IF(B523="","",AVERAGE($E$5:E523))</f>
        <v/>
      </c>
      <c r="H523" s="49">
        <f>IF(B523="","",AVERAGE($F$5:F523))</f>
        <v/>
      </c>
      <c r="I523" s="57" t="n"/>
      <c r="J523" s="50">
        <f>IFERROR(ABS(I523/B523),"")</f>
        <v/>
      </c>
      <c r="L523" s="50">
        <f>IFERROR(K523/B523,"")</f>
        <v/>
      </c>
      <c r="M523" s="57">
        <f>IF(B523&lt;&gt;0,IF(F523&lt;$S$8,"Below Target",IF(F523&gt;$T$8,"Above Target","Inline")),"")</f>
        <v/>
      </c>
      <c r="N523" s="69">
        <f>IF(B523&lt;&gt;"",IF(L523&lt;$S$7,"Below Target",IF(L523&gt;$T$7,"Above Target","Inline")),"")</f>
        <v/>
      </c>
      <c r="O523" s="41">
        <f>IF(B523&lt;&gt;"",K523/ABS($S$14),"")</f>
        <v/>
      </c>
    </row>
    <row r="524">
      <c r="A524" s="1" t="n"/>
      <c r="B524" s="57" t="n"/>
      <c r="C524" s="68" t="n"/>
      <c r="D524" s="57" t="n"/>
      <c r="E524" s="50">
        <f>IFERROR(C524/B524,"")</f>
        <v/>
      </c>
      <c r="F524" s="50">
        <f>IFERROR(D524/B524,"")</f>
        <v/>
      </c>
      <c r="G524" s="48">
        <f>IF(B524="","",AVERAGE($E$5:E524))</f>
        <v/>
      </c>
      <c r="H524" s="49">
        <f>IF(B524="","",AVERAGE($F$5:F524))</f>
        <v/>
      </c>
      <c r="I524" s="57" t="n"/>
      <c r="J524" s="50">
        <f>IFERROR(ABS(I524/B524),"")</f>
        <v/>
      </c>
      <c r="L524" s="50">
        <f>IFERROR(K524/B524,"")</f>
        <v/>
      </c>
      <c r="M524" s="57">
        <f>IF(B524&lt;&gt;0,IF(F524&lt;$S$8,"Below Target",IF(F524&gt;$T$8,"Above Target","Inline")),"")</f>
        <v/>
      </c>
      <c r="N524" s="69">
        <f>IF(B524&lt;&gt;"",IF(L524&lt;$S$7,"Below Target",IF(L524&gt;$T$7,"Above Target","Inline")),"")</f>
        <v/>
      </c>
      <c r="O524" s="41">
        <f>IF(B524&lt;&gt;"",K524/ABS($S$14),"")</f>
        <v/>
      </c>
    </row>
    <row r="525">
      <c r="A525" s="1" t="n"/>
      <c r="B525" s="57" t="n"/>
      <c r="C525" s="68" t="n"/>
      <c r="D525" s="57" t="n"/>
      <c r="E525" s="50">
        <f>IFERROR(C525/B525,"")</f>
        <v/>
      </c>
      <c r="F525" s="50">
        <f>IFERROR(D525/B525,"")</f>
        <v/>
      </c>
      <c r="G525" s="48">
        <f>IF(B525="","",AVERAGE($E$5:E525))</f>
        <v/>
      </c>
      <c r="H525" s="49">
        <f>IF(B525="","",AVERAGE($F$5:F525))</f>
        <v/>
      </c>
      <c r="I525" s="57" t="n"/>
      <c r="J525" s="50">
        <f>IFERROR(ABS(I525/B525),"")</f>
        <v/>
      </c>
      <c r="L525" s="50">
        <f>IFERROR(K525/B525,"")</f>
        <v/>
      </c>
      <c r="M525" s="57">
        <f>IF(B525&lt;&gt;0,IF(F525&lt;$S$8,"Below Target",IF(F525&gt;$T$8,"Above Target","Inline")),"")</f>
        <v/>
      </c>
      <c r="N525" s="69">
        <f>IF(B525&lt;&gt;"",IF(L525&lt;$S$7,"Below Target",IF(L525&gt;$T$7,"Above Target","Inline")),"")</f>
        <v/>
      </c>
      <c r="O525" s="41">
        <f>IF(B525&lt;&gt;"",K525/ABS($S$14),"")</f>
        <v/>
      </c>
    </row>
    <row r="526">
      <c r="A526" s="1" t="n"/>
      <c r="B526" s="57" t="n"/>
      <c r="C526" s="68" t="n"/>
      <c r="D526" s="57" t="n"/>
      <c r="E526" s="50">
        <f>IFERROR(C526/B526,"")</f>
        <v/>
      </c>
      <c r="F526" s="50">
        <f>IFERROR(D526/B526,"")</f>
        <v/>
      </c>
      <c r="G526" s="48">
        <f>IF(B526="","",AVERAGE($E$5:E526))</f>
        <v/>
      </c>
      <c r="H526" s="49">
        <f>IF(B526="","",AVERAGE($F$5:F526))</f>
        <v/>
      </c>
      <c r="I526" s="57" t="n"/>
      <c r="J526" s="50">
        <f>IFERROR(ABS(I526/B526),"")</f>
        <v/>
      </c>
      <c r="L526" s="50">
        <f>IFERROR(K526/B526,"")</f>
        <v/>
      </c>
      <c r="M526" s="57">
        <f>IF(B526&lt;&gt;0,IF(F526&lt;$S$8,"Below Target",IF(F526&gt;$T$8,"Above Target","Inline")),"")</f>
        <v/>
      </c>
      <c r="N526" s="69">
        <f>IF(B526&lt;&gt;"",IF(L526&lt;$S$7,"Below Target",IF(L526&gt;$T$7,"Above Target","Inline")),"")</f>
        <v/>
      </c>
      <c r="O526" s="41">
        <f>IF(B526&lt;&gt;"",K526/ABS($S$14),"")</f>
        <v/>
      </c>
    </row>
    <row r="527">
      <c r="A527" s="1" t="n"/>
      <c r="B527" s="57" t="n"/>
      <c r="C527" s="68" t="n"/>
      <c r="D527" s="57" t="n"/>
      <c r="E527" s="50">
        <f>IFERROR(C527/B527,"")</f>
        <v/>
      </c>
      <c r="F527" s="50">
        <f>IFERROR(D527/B527,"")</f>
        <v/>
      </c>
      <c r="G527" s="48">
        <f>IF(B527="","",AVERAGE($E$5:E527))</f>
        <v/>
      </c>
      <c r="H527" s="49">
        <f>IF(B527="","",AVERAGE($F$5:F527))</f>
        <v/>
      </c>
      <c r="I527" s="57" t="n"/>
      <c r="J527" s="50">
        <f>IFERROR(ABS(I527/B527),"")</f>
        <v/>
      </c>
      <c r="L527" s="50">
        <f>IFERROR(K527/B527,"")</f>
        <v/>
      </c>
      <c r="M527" s="57">
        <f>IF(B527&lt;&gt;0,IF(F527&lt;$S$8,"Below Target",IF(F527&gt;$T$8,"Above Target","Inline")),"")</f>
        <v/>
      </c>
      <c r="N527" s="69">
        <f>IF(B527&lt;&gt;"",IF(L527&lt;$S$7,"Below Target",IF(L527&gt;$T$7,"Above Target","Inline")),"")</f>
        <v/>
      </c>
      <c r="O527" s="41">
        <f>IF(B527&lt;&gt;"",K527/ABS($S$14),"")</f>
        <v/>
      </c>
    </row>
    <row r="528">
      <c r="A528" s="1" t="n"/>
      <c r="B528" s="57" t="n"/>
      <c r="C528" s="68" t="n"/>
      <c r="D528" s="57" t="n"/>
      <c r="E528" s="50">
        <f>IFERROR(C528/B528,"")</f>
        <v/>
      </c>
      <c r="F528" s="50">
        <f>IFERROR(D528/B528,"")</f>
        <v/>
      </c>
      <c r="G528" s="48">
        <f>IF(B528="","",AVERAGE($E$5:E528))</f>
        <v/>
      </c>
      <c r="H528" s="49">
        <f>IF(B528="","",AVERAGE($F$5:F528))</f>
        <v/>
      </c>
      <c r="I528" s="57" t="n"/>
      <c r="J528" s="50">
        <f>IFERROR(ABS(I528/B528),"")</f>
        <v/>
      </c>
      <c r="L528" s="50">
        <f>IFERROR(K528/B528,"")</f>
        <v/>
      </c>
      <c r="M528" s="57">
        <f>IF(B528&lt;&gt;0,IF(F528&lt;$S$8,"Below Target",IF(F528&gt;$T$8,"Above Target","Inline")),"")</f>
        <v/>
      </c>
      <c r="N528" s="69">
        <f>IF(B528&lt;&gt;"",IF(L528&lt;$S$7,"Below Target",IF(L528&gt;$T$7,"Above Target","Inline")),"")</f>
        <v/>
      </c>
      <c r="O528" s="41">
        <f>IF(B528&lt;&gt;"",K528/ABS($S$14),"")</f>
        <v/>
      </c>
    </row>
    <row r="529">
      <c r="A529" s="1" t="n"/>
      <c r="B529" s="57" t="n"/>
      <c r="C529" s="68" t="n"/>
      <c r="D529" s="57" t="n"/>
      <c r="E529" s="50">
        <f>IFERROR(C529/B529,"")</f>
        <v/>
      </c>
      <c r="F529" s="50">
        <f>IFERROR(D529/B529,"")</f>
        <v/>
      </c>
      <c r="G529" s="48">
        <f>IF(B529="","",AVERAGE($E$5:E529))</f>
        <v/>
      </c>
      <c r="H529" s="49">
        <f>IF(B529="","",AVERAGE($F$5:F529))</f>
        <v/>
      </c>
      <c r="I529" s="57" t="n"/>
      <c r="J529" s="50">
        <f>IFERROR(ABS(I529/B529),"")</f>
        <v/>
      </c>
      <c r="L529" s="50">
        <f>IFERROR(K529/B529,"")</f>
        <v/>
      </c>
      <c r="M529" s="57">
        <f>IF(B529&lt;&gt;0,IF(F529&lt;$S$8,"Below Target",IF(F529&gt;$T$8,"Above Target","Inline")),"")</f>
        <v/>
      </c>
      <c r="N529" s="69">
        <f>IF(B529&lt;&gt;"",IF(L529&lt;$S$7,"Below Target",IF(L529&gt;$T$7,"Above Target","Inline")),"")</f>
        <v/>
      </c>
      <c r="O529" s="41">
        <f>IF(B529&lt;&gt;"",K529/ABS($S$14),"")</f>
        <v/>
      </c>
    </row>
    <row r="530">
      <c r="A530" s="1" t="n"/>
      <c r="B530" s="57" t="n"/>
      <c r="C530" s="68" t="n"/>
      <c r="D530" s="57" t="n"/>
      <c r="E530" s="50">
        <f>IFERROR(C530/B530,"")</f>
        <v/>
      </c>
      <c r="F530" s="50">
        <f>IFERROR(D530/B530,"")</f>
        <v/>
      </c>
      <c r="G530" s="48">
        <f>IF(B530="","",AVERAGE($E$5:E530))</f>
        <v/>
      </c>
      <c r="H530" s="49">
        <f>IF(B530="","",AVERAGE($F$5:F530))</f>
        <v/>
      </c>
      <c r="I530" s="57" t="n"/>
      <c r="J530" s="50">
        <f>IFERROR(ABS(I530/B530),"")</f>
        <v/>
      </c>
      <c r="L530" s="50">
        <f>IFERROR(K530/B530,"")</f>
        <v/>
      </c>
      <c r="M530" s="57">
        <f>IF(B530&lt;&gt;0,IF(F530&lt;$S$8,"Below Target",IF(F530&gt;$T$8,"Above Target","Inline")),"")</f>
        <v/>
      </c>
      <c r="N530" s="69">
        <f>IF(B530&lt;&gt;"",IF(L530&lt;$S$7,"Below Target",IF(L530&gt;$T$7,"Above Target","Inline")),"")</f>
        <v/>
      </c>
      <c r="O530" s="41">
        <f>IF(B530&lt;&gt;"",K530/ABS($S$14),"")</f>
        <v/>
      </c>
    </row>
    <row r="531">
      <c r="A531" s="1" t="n"/>
      <c r="B531" s="57" t="n"/>
      <c r="C531" s="68" t="n"/>
      <c r="D531" s="57" t="n"/>
      <c r="E531" s="50">
        <f>IFERROR(C531/B531,"")</f>
        <v/>
      </c>
      <c r="F531" s="50">
        <f>IFERROR(D531/B531,"")</f>
        <v/>
      </c>
      <c r="G531" s="48">
        <f>IF(B531="","",AVERAGE($E$5:E531))</f>
        <v/>
      </c>
      <c r="H531" s="49">
        <f>IF(B531="","",AVERAGE($F$5:F531))</f>
        <v/>
      </c>
      <c r="I531" s="57" t="n"/>
      <c r="J531" s="50">
        <f>IFERROR(ABS(I531/B531),"")</f>
        <v/>
      </c>
      <c r="L531" s="50">
        <f>IFERROR(K531/B531,"")</f>
        <v/>
      </c>
      <c r="M531" s="57">
        <f>IF(B531&lt;&gt;0,IF(F531&lt;$S$8,"Below Target",IF(F531&gt;$T$8,"Above Target","Inline")),"")</f>
        <v/>
      </c>
      <c r="N531" s="69">
        <f>IF(B531&lt;&gt;"",IF(L531&lt;$S$7,"Below Target",IF(L531&gt;$T$7,"Above Target","Inline")),"")</f>
        <v/>
      </c>
      <c r="O531" s="41">
        <f>IF(B531&lt;&gt;"",K531/ABS($S$14),"")</f>
        <v/>
      </c>
    </row>
    <row r="532">
      <c r="A532" s="1" t="n"/>
      <c r="B532" s="57" t="n"/>
      <c r="C532" s="68" t="n"/>
      <c r="D532" s="57" t="n"/>
      <c r="E532" s="50">
        <f>IFERROR(C532/B532,"")</f>
        <v/>
      </c>
      <c r="F532" s="50">
        <f>IFERROR(D532/B532,"")</f>
        <v/>
      </c>
      <c r="G532" s="48">
        <f>IF(B532="","",AVERAGE($E$5:E532))</f>
        <v/>
      </c>
      <c r="H532" s="49">
        <f>IF(B532="","",AVERAGE($F$5:F532))</f>
        <v/>
      </c>
      <c r="I532" s="57" t="n"/>
      <c r="J532" s="50">
        <f>IFERROR(ABS(I532/B532),"")</f>
        <v/>
      </c>
      <c r="L532" s="50">
        <f>IFERROR(K532/B532,"")</f>
        <v/>
      </c>
      <c r="M532" s="57">
        <f>IF(B532&lt;&gt;0,IF(F532&lt;$S$8,"Below Target",IF(F532&gt;$T$8,"Above Target","Inline")),"")</f>
        <v/>
      </c>
      <c r="N532" s="69">
        <f>IF(B532&lt;&gt;"",IF(L532&lt;$S$7,"Below Target",IF(L532&gt;$T$7,"Above Target","Inline")),"")</f>
        <v/>
      </c>
      <c r="O532" s="41">
        <f>IF(B532&lt;&gt;"",K532/ABS($S$14),"")</f>
        <v/>
      </c>
    </row>
    <row r="533">
      <c r="A533" s="1" t="n"/>
      <c r="B533" s="57" t="n"/>
      <c r="C533" s="68" t="n"/>
      <c r="D533" s="57" t="n"/>
      <c r="E533" s="50">
        <f>IFERROR(C533/B533,"")</f>
        <v/>
      </c>
      <c r="F533" s="50">
        <f>IFERROR(D533/B533,"")</f>
        <v/>
      </c>
      <c r="G533" s="48">
        <f>IF(B533="","",AVERAGE($E$5:E533))</f>
        <v/>
      </c>
      <c r="H533" s="49">
        <f>IF(B533="","",AVERAGE($F$5:F533))</f>
        <v/>
      </c>
      <c r="I533" s="57" t="n"/>
      <c r="J533" s="50">
        <f>IFERROR(ABS(I533/B533),"")</f>
        <v/>
      </c>
      <c r="L533" s="50">
        <f>IFERROR(K533/B533,"")</f>
        <v/>
      </c>
      <c r="M533" s="57">
        <f>IF(B533&lt;&gt;0,IF(F533&lt;$S$8,"Below Target",IF(F533&gt;$T$8,"Above Target","Inline")),"")</f>
        <v/>
      </c>
      <c r="N533" s="69">
        <f>IF(B533&lt;&gt;"",IF(L533&lt;$S$7,"Below Target",IF(L533&gt;$T$7,"Above Target","Inline")),"")</f>
        <v/>
      </c>
      <c r="O533" s="41">
        <f>IF(B533&lt;&gt;"",K533/ABS($S$14),"")</f>
        <v/>
      </c>
    </row>
    <row r="534">
      <c r="A534" s="1" t="n"/>
      <c r="B534" s="57" t="n"/>
      <c r="C534" s="68" t="n"/>
      <c r="D534" s="57" t="n"/>
      <c r="E534" s="50">
        <f>IFERROR(C534/B534,"")</f>
        <v/>
      </c>
      <c r="F534" s="50">
        <f>IFERROR(D534/B534,"")</f>
        <v/>
      </c>
      <c r="G534" s="48">
        <f>IF(B534="","",AVERAGE($E$5:E534))</f>
        <v/>
      </c>
      <c r="H534" s="49">
        <f>IF(B534="","",AVERAGE($F$5:F534))</f>
        <v/>
      </c>
      <c r="I534" s="57" t="n"/>
      <c r="J534" s="50">
        <f>IFERROR(ABS(I534/B534),"")</f>
        <v/>
      </c>
      <c r="L534" s="50">
        <f>IFERROR(K534/B534,"")</f>
        <v/>
      </c>
      <c r="M534" s="57">
        <f>IF(B534&lt;&gt;0,IF(F534&lt;$S$8,"Below Target",IF(F534&gt;$T$8,"Above Target","Inline")),"")</f>
        <v/>
      </c>
      <c r="N534" s="69">
        <f>IF(B534&lt;&gt;"",IF(L534&lt;$S$7,"Below Target",IF(L534&gt;$T$7,"Above Target","Inline")),"")</f>
        <v/>
      </c>
      <c r="O534" s="41">
        <f>IF(B534&lt;&gt;"",K534/ABS($S$14),"")</f>
        <v/>
      </c>
    </row>
    <row r="535">
      <c r="A535" s="1" t="n"/>
      <c r="B535" s="57" t="n"/>
      <c r="C535" s="68" t="n"/>
      <c r="D535" s="57" t="n"/>
      <c r="E535" s="50">
        <f>IFERROR(C535/B535,"")</f>
        <v/>
      </c>
      <c r="F535" s="50">
        <f>IFERROR(D535/B535,"")</f>
        <v/>
      </c>
      <c r="G535" s="48">
        <f>IF(B535="","",AVERAGE($E$5:E535))</f>
        <v/>
      </c>
      <c r="H535" s="49">
        <f>IF(B535="","",AVERAGE($F$5:F535))</f>
        <v/>
      </c>
      <c r="I535" s="57" t="n"/>
      <c r="J535" s="50">
        <f>IFERROR(ABS(I535/B535),"")</f>
        <v/>
      </c>
      <c r="L535" s="50">
        <f>IFERROR(K535/B535,"")</f>
        <v/>
      </c>
      <c r="M535" s="57">
        <f>IF(B535&lt;&gt;0,IF(F535&lt;$S$8,"Below Target",IF(F535&gt;$T$8,"Above Target","Inline")),"")</f>
        <v/>
      </c>
      <c r="N535" s="69">
        <f>IF(B535&lt;&gt;"",IF(L535&lt;$S$7,"Below Target",IF(L535&gt;$T$7,"Above Target","Inline")),"")</f>
        <v/>
      </c>
      <c r="O535" s="41">
        <f>IF(B535&lt;&gt;"",K535/ABS($S$14),"")</f>
        <v/>
      </c>
    </row>
    <row r="536">
      <c r="A536" s="1" t="n"/>
      <c r="B536" s="57" t="n"/>
      <c r="C536" s="68" t="n"/>
      <c r="D536" s="57" t="n"/>
      <c r="E536" s="50">
        <f>IFERROR(C536/B536,"")</f>
        <v/>
      </c>
      <c r="F536" s="50">
        <f>IFERROR(D536/B536,"")</f>
        <v/>
      </c>
      <c r="G536" s="48">
        <f>IF(B536="","",AVERAGE($E$5:E536))</f>
        <v/>
      </c>
      <c r="H536" s="49">
        <f>IF(B536="","",AVERAGE($F$5:F536))</f>
        <v/>
      </c>
      <c r="I536" s="57" t="n"/>
      <c r="J536" s="50">
        <f>IFERROR(ABS(I536/B536),"")</f>
        <v/>
      </c>
      <c r="L536" s="50">
        <f>IFERROR(K536/B536,"")</f>
        <v/>
      </c>
      <c r="M536" s="57">
        <f>IF(B536&lt;&gt;0,IF(F536&lt;$S$8,"Below Target",IF(F536&gt;$T$8,"Above Target","Inline")),"")</f>
        <v/>
      </c>
      <c r="N536" s="69">
        <f>IF(B536&lt;&gt;"",IF(L536&lt;$S$7,"Below Target",IF(L536&gt;$T$7,"Above Target","Inline")),"")</f>
        <v/>
      </c>
      <c r="O536" s="41">
        <f>IF(B536&lt;&gt;"",K536/ABS($S$14),"")</f>
        <v/>
      </c>
    </row>
    <row r="537">
      <c r="A537" s="1" t="n"/>
      <c r="B537" s="57" t="n"/>
      <c r="C537" s="68" t="n"/>
      <c r="D537" s="57" t="n"/>
      <c r="E537" s="50">
        <f>IFERROR(C537/B537,"")</f>
        <v/>
      </c>
      <c r="F537" s="50">
        <f>IFERROR(D537/B537,"")</f>
        <v/>
      </c>
      <c r="G537" s="48">
        <f>IF(B537="","",AVERAGE($E$5:E537))</f>
        <v/>
      </c>
      <c r="H537" s="49">
        <f>IF(B537="","",AVERAGE($F$5:F537))</f>
        <v/>
      </c>
      <c r="I537" s="57" t="n"/>
      <c r="J537" s="50">
        <f>IFERROR(ABS(I537/B537),"")</f>
        <v/>
      </c>
      <c r="L537" s="50">
        <f>IFERROR(K537/B537,"")</f>
        <v/>
      </c>
      <c r="M537" s="57">
        <f>IF(B537&lt;&gt;0,IF(F537&lt;$S$8,"Below Target",IF(F537&gt;$T$8,"Above Target","Inline")),"")</f>
        <v/>
      </c>
      <c r="N537" s="69">
        <f>IF(B537&lt;&gt;"",IF(L537&lt;$S$7,"Below Target",IF(L537&gt;$T$7,"Above Target","Inline")),"")</f>
        <v/>
      </c>
      <c r="O537" s="41">
        <f>IF(B537&lt;&gt;"",K537/ABS($S$14),"")</f>
        <v/>
      </c>
    </row>
    <row r="538">
      <c r="A538" s="1" t="n"/>
      <c r="B538" s="57" t="n"/>
      <c r="C538" s="68" t="n"/>
      <c r="D538" s="57" t="n"/>
      <c r="E538" s="50">
        <f>IFERROR(C538/B538,"")</f>
        <v/>
      </c>
      <c r="F538" s="50">
        <f>IFERROR(D538/B538,"")</f>
        <v/>
      </c>
      <c r="G538" s="48">
        <f>IF(B538="","",AVERAGE($E$5:E538))</f>
        <v/>
      </c>
      <c r="H538" s="49">
        <f>IF(B538="","",AVERAGE($F$5:F538))</f>
        <v/>
      </c>
      <c r="I538" s="57" t="n"/>
      <c r="J538" s="50">
        <f>IFERROR(ABS(I538/B538),"")</f>
        <v/>
      </c>
      <c r="L538" s="50">
        <f>IFERROR(K538/B538,"")</f>
        <v/>
      </c>
      <c r="M538" s="57">
        <f>IF(B538&lt;&gt;0,IF(F538&lt;$S$8,"Below Target",IF(F538&gt;$T$8,"Above Target","Inline")),"")</f>
        <v/>
      </c>
      <c r="N538" s="69">
        <f>IF(B538&lt;&gt;"",IF(L538&lt;$S$7,"Below Target",IF(L538&gt;$T$7,"Above Target","Inline")),"")</f>
        <v/>
      </c>
      <c r="O538" s="41">
        <f>IF(B538&lt;&gt;"",K538/ABS($S$14),"")</f>
        <v/>
      </c>
    </row>
    <row r="539">
      <c r="A539" s="1" t="n"/>
      <c r="B539" s="57" t="n"/>
      <c r="C539" s="68" t="n"/>
      <c r="D539" s="57" t="n"/>
      <c r="E539" s="50">
        <f>IFERROR(C539/B539,"")</f>
        <v/>
      </c>
      <c r="F539" s="50">
        <f>IFERROR(D539/B539,"")</f>
        <v/>
      </c>
      <c r="G539" s="48">
        <f>IF(B539="","",AVERAGE($E$5:E539))</f>
        <v/>
      </c>
      <c r="H539" s="49">
        <f>IF(B539="","",AVERAGE($F$5:F539))</f>
        <v/>
      </c>
      <c r="I539" s="57" t="n"/>
      <c r="J539" s="50">
        <f>IFERROR(ABS(I539/B539),"")</f>
        <v/>
      </c>
      <c r="L539" s="50">
        <f>IFERROR(K539/B539,"")</f>
        <v/>
      </c>
      <c r="M539" s="57">
        <f>IF(B539&lt;&gt;0,IF(F539&lt;$S$8,"Below Target",IF(F539&gt;$T$8,"Above Target","Inline")),"")</f>
        <v/>
      </c>
      <c r="N539" s="69">
        <f>IF(B539&lt;&gt;"",IF(L539&lt;$S$7,"Below Target",IF(L539&gt;$T$7,"Above Target","Inline")),"")</f>
        <v/>
      </c>
      <c r="O539" s="41">
        <f>IF(B539&lt;&gt;"",K539/ABS($S$14),"")</f>
        <v/>
      </c>
    </row>
    <row r="540">
      <c r="A540" s="1" t="n"/>
      <c r="B540" s="57" t="n"/>
      <c r="C540" s="68" t="n"/>
      <c r="D540" s="57" t="n"/>
      <c r="E540" s="50">
        <f>IFERROR(C540/B540,"")</f>
        <v/>
      </c>
      <c r="F540" s="50">
        <f>IFERROR(D540/B540,"")</f>
        <v/>
      </c>
      <c r="G540" s="48">
        <f>IF(B540="","",AVERAGE($E$5:E540))</f>
        <v/>
      </c>
      <c r="H540" s="49">
        <f>IF(B540="","",AVERAGE($F$5:F540))</f>
        <v/>
      </c>
      <c r="I540" s="57" t="n"/>
      <c r="J540" s="50">
        <f>IFERROR(ABS(I540/B540),"")</f>
        <v/>
      </c>
      <c r="L540" s="50">
        <f>IFERROR(K540/B540,"")</f>
        <v/>
      </c>
      <c r="M540" s="57">
        <f>IF(B540&lt;&gt;0,IF(F540&lt;$S$8,"Below Target",IF(F540&gt;$T$8,"Above Target","Inline")),"")</f>
        <v/>
      </c>
      <c r="N540" s="69">
        <f>IF(B540&lt;&gt;"",IF(L540&lt;$S$7,"Below Target",IF(L540&gt;$T$7,"Above Target","Inline")),"")</f>
        <v/>
      </c>
      <c r="O540" s="41">
        <f>IF(B540&lt;&gt;"",K540/ABS($S$14),"")</f>
        <v/>
      </c>
    </row>
    <row r="541">
      <c r="A541" s="1" t="n"/>
      <c r="B541" s="57" t="n"/>
      <c r="C541" s="68" t="n"/>
      <c r="D541" s="57" t="n"/>
      <c r="E541" s="50">
        <f>IFERROR(C541/B541,"")</f>
        <v/>
      </c>
      <c r="F541" s="50">
        <f>IFERROR(D541/B541,"")</f>
        <v/>
      </c>
      <c r="G541" s="48">
        <f>IF(B541="","",AVERAGE($E$5:E541))</f>
        <v/>
      </c>
      <c r="H541" s="49">
        <f>IF(B541="","",AVERAGE($F$5:F541))</f>
        <v/>
      </c>
      <c r="I541" s="57" t="n"/>
      <c r="J541" s="50">
        <f>IFERROR(ABS(I541/B541),"")</f>
        <v/>
      </c>
      <c r="L541" s="50">
        <f>IFERROR(K541/B541,"")</f>
        <v/>
      </c>
      <c r="M541" s="57">
        <f>IF(B541&lt;&gt;0,IF(F541&lt;$S$8,"Below Target",IF(F541&gt;$T$8,"Above Target","Inline")),"")</f>
        <v/>
      </c>
      <c r="N541" s="69">
        <f>IF(B541&lt;&gt;"",IF(L541&lt;$S$7,"Below Target",IF(L541&gt;$T$7,"Above Target","Inline")),"")</f>
        <v/>
      </c>
      <c r="O541" s="41">
        <f>IF(B541&lt;&gt;"",K541/ABS($S$14),"")</f>
        <v/>
      </c>
    </row>
    <row r="542">
      <c r="A542" s="1" t="n"/>
      <c r="B542" s="57" t="n"/>
      <c r="C542" s="68" t="n"/>
      <c r="D542" s="57" t="n"/>
      <c r="E542" s="50">
        <f>IFERROR(C542/B542,"")</f>
        <v/>
      </c>
      <c r="F542" s="50">
        <f>IFERROR(D542/B542,"")</f>
        <v/>
      </c>
      <c r="G542" s="48">
        <f>IF(B542="","",AVERAGE($E$5:E542))</f>
        <v/>
      </c>
      <c r="H542" s="49">
        <f>IF(B542="","",AVERAGE($F$5:F542))</f>
        <v/>
      </c>
      <c r="I542" s="57" t="n"/>
      <c r="J542" s="50">
        <f>IFERROR(ABS(I542/B542),"")</f>
        <v/>
      </c>
      <c r="L542" s="50">
        <f>IFERROR(K542/B542,"")</f>
        <v/>
      </c>
      <c r="M542" s="57">
        <f>IF(B542&lt;&gt;0,IF(F542&lt;$S$8,"Below Target",IF(F542&gt;$T$8,"Above Target","Inline")),"")</f>
        <v/>
      </c>
      <c r="N542" s="69">
        <f>IF(B542&lt;&gt;"",IF(L542&lt;$S$7,"Below Target",IF(L542&gt;$T$7,"Above Target","Inline")),"")</f>
        <v/>
      </c>
      <c r="O542" s="41">
        <f>IF(B542&lt;&gt;"",K542/ABS($S$14),"")</f>
        <v/>
      </c>
    </row>
    <row r="543">
      <c r="A543" s="1" t="n"/>
      <c r="B543" s="57" t="n"/>
      <c r="C543" s="68" t="n"/>
      <c r="D543" s="57" t="n"/>
      <c r="E543" s="50">
        <f>IFERROR(C543/B543,"")</f>
        <v/>
      </c>
      <c r="F543" s="50">
        <f>IFERROR(D543/B543,"")</f>
        <v/>
      </c>
      <c r="G543" s="48">
        <f>IF(B543="","",AVERAGE($E$5:E543))</f>
        <v/>
      </c>
      <c r="H543" s="49">
        <f>IF(B543="","",AVERAGE($F$5:F543))</f>
        <v/>
      </c>
      <c r="I543" s="57" t="n"/>
      <c r="J543" s="50">
        <f>IFERROR(ABS(I543/B543),"")</f>
        <v/>
      </c>
      <c r="L543" s="50">
        <f>IFERROR(K543/B543,"")</f>
        <v/>
      </c>
      <c r="M543" s="57">
        <f>IF(B543&lt;&gt;0,IF(F543&lt;$S$8,"Below Target",IF(F543&gt;$T$8,"Above Target","Inline")),"")</f>
        <v/>
      </c>
      <c r="N543" s="69">
        <f>IF(B543&lt;&gt;"",IF(L543&lt;$S$7,"Below Target",IF(L543&gt;$T$7,"Above Target","Inline")),"")</f>
        <v/>
      </c>
      <c r="O543" s="41">
        <f>IF(B543&lt;&gt;"",K543/ABS($S$14),"")</f>
        <v/>
      </c>
    </row>
    <row r="544">
      <c r="A544" s="1" t="n"/>
      <c r="B544" s="57" t="n"/>
      <c r="C544" s="68" t="n"/>
      <c r="D544" s="57" t="n"/>
      <c r="E544" s="50">
        <f>IFERROR(C544/B544,"")</f>
        <v/>
      </c>
      <c r="F544" s="50">
        <f>IFERROR(D544/B544,"")</f>
        <v/>
      </c>
      <c r="G544" s="48">
        <f>IF(B544="","",AVERAGE($E$5:E544))</f>
        <v/>
      </c>
      <c r="H544" s="49">
        <f>IF(B544="","",AVERAGE($F$5:F544))</f>
        <v/>
      </c>
      <c r="I544" s="57" t="n"/>
      <c r="J544" s="50">
        <f>IFERROR(ABS(I544/B544),"")</f>
        <v/>
      </c>
      <c r="L544" s="50">
        <f>IFERROR(K544/B544,"")</f>
        <v/>
      </c>
      <c r="M544" s="57">
        <f>IF(B544&lt;&gt;0,IF(F544&lt;$S$8,"Below Target",IF(F544&gt;$T$8,"Above Target","Inline")),"")</f>
        <v/>
      </c>
      <c r="N544" s="69">
        <f>IF(B544&lt;&gt;"",IF(L544&lt;$S$7,"Below Target",IF(L544&gt;$T$7,"Above Target","Inline")),"")</f>
        <v/>
      </c>
      <c r="O544" s="41">
        <f>IF(B544&lt;&gt;"",K544/ABS($S$14),"")</f>
        <v/>
      </c>
    </row>
    <row r="545">
      <c r="A545" s="1" t="n"/>
      <c r="B545" s="57" t="n"/>
      <c r="C545" s="68" t="n"/>
      <c r="D545" s="57" t="n"/>
      <c r="E545" s="50">
        <f>IFERROR(C545/B545,"")</f>
        <v/>
      </c>
      <c r="F545" s="50">
        <f>IFERROR(D545/B545,"")</f>
        <v/>
      </c>
      <c r="G545" s="48">
        <f>IF(B545="","",AVERAGE($E$5:E545))</f>
        <v/>
      </c>
      <c r="H545" s="49">
        <f>IF(B545="","",AVERAGE($F$5:F545))</f>
        <v/>
      </c>
      <c r="I545" s="57" t="n"/>
      <c r="J545" s="50">
        <f>IFERROR(ABS(I545/B545),"")</f>
        <v/>
      </c>
      <c r="L545" s="50">
        <f>IFERROR(K545/B545,"")</f>
        <v/>
      </c>
      <c r="M545" s="57">
        <f>IF(B545&lt;&gt;0,IF(F545&lt;$S$8,"Below Target",IF(F545&gt;$T$8,"Above Target","Inline")),"")</f>
        <v/>
      </c>
      <c r="N545" s="69">
        <f>IF(B545&lt;&gt;"",IF(L545&lt;$S$7,"Below Target",IF(L545&gt;$T$7,"Above Target","Inline")),"")</f>
        <v/>
      </c>
      <c r="O545" s="41">
        <f>IF(B545&lt;&gt;"",K545/ABS($S$14),"")</f>
        <v/>
      </c>
    </row>
    <row r="546">
      <c r="A546" s="1" t="n"/>
      <c r="B546" s="57" t="n"/>
      <c r="C546" s="68" t="n"/>
      <c r="D546" s="57" t="n"/>
      <c r="E546" s="50">
        <f>IFERROR(C546/B546,"")</f>
        <v/>
      </c>
      <c r="F546" s="50">
        <f>IFERROR(D546/B546,"")</f>
        <v/>
      </c>
      <c r="G546" s="48">
        <f>IF(B546="","",AVERAGE($E$5:E546))</f>
        <v/>
      </c>
      <c r="H546" s="49">
        <f>IF(B546="","",AVERAGE($F$5:F546))</f>
        <v/>
      </c>
      <c r="I546" s="57" t="n"/>
      <c r="J546" s="50">
        <f>IFERROR(ABS(I546/B546),"")</f>
        <v/>
      </c>
      <c r="L546" s="50">
        <f>IFERROR(K546/B546,"")</f>
        <v/>
      </c>
      <c r="M546" s="57">
        <f>IF(B546&lt;&gt;0,IF(F546&lt;$S$8,"Below Target",IF(F546&gt;$T$8,"Above Target","Inline")),"")</f>
        <v/>
      </c>
      <c r="N546" s="69">
        <f>IF(B546&lt;&gt;"",IF(L546&lt;$S$7,"Below Target",IF(L546&gt;$T$7,"Above Target","Inline")),"")</f>
        <v/>
      </c>
      <c r="O546" s="41">
        <f>IF(B546&lt;&gt;"",K546/ABS($S$14),"")</f>
        <v/>
      </c>
    </row>
    <row r="547">
      <c r="A547" s="1" t="n"/>
      <c r="B547" s="57" t="n"/>
      <c r="C547" s="68" t="n"/>
      <c r="D547" s="57" t="n"/>
      <c r="E547" s="50">
        <f>IFERROR(C547/B547,"")</f>
        <v/>
      </c>
      <c r="F547" s="50">
        <f>IFERROR(D547/B547,"")</f>
        <v/>
      </c>
      <c r="G547" s="48">
        <f>IF(B547="","",AVERAGE($E$5:E547))</f>
        <v/>
      </c>
      <c r="H547" s="49">
        <f>IF(B547="","",AVERAGE($F$5:F547))</f>
        <v/>
      </c>
      <c r="I547" s="57" t="n"/>
      <c r="J547" s="50">
        <f>IFERROR(ABS(I547/B547),"")</f>
        <v/>
      </c>
      <c r="L547" s="50">
        <f>IFERROR(K547/B547,"")</f>
        <v/>
      </c>
      <c r="M547" s="57">
        <f>IF(B547&lt;&gt;0,IF(F547&lt;$S$8,"Below Target",IF(F547&gt;$T$8,"Above Target","Inline")),"")</f>
        <v/>
      </c>
      <c r="N547" s="69">
        <f>IF(B547&lt;&gt;"",IF(L547&lt;$S$7,"Below Target",IF(L547&gt;$T$7,"Above Target","Inline")),"")</f>
        <v/>
      </c>
      <c r="O547" s="41">
        <f>IF(B547&lt;&gt;"",K547/ABS($S$14),"")</f>
        <v/>
      </c>
    </row>
    <row r="548">
      <c r="A548" s="1" t="n"/>
      <c r="B548" s="57" t="n"/>
      <c r="C548" s="68" t="n"/>
      <c r="D548" s="57" t="n"/>
      <c r="E548" s="50">
        <f>IFERROR(C548/B548,"")</f>
        <v/>
      </c>
      <c r="F548" s="50">
        <f>IFERROR(D548/B548,"")</f>
        <v/>
      </c>
      <c r="G548" s="48">
        <f>IF(B548="","",AVERAGE($E$5:E548))</f>
        <v/>
      </c>
      <c r="H548" s="49">
        <f>IF(B548="","",AVERAGE($F$5:F548))</f>
        <v/>
      </c>
      <c r="I548" s="57" t="n"/>
      <c r="J548" s="50">
        <f>IFERROR(ABS(I548/B548),"")</f>
        <v/>
      </c>
      <c r="L548" s="50">
        <f>IFERROR(K548/B548,"")</f>
        <v/>
      </c>
      <c r="M548" s="57">
        <f>IF(B548&lt;&gt;0,IF(F548&lt;$S$8,"Below Target",IF(F548&gt;$T$8,"Above Target","Inline")),"")</f>
        <v/>
      </c>
      <c r="N548" s="69">
        <f>IF(B548&lt;&gt;"",IF(L548&lt;$S$7,"Below Target",IF(L548&gt;$T$7,"Above Target","Inline")),"")</f>
        <v/>
      </c>
      <c r="O548" s="41">
        <f>IF(B548&lt;&gt;"",K548/ABS($S$14),"")</f>
        <v/>
      </c>
    </row>
    <row r="549">
      <c r="A549" s="1" t="n"/>
      <c r="B549" s="57" t="n"/>
      <c r="C549" s="68" t="n"/>
      <c r="D549" s="57" t="n"/>
      <c r="E549" s="50">
        <f>IFERROR(C549/B549,"")</f>
        <v/>
      </c>
      <c r="F549" s="50">
        <f>IFERROR(D549/B549,"")</f>
        <v/>
      </c>
      <c r="G549" s="48">
        <f>IF(B549="","",AVERAGE($E$5:E549))</f>
        <v/>
      </c>
      <c r="H549" s="49">
        <f>IF(B549="","",AVERAGE($F$5:F549))</f>
        <v/>
      </c>
      <c r="I549" s="57" t="n"/>
      <c r="J549" s="50">
        <f>IFERROR(ABS(I549/B549),"")</f>
        <v/>
      </c>
      <c r="L549" s="50">
        <f>IFERROR(K549/B549,"")</f>
        <v/>
      </c>
      <c r="M549" s="57">
        <f>IF(B549&lt;&gt;0,IF(F549&lt;$S$8,"Below Target",IF(F549&gt;$T$8,"Above Target","Inline")),"")</f>
        <v/>
      </c>
      <c r="N549" s="69">
        <f>IF(B549&lt;&gt;"",IF(L549&lt;$S$7,"Below Target",IF(L549&gt;$T$7,"Above Target","Inline")),"")</f>
        <v/>
      </c>
      <c r="O549" s="41">
        <f>IF(B549&lt;&gt;"",K549/ABS($S$14),"")</f>
        <v/>
      </c>
    </row>
    <row r="550">
      <c r="A550" s="1" t="n"/>
      <c r="B550" s="57" t="n"/>
      <c r="C550" s="68" t="n"/>
      <c r="D550" s="57" t="n"/>
      <c r="E550" s="50">
        <f>IFERROR(C550/B550,"")</f>
        <v/>
      </c>
      <c r="F550" s="50">
        <f>IFERROR(D550/B550,"")</f>
        <v/>
      </c>
      <c r="G550" s="48">
        <f>IF(B550="","",AVERAGE($E$5:E550))</f>
        <v/>
      </c>
      <c r="H550" s="49">
        <f>IF(B550="","",AVERAGE($F$5:F550))</f>
        <v/>
      </c>
      <c r="I550" s="57" t="n"/>
      <c r="J550" s="50">
        <f>IFERROR(ABS(I550/B550),"")</f>
        <v/>
      </c>
      <c r="L550" s="50">
        <f>IFERROR(K550/B550,"")</f>
        <v/>
      </c>
      <c r="M550" s="57">
        <f>IF(B550&lt;&gt;0,IF(F550&lt;$S$8,"Below Target",IF(F550&gt;$T$8,"Above Target","Inline")),"")</f>
        <v/>
      </c>
      <c r="N550" s="69">
        <f>IF(B550&lt;&gt;"",IF(L550&lt;$S$7,"Below Target",IF(L550&gt;$T$7,"Above Target","Inline")),"")</f>
        <v/>
      </c>
      <c r="O550" s="41">
        <f>IF(B550&lt;&gt;"",K550/ABS($S$14),"")</f>
        <v/>
      </c>
    </row>
    <row r="551">
      <c r="A551" s="1" t="n"/>
      <c r="B551" s="57" t="n"/>
      <c r="C551" s="68" t="n"/>
      <c r="D551" s="57" t="n"/>
      <c r="E551" s="50">
        <f>IFERROR(C551/B551,"")</f>
        <v/>
      </c>
      <c r="F551" s="50">
        <f>IFERROR(D551/B551,"")</f>
        <v/>
      </c>
      <c r="G551" s="48">
        <f>IF(B551="","",AVERAGE($E$5:E551))</f>
        <v/>
      </c>
      <c r="H551" s="49">
        <f>IF(B551="","",AVERAGE($F$5:F551))</f>
        <v/>
      </c>
      <c r="I551" s="57" t="n"/>
      <c r="J551" s="50">
        <f>IFERROR(ABS(I551/B551),"")</f>
        <v/>
      </c>
      <c r="L551" s="50">
        <f>IFERROR(K551/B551,"")</f>
        <v/>
      </c>
      <c r="M551" s="57">
        <f>IF(B551&lt;&gt;0,IF(F551&lt;$S$8,"Below Target",IF(F551&gt;$T$8,"Above Target","Inline")),"")</f>
        <v/>
      </c>
      <c r="N551" s="69">
        <f>IF(B551&lt;&gt;"",IF(L551&lt;$S$7,"Below Target",IF(L551&gt;$T$7,"Above Target","Inline")),"")</f>
        <v/>
      </c>
      <c r="O551" s="41">
        <f>IF(B551&lt;&gt;"",K551/ABS($S$14),"")</f>
        <v/>
      </c>
    </row>
    <row r="552">
      <c r="A552" s="1" t="n"/>
      <c r="B552" s="57" t="n"/>
      <c r="C552" s="68" t="n"/>
      <c r="D552" s="57" t="n"/>
      <c r="E552" s="50">
        <f>IFERROR(C552/B552,"")</f>
        <v/>
      </c>
      <c r="F552" s="50">
        <f>IFERROR(D552/B552,"")</f>
        <v/>
      </c>
      <c r="G552" s="48">
        <f>IF(B552="","",AVERAGE($E$5:E552))</f>
        <v/>
      </c>
      <c r="H552" s="49">
        <f>IF(B552="","",AVERAGE($F$5:F552))</f>
        <v/>
      </c>
      <c r="I552" s="57" t="n"/>
      <c r="J552" s="50">
        <f>IFERROR(ABS(I552/B552),"")</f>
        <v/>
      </c>
      <c r="L552" s="50">
        <f>IFERROR(K552/B552,"")</f>
        <v/>
      </c>
      <c r="M552" s="57">
        <f>IF(B552&lt;&gt;0,IF(F552&lt;$S$8,"Below Target",IF(F552&gt;$T$8,"Above Target","Inline")),"")</f>
        <v/>
      </c>
      <c r="N552" s="69">
        <f>IF(B552&lt;&gt;"",IF(L552&lt;$S$7,"Below Target",IF(L552&gt;$T$7,"Above Target","Inline")),"")</f>
        <v/>
      </c>
      <c r="O552" s="41">
        <f>IF(B552&lt;&gt;"",K552/ABS($S$14),"")</f>
        <v/>
      </c>
    </row>
    <row r="553">
      <c r="A553" s="1" t="n"/>
      <c r="B553" s="57" t="n"/>
      <c r="C553" s="68" t="n"/>
      <c r="D553" s="57" t="n"/>
      <c r="E553" s="50">
        <f>IFERROR(C553/B553,"")</f>
        <v/>
      </c>
      <c r="F553" s="50">
        <f>IFERROR(D553/B553,"")</f>
        <v/>
      </c>
      <c r="G553" s="48">
        <f>IF(B553="","",AVERAGE($E$5:E553))</f>
        <v/>
      </c>
      <c r="H553" s="49">
        <f>IF(B553="","",AVERAGE($F$5:F553))</f>
        <v/>
      </c>
      <c r="I553" s="57" t="n"/>
      <c r="J553" s="50">
        <f>IFERROR(ABS(I553/B553),"")</f>
        <v/>
      </c>
      <c r="L553" s="50">
        <f>IFERROR(K553/B553,"")</f>
        <v/>
      </c>
      <c r="M553" s="57">
        <f>IF(B553&lt;&gt;0,IF(F553&lt;$S$8,"Below Target",IF(F553&gt;$T$8,"Above Target","Inline")),"")</f>
        <v/>
      </c>
      <c r="N553" s="69">
        <f>IF(B553&lt;&gt;"",IF(L553&lt;$S$7,"Below Target",IF(L553&gt;$T$7,"Above Target","Inline")),"")</f>
        <v/>
      </c>
      <c r="O553" s="41">
        <f>IF(B553&lt;&gt;"",K553/ABS($S$14),"")</f>
        <v/>
      </c>
    </row>
    <row r="554">
      <c r="A554" s="1" t="n"/>
      <c r="B554" s="57" t="n"/>
      <c r="C554" s="68" t="n"/>
      <c r="D554" s="57" t="n"/>
      <c r="E554" s="50">
        <f>IFERROR(C554/B554,"")</f>
        <v/>
      </c>
      <c r="F554" s="50">
        <f>IFERROR(D554/B554,"")</f>
        <v/>
      </c>
      <c r="G554" s="48">
        <f>IF(B554="","",AVERAGE($E$5:E554))</f>
        <v/>
      </c>
      <c r="H554" s="49">
        <f>IF(B554="","",AVERAGE($F$5:F554))</f>
        <v/>
      </c>
      <c r="I554" s="57" t="n"/>
      <c r="J554" s="50">
        <f>IFERROR(ABS(I554/B554),"")</f>
        <v/>
      </c>
      <c r="L554" s="50">
        <f>IFERROR(K554/B554,"")</f>
        <v/>
      </c>
      <c r="M554" s="57">
        <f>IF(B554&lt;&gt;0,IF(F554&lt;$S$8,"Below Target",IF(F554&gt;$T$8,"Above Target","Inline")),"")</f>
        <v/>
      </c>
      <c r="N554" s="69">
        <f>IF(B554&lt;&gt;"",IF(L554&lt;$S$7,"Below Target",IF(L554&gt;$T$7,"Above Target","Inline")),"")</f>
        <v/>
      </c>
      <c r="O554" s="41">
        <f>IF(B554&lt;&gt;"",K554/ABS($S$14),"")</f>
        <v/>
      </c>
    </row>
    <row r="555">
      <c r="A555" s="1" t="n"/>
      <c r="B555" s="57" t="n"/>
      <c r="C555" s="68" t="n"/>
      <c r="D555" s="57" t="n"/>
      <c r="E555" s="50">
        <f>IFERROR(C555/B555,"")</f>
        <v/>
      </c>
      <c r="F555" s="50">
        <f>IFERROR(D555/B555,"")</f>
        <v/>
      </c>
      <c r="G555" s="48">
        <f>IF(B555="","",AVERAGE($E$5:E555))</f>
        <v/>
      </c>
      <c r="H555" s="49">
        <f>IF(B555="","",AVERAGE($F$5:F555))</f>
        <v/>
      </c>
      <c r="I555" s="57" t="n"/>
      <c r="J555" s="50">
        <f>IFERROR(ABS(I555/B555),"")</f>
        <v/>
      </c>
      <c r="L555" s="50">
        <f>IFERROR(K555/B555,"")</f>
        <v/>
      </c>
      <c r="M555" s="57">
        <f>IF(B555&lt;&gt;0,IF(F555&lt;$S$8,"Below Target",IF(F555&gt;$T$8,"Above Target","Inline")),"")</f>
        <v/>
      </c>
      <c r="N555" s="69">
        <f>IF(B555&lt;&gt;"",IF(L555&lt;$S$7,"Below Target",IF(L555&gt;$T$7,"Above Target","Inline")),"")</f>
        <v/>
      </c>
      <c r="O555" s="41">
        <f>IF(B555&lt;&gt;"",K555/ABS($S$14),"")</f>
        <v/>
      </c>
    </row>
    <row r="556">
      <c r="A556" s="1" t="n"/>
      <c r="B556" s="57" t="n"/>
      <c r="C556" s="68" t="n"/>
      <c r="D556" s="57" t="n"/>
      <c r="E556" s="50">
        <f>IFERROR(C556/B556,"")</f>
        <v/>
      </c>
      <c r="F556" s="50">
        <f>IFERROR(D556/B556,"")</f>
        <v/>
      </c>
      <c r="G556" s="48">
        <f>IF(B556="","",AVERAGE($E$5:E556))</f>
        <v/>
      </c>
      <c r="H556" s="49">
        <f>IF(B556="","",AVERAGE($F$5:F556))</f>
        <v/>
      </c>
      <c r="I556" s="57" t="n"/>
      <c r="J556" s="50">
        <f>IFERROR(ABS(I556/B556),"")</f>
        <v/>
      </c>
      <c r="L556" s="50">
        <f>IFERROR(K556/B556,"")</f>
        <v/>
      </c>
      <c r="M556" s="57">
        <f>IF(B556&lt;&gt;0,IF(F556&lt;$S$8,"Below Target",IF(F556&gt;$T$8,"Above Target","Inline")),"")</f>
        <v/>
      </c>
      <c r="N556" s="69">
        <f>IF(B556&lt;&gt;"",IF(L556&lt;$S$7,"Below Target",IF(L556&gt;$T$7,"Above Target","Inline")),"")</f>
        <v/>
      </c>
      <c r="O556" s="41">
        <f>IF(B556&lt;&gt;"",K556/ABS($S$14),"")</f>
        <v/>
      </c>
    </row>
    <row r="557">
      <c r="A557" s="1" t="n"/>
      <c r="B557" s="57" t="n"/>
      <c r="C557" s="68" t="n"/>
      <c r="D557" s="57" t="n"/>
      <c r="E557" s="50">
        <f>IFERROR(C557/B557,"")</f>
        <v/>
      </c>
      <c r="F557" s="50">
        <f>IFERROR(D557/B557,"")</f>
        <v/>
      </c>
      <c r="G557" s="48">
        <f>IF(B557="","",AVERAGE($E$5:E557))</f>
        <v/>
      </c>
      <c r="H557" s="49">
        <f>IF(B557="","",AVERAGE($F$5:F557))</f>
        <v/>
      </c>
      <c r="I557" s="57" t="n"/>
      <c r="J557" s="50">
        <f>IFERROR(ABS(I557/B557),"")</f>
        <v/>
      </c>
      <c r="L557" s="50">
        <f>IFERROR(K557/B557,"")</f>
        <v/>
      </c>
      <c r="M557" s="57">
        <f>IF(B557&lt;&gt;0,IF(F557&lt;$S$8,"Below Target",IF(F557&gt;$T$8,"Above Target","Inline")),"")</f>
        <v/>
      </c>
      <c r="N557" s="69">
        <f>IF(B557&lt;&gt;"",IF(L557&lt;$S$7,"Below Target",IF(L557&gt;$T$7,"Above Target","Inline")),"")</f>
        <v/>
      </c>
      <c r="O557" s="41">
        <f>IF(B557&lt;&gt;"",K557/ABS($S$14),"")</f>
        <v/>
      </c>
    </row>
    <row r="558">
      <c r="A558" s="1" t="n"/>
      <c r="B558" s="57" t="n"/>
      <c r="C558" s="68" t="n"/>
      <c r="D558" s="57" t="n"/>
      <c r="E558" s="50">
        <f>IFERROR(C558/B558,"")</f>
        <v/>
      </c>
      <c r="F558" s="50">
        <f>IFERROR(D558/B558,"")</f>
        <v/>
      </c>
      <c r="G558" s="48">
        <f>IF(B558="","",AVERAGE($E$5:E558))</f>
        <v/>
      </c>
      <c r="H558" s="49">
        <f>IF(B558="","",AVERAGE($F$5:F558))</f>
        <v/>
      </c>
      <c r="I558" s="57" t="n"/>
      <c r="J558" s="50">
        <f>IFERROR(ABS(I558/B558),"")</f>
        <v/>
      </c>
      <c r="L558" s="50">
        <f>IFERROR(K558/B558,"")</f>
        <v/>
      </c>
      <c r="M558" s="57">
        <f>IF(B558&lt;&gt;0,IF(F558&lt;$S$8,"Below Target",IF(F558&gt;$T$8,"Above Target","Inline")),"")</f>
        <v/>
      </c>
      <c r="N558" s="69">
        <f>IF(B558&lt;&gt;"",IF(L558&lt;$S$7,"Below Target",IF(L558&gt;$T$7,"Above Target","Inline")),"")</f>
        <v/>
      </c>
      <c r="O558" s="41">
        <f>IF(B558&lt;&gt;"",K558/ABS($S$14),"")</f>
        <v/>
      </c>
    </row>
    <row r="559">
      <c r="A559" s="1" t="n"/>
      <c r="B559" s="57" t="n"/>
      <c r="C559" s="68" t="n"/>
      <c r="D559" s="57" t="n"/>
      <c r="E559" s="50">
        <f>IFERROR(C559/B559,"")</f>
        <v/>
      </c>
      <c r="F559" s="50">
        <f>IFERROR(D559/B559,"")</f>
        <v/>
      </c>
      <c r="G559" s="48">
        <f>IF(B559="","",AVERAGE($E$5:E559))</f>
        <v/>
      </c>
      <c r="H559" s="49">
        <f>IF(B559="","",AVERAGE($F$5:F559))</f>
        <v/>
      </c>
      <c r="I559" s="57" t="n"/>
      <c r="J559" s="50">
        <f>IFERROR(ABS(I559/B559),"")</f>
        <v/>
      </c>
      <c r="L559" s="50">
        <f>IFERROR(K559/B559,"")</f>
        <v/>
      </c>
      <c r="M559" s="57">
        <f>IF(B559&lt;&gt;0,IF(F559&lt;$S$8,"Below Target",IF(F559&gt;$T$8,"Above Target","Inline")),"")</f>
        <v/>
      </c>
      <c r="N559" s="69">
        <f>IF(B559&lt;&gt;"",IF(L559&lt;$S$7,"Below Target",IF(L559&gt;$T$7,"Above Target","Inline")),"")</f>
        <v/>
      </c>
      <c r="O559" s="41">
        <f>IF(B559&lt;&gt;"",K559/ABS($S$14),"")</f>
        <v/>
      </c>
    </row>
    <row r="560">
      <c r="A560" s="1" t="n"/>
      <c r="B560" s="57" t="n"/>
      <c r="C560" s="68" t="n"/>
      <c r="D560" s="57" t="n"/>
      <c r="E560" s="50">
        <f>IFERROR(C560/B560,"")</f>
        <v/>
      </c>
      <c r="F560" s="50">
        <f>IFERROR(D560/B560,"")</f>
        <v/>
      </c>
      <c r="G560" s="48">
        <f>IF(B560="","",AVERAGE($E$5:E560))</f>
        <v/>
      </c>
      <c r="H560" s="49">
        <f>IF(B560="","",AVERAGE($F$5:F560))</f>
        <v/>
      </c>
      <c r="I560" s="57" t="n"/>
      <c r="J560" s="50">
        <f>IFERROR(ABS(I560/B560),"")</f>
        <v/>
      </c>
      <c r="L560" s="50">
        <f>IFERROR(K560/B560,"")</f>
        <v/>
      </c>
      <c r="M560" s="57">
        <f>IF(B560&lt;&gt;0,IF(F560&lt;$S$8,"Below Target",IF(F560&gt;$T$8,"Above Target","Inline")),"")</f>
        <v/>
      </c>
      <c r="N560" s="69">
        <f>IF(B560&lt;&gt;"",IF(L560&lt;$S$7,"Below Target",IF(L560&gt;$T$7,"Above Target","Inline")),"")</f>
        <v/>
      </c>
      <c r="O560" s="41">
        <f>IF(B560&lt;&gt;"",K560/ABS($S$14),"")</f>
        <v/>
      </c>
    </row>
    <row r="561">
      <c r="A561" s="1" t="n"/>
      <c r="B561" s="57" t="n"/>
      <c r="C561" s="68" t="n"/>
      <c r="D561" s="57" t="n"/>
      <c r="E561" s="50">
        <f>IFERROR(C561/B561,"")</f>
        <v/>
      </c>
      <c r="F561" s="50">
        <f>IFERROR(D561/B561,"")</f>
        <v/>
      </c>
      <c r="G561" s="48">
        <f>IF(B561="","",AVERAGE($E$5:E561))</f>
        <v/>
      </c>
      <c r="H561" s="49">
        <f>IF(B561="","",AVERAGE($F$5:F561))</f>
        <v/>
      </c>
      <c r="I561" s="57" t="n"/>
      <c r="J561" s="50">
        <f>IFERROR(ABS(I561/B561),"")</f>
        <v/>
      </c>
      <c r="L561" s="50">
        <f>IFERROR(K561/B561,"")</f>
        <v/>
      </c>
      <c r="M561" s="57">
        <f>IF(B561&lt;&gt;0,IF(F561&lt;$S$8,"Below Target",IF(F561&gt;$T$8,"Above Target","Inline")),"")</f>
        <v/>
      </c>
      <c r="N561" s="69">
        <f>IF(B561&lt;&gt;"",IF(L561&lt;$S$7,"Below Target",IF(L561&gt;$T$7,"Above Target","Inline")),"")</f>
        <v/>
      </c>
      <c r="O561" s="41">
        <f>IF(B561&lt;&gt;"",K561/ABS($S$14),"")</f>
        <v/>
      </c>
    </row>
    <row r="562">
      <c r="A562" s="1" t="n"/>
      <c r="B562" s="57" t="n"/>
      <c r="C562" s="68" t="n"/>
      <c r="D562" s="57" t="n"/>
      <c r="E562" s="50">
        <f>IFERROR(C562/B562,"")</f>
        <v/>
      </c>
      <c r="F562" s="50">
        <f>IFERROR(D562/B562,"")</f>
        <v/>
      </c>
      <c r="G562" s="48">
        <f>IF(B562="","",AVERAGE($E$5:E562))</f>
        <v/>
      </c>
      <c r="H562" s="49">
        <f>IF(B562="","",AVERAGE($F$5:F562))</f>
        <v/>
      </c>
      <c r="I562" s="57" t="n"/>
      <c r="J562" s="50">
        <f>IFERROR(ABS(I562/B562),"")</f>
        <v/>
      </c>
      <c r="L562" s="50">
        <f>IFERROR(K562/B562,"")</f>
        <v/>
      </c>
      <c r="M562" s="57">
        <f>IF(B562&lt;&gt;0,IF(F562&lt;$S$8,"Below Target",IF(F562&gt;$T$8,"Above Target","Inline")),"")</f>
        <v/>
      </c>
      <c r="N562" s="69">
        <f>IF(B562&lt;&gt;"",IF(L562&lt;$S$7,"Below Target",IF(L562&gt;$T$7,"Above Target","Inline")),"")</f>
        <v/>
      </c>
      <c r="O562" s="41">
        <f>IF(B562&lt;&gt;"",K562/ABS($S$14),"")</f>
        <v/>
      </c>
    </row>
    <row r="563">
      <c r="A563" s="1" t="n"/>
      <c r="B563" s="57" t="n"/>
      <c r="C563" s="68" t="n"/>
      <c r="D563" s="57" t="n"/>
      <c r="E563" s="50">
        <f>IFERROR(C563/B563,"")</f>
        <v/>
      </c>
      <c r="F563" s="50">
        <f>IFERROR(D563/B563,"")</f>
        <v/>
      </c>
      <c r="G563" s="48">
        <f>IF(B563="","",AVERAGE($E$5:E563))</f>
        <v/>
      </c>
      <c r="H563" s="49">
        <f>IF(B563="","",AVERAGE($F$5:F563))</f>
        <v/>
      </c>
      <c r="I563" s="57" t="n"/>
      <c r="J563" s="50">
        <f>IFERROR(ABS(I563/B563),"")</f>
        <v/>
      </c>
      <c r="L563" s="50">
        <f>IFERROR(K563/B563,"")</f>
        <v/>
      </c>
      <c r="M563" s="57">
        <f>IF(B563&lt;&gt;0,IF(F563&lt;$S$8,"Below Target",IF(F563&gt;$T$8,"Above Target","Inline")),"")</f>
        <v/>
      </c>
      <c r="N563" s="69">
        <f>IF(B563&lt;&gt;"",IF(L563&lt;$S$7,"Below Target",IF(L563&gt;$T$7,"Above Target","Inline")),"")</f>
        <v/>
      </c>
      <c r="O563" s="41">
        <f>IF(B563&lt;&gt;"",K563/ABS($S$14),"")</f>
        <v/>
      </c>
    </row>
    <row r="564">
      <c r="A564" s="1" t="n"/>
      <c r="B564" s="57" t="n"/>
      <c r="C564" s="68" t="n"/>
      <c r="D564" s="57" t="n"/>
      <c r="E564" s="50">
        <f>IFERROR(C564/B564,"")</f>
        <v/>
      </c>
      <c r="F564" s="50">
        <f>IFERROR(D564/B564,"")</f>
        <v/>
      </c>
      <c r="G564" s="48">
        <f>IF(B564="","",AVERAGE($E$5:E564))</f>
        <v/>
      </c>
      <c r="H564" s="49">
        <f>IF(B564="","",AVERAGE($F$5:F564))</f>
        <v/>
      </c>
      <c r="I564" s="57" t="n"/>
      <c r="J564" s="50">
        <f>IFERROR(ABS(I564/B564),"")</f>
        <v/>
      </c>
      <c r="L564" s="50">
        <f>IFERROR(K564/B564,"")</f>
        <v/>
      </c>
      <c r="M564" s="57">
        <f>IF(B564&lt;&gt;0,IF(F564&lt;$S$8,"Below Target",IF(F564&gt;$T$8,"Above Target","Inline")),"")</f>
        <v/>
      </c>
      <c r="N564" s="69">
        <f>IF(B564&lt;&gt;"",IF(L564&lt;$S$7,"Below Target",IF(L564&gt;$T$7,"Above Target","Inline")),"")</f>
        <v/>
      </c>
      <c r="O564" s="41">
        <f>IF(B564&lt;&gt;"",K564/ABS($S$14),"")</f>
        <v/>
      </c>
    </row>
    <row r="565">
      <c r="A565" s="1" t="n"/>
      <c r="B565" s="57" t="n"/>
      <c r="C565" s="68" t="n"/>
      <c r="D565" s="57" t="n"/>
      <c r="E565" s="50">
        <f>IFERROR(C565/B565,"")</f>
        <v/>
      </c>
      <c r="F565" s="50">
        <f>IFERROR(D565/B565,"")</f>
        <v/>
      </c>
      <c r="G565" s="48">
        <f>IF(B565="","",AVERAGE($E$5:E565))</f>
        <v/>
      </c>
      <c r="H565" s="49">
        <f>IF(B565="","",AVERAGE($F$5:F565))</f>
        <v/>
      </c>
      <c r="I565" s="57" t="n"/>
      <c r="J565" s="50">
        <f>IFERROR(ABS(I565/B565),"")</f>
        <v/>
      </c>
      <c r="L565" s="50">
        <f>IFERROR(K565/B565,"")</f>
        <v/>
      </c>
      <c r="M565" s="57">
        <f>IF(B565&lt;&gt;0,IF(F565&lt;$S$8,"Below Target",IF(F565&gt;$T$8,"Above Target","Inline")),"")</f>
        <v/>
      </c>
      <c r="N565" s="69">
        <f>IF(B565&lt;&gt;"",IF(L565&lt;$S$7,"Below Target",IF(L565&gt;$T$7,"Above Target","Inline")),"")</f>
        <v/>
      </c>
      <c r="O565" s="41">
        <f>IF(B565&lt;&gt;"",K565/ABS($S$14),"")</f>
        <v/>
      </c>
    </row>
    <row r="566">
      <c r="A566" s="1" t="n"/>
      <c r="B566" s="57" t="n"/>
      <c r="C566" s="68" t="n"/>
      <c r="D566" s="57" t="n"/>
      <c r="E566" s="50">
        <f>IFERROR(C566/B566,"")</f>
        <v/>
      </c>
      <c r="F566" s="50">
        <f>IFERROR(D566/B566,"")</f>
        <v/>
      </c>
      <c r="G566" s="48">
        <f>IF(B566="","",AVERAGE($E$5:E566))</f>
        <v/>
      </c>
      <c r="H566" s="49">
        <f>IF(B566="","",AVERAGE($F$5:F566))</f>
        <v/>
      </c>
      <c r="I566" s="57" t="n"/>
      <c r="J566" s="50">
        <f>IFERROR(ABS(I566/B566),"")</f>
        <v/>
      </c>
      <c r="L566" s="50">
        <f>IFERROR(K566/B566,"")</f>
        <v/>
      </c>
      <c r="M566" s="57">
        <f>IF(B566&lt;&gt;0,IF(F566&lt;$S$8,"Below Target",IF(F566&gt;$T$8,"Above Target","Inline")),"")</f>
        <v/>
      </c>
      <c r="N566" s="69">
        <f>IF(B566&lt;&gt;"",IF(L566&lt;$S$7,"Below Target",IF(L566&gt;$T$7,"Above Target","Inline")),"")</f>
        <v/>
      </c>
      <c r="O566" s="41">
        <f>IF(B566&lt;&gt;"",K566/ABS($S$14),"")</f>
        <v/>
      </c>
    </row>
    <row r="567">
      <c r="A567" s="1" t="n"/>
      <c r="B567" s="57" t="n"/>
      <c r="C567" s="68" t="n"/>
      <c r="D567" s="57" t="n"/>
      <c r="E567" s="50">
        <f>IFERROR(C567/B567,"")</f>
        <v/>
      </c>
      <c r="F567" s="50">
        <f>IFERROR(D567/B567,"")</f>
        <v/>
      </c>
      <c r="G567" s="48">
        <f>IF(B567="","",AVERAGE($E$5:E567))</f>
        <v/>
      </c>
      <c r="H567" s="49">
        <f>IF(B567="","",AVERAGE($F$5:F567))</f>
        <v/>
      </c>
      <c r="I567" s="57" t="n"/>
      <c r="J567" s="50">
        <f>IFERROR(ABS(I567/B567),"")</f>
        <v/>
      </c>
      <c r="L567" s="50">
        <f>IFERROR(K567/B567,"")</f>
        <v/>
      </c>
      <c r="M567" s="57">
        <f>IF(B567&lt;&gt;0,IF(F567&lt;$S$8,"Below Target",IF(F567&gt;$T$8,"Above Target","Inline")),"")</f>
        <v/>
      </c>
      <c r="N567" s="69">
        <f>IF(B567&lt;&gt;"",IF(L567&lt;$S$7,"Below Target",IF(L567&gt;$T$7,"Above Target","Inline")),"")</f>
        <v/>
      </c>
      <c r="O567" s="41">
        <f>IF(B567&lt;&gt;"",K567/ABS($S$14),"")</f>
        <v/>
      </c>
    </row>
    <row r="568">
      <c r="A568" s="1" t="n"/>
      <c r="B568" s="57" t="n"/>
      <c r="C568" s="68" t="n"/>
      <c r="D568" s="57" t="n"/>
      <c r="E568" s="50">
        <f>IFERROR(C568/B568,"")</f>
        <v/>
      </c>
      <c r="F568" s="50">
        <f>IFERROR(D568/B568,"")</f>
        <v/>
      </c>
      <c r="G568" s="48">
        <f>IF(B568="","",AVERAGE($E$5:E568))</f>
        <v/>
      </c>
      <c r="H568" s="49">
        <f>IF(B568="","",AVERAGE($F$5:F568))</f>
        <v/>
      </c>
      <c r="I568" s="57" t="n"/>
      <c r="J568" s="50">
        <f>IFERROR(ABS(I568/B568),"")</f>
        <v/>
      </c>
      <c r="L568" s="50">
        <f>IFERROR(K568/B568,"")</f>
        <v/>
      </c>
      <c r="M568" s="57">
        <f>IF(B568&lt;&gt;0,IF(F568&lt;$S$8,"Below Target",IF(F568&gt;$T$8,"Above Target","Inline")),"")</f>
        <v/>
      </c>
      <c r="N568" s="69">
        <f>IF(B568&lt;&gt;"",IF(L568&lt;$S$7,"Below Target",IF(L568&gt;$T$7,"Above Target","Inline")),"")</f>
        <v/>
      </c>
      <c r="O568" s="41">
        <f>IF(B568&lt;&gt;"",K568/ABS($S$14),"")</f>
        <v/>
      </c>
    </row>
    <row r="569">
      <c r="A569" s="1" t="n"/>
      <c r="B569" s="57" t="n"/>
      <c r="C569" s="68" t="n"/>
      <c r="D569" s="57" t="n"/>
      <c r="E569" s="50">
        <f>IFERROR(C569/B569,"")</f>
        <v/>
      </c>
      <c r="F569" s="50">
        <f>IFERROR(D569/B569,"")</f>
        <v/>
      </c>
      <c r="G569" s="48">
        <f>IF(B569="","",AVERAGE($E$5:E569))</f>
        <v/>
      </c>
      <c r="H569" s="49">
        <f>IF(B569="","",AVERAGE($F$5:F569))</f>
        <v/>
      </c>
      <c r="I569" s="57" t="n"/>
      <c r="J569" s="50">
        <f>IFERROR(ABS(I569/B569),"")</f>
        <v/>
      </c>
      <c r="L569" s="50">
        <f>IFERROR(K569/B569,"")</f>
        <v/>
      </c>
      <c r="M569" s="57">
        <f>IF(B569&lt;&gt;0,IF(F569&lt;$S$8,"Below Target",IF(F569&gt;$T$8,"Above Target","Inline")),"")</f>
        <v/>
      </c>
      <c r="N569" s="69">
        <f>IF(B569&lt;&gt;"",IF(L569&lt;$S$7,"Below Target",IF(L569&gt;$T$7,"Above Target","Inline")),"")</f>
        <v/>
      </c>
      <c r="O569" s="41">
        <f>IF(B569&lt;&gt;"",K569/ABS($S$14),"")</f>
        <v/>
      </c>
    </row>
    <row r="570">
      <c r="A570" s="1" t="n"/>
      <c r="B570" s="57" t="n"/>
      <c r="C570" s="68" t="n"/>
      <c r="D570" s="57" t="n"/>
      <c r="E570" s="50">
        <f>IFERROR(C570/B570,"")</f>
        <v/>
      </c>
      <c r="F570" s="50">
        <f>IFERROR(D570/B570,"")</f>
        <v/>
      </c>
      <c r="G570" s="48">
        <f>IF(B570="","",AVERAGE($E$5:E570))</f>
        <v/>
      </c>
      <c r="H570" s="49">
        <f>IF(B570="","",AVERAGE($F$5:F570))</f>
        <v/>
      </c>
      <c r="I570" s="57" t="n"/>
      <c r="J570" s="50">
        <f>IFERROR(ABS(I570/B570),"")</f>
        <v/>
      </c>
      <c r="L570" s="50">
        <f>IFERROR(K570/B570,"")</f>
        <v/>
      </c>
      <c r="M570" s="57">
        <f>IF(B570&lt;&gt;0,IF(F570&lt;$S$8,"Below Target",IF(F570&gt;$T$8,"Above Target","Inline")),"")</f>
        <v/>
      </c>
      <c r="N570" s="69">
        <f>IF(B570&lt;&gt;"",IF(L570&lt;$S$7,"Below Target",IF(L570&gt;$T$7,"Above Target","Inline")),"")</f>
        <v/>
      </c>
      <c r="O570" s="41">
        <f>IF(B570&lt;&gt;"",K570/ABS($S$14),"")</f>
        <v/>
      </c>
    </row>
    <row r="571">
      <c r="A571" s="1" t="n"/>
      <c r="B571" s="57" t="n"/>
      <c r="C571" s="68" t="n"/>
      <c r="D571" s="57" t="n"/>
      <c r="E571" s="50">
        <f>IFERROR(C571/B571,"")</f>
        <v/>
      </c>
      <c r="F571" s="50">
        <f>IFERROR(D571/B571,"")</f>
        <v/>
      </c>
      <c r="G571" s="48">
        <f>IF(B571="","",AVERAGE($E$5:E571))</f>
        <v/>
      </c>
      <c r="H571" s="49">
        <f>IF(B571="","",AVERAGE($F$5:F571))</f>
        <v/>
      </c>
      <c r="I571" s="57" t="n"/>
      <c r="J571" s="50">
        <f>IFERROR(ABS(I571/B571),"")</f>
        <v/>
      </c>
      <c r="L571" s="50">
        <f>IFERROR(K571/B571,"")</f>
        <v/>
      </c>
      <c r="M571" s="57">
        <f>IF(B571&lt;&gt;0,IF(F571&lt;$S$8,"Below Target",IF(F571&gt;$T$8,"Above Target","Inline")),"")</f>
        <v/>
      </c>
      <c r="N571" s="69">
        <f>IF(B571&lt;&gt;"",IF(L571&lt;$S$7,"Below Target",IF(L571&gt;$T$7,"Above Target","Inline")),"")</f>
        <v/>
      </c>
      <c r="O571" s="41">
        <f>IF(B571&lt;&gt;"",K571/ABS($S$14),"")</f>
        <v/>
      </c>
    </row>
    <row r="572">
      <c r="A572" s="1" t="n"/>
      <c r="B572" s="57" t="n"/>
      <c r="C572" s="68" t="n"/>
      <c r="D572" s="57" t="n"/>
      <c r="E572" s="50">
        <f>IFERROR(C572/B572,"")</f>
        <v/>
      </c>
      <c r="F572" s="50">
        <f>IFERROR(D572/B572,"")</f>
        <v/>
      </c>
      <c r="G572" s="48">
        <f>IF(B572="","",AVERAGE($E$5:E572))</f>
        <v/>
      </c>
      <c r="H572" s="49">
        <f>IF(B572="","",AVERAGE($F$5:F572))</f>
        <v/>
      </c>
      <c r="I572" s="57" t="n"/>
      <c r="J572" s="50">
        <f>IFERROR(ABS(I572/B572),"")</f>
        <v/>
      </c>
      <c r="L572" s="50">
        <f>IFERROR(K572/B572,"")</f>
        <v/>
      </c>
      <c r="M572" s="57">
        <f>IF(B572&lt;&gt;0,IF(F572&lt;$S$8,"Below Target",IF(F572&gt;$T$8,"Above Target","Inline")),"")</f>
        <v/>
      </c>
      <c r="N572" s="69">
        <f>IF(B572&lt;&gt;"",IF(L572&lt;$S$7,"Below Target",IF(L572&gt;$T$7,"Above Target","Inline")),"")</f>
        <v/>
      </c>
      <c r="O572" s="41">
        <f>IF(B572&lt;&gt;"",K572/ABS($S$14),"")</f>
        <v/>
      </c>
    </row>
    <row r="573">
      <c r="A573" s="1" t="n"/>
      <c r="B573" s="57" t="n"/>
      <c r="C573" s="68" t="n"/>
      <c r="D573" s="57" t="n"/>
      <c r="E573" s="50">
        <f>IFERROR(C573/B573,"")</f>
        <v/>
      </c>
      <c r="F573" s="50">
        <f>IFERROR(D573/B573,"")</f>
        <v/>
      </c>
      <c r="G573" s="48">
        <f>IF(B573="","",AVERAGE($E$5:E573))</f>
        <v/>
      </c>
      <c r="H573" s="49">
        <f>IF(B573="","",AVERAGE($F$5:F573))</f>
        <v/>
      </c>
      <c r="I573" s="57" t="n"/>
      <c r="J573" s="50">
        <f>IFERROR(ABS(I573/B573),"")</f>
        <v/>
      </c>
      <c r="L573" s="50">
        <f>IFERROR(K573/B573,"")</f>
        <v/>
      </c>
      <c r="M573" s="57">
        <f>IF(B573&lt;&gt;0,IF(F573&lt;$S$8,"Below Target",IF(F573&gt;$T$8,"Above Target","Inline")),"")</f>
        <v/>
      </c>
      <c r="N573" s="69">
        <f>IF(B573&lt;&gt;"",IF(L573&lt;$S$7,"Below Target",IF(L573&gt;$T$7,"Above Target","Inline")),"")</f>
        <v/>
      </c>
      <c r="O573" s="41">
        <f>IF(B573&lt;&gt;"",K573/ABS($S$14),"")</f>
        <v/>
      </c>
    </row>
    <row r="574">
      <c r="A574" s="1" t="n"/>
      <c r="B574" s="57" t="n"/>
      <c r="C574" s="68" t="n"/>
      <c r="D574" s="57" t="n"/>
      <c r="E574" s="50">
        <f>IFERROR(C574/B574,"")</f>
        <v/>
      </c>
      <c r="F574" s="50">
        <f>IFERROR(D574/B574,"")</f>
        <v/>
      </c>
      <c r="G574" s="48">
        <f>IF(B574="","",AVERAGE($E$5:E574))</f>
        <v/>
      </c>
      <c r="H574" s="49">
        <f>IF(B574="","",AVERAGE($F$5:F574))</f>
        <v/>
      </c>
      <c r="I574" s="57" t="n"/>
      <c r="J574" s="50">
        <f>IFERROR(ABS(I574/B574),"")</f>
        <v/>
      </c>
      <c r="L574" s="50">
        <f>IFERROR(K574/B574,"")</f>
        <v/>
      </c>
      <c r="M574" s="57">
        <f>IF(B574&lt;&gt;0,IF(F574&lt;$S$8,"Below Target",IF(F574&gt;$T$8,"Above Target","Inline")),"")</f>
        <v/>
      </c>
      <c r="N574" s="69">
        <f>IF(B574&lt;&gt;"",IF(L574&lt;$S$7,"Below Target",IF(L574&gt;$T$7,"Above Target","Inline")),"")</f>
        <v/>
      </c>
      <c r="O574" s="41">
        <f>IF(B574&lt;&gt;"",K574/ABS($S$14),"")</f>
        <v/>
      </c>
    </row>
    <row r="575">
      <c r="A575" s="1" t="n"/>
      <c r="B575" s="57" t="n"/>
      <c r="C575" s="68" t="n"/>
      <c r="D575" s="57" t="n"/>
      <c r="E575" s="50">
        <f>IFERROR(C575/B575,"")</f>
        <v/>
      </c>
      <c r="F575" s="50">
        <f>IFERROR(D575/B575,"")</f>
        <v/>
      </c>
      <c r="G575" s="48">
        <f>IF(B575="","",AVERAGE($E$5:E575))</f>
        <v/>
      </c>
      <c r="H575" s="49">
        <f>IF(B575="","",AVERAGE($F$5:F575))</f>
        <v/>
      </c>
      <c r="I575" s="57" t="n"/>
      <c r="J575" s="50">
        <f>IFERROR(ABS(I575/B575),"")</f>
        <v/>
      </c>
      <c r="L575" s="50">
        <f>IFERROR(K575/B575,"")</f>
        <v/>
      </c>
      <c r="M575" s="57">
        <f>IF(B575&lt;&gt;0,IF(F575&lt;$S$8,"Below Target",IF(F575&gt;$T$8,"Above Target","Inline")),"")</f>
        <v/>
      </c>
      <c r="N575" s="69">
        <f>IF(B575&lt;&gt;"",IF(L575&lt;$S$7,"Below Target",IF(L575&gt;$T$7,"Above Target","Inline")),"")</f>
        <v/>
      </c>
      <c r="O575" s="41">
        <f>IF(B575&lt;&gt;"",K575/ABS($S$14),"")</f>
        <v/>
      </c>
    </row>
    <row r="576">
      <c r="A576" s="1" t="n"/>
      <c r="B576" s="57" t="n"/>
      <c r="C576" s="68" t="n"/>
      <c r="D576" s="57" t="n"/>
      <c r="E576" s="50">
        <f>IFERROR(C576/B576,"")</f>
        <v/>
      </c>
      <c r="F576" s="50">
        <f>IFERROR(D576/B576,"")</f>
        <v/>
      </c>
      <c r="G576" s="48">
        <f>IF(B576="","",AVERAGE($E$5:E576))</f>
        <v/>
      </c>
      <c r="H576" s="49">
        <f>IF(B576="","",AVERAGE($F$5:F576))</f>
        <v/>
      </c>
      <c r="I576" s="57" t="n"/>
      <c r="J576" s="50">
        <f>IFERROR(ABS(I576/B576),"")</f>
        <v/>
      </c>
      <c r="L576" s="50">
        <f>IFERROR(K576/B576,"")</f>
        <v/>
      </c>
      <c r="M576" s="57">
        <f>IF(B576&lt;&gt;0,IF(F576&lt;$S$8,"Below Target",IF(F576&gt;$T$8,"Above Target","Inline")),"")</f>
        <v/>
      </c>
      <c r="N576" s="69">
        <f>IF(B576&lt;&gt;"",IF(L576&lt;$S$7,"Below Target",IF(L576&gt;$T$7,"Above Target","Inline")),"")</f>
        <v/>
      </c>
      <c r="O576" s="41">
        <f>IF(B576&lt;&gt;"",K576/ABS($S$14),"")</f>
        <v/>
      </c>
    </row>
    <row r="577">
      <c r="A577" s="1" t="n"/>
      <c r="B577" s="57" t="n"/>
      <c r="C577" s="68" t="n"/>
      <c r="D577" s="57" t="n"/>
      <c r="E577" s="50">
        <f>IFERROR(C577/B577,"")</f>
        <v/>
      </c>
      <c r="F577" s="50">
        <f>IFERROR(D577/B577,"")</f>
        <v/>
      </c>
      <c r="G577" s="48">
        <f>IF(B577="","",AVERAGE($E$5:E577))</f>
        <v/>
      </c>
      <c r="H577" s="49">
        <f>IF(B577="","",AVERAGE($F$5:F577))</f>
        <v/>
      </c>
      <c r="I577" s="57" t="n"/>
      <c r="J577" s="50">
        <f>IFERROR(ABS(I577/B577),"")</f>
        <v/>
      </c>
      <c r="L577" s="50">
        <f>IFERROR(K577/B577,"")</f>
        <v/>
      </c>
      <c r="M577" s="57">
        <f>IF(B577&lt;&gt;0,IF(F577&lt;$S$8,"Below Target",IF(F577&gt;$T$8,"Above Target","Inline")),"")</f>
        <v/>
      </c>
      <c r="N577" s="69">
        <f>IF(B577&lt;&gt;"",IF(L577&lt;$S$7,"Below Target",IF(L577&gt;$T$7,"Above Target","Inline")),"")</f>
        <v/>
      </c>
      <c r="O577" s="41">
        <f>IF(B577&lt;&gt;"",K577/ABS($S$14),"")</f>
        <v/>
      </c>
    </row>
    <row r="578">
      <c r="A578" s="1" t="n"/>
      <c r="B578" s="57" t="n"/>
      <c r="C578" s="68" t="n"/>
      <c r="D578" s="57" t="n"/>
      <c r="E578" s="50">
        <f>IFERROR(C578/B578,"")</f>
        <v/>
      </c>
      <c r="F578" s="50">
        <f>IFERROR(D578/B578,"")</f>
        <v/>
      </c>
      <c r="G578" s="48">
        <f>IF(B578="","",AVERAGE($E$5:E578))</f>
        <v/>
      </c>
      <c r="H578" s="49">
        <f>IF(B578="","",AVERAGE($F$5:F578))</f>
        <v/>
      </c>
      <c r="I578" s="57" t="n"/>
      <c r="J578" s="50">
        <f>IFERROR(ABS(I578/B578),"")</f>
        <v/>
      </c>
      <c r="L578" s="50">
        <f>IFERROR(K578/B578,"")</f>
        <v/>
      </c>
      <c r="M578" s="57">
        <f>IF(B578&lt;&gt;0,IF(F578&lt;$S$8,"Below Target",IF(F578&gt;$T$8,"Above Target","Inline")),"")</f>
        <v/>
      </c>
      <c r="N578" s="69">
        <f>IF(B578&lt;&gt;"",IF(L578&lt;$S$7,"Below Target",IF(L578&gt;$T$7,"Above Target","Inline")),"")</f>
        <v/>
      </c>
      <c r="O578" s="41">
        <f>IF(B578&lt;&gt;"",K578/ABS($S$14),"")</f>
        <v/>
      </c>
    </row>
    <row r="579">
      <c r="A579" s="1" t="n"/>
      <c r="B579" s="57" t="n"/>
      <c r="C579" s="68" t="n"/>
      <c r="D579" s="57" t="n"/>
      <c r="E579" s="50">
        <f>IFERROR(C579/B579,"")</f>
        <v/>
      </c>
      <c r="F579" s="50">
        <f>IFERROR(D579/B579,"")</f>
        <v/>
      </c>
      <c r="G579" s="48">
        <f>IF(B579="","",AVERAGE($E$5:E579))</f>
        <v/>
      </c>
      <c r="H579" s="49">
        <f>IF(B579="","",AVERAGE($F$5:F579))</f>
        <v/>
      </c>
      <c r="I579" s="57" t="n"/>
      <c r="J579" s="50">
        <f>IFERROR(ABS(I579/B579),"")</f>
        <v/>
      </c>
      <c r="L579" s="50">
        <f>IFERROR(K579/B579,"")</f>
        <v/>
      </c>
      <c r="M579" s="57">
        <f>IF(B579&lt;&gt;0,IF(F579&lt;$S$8,"Below Target",IF(F579&gt;$T$8,"Above Target","Inline")),"")</f>
        <v/>
      </c>
      <c r="N579" s="69">
        <f>IF(B579&lt;&gt;"",IF(L579&lt;$S$7,"Below Target",IF(L579&gt;$T$7,"Above Target","Inline")),"")</f>
        <v/>
      </c>
      <c r="O579" s="41">
        <f>IF(B579&lt;&gt;"",K579/ABS($S$14),"")</f>
        <v/>
      </c>
    </row>
    <row r="580">
      <c r="A580" s="1" t="n"/>
      <c r="B580" s="57" t="n"/>
      <c r="C580" s="68" t="n"/>
      <c r="D580" s="57" t="n"/>
      <c r="E580" s="50">
        <f>IFERROR(C580/B580,"")</f>
        <v/>
      </c>
      <c r="F580" s="50">
        <f>IFERROR(D580/B580,"")</f>
        <v/>
      </c>
      <c r="G580" s="48">
        <f>IF(B580="","",AVERAGE($E$5:E580))</f>
        <v/>
      </c>
      <c r="H580" s="49">
        <f>IF(B580="","",AVERAGE($F$5:F580))</f>
        <v/>
      </c>
      <c r="I580" s="57" t="n"/>
      <c r="J580" s="50">
        <f>IFERROR(ABS(I580/B580),"")</f>
        <v/>
      </c>
      <c r="L580" s="50">
        <f>IFERROR(K580/B580,"")</f>
        <v/>
      </c>
      <c r="M580" s="57">
        <f>IF(B580&lt;&gt;0,IF(F580&lt;$S$8,"Below Target",IF(F580&gt;$T$8,"Above Target","Inline")),"")</f>
        <v/>
      </c>
      <c r="N580" s="69">
        <f>IF(B580&lt;&gt;"",IF(L580&lt;$S$7,"Below Target",IF(L580&gt;$T$7,"Above Target","Inline")),"")</f>
        <v/>
      </c>
      <c r="O580" s="41">
        <f>IF(B580&lt;&gt;"",K580/ABS($S$14),"")</f>
        <v/>
      </c>
    </row>
    <row r="581">
      <c r="A581" s="1" t="n"/>
      <c r="B581" s="57" t="n"/>
      <c r="C581" s="68" t="n"/>
      <c r="D581" s="57" t="n"/>
      <c r="E581" s="50">
        <f>IFERROR(C581/B581,"")</f>
        <v/>
      </c>
      <c r="F581" s="50">
        <f>IFERROR(D581/B581,"")</f>
        <v/>
      </c>
      <c r="G581" s="48">
        <f>IF(B581="","",AVERAGE($E$5:E581))</f>
        <v/>
      </c>
      <c r="H581" s="49">
        <f>IF(B581="","",AVERAGE($F$5:F581))</f>
        <v/>
      </c>
      <c r="I581" s="57" t="n"/>
      <c r="J581" s="50">
        <f>IFERROR(ABS(I581/B581),"")</f>
        <v/>
      </c>
      <c r="L581" s="50">
        <f>IFERROR(K581/B581,"")</f>
        <v/>
      </c>
      <c r="M581" s="57">
        <f>IF(B581&lt;&gt;0,IF(F581&lt;$S$8,"Below Target",IF(F581&gt;$T$8,"Above Target","Inline")),"")</f>
        <v/>
      </c>
      <c r="N581" s="69">
        <f>IF(B581&lt;&gt;"",IF(L581&lt;$S$7,"Below Target",IF(L581&gt;$T$7,"Above Target","Inline")),"")</f>
        <v/>
      </c>
      <c r="O581" s="41">
        <f>IF(B581&lt;&gt;"",K581/ABS($S$14),"")</f>
        <v/>
      </c>
    </row>
    <row r="582">
      <c r="A582" s="1" t="n"/>
      <c r="B582" s="57" t="n"/>
      <c r="C582" s="68" t="n"/>
      <c r="D582" s="57" t="n"/>
      <c r="E582" s="50">
        <f>IFERROR(C582/B582,"")</f>
        <v/>
      </c>
      <c r="F582" s="50">
        <f>IFERROR(D582/B582,"")</f>
        <v/>
      </c>
      <c r="G582" s="48">
        <f>IF(B582="","",AVERAGE($E$5:E582))</f>
        <v/>
      </c>
      <c r="H582" s="49">
        <f>IF(B582="","",AVERAGE($F$5:F582))</f>
        <v/>
      </c>
      <c r="I582" s="57" t="n"/>
      <c r="J582" s="50">
        <f>IFERROR(ABS(I582/B582),"")</f>
        <v/>
      </c>
      <c r="L582" s="50">
        <f>IFERROR(K582/B582,"")</f>
        <v/>
      </c>
      <c r="M582" s="57">
        <f>IF(B582&lt;&gt;0,IF(F582&lt;$S$8,"Below Target",IF(F582&gt;$T$8,"Above Target","Inline")),"")</f>
        <v/>
      </c>
      <c r="N582" s="69">
        <f>IF(B582&lt;&gt;"",IF(L582&lt;$S$7,"Below Target",IF(L582&gt;$T$7,"Above Target","Inline")),"")</f>
        <v/>
      </c>
      <c r="O582" s="41">
        <f>IF(B582&lt;&gt;"",K582/ABS($S$14),"")</f>
        <v/>
      </c>
    </row>
    <row r="583">
      <c r="A583" s="1" t="n"/>
      <c r="B583" s="57" t="n"/>
      <c r="C583" s="68" t="n"/>
      <c r="D583" s="57" t="n"/>
      <c r="E583" s="50">
        <f>IFERROR(C583/B583,"")</f>
        <v/>
      </c>
      <c r="F583" s="50">
        <f>IFERROR(D583/B583,"")</f>
        <v/>
      </c>
      <c r="G583" s="48">
        <f>IF(B583="","",AVERAGE($E$5:E583))</f>
        <v/>
      </c>
      <c r="H583" s="49">
        <f>IF(B583="","",AVERAGE($F$5:F583))</f>
        <v/>
      </c>
      <c r="I583" s="57" t="n"/>
      <c r="J583" s="50">
        <f>IFERROR(ABS(I583/B583),"")</f>
        <v/>
      </c>
      <c r="L583" s="50">
        <f>IFERROR(K583/B583,"")</f>
        <v/>
      </c>
      <c r="M583" s="57">
        <f>IF(B583&lt;&gt;0,IF(F583&lt;$S$8,"Below Target",IF(F583&gt;$T$8,"Above Target","Inline")),"")</f>
        <v/>
      </c>
      <c r="N583" s="69">
        <f>IF(B583&lt;&gt;"",IF(L583&lt;$S$7,"Below Target",IF(L583&gt;$T$7,"Above Target","Inline")),"")</f>
        <v/>
      </c>
      <c r="O583" s="41">
        <f>IF(B583&lt;&gt;"",K583/ABS($S$14),"")</f>
        <v/>
      </c>
    </row>
    <row r="584">
      <c r="A584" s="1" t="n"/>
      <c r="B584" s="57" t="n"/>
      <c r="C584" s="68" t="n"/>
      <c r="D584" s="57" t="n"/>
      <c r="E584" s="50">
        <f>IFERROR(C584/B584,"")</f>
        <v/>
      </c>
      <c r="F584" s="50">
        <f>IFERROR(D584/B584,"")</f>
        <v/>
      </c>
      <c r="G584" s="48">
        <f>IF(B584="","",AVERAGE($E$5:E584))</f>
        <v/>
      </c>
      <c r="H584" s="49">
        <f>IF(B584="","",AVERAGE($F$5:F584))</f>
        <v/>
      </c>
      <c r="I584" s="57" t="n"/>
      <c r="J584" s="50">
        <f>IFERROR(ABS(I584/B584),"")</f>
        <v/>
      </c>
      <c r="L584" s="50">
        <f>IFERROR(K584/B584,"")</f>
        <v/>
      </c>
      <c r="M584" s="57">
        <f>IF(B584&lt;&gt;0,IF(F584&lt;$S$8,"Below Target",IF(F584&gt;$T$8,"Above Target","Inline")),"")</f>
        <v/>
      </c>
      <c r="N584" s="69">
        <f>IF(B584&lt;&gt;"",IF(L584&lt;$S$7,"Below Target",IF(L584&gt;$T$7,"Above Target","Inline")),"")</f>
        <v/>
      </c>
      <c r="O584" s="41">
        <f>IF(B584&lt;&gt;"",K584/ABS($S$14),"")</f>
        <v/>
      </c>
    </row>
    <row r="585">
      <c r="A585" s="1" t="n"/>
      <c r="B585" s="57" t="n"/>
      <c r="C585" s="68" t="n"/>
      <c r="D585" s="57" t="n"/>
      <c r="E585" s="50">
        <f>IFERROR(C585/B585,"")</f>
        <v/>
      </c>
      <c r="F585" s="50">
        <f>IFERROR(D585/B585,"")</f>
        <v/>
      </c>
      <c r="G585" s="48">
        <f>IF(B585="","",AVERAGE($E$5:E585))</f>
        <v/>
      </c>
      <c r="H585" s="49">
        <f>IF(B585="","",AVERAGE($F$5:F585))</f>
        <v/>
      </c>
      <c r="I585" s="57" t="n"/>
      <c r="J585" s="50">
        <f>IFERROR(ABS(I585/B585),"")</f>
        <v/>
      </c>
      <c r="L585" s="50">
        <f>IFERROR(K585/B585,"")</f>
        <v/>
      </c>
      <c r="M585" s="57">
        <f>IF(B585&lt;&gt;0,IF(F585&lt;$S$8,"Below Target",IF(F585&gt;$T$8,"Above Target","Inline")),"")</f>
        <v/>
      </c>
      <c r="N585" s="69">
        <f>IF(B585&lt;&gt;"",IF(L585&lt;$S$7,"Below Target",IF(L585&gt;$T$7,"Above Target","Inline")),"")</f>
        <v/>
      </c>
      <c r="O585" s="41">
        <f>IF(B585&lt;&gt;"",K585/ABS($S$14),"")</f>
        <v/>
      </c>
    </row>
    <row r="586">
      <c r="A586" s="1" t="n"/>
      <c r="B586" s="57" t="n"/>
      <c r="C586" s="68" t="n"/>
      <c r="D586" s="57" t="n"/>
      <c r="E586" s="50">
        <f>IFERROR(C586/B586,"")</f>
        <v/>
      </c>
      <c r="F586" s="50">
        <f>IFERROR(D586/B586,"")</f>
        <v/>
      </c>
      <c r="G586" s="48">
        <f>IF(B586="","",AVERAGE($E$5:E586))</f>
        <v/>
      </c>
      <c r="H586" s="49">
        <f>IF(B586="","",AVERAGE($F$5:F586))</f>
        <v/>
      </c>
      <c r="I586" s="57" t="n"/>
      <c r="J586" s="50">
        <f>IFERROR(ABS(I586/B586),"")</f>
        <v/>
      </c>
      <c r="L586" s="50">
        <f>IFERROR(K586/B586,"")</f>
        <v/>
      </c>
      <c r="M586" s="57">
        <f>IF(B586&lt;&gt;0,IF(F586&lt;$S$8,"Below Target",IF(F586&gt;$T$8,"Above Target","Inline")),"")</f>
        <v/>
      </c>
      <c r="N586" s="69">
        <f>IF(B586&lt;&gt;"",IF(L586&lt;$S$7,"Below Target",IF(L586&gt;$T$7,"Above Target","Inline")),"")</f>
        <v/>
      </c>
      <c r="O586" s="41">
        <f>IF(B586&lt;&gt;"",K586/ABS($S$14),"")</f>
        <v/>
      </c>
    </row>
    <row r="587">
      <c r="A587" s="1" t="n"/>
      <c r="B587" s="57" t="n"/>
      <c r="C587" s="68" t="n"/>
      <c r="D587" s="57" t="n"/>
      <c r="E587" s="50">
        <f>IFERROR(C587/B587,"")</f>
        <v/>
      </c>
      <c r="F587" s="50">
        <f>IFERROR(D587/B587,"")</f>
        <v/>
      </c>
      <c r="G587" s="48">
        <f>IF(B587="","",AVERAGE($E$5:E587))</f>
        <v/>
      </c>
      <c r="H587" s="49">
        <f>IF(B587="","",AVERAGE($F$5:F587))</f>
        <v/>
      </c>
      <c r="I587" s="57" t="n"/>
      <c r="J587" s="50">
        <f>IFERROR(ABS(I587/B587),"")</f>
        <v/>
      </c>
      <c r="L587" s="50">
        <f>IFERROR(K587/B587,"")</f>
        <v/>
      </c>
      <c r="M587" s="57">
        <f>IF(B587&lt;&gt;0,IF(F587&lt;$S$8,"Below Target",IF(F587&gt;$T$8,"Above Target","Inline")),"")</f>
        <v/>
      </c>
      <c r="N587" s="69">
        <f>IF(B587&lt;&gt;"",IF(L587&lt;$S$7,"Below Target",IF(L587&gt;$T$7,"Above Target","Inline")),"")</f>
        <v/>
      </c>
      <c r="O587" s="41">
        <f>IF(B587&lt;&gt;"",K587/ABS($S$14),"")</f>
        <v/>
      </c>
    </row>
    <row r="588">
      <c r="A588" s="1" t="n"/>
      <c r="B588" s="57" t="n"/>
      <c r="C588" s="68" t="n"/>
      <c r="D588" s="57" t="n"/>
      <c r="E588" s="50">
        <f>IFERROR(C588/B588,"")</f>
        <v/>
      </c>
      <c r="F588" s="50">
        <f>IFERROR(D588/B588,"")</f>
        <v/>
      </c>
      <c r="G588" s="48">
        <f>IF(B588="","",AVERAGE($E$5:E588))</f>
        <v/>
      </c>
      <c r="H588" s="49">
        <f>IF(B588="","",AVERAGE($F$5:F588))</f>
        <v/>
      </c>
      <c r="I588" s="57" t="n"/>
      <c r="J588" s="50">
        <f>IFERROR(ABS(I588/B588),"")</f>
        <v/>
      </c>
      <c r="L588" s="50">
        <f>IFERROR(K588/B588,"")</f>
        <v/>
      </c>
      <c r="M588" s="57">
        <f>IF(B588&lt;&gt;0,IF(F588&lt;$S$8,"Below Target",IF(F588&gt;$T$8,"Above Target","Inline")),"")</f>
        <v/>
      </c>
      <c r="N588" s="69">
        <f>IF(B588&lt;&gt;"",IF(L588&lt;$S$7,"Below Target",IF(L588&gt;$T$7,"Above Target","Inline")),"")</f>
        <v/>
      </c>
      <c r="O588" s="41">
        <f>IF(B588&lt;&gt;"",K588/ABS($S$14),"")</f>
        <v/>
      </c>
    </row>
    <row r="589">
      <c r="A589" s="1" t="n"/>
      <c r="B589" s="57" t="n"/>
      <c r="C589" s="68" t="n"/>
      <c r="D589" s="57" t="n"/>
      <c r="E589" s="50">
        <f>IFERROR(C589/B589,"")</f>
        <v/>
      </c>
      <c r="F589" s="50">
        <f>IFERROR(D589/B589,"")</f>
        <v/>
      </c>
      <c r="G589" s="48">
        <f>IF(B589="","",AVERAGE($E$5:E589))</f>
        <v/>
      </c>
      <c r="H589" s="49">
        <f>IF(B589="","",AVERAGE($F$5:F589))</f>
        <v/>
      </c>
      <c r="I589" s="57" t="n"/>
      <c r="J589" s="50">
        <f>IFERROR(ABS(I589/B589),"")</f>
        <v/>
      </c>
      <c r="L589" s="50">
        <f>IFERROR(K589/B589,"")</f>
        <v/>
      </c>
      <c r="M589" s="57">
        <f>IF(B589&lt;&gt;0,IF(F589&lt;$S$8,"Below Target",IF(F589&gt;$T$8,"Above Target","Inline")),"")</f>
        <v/>
      </c>
      <c r="N589" s="69">
        <f>IF(B589&lt;&gt;"",IF(L589&lt;$S$7,"Below Target",IF(L589&gt;$T$7,"Above Target","Inline")),"")</f>
        <v/>
      </c>
      <c r="O589" s="41">
        <f>IF(B589&lt;&gt;"",K589/ABS($S$14),"")</f>
        <v/>
      </c>
    </row>
    <row r="590">
      <c r="A590" s="1" t="n"/>
      <c r="B590" s="57" t="n"/>
      <c r="C590" s="68" t="n"/>
      <c r="D590" s="57" t="n"/>
      <c r="E590" s="50">
        <f>IFERROR(C590/B590,"")</f>
        <v/>
      </c>
      <c r="F590" s="50">
        <f>IFERROR(D590/B590,"")</f>
        <v/>
      </c>
      <c r="G590" s="48">
        <f>IF(B590="","",AVERAGE($E$5:E590))</f>
        <v/>
      </c>
      <c r="H590" s="49">
        <f>IF(B590="","",AVERAGE($F$5:F590))</f>
        <v/>
      </c>
      <c r="I590" s="57" t="n"/>
      <c r="J590" s="50">
        <f>IFERROR(ABS(I590/B590),"")</f>
        <v/>
      </c>
      <c r="L590" s="50">
        <f>IFERROR(K590/B590,"")</f>
        <v/>
      </c>
      <c r="M590" s="57">
        <f>IF(B590&lt;&gt;0,IF(F590&lt;$S$8,"Below Target",IF(F590&gt;$T$8,"Above Target","Inline")),"")</f>
        <v/>
      </c>
      <c r="N590" s="69">
        <f>IF(B590&lt;&gt;"",IF(L590&lt;$S$7,"Below Target",IF(L590&gt;$T$7,"Above Target","Inline")),"")</f>
        <v/>
      </c>
      <c r="O590" s="41">
        <f>IF(B590&lt;&gt;"",K590/ABS($S$14),"")</f>
        <v/>
      </c>
    </row>
    <row r="591">
      <c r="A591" s="1" t="n"/>
      <c r="B591" s="57" t="n"/>
      <c r="C591" s="68" t="n"/>
      <c r="D591" s="57" t="n"/>
      <c r="E591" s="50">
        <f>IFERROR(C591/B591,"")</f>
        <v/>
      </c>
      <c r="F591" s="50">
        <f>IFERROR(D591/B591,"")</f>
        <v/>
      </c>
      <c r="G591" s="48">
        <f>IF(B591="","",AVERAGE($E$5:E591))</f>
        <v/>
      </c>
      <c r="H591" s="49">
        <f>IF(B591="","",AVERAGE($F$5:F591))</f>
        <v/>
      </c>
      <c r="I591" s="57" t="n"/>
      <c r="J591" s="50">
        <f>IFERROR(ABS(I591/B591),"")</f>
        <v/>
      </c>
      <c r="L591" s="50">
        <f>IFERROR(K591/B591,"")</f>
        <v/>
      </c>
      <c r="M591" s="57">
        <f>IF(B591&lt;&gt;0,IF(F591&lt;$S$8,"Below Target",IF(F591&gt;$T$8,"Above Target","Inline")),"")</f>
        <v/>
      </c>
      <c r="N591" s="69">
        <f>IF(B591&lt;&gt;"",IF(L591&lt;$S$7,"Below Target",IF(L591&gt;$T$7,"Above Target","Inline")),"")</f>
        <v/>
      </c>
      <c r="O591" s="41">
        <f>IF(B591&lt;&gt;"",K591/ABS($S$14),"")</f>
        <v/>
      </c>
    </row>
    <row r="592">
      <c r="A592" s="1" t="n"/>
      <c r="B592" s="57" t="n"/>
      <c r="C592" s="68" t="n"/>
      <c r="D592" s="57" t="n"/>
      <c r="E592" s="50">
        <f>IFERROR(C592/B592,"")</f>
        <v/>
      </c>
      <c r="F592" s="50">
        <f>IFERROR(D592/B592,"")</f>
        <v/>
      </c>
      <c r="G592" s="48">
        <f>IF(B592="","",AVERAGE($E$5:E592))</f>
        <v/>
      </c>
      <c r="H592" s="49">
        <f>IF(B592="","",AVERAGE($F$5:F592))</f>
        <v/>
      </c>
      <c r="I592" s="57" t="n"/>
      <c r="J592" s="50">
        <f>IFERROR(ABS(I592/B592),"")</f>
        <v/>
      </c>
      <c r="L592" s="50">
        <f>IFERROR(K592/B592,"")</f>
        <v/>
      </c>
      <c r="M592" s="57">
        <f>IF(B592&lt;&gt;0,IF(F592&lt;$S$8,"Below Target",IF(F592&gt;$T$8,"Above Target","Inline")),"")</f>
        <v/>
      </c>
      <c r="N592" s="69">
        <f>IF(B592&lt;&gt;"",IF(L592&lt;$S$7,"Below Target",IF(L592&gt;$T$7,"Above Target","Inline")),"")</f>
        <v/>
      </c>
      <c r="O592" s="41">
        <f>IF(B592&lt;&gt;"",K592/ABS($S$14),"")</f>
        <v/>
      </c>
    </row>
    <row r="593">
      <c r="A593" s="1" t="n"/>
      <c r="B593" s="57" t="n"/>
      <c r="C593" s="68" t="n"/>
      <c r="D593" s="57" t="n"/>
      <c r="E593" s="50">
        <f>IFERROR(C593/B593,"")</f>
        <v/>
      </c>
      <c r="F593" s="50">
        <f>IFERROR(D593/B593,"")</f>
        <v/>
      </c>
      <c r="G593" s="48">
        <f>IF(B593="","",AVERAGE($E$5:E593))</f>
        <v/>
      </c>
      <c r="H593" s="49">
        <f>IF(B593="","",AVERAGE($F$5:F593))</f>
        <v/>
      </c>
      <c r="I593" s="57" t="n"/>
      <c r="J593" s="50">
        <f>IFERROR(ABS(I593/B593),"")</f>
        <v/>
      </c>
      <c r="L593" s="50">
        <f>IFERROR(K593/B593,"")</f>
        <v/>
      </c>
      <c r="M593" s="57">
        <f>IF(B593&lt;&gt;0,IF(F593&lt;$S$8,"Below Target",IF(F593&gt;$T$8,"Above Target","Inline")),"")</f>
        <v/>
      </c>
      <c r="N593" s="69">
        <f>IF(B593&lt;&gt;"",IF(L593&lt;$S$7,"Below Target",IF(L593&gt;$T$7,"Above Target","Inline")),"")</f>
        <v/>
      </c>
      <c r="O593" s="41">
        <f>IF(B593&lt;&gt;"",K593/ABS($S$14),"")</f>
        <v/>
      </c>
    </row>
    <row r="594">
      <c r="A594" s="1" t="n"/>
      <c r="B594" s="57" t="n"/>
      <c r="C594" s="68" t="n"/>
      <c r="D594" s="57" t="n"/>
      <c r="E594" s="50">
        <f>IFERROR(C594/B594,"")</f>
        <v/>
      </c>
      <c r="F594" s="50">
        <f>IFERROR(D594/B594,"")</f>
        <v/>
      </c>
      <c r="G594" s="48">
        <f>IF(B594="","",AVERAGE($E$5:E594))</f>
        <v/>
      </c>
      <c r="H594" s="49">
        <f>IF(B594="","",AVERAGE($F$5:F594))</f>
        <v/>
      </c>
      <c r="I594" s="57" t="n"/>
      <c r="J594" s="50">
        <f>IFERROR(ABS(I594/B594),"")</f>
        <v/>
      </c>
      <c r="L594" s="50">
        <f>IFERROR(K594/B594,"")</f>
        <v/>
      </c>
      <c r="M594" s="57">
        <f>IF(B594&lt;&gt;0,IF(F594&lt;$S$8,"Below Target",IF(F594&gt;$T$8,"Above Target","Inline")),"")</f>
        <v/>
      </c>
      <c r="N594" s="69">
        <f>IF(B594&lt;&gt;"",IF(L594&lt;$S$7,"Below Target",IF(L594&gt;$T$7,"Above Target","Inline")),"")</f>
        <v/>
      </c>
      <c r="O594" s="41">
        <f>IF(B594&lt;&gt;"",K594/ABS($S$14),"")</f>
        <v/>
      </c>
    </row>
    <row r="595">
      <c r="A595" s="1" t="n"/>
      <c r="B595" s="57" t="n"/>
      <c r="C595" s="68" t="n"/>
      <c r="D595" s="57" t="n"/>
      <c r="E595" s="50">
        <f>IFERROR(C595/B595,"")</f>
        <v/>
      </c>
      <c r="F595" s="50">
        <f>IFERROR(D595/B595,"")</f>
        <v/>
      </c>
      <c r="G595" s="48">
        <f>IF(B595="","",AVERAGE($E$5:E595))</f>
        <v/>
      </c>
      <c r="H595" s="49">
        <f>IF(B595="","",AVERAGE($F$5:F595))</f>
        <v/>
      </c>
      <c r="I595" s="57" t="n"/>
      <c r="J595" s="50">
        <f>IFERROR(ABS(I595/B595),"")</f>
        <v/>
      </c>
      <c r="L595" s="50">
        <f>IFERROR(K595/B595,"")</f>
        <v/>
      </c>
      <c r="M595" s="57">
        <f>IF(B595&lt;&gt;0,IF(F595&lt;$S$8,"Below Target",IF(F595&gt;$T$8,"Above Target","Inline")),"")</f>
        <v/>
      </c>
      <c r="N595" s="69">
        <f>IF(B595&lt;&gt;"",IF(L595&lt;$S$7,"Below Target",IF(L595&gt;$T$7,"Above Target","Inline")),"")</f>
        <v/>
      </c>
      <c r="O595" s="41">
        <f>IF(B595&lt;&gt;"",K595/ABS($S$14),"")</f>
        <v/>
      </c>
    </row>
    <row r="596">
      <c r="A596" s="1" t="n"/>
      <c r="B596" s="57" t="n"/>
      <c r="C596" s="68" t="n"/>
      <c r="D596" s="57" t="n"/>
      <c r="E596" s="50">
        <f>IFERROR(C596/B596,"")</f>
        <v/>
      </c>
      <c r="F596" s="50">
        <f>IFERROR(D596/B596,"")</f>
        <v/>
      </c>
      <c r="G596" s="48">
        <f>IF(B596="","",AVERAGE($E$5:E596))</f>
        <v/>
      </c>
      <c r="H596" s="49">
        <f>IF(B596="","",AVERAGE($F$5:F596))</f>
        <v/>
      </c>
      <c r="I596" s="57" t="n"/>
      <c r="J596" s="50">
        <f>IFERROR(ABS(I596/B596),"")</f>
        <v/>
      </c>
      <c r="L596" s="50">
        <f>IFERROR(K596/B596,"")</f>
        <v/>
      </c>
      <c r="M596" s="57">
        <f>IF(B596&lt;&gt;0,IF(F596&lt;$S$8,"Below Target",IF(F596&gt;$T$8,"Above Target","Inline")),"")</f>
        <v/>
      </c>
      <c r="N596" s="69">
        <f>IF(B596&lt;&gt;"",IF(L596&lt;$S$7,"Below Target",IF(L596&gt;$T$7,"Above Target","Inline")),"")</f>
        <v/>
      </c>
      <c r="O596" s="41">
        <f>IF(B596&lt;&gt;"",K596/ABS($S$14),"")</f>
        <v/>
      </c>
    </row>
    <row r="597">
      <c r="A597" s="1" t="n"/>
      <c r="B597" s="57" t="n"/>
      <c r="C597" s="68" t="n"/>
      <c r="D597" s="57" t="n"/>
      <c r="E597" s="50">
        <f>IFERROR(C597/B597,"")</f>
        <v/>
      </c>
      <c r="F597" s="50">
        <f>IFERROR(D597/B597,"")</f>
        <v/>
      </c>
      <c r="G597" s="48">
        <f>IF(B597="","",AVERAGE($E$5:E597))</f>
        <v/>
      </c>
      <c r="H597" s="49">
        <f>IF(B597="","",AVERAGE($F$5:F597))</f>
        <v/>
      </c>
      <c r="I597" s="57" t="n"/>
      <c r="J597" s="50">
        <f>IFERROR(ABS(I597/B597),"")</f>
        <v/>
      </c>
      <c r="L597" s="50">
        <f>IFERROR(K597/B597,"")</f>
        <v/>
      </c>
      <c r="M597" s="57">
        <f>IF(B597&lt;&gt;0,IF(F597&lt;$S$8,"Below Target",IF(F597&gt;$T$8,"Above Target","Inline")),"")</f>
        <v/>
      </c>
      <c r="N597" s="69">
        <f>IF(B597&lt;&gt;"",IF(L597&lt;$S$7,"Below Target",IF(L597&gt;$T$7,"Above Target","Inline")),"")</f>
        <v/>
      </c>
      <c r="O597" s="41">
        <f>IF(B597&lt;&gt;"",K597/ABS($S$14),"")</f>
        <v/>
      </c>
    </row>
    <row r="598">
      <c r="A598" s="1" t="n"/>
      <c r="B598" s="57" t="n"/>
      <c r="C598" s="68" t="n"/>
      <c r="D598" s="57" t="n"/>
      <c r="E598" s="50">
        <f>IFERROR(C598/B598,"")</f>
        <v/>
      </c>
      <c r="F598" s="50">
        <f>IFERROR(D598/B598,"")</f>
        <v/>
      </c>
      <c r="G598" s="48">
        <f>IF(B598="","",AVERAGE($E$5:E598))</f>
        <v/>
      </c>
      <c r="H598" s="49">
        <f>IF(B598="","",AVERAGE($F$5:F598))</f>
        <v/>
      </c>
      <c r="I598" s="57" t="n"/>
      <c r="J598" s="50">
        <f>IFERROR(ABS(I598/B598),"")</f>
        <v/>
      </c>
      <c r="L598" s="50">
        <f>IFERROR(K598/B598,"")</f>
        <v/>
      </c>
      <c r="M598" s="57">
        <f>IF(B598&lt;&gt;0,IF(F598&lt;$S$8,"Below Target",IF(F598&gt;$T$8,"Above Target","Inline")),"")</f>
        <v/>
      </c>
      <c r="N598" s="69">
        <f>IF(B598&lt;&gt;"",IF(L598&lt;$S$7,"Below Target",IF(L598&gt;$T$7,"Above Target","Inline")),"")</f>
        <v/>
      </c>
      <c r="O598" s="41">
        <f>IF(B598&lt;&gt;"",K598/ABS($S$14),"")</f>
        <v/>
      </c>
    </row>
    <row r="599">
      <c r="A599" s="1" t="n"/>
      <c r="B599" s="57" t="n"/>
      <c r="C599" s="68" t="n"/>
      <c r="D599" s="57" t="n"/>
      <c r="E599" s="50">
        <f>IFERROR(C599/B599,"")</f>
        <v/>
      </c>
      <c r="F599" s="50">
        <f>IFERROR(D599/B599,"")</f>
        <v/>
      </c>
      <c r="G599" s="48">
        <f>IF(B599="","",AVERAGE($E$5:E599))</f>
        <v/>
      </c>
      <c r="H599" s="49">
        <f>IF(B599="","",AVERAGE($F$5:F599))</f>
        <v/>
      </c>
      <c r="I599" s="57" t="n"/>
      <c r="J599" s="50">
        <f>IFERROR(ABS(I599/B599),"")</f>
        <v/>
      </c>
      <c r="L599" s="50">
        <f>IFERROR(K599/B599,"")</f>
        <v/>
      </c>
      <c r="M599" s="57">
        <f>IF(B599&lt;&gt;0,IF(F599&lt;$S$8,"Below Target",IF(F599&gt;$T$8,"Above Target","Inline")),"")</f>
        <v/>
      </c>
      <c r="N599" s="69">
        <f>IF(B599&lt;&gt;"",IF(L599&lt;$S$7,"Below Target",IF(L599&gt;$T$7,"Above Target","Inline")),"")</f>
        <v/>
      </c>
      <c r="O599" s="41">
        <f>IF(B599&lt;&gt;"",K599/ABS($S$14),"")</f>
        <v/>
      </c>
    </row>
    <row r="600">
      <c r="A600" s="1" t="n"/>
      <c r="B600" s="57" t="n"/>
      <c r="C600" s="68" t="n"/>
      <c r="D600" s="57" t="n"/>
      <c r="E600" s="50">
        <f>IFERROR(C600/B600,"")</f>
        <v/>
      </c>
      <c r="F600" s="50">
        <f>IFERROR(D600/B600,"")</f>
        <v/>
      </c>
      <c r="G600" s="48">
        <f>IF(B600="","",AVERAGE($E$5:E600))</f>
        <v/>
      </c>
      <c r="H600" s="49">
        <f>IF(B600="","",AVERAGE($F$5:F600))</f>
        <v/>
      </c>
      <c r="I600" s="57" t="n"/>
      <c r="J600" s="50">
        <f>IFERROR(ABS(I600/B600),"")</f>
        <v/>
      </c>
      <c r="L600" s="50">
        <f>IFERROR(K600/B600,"")</f>
        <v/>
      </c>
      <c r="M600" s="57">
        <f>IF(B600&lt;&gt;0,IF(F600&lt;$S$8,"Below Target",IF(F600&gt;$T$8,"Above Target","Inline")),"")</f>
        <v/>
      </c>
      <c r="N600" s="69">
        <f>IF(B600&lt;&gt;"",IF(L600&lt;$S$7,"Below Target",IF(L600&gt;$T$7,"Above Target","Inline")),"")</f>
        <v/>
      </c>
      <c r="O600" s="41">
        <f>IF(B600&lt;&gt;"",K600/ABS($S$14),"")</f>
        <v/>
      </c>
    </row>
    <row r="601">
      <c r="A601" s="1" t="n"/>
      <c r="B601" s="57" t="n"/>
      <c r="C601" s="68" t="n"/>
      <c r="D601" s="57" t="n"/>
      <c r="E601" s="50">
        <f>IFERROR(C601/B601,"")</f>
        <v/>
      </c>
      <c r="F601" s="50">
        <f>IFERROR(D601/B601,"")</f>
        <v/>
      </c>
      <c r="G601" s="48">
        <f>IF(B601="","",AVERAGE($E$5:E601))</f>
        <v/>
      </c>
      <c r="H601" s="49">
        <f>IF(B601="","",AVERAGE($F$5:F601))</f>
        <v/>
      </c>
      <c r="I601" s="57" t="n"/>
      <c r="J601" s="50">
        <f>IFERROR(ABS(I601/B601),"")</f>
        <v/>
      </c>
      <c r="L601" s="50">
        <f>IFERROR(K601/B601,"")</f>
        <v/>
      </c>
      <c r="M601" s="57">
        <f>IF(B601&lt;&gt;0,IF(F601&lt;$S$8,"Below Target",IF(F601&gt;$T$8,"Above Target","Inline")),"")</f>
        <v/>
      </c>
      <c r="N601" s="69">
        <f>IF(B601&lt;&gt;"",IF(L601&lt;$S$7,"Below Target",IF(L601&gt;$T$7,"Above Target","Inline")),"")</f>
        <v/>
      </c>
      <c r="O601" s="41">
        <f>IF(B601&lt;&gt;"",K601/ABS($S$14),"")</f>
        <v/>
      </c>
    </row>
    <row r="602">
      <c r="A602" s="1" t="n"/>
      <c r="B602" s="57" t="n"/>
      <c r="C602" s="68" t="n"/>
      <c r="D602" s="57" t="n"/>
      <c r="E602" s="50">
        <f>IFERROR(C602/B602,"")</f>
        <v/>
      </c>
      <c r="F602" s="50">
        <f>IFERROR(D602/B602,"")</f>
        <v/>
      </c>
      <c r="G602" s="48">
        <f>IF(B602="","",AVERAGE($E$5:E602))</f>
        <v/>
      </c>
      <c r="H602" s="49">
        <f>IF(B602="","",AVERAGE($F$5:F602))</f>
        <v/>
      </c>
      <c r="I602" s="57" t="n"/>
      <c r="J602" s="50">
        <f>IFERROR(ABS(I602/B602),"")</f>
        <v/>
      </c>
      <c r="L602" s="50">
        <f>IFERROR(K602/B602,"")</f>
        <v/>
      </c>
      <c r="M602" s="57">
        <f>IF(B602&lt;&gt;0,IF(F602&lt;$S$8,"Below Target",IF(F602&gt;$T$8,"Above Target","Inline")),"")</f>
        <v/>
      </c>
      <c r="N602" s="69">
        <f>IF(B602&lt;&gt;"",IF(L602&lt;$S$7,"Below Target",IF(L602&gt;$T$7,"Above Target","Inline")),"")</f>
        <v/>
      </c>
      <c r="O602" s="41">
        <f>IF(B602&lt;&gt;"",K602/ABS($S$14),"")</f>
        <v/>
      </c>
    </row>
    <row r="603">
      <c r="A603" s="1" t="n"/>
      <c r="B603" s="57" t="n"/>
      <c r="C603" s="68" t="n"/>
      <c r="D603" s="57" t="n"/>
      <c r="E603" s="50">
        <f>IFERROR(C603/B603,"")</f>
        <v/>
      </c>
      <c r="F603" s="50">
        <f>IFERROR(D603/B603,"")</f>
        <v/>
      </c>
      <c r="G603" s="48">
        <f>IF(B603="","",AVERAGE($E$5:E603))</f>
        <v/>
      </c>
      <c r="H603" s="49">
        <f>IF(B603="","",AVERAGE($F$5:F603))</f>
        <v/>
      </c>
      <c r="I603" s="57" t="n"/>
      <c r="J603" s="50">
        <f>IFERROR(ABS(I603/B603),"")</f>
        <v/>
      </c>
      <c r="L603" s="50">
        <f>IFERROR(K603/B603,"")</f>
        <v/>
      </c>
      <c r="M603" s="57">
        <f>IF(B603&lt;&gt;0,IF(F603&lt;$S$8,"Below Target",IF(F603&gt;$T$8,"Above Target","Inline")),"")</f>
        <v/>
      </c>
      <c r="N603" s="69">
        <f>IF(B603&lt;&gt;"",IF(L603&lt;$S$7,"Below Target",IF(L603&gt;$T$7,"Above Target","Inline")),"")</f>
        <v/>
      </c>
      <c r="O603" s="41">
        <f>IF(B603&lt;&gt;"",K603/ABS($S$14),"")</f>
        <v/>
      </c>
    </row>
    <row r="604">
      <c r="A604" s="1" t="n"/>
      <c r="B604" s="57" t="n"/>
      <c r="C604" s="68" t="n"/>
      <c r="D604" s="57" t="n"/>
      <c r="E604" s="50">
        <f>IFERROR(C604/B604,"")</f>
        <v/>
      </c>
      <c r="F604" s="50">
        <f>IFERROR(D604/B604,"")</f>
        <v/>
      </c>
      <c r="G604" s="48">
        <f>IF(B604="","",AVERAGE($E$5:E604))</f>
        <v/>
      </c>
      <c r="H604" s="49">
        <f>IF(B604="","",AVERAGE($F$5:F604))</f>
        <v/>
      </c>
      <c r="I604" s="57" t="n"/>
      <c r="J604" s="50">
        <f>IFERROR(ABS(I604/B604),"")</f>
        <v/>
      </c>
      <c r="L604" s="50">
        <f>IFERROR(K604/B604,"")</f>
        <v/>
      </c>
      <c r="M604" s="57">
        <f>IF(B604&lt;&gt;0,IF(F604&lt;$S$8,"Below Target",IF(F604&gt;$T$8,"Above Target","Inline")),"")</f>
        <v/>
      </c>
      <c r="N604" s="69">
        <f>IF(B604&lt;&gt;"",IF(L604&lt;$S$7,"Below Target",IF(L604&gt;$T$7,"Above Target","Inline")),"")</f>
        <v/>
      </c>
      <c r="O604" s="41">
        <f>IF(B604&lt;&gt;"",K604/ABS($S$14),"")</f>
        <v/>
      </c>
    </row>
    <row r="605">
      <c r="A605" s="1" t="n"/>
      <c r="B605" s="57" t="n"/>
      <c r="C605" s="68" t="n"/>
      <c r="D605" s="57" t="n"/>
      <c r="E605" s="50">
        <f>IFERROR(C605/B605,"")</f>
        <v/>
      </c>
      <c r="F605" s="50">
        <f>IFERROR(D605/B605,"")</f>
        <v/>
      </c>
      <c r="G605" s="48">
        <f>IF(B605="","",AVERAGE($E$5:E605))</f>
        <v/>
      </c>
      <c r="H605" s="49">
        <f>IF(B605="","",AVERAGE($F$5:F605))</f>
        <v/>
      </c>
      <c r="I605" s="57" t="n"/>
      <c r="J605" s="50">
        <f>IFERROR(ABS(I605/B605),"")</f>
        <v/>
      </c>
      <c r="L605" s="50">
        <f>IFERROR(K605/B605,"")</f>
        <v/>
      </c>
      <c r="M605" s="57">
        <f>IF(B605&lt;&gt;0,IF(F605&lt;$S$8,"Below Target",IF(F605&gt;$T$8,"Above Target","Inline")),"")</f>
        <v/>
      </c>
      <c r="N605" s="69">
        <f>IF(B605&lt;&gt;"",IF(L605&lt;$S$7,"Below Target",IF(L605&gt;$T$7,"Above Target","Inline")),"")</f>
        <v/>
      </c>
      <c r="O605" s="41">
        <f>IF(B605&lt;&gt;"",K605/ABS($S$14),"")</f>
        <v/>
      </c>
    </row>
    <row r="606">
      <c r="A606" s="1" t="n"/>
      <c r="B606" s="57" t="n"/>
      <c r="C606" s="68" t="n"/>
      <c r="D606" s="57" t="n"/>
      <c r="E606" s="50">
        <f>IFERROR(C606/B606,"")</f>
        <v/>
      </c>
      <c r="F606" s="50">
        <f>IFERROR(D606/B606,"")</f>
        <v/>
      </c>
      <c r="G606" s="48">
        <f>IF(B606="","",AVERAGE($E$5:E606))</f>
        <v/>
      </c>
      <c r="H606" s="49">
        <f>IF(B606="","",AVERAGE($F$5:F606))</f>
        <v/>
      </c>
      <c r="I606" s="57" t="n"/>
      <c r="J606" s="50">
        <f>IFERROR(ABS(I606/B606),"")</f>
        <v/>
      </c>
      <c r="L606" s="50">
        <f>IFERROR(K606/B606,"")</f>
        <v/>
      </c>
      <c r="M606" s="57">
        <f>IF(B606&lt;&gt;0,IF(F606&lt;$S$8,"Below Target",IF(F606&gt;$T$8,"Above Target","Inline")),"")</f>
        <v/>
      </c>
      <c r="N606" s="69">
        <f>IF(B606&lt;&gt;"",IF(L606&lt;$S$7,"Below Target",IF(L606&gt;$T$7,"Above Target","Inline")),"")</f>
        <v/>
      </c>
      <c r="O606" s="41">
        <f>IF(B606&lt;&gt;"",K606/ABS($S$14),"")</f>
        <v/>
      </c>
    </row>
    <row r="607">
      <c r="A607" s="1" t="n"/>
      <c r="B607" s="57" t="n"/>
      <c r="C607" s="68" t="n"/>
      <c r="D607" s="57" t="n"/>
      <c r="E607" s="50">
        <f>IFERROR(C607/B607,"")</f>
        <v/>
      </c>
      <c r="F607" s="50">
        <f>IFERROR(D607/B607,"")</f>
        <v/>
      </c>
      <c r="G607" s="48">
        <f>IF(B607="","",AVERAGE($E$5:E607))</f>
        <v/>
      </c>
      <c r="H607" s="49">
        <f>IF(B607="","",AVERAGE($F$5:F607))</f>
        <v/>
      </c>
      <c r="I607" s="57" t="n"/>
      <c r="J607" s="50">
        <f>IFERROR(ABS(I607/B607),"")</f>
        <v/>
      </c>
      <c r="L607" s="50">
        <f>IFERROR(K607/B607,"")</f>
        <v/>
      </c>
      <c r="M607" s="57">
        <f>IF(B607&lt;&gt;0,IF(F607&lt;$S$8,"Below Target",IF(F607&gt;$T$8,"Above Target","Inline")),"")</f>
        <v/>
      </c>
      <c r="N607" s="69">
        <f>IF(B607&lt;&gt;"",IF(L607&lt;$S$7,"Below Target",IF(L607&gt;$T$7,"Above Target","Inline")),"")</f>
        <v/>
      </c>
      <c r="O607" s="41">
        <f>IF(B607&lt;&gt;"",K607/ABS($S$14),"")</f>
        <v/>
      </c>
    </row>
    <row r="608">
      <c r="A608" s="1" t="n"/>
      <c r="B608" s="57" t="n"/>
      <c r="C608" s="68" t="n"/>
      <c r="D608" s="57" t="n"/>
      <c r="E608" s="50">
        <f>IFERROR(C608/B608,"")</f>
        <v/>
      </c>
      <c r="F608" s="50">
        <f>IFERROR(D608/B608,"")</f>
        <v/>
      </c>
      <c r="G608" s="48">
        <f>IF(B608="","",AVERAGE($E$5:E608))</f>
        <v/>
      </c>
      <c r="H608" s="49">
        <f>IF(B608="","",AVERAGE($F$5:F608))</f>
        <v/>
      </c>
      <c r="I608" s="57" t="n"/>
      <c r="J608" s="50">
        <f>IFERROR(ABS(I608/B608),"")</f>
        <v/>
      </c>
      <c r="L608" s="50">
        <f>IFERROR(K608/B608,"")</f>
        <v/>
      </c>
      <c r="M608" s="57">
        <f>IF(B608&lt;&gt;0,IF(F608&lt;$S$8,"Below Target",IF(F608&gt;$T$8,"Above Target","Inline")),"")</f>
        <v/>
      </c>
      <c r="N608" s="69">
        <f>IF(B608&lt;&gt;"",IF(L608&lt;$S$7,"Below Target",IF(L608&gt;$T$7,"Above Target","Inline")),"")</f>
        <v/>
      </c>
      <c r="O608" s="41">
        <f>IF(B608&lt;&gt;"",K608/ABS($S$14),"")</f>
        <v/>
      </c>
    </row>
    <row r="609">
      <c r="A609" s="1" t="n"/>
      <c r="B609" s="57" t="n"/>
      <c r="C609" s="68" t="n"/>
      <c r="D609" s="57" t="n"/>
      <c r="E609" s="50">
        <f>IFERROR(C609/B609,"")</f>
        <v/>
      </c>
      <c r="F609" s="50">
        <f>IFERROR(D609/B609,"")</f>
        <v/>
      </c>
      <c r="G609" s="48">
        <f>IF(B609="","",AVERAGE($E$5:E609))</f>
        <v/>
      </c>
      <c r="H609" s="49">
        <f>IF(B609="","",AVERAGE($F$5:F609))</f>
        <v/>
      </c>
      <c r="I609" s="57" t="n"/>
      <c r="J609" s="50">
        <f>IFERROR(ABS(I609/B609),"")</f>
        <v/>
      </c>
      <c r="L609" s="50">
        <f>IFERROR(K609/B609,"")</f>
        <v/>
      </c>
      <c r="M609" s="57">
        <f>IF(B609&lt;&gt;0,IF(F609&lt;$S$8,"Below Target",IF(F609&gt;$T$8,"Above Target","Inline")),"")</f>
        <v/>
      </c>
      <c r="N609" s="69">
        <f>IF(B609&lt;&gt;"",IF(L609&lt;$S$7,"Below Target",IF(L609&gt;$T$7,"Above Target","Inline")),"")</f>
        <v/>
      </c>
      <c r="O609" s="41">
        <f>IF(B609&lt;&gt;"",K609/ABS($S$14),"")</f>
        <v/>
      </c>
    </row>
    <row r="610">
      <c r="A610" s="1" t="n"/>
      <c r="B610" s="57" t="n"/>
      <c r="C610" s="68" t="n"/>
      <c r="D610" s="57" t="n"/>
      <c r="E610" s="50">
        <f>IFERROR(C610/B610,"")</f>
        <v/>
      </c>
      <c r="F610" s="50">
        <f>IFERROR(D610/B610,"")</f>
        <v/>
      </c>
      <c r="G610" s="48">
        <f>IF(B610="","",AVERAGE($E$5:E610))</f>
        <v/>
      </c>
      <c r="H610" s="49">
        <f>IF(B610="","",AVERAGE($F$5:F610))</f>
        <v/>
      </c>
      <c r="I610" s="57" t="n"/>
      <c r="J610" s="50">
        <f>IFERROR(ABS(I610/B610),"")</f>
        <v/>
      </c>
      <c r="L610" s="50">
        <f>IFERROR(K610/B610,"")</f>
        <v/>
      </c>
      <c r="M610" s="57">
        <f>IF(B610&lt;&gt;0,IF(F610&lt;$S$8,"Below Target",IF(F610&gt;$T$8,"Above Target","Inline")),"")</f>
        <v/>
      </c>
      <c r="N610" s="69">
        <f>IF(B610&lt;&gt;"",IF(L610&lt;$S$7,"Below Target",IF(L610&gt;$T$7,"Above Target","Inline")),"")</f>
        <v/>
      </c>
      <c r="O610" s="41">
        <f>IF(B610&lt;&gt;"",K610/ABS($S$14),"")</f>
        <v/>
      </c>
    </row>
    <row r="611">
      <c r="A611" s="1" t="n"/>
      <c r="B611" s="57" t="n"/>
      <c r="C611" s="68" t="n"/>
      <c r="D611" s="57" t="n"/>
      <c r="E611" s="50">
        <f>IFERROR(C611/B611,"")</f>
        <v/>
      </c>
      <c r="F611" s="50">
        <f>IFERROR(D611/B611,"")</f>
        <v/>
      </c>
      <c r="G611" s="48">
        <f>IF(B611="","",AVERAGE($E$5:E611))</f>
        <v/>
      </c>
      <c r="H611" s="49">
        <f>IF(B611="","",AVERAGE($F$5:F611))</f>
        <v/>
      </c>
      <c r="I611" s="57" t="n"/>
      <c r="J611" s="50">
        <f>IFERROR(ABS(I611/B611),"")</f>
        <v/>
      </c>
      <c r="L611" s="50">
        <f>IFERROR(K611/B611,"")</f>
        <v/>
      </c>
      <c r="M611" s="57">
        <f>IF(B611&lt;&gt;0,IF(F611&lt;$S$8,"Below Target",IF(F611&gt;$T$8,"Above Target","Inline")),"")</f>
        <v/>
      </c>
      <c r="N611" s="69">
        <f>IF(B611&lt;&gt;"",IF(L611&lt;$S$7,"Below Target",IF(L611&gt;$T$7,"Above Target","Inline")),"")</f>
        <v/>
      </c>
      <c r="O611" s="41">
        <f>IF(B611&lt;&gt;"",K611/ABS($S$14),"")</f>
        <v/>
      </c>
    </row>
    <row r="612">
      <c r="A612" s="1" t="n"/>
      <c r="B612" s="57" t="n"/>
      <c r="C612" s="68" t="n"/>
      <c r="D612" s="57" t="n"/>
      <c r="E612" s="50">
        <f>IFERROR(C612/B612,"")</f>
        <v/>
      </c>
      <c r="F612" s="50">
        <f>IFERROR(D612/B612,"")</f>
        <v/>
      </c>
      <c r="G612" s="48">
        <f>IF(B612="","",AVERAGE($E$5:E612))</f>
        <v/>
      </c>
      <c r="H612" s="49">
        <f>IF(B612="","",AVERAGE($F$5:F612))</f>
        <v/>
      </c>
      <c r="I612" s="57" t="n"/>
      <c r="J612" s="50">
        <f>IFERROR(ABS(I612/B612),"")</f>
        <v/>
      </c>
      <c r="L612" s="50">
        <f>IFERROR(K612/B612,"")</f>
        <v/>
      </c>
      <c r="M612" s="57">
        <f>IF(B612&lt;&gt;0,IF(F612&lt;$S$8,"Below Target",IF(F612&gt;$T$8,"Above Target","Inline")),"")</f>
        <v/>
      </c>
      <c r="N612" s="69">
        <f>IF(B612&lt;&gt;"",IF(L612&lt;$S$7,"Below Target",IF(L612&gt;$T$7,"Above Target","Inline")),"")</f>
        <v/>
      </c>
      <c r="O612" s="41">
        <f>IF(B612&lt;&gt;"",K612/ABS($S$14),"")</f>
        <v/>
      </c>
    </row>
    <row r="613">
      <c r="A613" s="1" t="n"/>
      <c r="B613" s="57" t="n"/>
      <c r="C613" s="68" t="n"/>
      <c r="D613" s="57" t="n"/>
      <c r="E613" s="50">
        <f>IFERROR(C613/B613,"")</f>
        <v/>
      </c>
      <c r="F613" s="50">
        <f>IFERROR(D613/B613,"")</f>
        <v/>
      </c>
      <c r="G613" s="48">
        <f>IF(B613="","",AVERAGE($E$5:E613))</f>
        <v/>
      </c>
      <c r="H613" s="49">
        <f>IF(B613="","",AVERAGE($F$5:F613))</f>
        <v/>
      </c>
      <c r="I613" s="57" t="n"/>
      <c r="J613" s="50">
        <f>IFERROR(ABS(I613/B613),"")</f>
        <v/>
      </c>
      <c r="L613" s="50">
        <f>IFERROR(K613/B613,"")</f>
        <v/>
      </c>
      <c r="M613" s="57">
        <f>IF(B613&lt;&gt;0,IF(F613&lt;$S$8,"Below Target",IF(F613&gt;$T$8,"Above Target","Inline")),"")</f>
        <v/>
      </c>
      <c r="N613" s="69">
        <f>IF(B613&lt;&gt;"",IF(L613&lt;$S$7,"Below Target",IF(L613&gt;$T$7,"Above Target","Inline")),"")</f>
        <v/>
      </c>
      <c r="O613" s="41">
        <f>IF(B613&lt;&gt;"",K613/ABS($S$14),"")</f>
        <v/>
      </c>
    </row>
    <row r="614">
      <c r="A614" s="1" t="n"/>
      <c r="B614" s="57" t="n"/>
      <c r="C614" s="68" t="n"/>
      <c r="D614" s="57" t="n"/>
      <c r="E614" s="50">
        <f>IFERROR(C614/B614,"")</f>
        <v/>
      </c>
      <c r="F614" s="50">
        <f>IFERROR(D614/B614,"")</f>
        <v/>
      </c>
      <c r="G614" s="48">
        <f>IF(B614="","",AVERAGE($E$5:E614))</f>
        <v/>
      </c>
      <c r="H614" s="49">
        <f>IF(B614="","",AVERAGE($F$5:F614))</f>
        <v/>
      </c>
      <c r="I614" s="57" t="n"/>
      <c r="J614" s="50">
        <f>IFERROR(ABS(I614/B614),"")</f>
        <v/>
      </c>
      <c r="L614" s="50">
        <f>IFERROR(K614/B614,"")</f>
        <v/>
      </c>
      <c r="M614" s="57">
        <f>IF(B614&lt;&gt;0,IF(F614&lt;$S$8,"Below Target",IF(F614&gt;$T$8,"Above Target","Inline")),"")</f>
        <v/>
      </c>
      <c r="N614" s="69">
        <f>IF(B614&lt;&gt;"",IF(L614&lt;$S$7,"Below Target",IF(L614&gt;$T$7,"Above Target","Inline")),"")</f>
        <v/>
      </c>
      <c r="O614" s="41">
        <f>IF(B614&lt;&gt;"",K614/ABS($S$14),"")</f>
        <v/>
      </c>
    </row>
    <row r="615">
      <c r="A615" s="1" t="n"/>
      <c r="B615" s="57" t="n"/>
      <c r="C615" s="68" t="n"/>
      <c r="D615" s="57" t="n"/>
      <c r="E615" s="50">
        <f>IFERROR(C615/B615,"")</f>
        <v/>
      </c>
      <c r="F615" s="50">
        <f>IFERROR(D615/B615,"")</f>
        <v/>
      </c>
      <c r="G615" s="48">
        <f>IF(B615="","",AVERAGE($E$5:E615))</f>
        <v/>
      </c>
      <c r="H615" s="49">
        <f>IF(B615="","",AVERAGE($F$5:F615))</f>
        <v/>
      </c>
      <c r="I615" s="57" t="n"/>
      <c r="J615" s="50">
        <f>IFERROR(ABS(I615/B615),"")</f>
        <v/>
      </c>
      <c r="L615" s="50">
        <f>IFERROR(K615/B615,"")</f>
        <v/>
      </c>
      <c r="M615" s="57">
        <f>IF(B615&lt;&gt;0,IF(F615&lt;$S$8,"Below Target",IF(F615&gt;$T$8,"Above Target","Inline")),"")</f>
        <v/>
      </c>
      <c r="N615" s="69">
        <f>IF(B615&lt;&gt;"",IF(L615&lt;$S$7,"Below Target",IF(L615&gt;$T$7,"Above Target","Inline")),"")</f>
        <v/>
      </c>
      <c r="O615" s="41">
        <f>IF(B615&lt;&gt;"",K615/ABS($S$14),"")</f>
        <v/>
      </c>
    </row>
    <row r="616">
      <c r="A616" s="1" t="n"/>
      <c r="B616" s="57" t="n"/>
      <c r="C616" s="68" t="n"/>
      <c r="D616" s="57" t="n"/>
      <c r="E616" s="50">
        <f>IFERROR(C616/B616,"")</f>
        <v/>
      </c>
      <c r="F616" s="50">
        <f>IFERROR(D616/B616,"")</f>
        <v/>
      </c>
      <c r="G616" s="48">
        <f>IF(B616="","",AVERAGE($E$5:E616))</f>
        <v/>
      </c>
      <c r="H616" s="49">
        <f>IF(B616="","",AVERAGE($F$5:F616))</f>
        <v/>
      </c>
      <c r="I616" s="57" t="n"/>
      <c r="J616" s="50">
        <f>IFERROR(ABS(I616/B616),"")</f>
        <v/>
      </c>
      <c r="L616" s="50">
        <f>IFERROR(K616/B616,"")</f>
        <v/>
      </c>
      <c r="M616" s="57">
        <f>IF(B616&lt;&gt;0,IF(F616&lt;$S$8,"Below Target",IF(F616&gt;$T$8,"Above Target","Inline")),"")</f>
        <v/>
      </c>
      <c r="N616" s="69">
        <f>IF(B616&lt;&gt;"",IF(L616&lt;$S$7,"Below Target",IF(L616&gt;$T$7,"Above Target","Inline")),"")</f>
        <v/>
      </c>
      <c r="O616" s="41">
        <f>IF(B616&lt;&gt;"",K616/ABS($S$14),"")</f>
        <v/>
      </c>
    </row>
    <row r="617">
      <c r="A617" s="1" t="n"/>
      <c r="B617" s="57" t="n"/>
      <c r="C617" s="68" t="n"/>
      <c r="D617" s="57" t="n"/>
      <c r="E617" s="50">
        <f>IFERROR(C617/B617,"")</f>
        <v/>
      </c>
      <c r="F617" s="50">
        <f>IFERROR(D617/B617,"")</f>
        <v/>
      </c>
      <c r="G617" s="48">
        <f>IF(B617="","",AVERAGE($E$5:E617))</f>
        <v/>
      </c>
      <c r="H617" s="49">
        <f>IF(B617="","",AVERAGE($F$5:F617))</f>
        <v/>
      </c>
      <c r="I617" s="57" t="n"/>
      <c r="J617" s="50">
        <f>IFERROR(ABS(I617/B617),"")</f>
        <v/>
      </c>
      <c r="L617" s="50">
        <f>IFERROR(K617/B617,"")</f>
        <v/>
      </c>
      <c r="M617" s="57">
        <f>IF(B617&lt;&gt;0,IF(F617&lt;$S$8,"Below Target",IF(F617&gt;$T$8,"Above Target","Inline")),"")</f>
        <v/>
      </c>
      <c r="N617" s="69">
        <f>IF(B617&lt;&gt;"",IF(L617&lt;$S$7,"Below Target",IF(L617&gt;$T$7,"Above Target","Inline")),"")</f>
        <v/>
      </c>
      <c r="O617" s="41">
        <f>IF(B617&lt;&gt;"",K617/ABS($S$14),"")</f>
        <v/>
      </c>
    </row>
    <row r="618">
      <c r="A618" s="1" t="n"/>
      <c r="B618" s="57" t="n"/>
      <c r="C618" s="68" t="n"/>
      <c r="D618" s="57" t="n"/>
      <c r="E618" s="50">
        <f>IFERROR(C618/B618,"")</f>
        <v/>
      </c>
      <c r="F618" s="50">
        <f>IFERROR(D618/B618,"")</f>
        <v/>
      </c>
      <c r="G618" s="48">
        <f>IF(B618="","",AVERAGE($E$5:E618))</f>
        <v/>
      </c>
      <c r="H618" s="49">
        <f>IF(B618="","",AVERAGE($F$5:F618))</f>
        <v/>
      </c>
      <c r="I618" s="57" t="n"/>
      <c r="J618" s="50">
        <f>IFERROR(ABS(I618/B618),"")</f>
        <v/>
      </c>
      <c r="L618" s="50">
        <f>IFERROR(K618/B618,"")</f>
        <v/>
      </c>
      <c r="M618" s="57">
        <f>IF(B618&lt;&gt;0,IF(F618&lt;$S$8,"Below Target",IF(F618&gt;$T$8,"Above Target","Inline")),"")</f>
        <v/>
      </c>
      <c r="N618" s="69">
        <f>IF(B618&lt;&gt;"",IF(L618&lt;$S$7,"Below Target",IF(L618&gt;$T$7,"Above Target","Inline")),"")</f>
        <v/>
      </c>
      <c r="O618" s="41">
        <f>IF(B618&lt;&gt;"",K618/ABS($S$14),"")</f>
        <v/>
      </c>
    </row>
    <row r="619">
      <c r="A619" s="1" t="n"/>
      <c r="B619" s="57" t="n"/>
      <c r="C619" s="68" t="n"/>
      <c r="D619" s="57" t="n"/>
      <c r="E619" s="50">
        <f>IFERROR(C619/B619,"")</f>
        <v/>
      </c>
      <c r="F619" s="50">
        <f>IFERROR(D619/B619,"")</f>
        <v/>
      </c>
      <c r="G619" s="48">
        <f>IF(B619="","",AVERAGE($E$5:E619))</f>
        <v/>
      </c>
      <c r="H619" s="49">
        <f>IF(B619="","",AVERAGE($F$5:F619))</f>
        <v/>
      </c>
      <c r="I619" s="57" t="n"/>
      <c r="J619" s="50">
        <f>IFERROR(ABS(I619/B619),"")</f>
        <v/>
      </c>
      <c r="L619" s="50">
        <f>IFERROR(K619/B619,"")</f>
        <v/>
      </c>
      <c r="M619" s="57">
        <f>IF(B619&lt;&gt;0,IF(F619&lt;$S$8,"Below Target",IF(F619&gt;$T$8,"Above Target","Inline")),"")</f>
        <v/>
      </c>
      <c r="N619" s="69">
        <f>IF(B619&lt;&gt;"",IF(L619&lt;$S$7,"Below Target",IF(L619&gt;$T$7,"Above Target","Inline")),"")</f>
        <v/>
      </c>
      <c r="O619" s="41">
        <f>IF(B619&lt;&gt;"",K619/ABS($S$14),"")</f>
        <v/>
      </c>
    </row>
    <row r="620">
      <c r="A620" s="1" t="n"/>
      <c r="B620" s="57" t="n"/>
      <c r="C620" s="68" t="n"/>
      <c r="D620" s="57" t="n"/>
      <c r="E620" s="50">
        <f>IFERROR(C620/B620,"")</f>
        <v/>
      </c>
      <c r="F620" s="50">
        <f>IFERROR(D620/B620,"")</f>
        <v/>
      </c>
      <c r="G620" s="48">
        <f>IF(B620="","",AVERAGE($E$5:E620))</f>
        <v/>
      </c>
      <c r="H620" s="49">
        <f>IF(B620="","",AVERAGE($F$5:F620))</f>
        <v/>
      </c>
      <c r="I620" s="57" t="n"/>
      <c r="J620" s="50">
        <f>IFERROR(ABS(I620/B620),"")</f>
        <v/>
      </c>
      <c r="L620" s="50">
        <f>IFERROR(K620/B620,"")</f>
        <v/>
      </c>
      <c r="M620" s="57">
        <f>IF(B620&lt;&gt;0,IF(F620&lt;$S$8,"Below Target",IF(F620&gt;$T$8,"Above Target","Inline")),"")</f>
        <v/>
      </c>
      <c r="N620" s="69">
        <f>IF(B620&lt;&gt;"",IF(L620&lt;$S$7,"Below Target",IF(L620&gt;$T$7,"Above Target","Inline")),"")</f>
        <v/>
      </c>
      <c r="O620" s="41">
        <f>IF(B620&lt;&gt;"",K620/ABS($S$14),"")</f>
        <v/>
      </c>
    </row>
    <row r="621">
      <c r="A621" s="1" t="n"/>
      <c r="B621" s="57" t="n"/>
      <c r="C621" s="68" t="n"/>
      <c r="D621" s="57" t="n"/>
      <c r="E621" s="50">
        <f>IFERROR(C621/B621,"")</f>
        <v/>
      </c>
      <c r="F621" s="50">
        <f>IFERROR(D621/B621,"")</f>
        <v/>
      </c>
      <c r="G621" s="48">
        <f>IF(B621="","",AVERAGE($E$5:E621))</f>
        <v/>
      </c>
      <c r="H621" s="49">
        <f>IF(B621="","",AVERAGE($F$5:F621))</f>
        <v/>
      </c>
      <c r="I621" s="57" t="n"/>
      <c r="J621" s="50">
        <f>IFERROR(ABS(I621/B621),"")</f>
        <v/>
      </c>
      <c r="L621" s="50">
        <f>IFERROR(K621/B621,"")</f>
        <v/>
      </c>
      <c r="M621" s="57">
        <f>IF(B621&lt;&gt;0,IF(F621&lt;$S$8,"Below Target",IF(F621&gt;$T$8,"Above Target","Inline")),"")</f>
        <v/>
      </c>
      <c r="N621" s="69">
        <f>IF(B621&lt;&gt;"",IF(L621&lt;$S$7,"Below Target",IF(L621&gt;$T$7,"Above Target","Inline")),"")</f>
        <v/>
      </c>
      <c r="O621" s="41">
        <f>IF(B621&lt;&gt;"",K621/ABS($S$14),"")</f>
        <v/>
      </c>
    </row>
    <row r="622">
      <c r="A622" s="1" t="n"/>
      <c r="B622" s="57" t="n"/>
      <c r="C622" s="68" t="n"/>
      <c r="D622" s="57" t="n"/>
      <c r="E622" s="50">
        <f>IFERROR(C622/B622,"")</f>
        <v/>
      </c>
      <c r="F622" s="50">
        <f>IFERROR(D622/B622,"")</f>
        <v/>
      </c>
      <c r="G622" s="48">
        <f>IF(B622="","",AVERAGE($E$5:E622))</f>
        <v/>
      </c>
      <c r="H622" s="49">
        <f>IF(B622="","",AVERAGE($F$5:F622))</f>
        <v/>
      </c>
      <c r="I622" s="57" t="n"/>
      <c r="J622" s="50">
        <f>IFERROR(ABS(I622/B622),"")</f>
        <v/>
      </c>
      <c r="L622" s="50">
        <f>IFERROR(K622/B622,"")</f>
        <v/>
      </c>
      <c r="M622" s="57">
        <f>IF(B622&lt;&gt;0,IF(F622&lt;$S$8,"Below Target",IF(F622&gt;$T$8,"Above Target","Inline")),"")</f>
        <v/>
      </c>
      <c r="N622" s="69">
        <f>IF(B622&lt;&gt;"",IF(L622&lt;$S$7,"Below Target",IF(L622&gt;$T$7,"Above Target","Inline")),"")</f>
        <v/>
      </c>
      <c r="O622" s="41">
        <f>IF(B622&lt;&gt;"",K622/ABS($S$14),"")</f>
        <v/>
      </c>
    </row>
    <row r="623">
      <c r="A623" s="1" t="n"/>
      <c r="B623" s="57" t="n"/>
      <c r="C623" s="68" t="n"/>
      <c r="D623" s="57" t="n"/>
      <c r="E623" s="50">
        <f>IFERROR(C623/B623,"")</f>
        <v/>
      </c>
      <c r="F623" s="50">
        <f>IFERROR(D623/B623,"")</f>
        <v/>
      </c>
      <c r="G623" s="48">
        <f>IF(B623="","",AVERAGE($E$5:E623))</f>
        <v/>
      </c>
      <c r="H623" s="49">
        <f>IF(B623="","",AVERAGE($F$5:F623))</f>
        <v/>
      </c>
      <c r="I623" s="57" t="n"/>
      <c r="J623" s="50">
        <f>IFERROR(ABS(I623/B623),"")</f>
        <v/>
      </c>
      <c r="L623" s="50">
        <f>IFERROR(K623/B623,"")</f>
        <v/>
      </c>
      <c r="M623" s="57">
        <f>IF(B623&lt;&gt;0,IF(F623&lt;$S$8,"Below Target",IF(F623&gt;$T$8,"Above Target","Inline")),"")</f>
        <v/>
      </c>
      <c r="N623" s="69">
        <f>IF(B623&lt;&gt;"",IF(L623&lt;$S$7,"Below Target",IF(L623&gt;$T$7,"Above Target","Inline")),"")</f>
        <v/>
      </c>
      <c r="O623" s="41">
        <f>IF(B623&lt;&gt;"",K623/ABS($S$14),"")</f>
        <v/>
      </c>
    </row>
    <row r="624">
      <c r="A624" s="1" t="n"/>
      <c r="B624" s="57" t="n"/>
      <c r="C624" s="68" t="n"/>
      <c r="D624" s="57" t="n"/>
      <c r="E624" s="50">
        <f>IFERROR(C624/B624,"")</f>
        <v/>
      </c>
      <c r="F624" s="50">
        <f>IFERROR(D624/B624,"")</f>
        <v/>
      </c>
      <c r="G624" s="48">
        <f>IF(B624="","",AVERAGE($E$5:E624))</f>
        <v/>
      </c>
      <c r="H624" s="49">
        <f>IF(B624="","",AVERAGE($F$5:F624))</f>
        <v/>
      </c>
      <c r="I624" s="57" t="n"/>
      <c r="J624" s="50">
        <f>IFERROR(ABS(I624/B624),"")</f>
        <v/>
      </c>
      <c r="L624" s="50">
        <f>IFERROR(K624/B624,"")</f>
        <v/>
      </c>
      <c r="M624" s="57">
        <f>IF(B624&lt;&gt;0,IF(F624&lt;$S$8,"Below Target",IF(F624&gt;$T$8,"Above Target","Inline")),"")</f>
        <v/>
      </c>
      <c r="N624" s="69">
        <f>IF(B624&lt;&gt;"",IF(L624&lt;$S$7,"Below Target",IF(L624&gt;$T$7,"Above Target","Inline")),"")</f>
        <v/>
      </c>
      <c r="O624" s="41">
        <f>IF(B624&lt;&gt;"",K624/ABS($S$14),"")</f>
        <v/>
      </c>
    </row>
    <row r="625">
      <c r="A625" s="1" t="n"/>
      <c r="B625" s="57" t="n"/>
      <c r="C625" s="68" t="n"/>
      <c r="D625" s="57" t="n"/>
      <c r="E625" s="50">
        <f>IFERROR(C625/B625,"")</f>
        <v/>
      </c>
      <c r="F625" s="50">
        <f>IFERROR(D625/B625,"")</f>
        <v/>
      </c>
      <c r="G625" s="48">
        <f>IF(B625="","",AVERAGE($E$5:E625))</f>
        <v/>
      </c>
      <c r="H625" s="49">
        <f>IF(B625="","",AVERAGE($F$5:F625))</f>
        <v/>
      </c>
      <c r="I625" s="57" t="n"/>
      <c r="J625" s="50">
        <f>IFERROR(ABS(I625/B625),"")</f>
        <v/>
      </c>
      <c r="L625" s="50">
        <f>IFERROR(K625/B625,"")</f>
        <v/>
      </c>
      <c r="M625" s="57">
        <f>IF(B625&lt;&gt;0,IF(F625&lt;$S$8,"Below Target",IF(F625&gt;$T$8,"Above Target","Inline")),"")</f>
        <v/>
      </c>
      <c r="N625" s="69">
        <f>IF(B625&lt;&gt;"",IF(L625&lt;$S$7,"Below Target",IF(L625&gt;$T$7,"Above Target","Inline")),"")</f>
        <v/>
      </c>
      <c r="O625" s="41">
        <f>IF(B625&lt;&gt;"",K625/ABS($S$14),"")</f>
        <v/>
      </c>
    </row>
    <row r="626">
      <c r="A626" s="1" t="n"/>
      <c r="B626" s="57" t="n"/>
      <c r="C626" s="68" t="n"/>
      <c r="D626" s="57" t="n"/>
      <c r="E626" s="50">
        <f>IFERROR(C626/B626,"")</f>
        <v/>
      </c>
      <c r="F626" s="50">
        <f>IFERROR(D626/B626,"")</f>
        <v/>
      </c>
      <c r="G626" s="48">
        <f>IF(B626="","",AVERAGE($E$5:E626))</f>
        <v/>
      </c>
      <c r="H626" s="49">
        <f>IF(B626="","",AVERAGE($F$5:F626))</f>
        <v/>
      </c>
      <c r="I626" s="57" t="n"/>
      <c r="J626" s="50">
        <f>IFERROR(ABS(I626/B626),"")</f>
        <v/>
      </c>
      <c r="L626" s="50">
        <f>IFERROR(K626/B626,"")</f>
        <v/>
      </c>
      <c r="M626" s="57">
        <f>IF(B626&lt;&gt;0,IF(F626&lt;$S$8,"Below Target",IF(F626&gt;$T$8,"Above Target","Inline")),"")</f>
        <v/>
      </c>
      <c r="N626" s="69">
        <f>IF(B626&lt;&gt;"",IF(L626&lt;$S$7,"Below Target",IF(L626&gt;$T$7,"Above Target","Inline")),"")</f>
        <v/>
      </c>
      <c r="O626" s="41">
        <f>IF(B626&lt;&gt;"",K626/ABS($S$14),"")</f>
        <v/>
      </c>
    </row>
    <row r="627">
      <c r="A627" s="1" t="n"/>
      <c r="B627" s="57" t="n"/>
      <c r="C627" s="68" t="n"/>
      <c r="D627" s="57" t="n"/>
      <c r="E627" s="50">
        <f>IFERROR(C627/B627,"")</f>
        <v/>
      </c>
      <c r="F627" s="50">
        <f>IFERROR(D627/B627,"")</f>
        <v/>
      </c>
      <c r="G627" s="48">
        <f>IF(B627="","",AVERAGE($E$5:E627))</f>
        <v/>
      </c>
      <c r="H627" s="49">
        <f>IF(B627="","",AVERAGE($F$5:F627))</f>
        <v/>
      </c>
      <c r="I627" s="57" t="n"/>
      <c r="J627" s="50">
        <f>IFERROR(ABS(I627/B627),"")</f>
        <v/>
      </c>
      <c r="L627" s="50">
        <f>IFERROR(K627/B627,"")</f>
        <v/>
      </c>
      <c r="M627" s="57">
        <f>IF(B627&lt;&gt;0,IF(F627&lt;$S$8,"Below Target",IF(F627&gt;$T$8,"Above Target","Inline")),"")</f>
        <v/>
      </c>
      <c r="N627" s="69">
        <f>IF(B627&lt;&gt;"",IF(L627&lt;$S$7,"Below Target",IF(L627&gt;$T$7,"Above Target","Inline")),"")</f>
        <v/>
      </c>
      <c r="O627" s="41">
        <f>IF(B627&lt;&gt;"",K627/ABS($S$14),"")</f>
        <v/>
      </c>
    </row>
    <row r="628">
      <c r="A628" s="1" t="n"/>
      <c r="B628" s="57" t="n"/>
      <c r="C628" s="68" t="n"/>
      <c r="D628" s="57" t="n"/>
      <c r="E628" s="50">
        <f>IFERROR(C628/B628,"")</f>
        <v/>
      </c>
      <c r="F628" s="50">
        <f>IFERROR(D628/B628,"")</f>
        <v/>
      </c>
      <c r="G628" s="48">
        <f>IF(B628="","",AVERAGE($E$5:E628))</f>
        <v/>
      </c>
      <c r="H628" s="49">
        <f>IF(B628="","",AVERAGE($F$5:F628))</f>
        <v/>
      </c>
      <c r="I628" s="57" t="n"/>
      <c r="J628" s="50">
        <f>IFERROR(ABS(I628/B628),"")</f>
        <v/>
      </c>
      <c r="L628" s="50">
        <f>IFERROR(K628/B628,"")</f>
        <v/>
      </c>
      <c r="M628" s="57">
        <f>IF(B628&lt;&gt;0,IF(F628&lt;$S$8,"Below Target",IF(F628&gt;$T$8,"Above Target","Inline")),"")</f>
        <v/>
      </c>
      <c r="N628" s="69">
        <f>IF(B628&lt;&gt;"",IF(L628&lt;$S$7,"Below Target",IF(L628&gt;$T$7,"Above Target","Inline")),"")</f>
        <v/>
      </c>
      <c r="O628" s="41">
        <f>IF(B628&lt;&gt;"",K628/ABS($S$14),"")</f>
        <v/>
      </c>
    </row>
    <row r="629">
      <c r="A629" s="1" t="n"/>
      <c r="B629" s="57" t="n"/>
      <c r="C629" s="68" t="n"/>
      <c r="D629" s="57" t="n"/>
      <c r="E629" s="50">
        <f>IFERROR(C629/B629,"")</f>
        <v/>
      </c>
      <c r="F629" s="50">
        <f>IFERROR(D629/B629,"")</f>
        <v/>
      </c>
      <c r="G629" s="48">
        <f>IF(B629="","",AVERAGE($E$5:E629))</f>
        <v/>
      </c>
      <c r="H629" s="49">
        <f>IF(B629="","",AVERAGE($F$5:F629))</f>
        <v/>
      </c>
      <c r="I629" s="57" t="n"/>
      <c r="J629" s="50">
        <f>IFERROR(ABS(I629/B629),"")</f>
        <v/>
      </c>
      <c r="L629" s="50">
        <f>IFERROR(K629/B629,"")</f>
        <v/>
      </c>
      <c r="M629" s="57">
        <f>IF(B629&lt;&gt;0,IF(F629&lt;$S$8,"Below Target",IF(F629&gt;$T$8,"Above Target","Inline")),"")</f>
        <v/>
      </c>
      <c r="N629" s="69">
        <f>IF(B629&lt;&gt;"",IF(L629&lt;$S$7,"Below Target",IF(L629&gt;$T$7,"Above Target","Inline")),"")</f>
        <v/>
      </c>
      <c r="O629" s="41">
        <f>IF(B629&lt;&gt;"",K629/ABS($S$14),"")</f>
        <v/>
      </c>
    </row>
    <row r="630">
      <c r="A630" s="1" t="n"/>
      <c r="B630" s="57" t="n"/>
      <c r="C630" s="68" t="n"/>
      <c r="D630" s="57" t="n"/>
      <c r="E630" s="50">
        <f>IFERROR(C630/B630,"")</f>
        <v/>
      </c>
      <c r="F630" s="50">
        <f>IFERROR(D630/B630,"")</f>
        <v/>
      </c>
      <c r="G630" s="48">
        <f>IF(B630="","",AVERAGE($E$5:E630))</f>
        <v/>
      </c>
      <c r="H630" s="49">
        <f>IF(B630="","",AVERAGE($F$5:F630))</f>
        <v/>
      </c>
      <c r="I630" s="57" t="n"/>
      <c r="J630" s="50">
        <f>IFERROR(ABS(I630/B630),"")</f>
        <v/>
      </c>
      <c r="L630" s="50">
        <f>IFERROR(K630/B630,"")</f>
        <v/>
      </c>
      <c r="M630" s="57">
        <f>IF(B630&lt;&gt;0,IF(F630&lt;$S$8,"Below Target",IF(F630&gt;$T$8,"Above Target","Inline")),"")</f>
        <v/>
      </c>
      <c r="N630" s="69">
        <f>IF(B630&lt;&gt;"",IF(L630&lt;$S$7,"Below Target",IF(L630&gt;$T$7,"Above Target","Inline")),"")</f>
        <v/>
      </c>
      <c r="O630" s="41">
        <f>IF(B630&lt;&gt;"",K630/ABS($S$14),"")</f>
        <v/>
      </c>
    </row>
    <row r="631">
      <c r="A631" s="1" t="n"/>
      <c r="B631" s="57" t="n"/>
      <c r="C631" s="68" t="n"/>
      <c r="D631" s="57" t="n"/>
      <c r="E631" s="50">
        <f>IFERROR(C631/B631,"")</f>
        <v/>
      </c>
      <c r="F631" s="50">
        <f>IFERROR(D631/B631,"")</f>
        <v/>
      </c>
      <c r="G631" s="48">
        <f>IF(B631="","",AVERAGE($E$5:E631))</f>
        <v/>
      </c>
      <c r="H631" s="49">
        <f>IF(B631="","",AVERAGE($F$5:F631))</f>
        <v/>
      </c>
      <c r="I631" s="57" t="n"/>
      <c r="J631" s="50">
        <f>IFERROR(ABS(I631/B631),"")</f>
        <v/>
      </c>
      <c r="L631" s="50">
        <f>IFERROR(K631/B631,"")</f>
        <v/>
      </c>
      <c r="M631" s="57">
        <f>IF(B631&lt;&gt;0,IF(F631&lt;$S$8,"Below Target",IF(F631&gt;$T$8,"Above Target","Inline")),"")</f>
        <v/>
      </c>
      <c r="N631" s="69">
        <f>IF(B631&lt;&gt;"",IF(L631&lt;$S$7,"Below Target",IF(L631&gt;$T$7,"Above Target","Inline")),"")</f>
        <v/>
      </c>
      <c r="O631" s="41">
        <f>IF(B631&lt;&gt;"",K631/ABS($S$14),"")</f>
        <v/>
      </c>
    </row>
    <row r="632">
      <c r="A632" s="1" t="n"/>
      <c r="B632" s="57" t="n"/>
      <c r="C632" s="68" t="n"/>
      <c r="D632" s="57" t="n"/>
      <c r="E632" s="50">
        <f>IFERROR(C632/B632,"")</f>
        <v/>
      </c>
      <c r="F632" s="50">
        <f>IFERROR(D632/B632,"")</f>
        <v/>
      </c>
      <c r="G632" s="48">
        <f>IF(B632="","",AVERAGE($E$5:E632))</f>
        <v/>
      </c>
      <c r="H632" s="49">
        <f>IF(B632="","",AVERAGE($F$5:F632))</f>
        <v/>
      </c>
      <c r="I632" s="57" t="n"/>
      <c r="J632" s="50">
        <f>IFERROR(ABS(I632/B632),"")</f>
        <v/>
      </c>
      <c r="L632" s="50">
        <f>IFERROR(K632/B632,"")</f>
        <v/>
      </c>
      <c r="M632" s="57">
        <f>IF(B632&lt;&gt;0,IF(F632&lt;$S$8,"Below Target",IF(F632&gt;$T$8,"Above Target","Inline")),"")</f>
        <v/>
      </c>
      <c r="N632" s="69">
        <f>IF(B632&lt;&gt;"",IF(L632&lt;$S$7,"Below Target",IF(L632&gt;$T$7,"Above Target","Inline")),"")</f>
        <v/>
      </c>
      <c r="O632" s="41">
        <f>IF(B632&lt;&gt;"",K632/ABS($S$14),"")</f>
        <v/>
      </c>
    </row>
    <row r="633">
      <c r="A633" s="1" t="n"/>
      <c r="B633" s="57" t="n"/>
      <c r="C633" s="68" t="n"/>
      <c r="D633" s="57" t="n"/>
      <c r="E633" s="50">
        <f>IFERROR(C633/B633,"")</f>
        <v/>
      </c>
      <c r="F633" s="50">
        <f>IFERROR(D633/B633,"")</f>
        <v/>
      </c>
      <c r="G633" s="48">
        <f>IF(B633="","",AVERAGE($E$5:E633))</f>
        <v/>
      </c>
      <c r="H633" s="49">
        <f>IF(B633="","",AVERAGE($F$5:F633))</f>
        <v/>
      </c>
      <c r="I633" s="57" t="n"/>
      <c r="J633" s="50">
        <f>IFERROR(ABS(I633/B633),"")</f>
        <v/>
      </c>
      <c r="L633" s="50">
        <f>IFERROR(K633/B633,"")</f>
        <v/>
      </c>
      <c r="M633" s="57">
        <f>IF(B633&lt;&gt;0,IF(F633&lt;$S$8,"Below Target",IF(F633&gt;$T$8,"Above Target","Inline")),"")</f>
        <v/>
      </c>
      <c r="N633" s="69">
        <f>IF(B633&lt;&gt;"",IF(L633&lt;$S$7,"Below Target",IF(L633&gt;$T$7,"Above Target","Inline")),"")</f>
        <v/>
      </c>
      <c r="O633" s="41">
        <f>IF(B633&lt;&gt;"",K633/ABS($S$14),"")</f>
        <v/>
      </c>
    </row>
    <row r="634">
      <c r="A634" s="1" t="n"/>
      <c r="B634" s="57" t="n"/>
      <c r="C634" s="68" t="n"/>
      <c r="D634" s="57" t="n"/>
      <c r="E634" s="50">
        <f>IFERROR(C634/B634,"")</f>
        <v/>
      </c>
      <c r="F634" s="50">
        <f>IFERROR(D634/B634,"")</f>
        <v/>
      </c>
      <c r="G634" s="48">
        <f>IF(B634="","",AVERAGE($E$5:E634))</f>
        <v/>
      </c>
      <c r="H634" s="49">
        <f>IF(B634="","",AVERAGE($F$5:F634))</f>
        <v/>
      </c>
      <c r="I634" s="57" t="n"/>
      <c r="J634" s="50">
        <f>IFERROR(ABS(I634/B634),"")</f>
        <v/>
      </c>
      <c r="L634" s="50">
        <f>IFERROR(K634/B634,"")</f>
        <v/>
      </c>
      <c r="M634" s="57">
        <f>IF(B634&lt;&gt;0,IF(F634&lt;$S$8,"Below Target",IF(F634&gt;$T$8,"Above Target","Inline")),"")</f>
        <v/>
      </c>
      <c r="N634" s="69">
        <f>IF(B634&lt;&gt;"",IF(L634&lt;$S$7,"Below Target",IF(L634&gt;$T$7,"Above Target","Inline")),"")</f>
        <v/>
      </c>
      <c r="O634" s="41">
        <f>IF(B634&lt;&gt;"",K634/ABS($S$14),"")</f>
        <v/>
      </c>
    </row>
    <row r="635">
      <c r="A635" s="1" t="n"/>
      <c r="B635" s="57" t="n"/>
      <c r="C635" s="68" t="n"/>
      <c r="D635" s="57" t="n"/>
      <c r="E635" s="50">
        <f>IFERROR(C635/B635,"")</f>
        <v/>
      </c>
      <c r="F635" s="50">
        <f>IFERROR(D635/B635,"")</f>
        <v/>
      </c>
      <c r="G635" s="48">
        <f>IF(B635="","",AVERAGE($E$5:E635))</f>
        <v/>
      </c>
      <c r="H635" s="49">
        <f>IF(B635="","",AVERAGE($F$5:F635))</f>
        <v/>
      </c>
      <c r="I635" s="57" t="n"/>
      <c r="J635" s="50">
        <f>IFERROR(ABS(I635/B635),"")</f>
        <v/>
      </c>
      <c r="L635" s="50">
        <f>IFERROR(K635/B635,"")</f>
        <v/>
      </c>
      <c r="M635" s="57">
        <f>IF(B635&lt;&gt;0,IF(F635&lt;$S$8,"Below Target",IF(F635&gt;$T$8,"Above Target","Inline")),"")</f>
        <v/>
      </c>
      <c r="N635" s="69">
        <f>IF(B635&lt;&gt;"",IF(L635&lt;$S$7,"Below Target",IF(L635&gt;$T$7,"Above Target","Inline")),"")</f>
        <v/>
      </c>
      <c r="O635" s="41">
        <f>IF(B635&lt;&gt;"",K635/ABS($S$14),"")</f>
        <v/>
      </c>
    </row>
    <row r="636">
      <c r="A636" s="1" t="n"/>
      <c r="B636" s="57" t="n"/>
      <c r="C636" s="68" t="n"/>
      <c r="D636" s="57" t="n"/>
      <c r="E636" s="50">
        <f>IFERROR(C636/B636,"")</f>
        <v/>
      </c>
      <c r="F636" s="50">
        <f>IFERROR(D636/B636,"")</f>
        <v/>
      </c>
      <c r="G636" s="48">
        <f>IF(B636="","",AVERAGE($E$5:E636))</f>
        <v/>
      </c>
      <c r="H636" s="49">
        <f>IF(B636="","",AVERAGE($F$5:F636))</f>
        <v/>
      </c>
      <c r="I636" s="57" t="n"/>
      <c r="J636" s="50">
        <f>IFERROR(ABS(I636/B636),"")</f>
        <v/>
      </c>
      <c r="L636" s="50">
        <f>IFERROR(K636/B636,"")</f>
        <v/>
      </c>
      <c r="M636" s="57">
        <f>IF(B636&lt;&gt;0,IF(F636&lt;$S$8,"Below Target",IF(F636&gt;$T$8,"Above Target","Inline")),"")</f>
        <v/>
      </c>
      <c r="N636" s="69">
        <f>IF(B636&lt;&gt;"",IF(L636&lt;$S$7,"Below Target",IF(L636&gt;$T$7,"Above Target","Inline")),"")</f>
        <v/>
      </c>
      <c r="O636" s="41">
        <f>IF(B636&lt;&gt;"",K636/ABS($S$14),"")</f>
        <v/>
      </c>
    </row>
    <row r="637">
      <c r="A637" s="1" t="n"/>
      <c r="B637" s="57" t="n"/>
      <c r="C637" s="68" t="n"/>
      <c r="D637" s="57" t="n"/>
      <c r="E637" s="50">
        <f>IFERROR(C637/B637,"")</f>
        <v/>
      </c>
      <c r="F637" s="50">
        <f>IFERROR(D637/B637,"")</f>
        <v/>
      </c>
      <c r="G637" s="48">
        <f>IF(B637="","",AVERAGE($E$5:E637))</f>
        <v/>
      </c>
      <c r="H637" s="49">
        <f>IF(B637="","",AVERAGE($F$5:F637))</f>
        <v/>
      </c>
      <c r="I637" s="57" t="n"/>
      <c r="J637" s="50">
        <f>IFERROR(ABS(I637/B637),"")</f>
        <v/>
      </c>
      <c r="L637" s="50">
        <f>IFERROR(K637/B637,"")</f>
        <v/>
      </c>
      <c r="M637" s="57">
        <f>IF(B637&lt;&gt;0,IF(F637&lt;$S$8,"Below Target",IF(F637&gt;$T$8,"Above Target","Inline")),"")</f>
        <v/>
      </c>
      <c r="N637" s="69">
        <f>IF(B637&lt;&gt;"",IF(L637&lt;$S$7,"Below Target",IF(L637&gt;$T$7,"Above Target","Inline")),"")</f>
        <v/>
      </c>
      <c r="O637" s="41">
        <f>IF(B637&lt;&gt;"",K637/ABS($S$14),"")</f>
        <v/>
      </c>
    </row>
    <row r="638">
      <c r="A638" s="1" t="n"/>
      <c r="B638" s="57" t="n"/>
      <c r="C638" s="68" t="n"/>
      <c r="D638" s="57" t="n"/>
      <c r="E638" s="50">
        <f>IFERROR(C638/B638,"")</f>
        <v/>
      </c>
      <c r="F638" s="50">
        <f>IFERROR(D638/B638,"")</f>
        <v/>
      </c>
      <c r="G638" s="48">
        <f>IF(B638="","",AVERAGE($E$5:E638))</f>
        <v/>
      </c>
      <c r="H638" s="49">
        <f>IF(B638="","",AVERAGE($F$5:F638))</f>
        <v/>
      </c>
      <c r="I638" s="57" t="n"/>
      <c r="J638" s="50">
        <f>IFERROR(ABS(I638/B638),"")</f>
        <v/>
      </c>
      <c r="L638" s="50">
        <f>IFERROR(K638/B638,"")</f>
        <v/>
      </c>
      <c r="M638" s="57">
        <f>IF(B638&lt;&gt;0,IF(F638&lt;$S$8,"Below Target",IF(F638&gt;$T$8,"Above Target","Inline")),"")</f>
        <v/>
      </c>
      <c r="N638" s="69">
        <f>IF(B638&lt;&gt;"",IF(L638&lt;$S$7,"Below Target",IF(L638&gt;$T$7,"Above Target","Inline")),"")</f>
        <v/>
      </c>
      <c r="O638" s="41">
        <f>IF(B638&lt;&gt;"",K638/ABS($S$14),"")</f>
        <v/>
      </c>
    </row>
    <row r="639">
      <c r="A639" s="1" t="n"/>
      <c r="B639" s="57" t="n"/>
      <c r="C639" s="68" t="n"/>
      <c r="D639" s="57" t="n"/>
      <c r="E639" s="50">
        <f>IFERROR(C639/B639,"")</f>
        <v/>
      </c>
      <c r="F639" s="50">
        <f>IFERROR(D639/B639,"")</f>
        <v/>
      </c>
      <c r="G639" s="48">
        <f>IF(B639="","",AVERAGE($E$5:E639))</f>
        <v/>
      </c>
      <c r="H639" s="49">
        <f>IF(B639="","",AVERAGE($F$5:F639))</f>
        <v/>
      </c>
      <c r="I639" s="57" t="n"/>
      <c r="J639" s="50">
        <f>IFERROR(ABS(I639/B639),"")</f>
        <v/>
      </c>
      <c r="L639" s="50">
        <f>IFERROR(K639/B639,"")</f>
        <v/>
      </c>
      <c r="M639" s="57">
        <f>IF(B639&lt;&gt;0,IF(F639&lt;$S$8,"Below Target",IF(F639&gt;$T$8,"Above Target","Inline")),"")</f>
        <v/>
      </c>
      <c r="N639" s="69">
        <f>IF(B639&lt;&gt;"",IF(L639&lt;$S$7,"Below Target",IF(L639&gt;$T$7,"Above Target","Inline")),"")</f>
        <v/>
      </c>
      <c r="O639" s="41">
        <f>IF(B639&lt;&gt;"",K639/ABS($S$14),"")</f>
        <v/>
      </c>
    </row>
    <row r="640">
      <c r="A640" s="1" t="n"/>
      <c r="B640" s="57" t="n"/>
      <c r="C640" s="68" t="n"/>
      <c r="D640" s="57" t="n"/>
      <c r="E640" s="50">
        <f>IFERROR(C640/B640,"")</f>
        <v/>
      </c>
      <c r="F640" s="50">
        <f>IFERROR(D640/B640,"")</f>
        <v/>
      </c>
      <c r="G640" s="48">
        <f>IF(B640="","",AVERAGE($E$5:E640))</f>
        <v/>
      </c>
      <c r="H640" s="49">
        <f>IF(B640="","",AVERAGE($F$5:F640))</f>
        <v/>
      </c>
      <c r="I640" s="57" t="n"/>
      <c r="J640" s="50">
        <f>IFERROR(ABS(I640/B640),"")</f>
        <v/>
      </c>
      <c r="L640" s="50">
        <f>IFERROR(K640/B640,"")</f>
        <v/>
      </c>
      <c r="M640" s="57">
        <f>IF(B640&lt;&gt;0,IF(F640&lt;$S$8,"Below Target",IF(F640&gt;$T$8,"Above Target","Inline")),"")</f>
        <v/>
      </c>
      <c r="N640" s="69">
        <f>IF(B640&lt;&gt;"",IF(L640&lt;$S$7,"Below Target",IF(L640&gt;$T$7,"Above Target","Inline")),"")</f>
        <v/>
      </c>
      <c r="O640" s="41">
        <f>IF(B640&lt;&gt;"",K640/ABS($S$14),"")</f>
        <v/>
      </c>
    </row>
    <row r="641">
      <c r="A641" s="1" t="n"/>
      <c r="B641" s="57" t="n"/>
      <c r="C641" s="68" t="n"/>
      <c r="D641" s="57" t="n"/>
      <c r="E641" s="50">
        <f>IFERROR(C641/B641,"")</f>
        <v/>
      </c>
      <c r="F641" s="50">
        <f>IFERROR(D641/B641,"")</f>
        <v/>
      </c>
      <c r="G641" s="48">
        <f>IF(B641="","",AVERAGE($E$5:E641))</f>
        <v/>
      </c>
      <c r="H641" s="49">
        <f>IF(B641="","",AVERAGE($F$5:F641))</f>
        <v/>
      </c>
      <c r="I641" s="57" t="n"/>
      <c r="J641" s="50">
        <f>IFERROR(ABS(I641/B641),"")</f>
        <v/>
      </c>
      <c r="L641" s="50">
        <f>IFERROR(K641/B641,"")</f>
        <v/>
      </c>
      <c r="M641" s="57">
        <f>IF(B641&lt;&gt;0,IF(F641&lt;$S$8,"Below Target",IF(F641&gt;$T$8,"Above Target","Inline")),"")</f>
        <v/>
      </c>
      <c r="N641" s="69">
        <f>IF(B641&lt;&gt;"",IF(L641&lt;$S$7,"Below Target",IF(L641&gt;$T$7,"Above Target","Inline")),"")</f>
        <v/>
      </c>
      <c r="O641" s="41">
        <f>IF(B641&lt;&gt;"",K641/ABS($S$14),"")</f>
        <v/>
      </c>
    </row>
    <row r="642">
      <c r="A642" s="1" t="n"/>
      <c r="B642" s="57" t="n"/>
      <c r="C642" s="68" t="n"/>
      <c r="D642" s="57" t="n"/>
      <c r="E642" s="50">
        <f>IFERROR(C642/B642,"")</f>
        <v/>
      </c>
      <c r="F642" s="50">
        <f>IFERROR(D642/B642,"")</f>
        <v/>
      </c>
      <c r="G642" s="48">
        <f>IF(B642="","",AVERAGE($E$5:E642))</f>
        <v/>
      </c>
      <c r="H642" s="49">
        <f>IF(B642="","",AVERAGE($F$5:F642))</f>
        <v/>
      </c>
      <c r="I642" s="57" t="n"/>
      <c r="J642" s="50">
        <f>IFERROR(ABS(I642/B642),"")</f>
        <v/>
      </c>
      <c r="L642" s="50">
        <f>IFERROR(K642/B642,"")</f>
        <v/>
      </c>
      <c r="M642" s="57">
        <f>IF(B642&lt;&gt;0,IF(F642&lt;$S$8,"Below Target",IF(F642&gt;$T$8,"Above Target","Inline")),"")</f>
        <v/>
      </c>
      <c r="N642" s="69">
        <f>IF(B642&lt;&gt;"",IF(L642&lt;$S$7,"Below Target",IF(L642&gt;$T$7,"Above Target","Inline")),"")</f>
        <v/>
      </c>
      <c r="O642" s="41">
        <f>IF(B642&lt;&gt;"",K642/ABS($S$14),"")</f>
        <v/>
      </c>
    </row>
    <row r="643">
      <c r="A643" s="1" t="n"/>
      <c r="B643" s="57" t="n"/>
      <c r="C643" s="68" t="n"/>
      <c r="D643" s="57" t="n"/>
      <c r="E643" s="50">
        <f>IFERROR(C643/B643,"")</f>
        <v/>
      </c>
      <c r="F643" s="50">
        <f>IFERROR(D643/B643,"")</f>
        <v/>
      </c>
      <c r="G643" s="48">
        <f>IF(B643="","",AVERAGE($E$5:E643))</f>
        <v/>
      </c>
      <c r="H643" s="49">
        <f>IF(B643="","",AVERAGE($F$5:F643))</f>
        <v/>
      </c>
      <c r="I643" s="57" t="n"/>
      <c r="J643" s="50">
        <f>IFERROR(ABS(I643/B643),"")</f>
        <v/>
      </c>
      <c r="L643" s="50">
        <f>IFERROR(K643/B643,"")</f>
        <v/>
      </c>
      <c r="M643" s="57">
        <f>IF(B643&lt;&gt;0,IF(F643&lt;$S$8,"Below Target",IF(F643&gt;$T$8,"Above Target","Inline")),"")</f>
        <v/>
      </c>
      <c r="N643" s="69">
        <f>IF(B643&lt;&gt;"",IF(L643&lt;$S$7,"Below Target",IF(L643&gt;$T$7,"Above Target","Inline")),"")</f>
        <v/>
      </c>
      <c r="O643" s="41">
        <f>IF(B643&lt;&gt;"",K643/ABS($S$14),"")</f>
        <v/>
      </c>
    </row>
    <row r="644">
      <c r="A644" s="1" t="n"/>
      <c r="B644" s="57" t="n"/>
      <c r="C644" s="68" t="n"/>
      <c r="D644" s="57" t="n"/>
      <c r="E644" s="50">
        <f>IFERROR(C644/B644,"")</f>
        <v/>
      </c>
      <c r="F644" s="50">
        <f>IFERROR(D644/B644,"")</f>
        <v/>
      </c>
      <c r="G644" s="48">
        <f>IF(B644="","",AVERAGE($E$5:E644))</f>
        <v/>
      </c>
      <c r="H644" s="49">
        <f>IF(B644="","",AVERAGE($F$5:F644))</f>
        <v/>
      </c>
      <c r="I644" s="57" t="n"/>
      <c r="J644" s="50">
        <f>IFERROR(ABS(I644/B644),"")</f>
        <v/>
      </c>
      <c r="L644" s="50">
        <f>IFERROR(K644/B644,"")</f>
        <v/>
      </c>
      <c r="M644" s="57">
        <f>IF(B644&lt;&gt;0,IF(F644&lt;$S$8,"Below Target",IF(F644&gt;$T$8,"Above Target","Inline")),"")</f>
        <v/>
      </c>
      <c r="N644" s="69">
        <f>IF(B644&lt;&gt;"",IF(L644&lt;$S$7,"Below Target",IF(L644&gt;$T$7,"Above Target","Inline")),"")</f>
        <v/>
      </c>
      <c r="O644" s="41">
        <f>IF(B644&lt;&gt;"",K644/ABS($S$14),"")</f>
        <v/>
      </c>
    </row>
    <row r="645">
      <c r="A645" s="1" t="n"/>
      <c r="B645" s="57" t="n"/>
      <c r="C645" s="68" t="n"/>
      <c r="D645" s="57" t="n"/>
      <c r="E645" s="50">
        <f>IFERROR(C645/B645,"")</f>
        <v/>
      </c>
      <c r="F645" s="50">
        <f>IFERROR(D645/B645,"")</f>
        <v/>
      </c>
      <c r="G645" s="48">
        <f>IF(B645="","",AVERAGE($E$5:E645))</f>
        <v/>
      </c>
      <c r="H645" s="49">
        <f>IF(B645="","",AVERAGE($F$5:F645))</f>
        <v/>
      </c>
      <c r="I645" s="57" t="n"/>
      <c r="J645" s="50">
        <f>IFERROR(ABS(I645/B645),"")</f>
        <v/>
      </c>
      <c r="L645" s="50">
        <f>IFERROR(K645/B645,"")</f>
        <v/>
      </c>
      <c r="M645" s="57">
        <f>IF(B645&lt;&gt;0,IF(F645&lt;$S$8,"Below Target",IF(F645&gt;$T$8,"Above Target","Inline")),"")</f>
        <v/>
      </c>
      <c r="N645" s="69">
        <f>IF(B645&lt;&gt;"",IF(L645&lt;$S$7,"Below Target",IF(L645&gt;$T$7,"Above Target","Inline")),"")</f>
        <v/>
      </c>
      <c r="O645" s="41">
        <f>IF(B645&lt;&gt;"",K645/ABS($S$14),"")</f>
        <v/>
      </c>
    </row>
    <row r="646">
      <c r="A646" s="1" t="n"/>
      <c r="B646" s="57" t="n"/>
      <c r="C646" s="68" t="n"/>
      <c r="D646" s="57" t="n"/>
      <c r="E646" s="50">
        <f>IFERROR(C646/B646,"")</f>
        <v/>
      </c>
      <c r="F646" s="50">
        <f>IFERROR(D646/B646,"")</f>
        <v/>
      </c>
      <c r="G646" s="48">
        <f>IF(B646="","",AVERAGE($E$5:E646))</f>
        <v/>
      </c>
      <c r="H646" s="49">
        <f>IF(B646="","",AVERAGE($F$5:F646))</f>
        <v/>
      </c>
      <c r="I646" s="57" t="n"/>
      <c r="J646" s="50">
        <f>IFERROR(ABS(I646/B646),"")</f>
        <v/>
      </c>
      <c r="L646" s="50">
        <f>IFERROR(K646/B646,"")</f>
        <v/>
      </c>
      <c r="M646" s="57">
        <f>IF(B646&lt;&gt;0,IF(F646&lt;$S$8,"Below Target",IF(F646&gt;$T$8,"Above Target","Inline")),"")</f>
        <v/>
      </c>
      <c r="N646" s="69">
        <f>IF(B646&lt;&gt;"",IF(L646&lt;$S$7,"Below Target",IF(L646&gt;$T$7,"Above Target","Inline")),"")</f>
        <v/>
      </c>
      <c r="O646" s="41">
        <f>IF(B646&lt;&gt;"",K646/ABS($S$14),"")</f>
        <v/>
      </c>
    </row>
    <row r="647">
      <c r="A647" s="1" t="n"/>
      <c r="B647" s="57" t="n"/>
      <c r="C647" s="68" t="n"/>
      <c r="D647" s="57" t="n"/>
      <c r="E647" s="50">
        <f>IFERROR(C647/B647,"")</f>
        <v/>
      </c>
      <c r="F647" s="50">
        <f>IFERROR(D647/B647,"")</f>
        <v/>
      </c>
      <c r="G647" s="48">
        <f>IF(B647="","",AVERAGE($E$5:E647))</f>
        <v/>
      </c>
      <c r="H647" s="49">
        <f>IF(B647="","",AVERAGE($F$5:F647))</f>
        <v/>
      </c>
      <c r="I647" s="57" t="n"/>
      <c r="J647" s="50">
        <f>IFERROR(ABS(I647/B647),"")</f>
        <v/>
      </c>
      <c r="L647" s="50">
        <f>IFERROR(K647/B647,"")</f>
        <v/>
      </c>
      <c r="M647" s="57">
        <f>IF(B647&lt;&gt;0,IF(F647&lt;$S$8,"Below Target",IF(F647&gt;$T$8,"Above Target","Inline")),"")</f>
        <v/>
      </c>
      <c r="N647" s="69">
        <f>IF(B647&lt;&gt;"",IF(L647&lt;$S$7,"Below Target",IF(L647&gt;$T$7,"Above Target","Inline")),"")</f>
        <v/>
      </c>
      <c r="O647" s="41">
        <f>IF(B647&lt;&gt;"",K647/ABS($S$14),"")</f>
        <v/>
      </c>
    </row>
    <row r="648">
      <c r="A648" s="1" t="n"/>
      <c r="B648" s="57" t="n"/>
      <c r="C648" s="68" t="n"/>
      <c r="D648" s="57" t="n"/>
      <c r="E648" s="50">
        <f>IFERROR(C648/B648,"")</f>
        <v/>
      </c>
      <c r="F648" s="50">
        <f>IFERROR(D648/B648,"")</f>
        <v/>
      </c>
      <c r="G648" s="48">
        <f>IF(B648="","",AVERAGE($E$5:E648))</f>
        <v/>
      </c>
      <c r="H648" s="49">
        <f>IF(B648="","",AVERAGE($F$5:F648))</f>
        <v/>
      </c>
      <c r="I648" s="57" t="n"/>
      <c r="J648" s="50">
        <f>IFERROR(ABS(I648/B648),"")</f>
        <v/>
      </c>
      <c r="L648" s="50">
        <f>IFERROR(K648/B648,"")</f>
        <v/>
      </c>
      <c r="M648" s="57">
        <f>IF(B648&lt;&gt;0,IF(F648&lt;$S$8,"Below Target",IF(F648&gt;$T$8,"Above Target","Inline")),"")</f>
        <v/>
      </c>
      <c r="N648" s="69">
        <f>IF(B648&lt;&gt;"",IF(L648&lt;$S$7,"Below Target",IF(L648&gt;$T$7,"Above Target","Inline")),"")</f>
        <v/>
      </c>
      <c r="O648" s="41">
        <f>IF(B648&lt;&gt;"",K648/ABS($S$14),"")</f>
        <v/>
      </c>
    </row>
    <row r="649">
      <c r="A649" s="1" t="n"/>
      <c r="B649" s="57" t="n"/>
      <c r="C649" s="68" t="n"/>
      <c r="D649" s="57" t="n"/>
      <c r="E649" s="50">
        <f>IFERROR(C649/B649,"")</f>
        <v/>
      </c>
      <c r="F649" s="50">
        <f>IFERROR(D649/B649,"")</f>
        <v/>
      </c>
      <c r="G649" s="48">
        <f>IF(B649="","",AVERAGE($E$5:E649))</f>
        <v/>
      </c>
      <c r="H649" s="49">
        <f>IF(B649="","",AVERAGE($F$5:F649))</f>
        <v/>
      </c>
      <c r="I649" s="57" t="n"/>
      <c r="J649" s="50">
        <f>IFERROR(ABS(I649/B649),"")</f>
        <v/>
      </c>
      <c r="L649" s="50">
        <f>IFERROR(K649/B649,"")</f>
        <v/>
      </c>
      <c r="M649" s="57">
        <f>IF(B649&lt;&gt;0,IF(F649&lt;$S$8,"Below Target",IF(F649&gt;$T$8,"Above Target","Inline")),"")</f>
        <v/>
      </c>
      <c r="N649" s="69">
        <f>IF(B649&lt;&gt;"",IF(L649&lt;$S$7,"Below Target",IF(L649&gt;$T$7,"Above Target","Inline")),"")</f>
        <v/>
      </c>
      <c r="O649" s="41">
        <f>IF(B649&lt;&gt;"",K649/ABS($S$14),"")</f>
        <v/>
      </c>
    </row>
    <row r="650">
      <c r="A650" s="1" t="n"/>
      <c r="B650" s="57" t="n"/>
      <c r="C650" s="68" t="n"/>
      <c r="D650" s="57" t="n"/>
      <c r="E650" s="50">
        <f>IFERROR(C650/B650,"")</f>
        <v/>
      </c>
      <c r="F650" s="50">
        <f>IFERROR(D650/B650,"")</f>
        <v/>
      </c>
      <c r="G650" s="48">
        <f>IF(B650="","",AVERAGE($E$5:E650))</f>
        <v/>
      </c>
      <c r="H650" s="49">
        <f>IF(B650="","",AVERAGE($F$5:F650))</f>
        <v/>
      </c>
      <c r="I650" s="57" t="n"/>
      <c r="J650" s="50">
        <f>IFERROR(ABS(I650/B650),"")</f>
        <v/>
      </c>
      <c r="L650" s="50">
        <f>IFERROR(K650/B650,"")</f>
        <v/>
      </c>
      <c r="M650" s="57">
        <f>IF(B650&lt;&gt;0,IF(F650&lt;$S$8,"Below Target",IF(F650&gt;$T$8,"Above Target","Inline")),"")</f>
        <v/>
      </c>
      <c r="N650" s="69">
        <f>IF(B650&lt;&gt;"",IF(L650&lt;$S$7,"Below Target",IF(L650&gt;$T$7,"Above Target","Inline")),"")</f>
        <v/>
      </c>
      <c r="O650" s="41">
        <f>IF(B650&lt;&gt;"",K650/ABS($S$14),"")</f>
        <v/>
      </c>
    </row>
    <row r="651">
      <c r="A651" s="1" t="n"/>
      <c r="B651" s="57" t="n"/>
      <c r="C651" s="68" t="n"/>
      <c r="D651" s="57" t="n"/>
      <c r="E651" s="50">
        <f>IFERROR(C651/B651,"")</f>
        <v/>
      </c>
      <c r="F651" s="50">
        <f>IFERROR(D651/B651,"")</f>
        <v/>
      </c>
      <c r="G651" s="48">
        <f>IF(B651="","",AVERAGE($E$5:E651))</f>
        <v/>
      </c>
      <c r="H651" s="49">
        <f>IF(B651="","",AVERAGE($F$5:F651))</f>
        <v/>
      </c>
      <c r="I651" s="57" t="n"/>
      <c r="J651" s="50">
        <f>IFERROR(ABS(I651/B651),"")</f>
        <v/>
      </c>
      <c r="L651" s="50">
        <f>IFERROR(K651/B651,"")</f>
        <v/>
      </c>
      <c r="M651" s="57">
        <f>IF(B651&lt;&gt;0,IF(F651&lt;$S$8,"Below Target",IF(F651&gt;$T$8,"Above Target","Inline")),"")</f>
        <v/>
      </c>
      <c r="N651" s="69">
        <f>IF(B651&lt;&gt;"",IF(L651&lt;$S$7,"Below Target",IF(L651&gt;$T$7,"Above Target","Inline")),"")</f>
        <v/>
      </c>
      <c r="O651" s="41">
        <f>IF(B651&lt;&gt;"",K651/ABS($S$14),"")</f>
        <v/>
      </c>
    </row>
    <row r="652">
      <c r="A652" s="1" t="n"/>
      <c r="B652" s="57" t="n"/>
      <c r="C652" s="68" t="n"/>
      <c r="D652" s="57" t="n"/>
      <c r="E652" s="50">
        <f>IFERROR(C652/B652,"")</f>
        <v/>
      </c>
      <c r="F652" s="50">
        <f>IFERROR(D652/B652,"")</f>
        <v/>
      </c>
      <c r="G652" s="48">
        <f>IF(B652="","",AVERAGE($E$5:E652))</f>
        <v/>
      </c>
      <c r="H652" s="49">
        <f>IF(B652="","",AVERAGE($F$5:F652))</f>
        <v/>
      </c>
      <c r="I652" s="57" t="n"/>
      <c r="J652" s="50">
        <f>IFERROR(ABS(I652/B652),"")</f>
        <v/>
      </c>
      <c r="L652" s="50">
        <f>IFERROR(K652/B652,"")</f>
        <v/>
      </c>
      <c r="M652" s="57">
        <f>IF(B652&lt;&gt;0,IF(F652&lt;$S$8,"Below Target",IF(F652&gt;$T$8,"Above Target","Inline")),"")</f>
        <v/>
      </c>
      <c r="N652" s="69">
        <f>IF(B652&lt;&gt;"",IF(L652&lt;$S$7,"Below Target",IF(L652&gt;$T$7,"Above Target","Inline")),"")</f>
        <v/>
      </c>
      <c r="O652" s="41">
        <f>IF(B652&lt;&gt;"",K652/ABS($S$14),"")</f>
        <v/>
      </c>
    </row>
    <row r="653">
      <c r="A653" s="1" t="n"/>
      <c r="B653" s="57" t="n"/>
      <c r="C653" s="68" t="n"/>
      <c r="D653" s="57" t="n"/>
      <c r="E653" s="50">
        <f>IFERROR(C653/B653,"")</f>
        <v/>
      </c>
      <c r="F653" s="50">
        <f>IFERROR(D653/B653,"")</f>
        <v/>
      </c>
      <c r="G653" s="48">
        <f>IF(B653="","",AVERAGE($E$5:E653))</f>
        <v/>
      </c>
      <c r="H653" s="49">
        <f>IF(B653="","",AVERAGE($F$5:F653))</f>
        <v/>
      </c>
      <c r="I653" s="57" t="n"/>
      <c r="J653" s="50">
        <f>IFERROR(ABS(I653/B653),"")</f>
        <v/>
      </c>
      <c r="L653" s="50">
        <f>IFERROR(K653/B653,"")</f>
        <v/>
      </c>
      <c r="M653" s="57">
        <f>IF(B653&lt;&gt;0,IF(F653&lt;$S$8,"Below Target",IF(F653&gt;$T$8,"Above Target","Inline")),"")</f>
        <v/>
      </c>
      <c r="N653" s="69">
        <f>IF(B653&lt;&gt;"",IF(L653&lt;$S$7,"Below Target",IF(L653&gt;$T$7,"Above Target","Inline")),"")</f>
        <v/>
      </c>
      <c r="O653" s="41">
        <f>IF(B653&lt;&gt;"",K653/ABS($S$14),"")</f>
        <v/>
      </c>
    </row>
    <row r="654">
      <c r="A654" s="1" t="n"/>
      <c r="B654" s="57" t="n"/>
      <c r="C654" s="68" t="n"/>
      <c r="D654" s="57" t="n"/>
      <c r="E654" s="50">
        <f>IFERROR(C654/B654,"")</f>
        <v/>
      </c>
      <c r="F654" s="50">
        <f>IFERROR(D654/B654,"")</f>
        <v/>
      </c>
      <c r="G654" s="48">
        <f>IF(B654="","",AVERAGE($E$5:E654))</f>
        <v/>
      </c>
      <c r="H654" s="49">
        <f>IF(B654="","",AVERAGE($F$5:F654))</f>
        <v/>
      </c>
      <c r="I654" s="57" t="n"/>
      <c r="J654" s="50">
        <f>IFERROR(ABS(I654/B654),"")</f>
        <v/>
      </c>
      <c r="L654" s="50">
        <f>IFERROR(K654/B654,"")</f>
        <v/>
      </c>
      <c r="M654" s="57">
        <f>IF(B654&lt;&gt;0,IF(F654&lt;$S$8,"Below Target",IF(F654&gt;$T$8,"Above Target","Inline")),"")</f>
        <v/>
      </c>
      <c r="N654" s="69">
        <f>IF(B654&lt;&gt;"",IF(L654&lt;$S$7,"Below Target",IF(L654&gt;$T$7,"Above Target","Inline")),"")</f>
        <v/>
      </c>
      <c r="O654" s="41">
        <f>IF(B654&lt;&gt;"",K654/ABS($S$14),"")</f>
        <v/>
      </c>
    </row>
    <row r="655">
      <c r="A655" s="1" t="n"/>
      <c r="B655" s="57" t="n"/>
      <c r="C655" s="68" t="n"/>
      <c r="D655" s="57" t="n"/>
      <c r="E655" s="50">
        <f>IFERROR(C655/B655,"")</f>
        <v/>
      </c>
      <c r="F655" s="50">
        <f>IFERROR(D655/B655,"")</f>
        <v/>
      </c>
      <c r="G655" s="48">
        <f>IF(B655="","",AVERAGE($E$5:E655))</f>
        <v/>
      </c>
      <c r="H655" s="49">
        <f>IF(B655="","",AVERAGE($F$5:F655))</f>
        <v/>
      </c>
      <c r="I655" s="57" t="n"/>
      <c r="J655" s="50">
        <f>IFERROR(ABS(I655/B655),"")</f>
        <v/>
      </c>
      <c r="L655" s="50">
        <f>IFERROR(K655/B655,"")</f>
        <v/>
      </c>
      <c r="M655" s="57">
        <f>IF(B655&lt;&gt;0,IF(F655&lt;$S$8,"Below Target",IF(F655&gt;$T$8,"Above Target","Inline")),"")</f>
        <v/>
      </c>
      <c r="N655" s="69">
        <f>IF(B655&lt;&gt;"",IF(L655&lt;$S$7,"Below Target",IF(L655&gt;$T$7,"Above Target","Inline")),"")</f>
        <v/>
      </c>
      <c r="O655" s="41">
        <f>IF(B655&lt;&gt;"",K655/ABS($S$14),"")</f>
        <v/>
      </c>
    </row>
    <row r="656">
      <c r="A656" s="1" t="n"/>
      <c r="B656" s="57" t="n"/>
      <c r="C656" s="68" t="n"/>
      <c r="D656" s="57" t="n"/>
      <c r="E656" s="50">
        <f>IFERROR(C656/B656,"")</f>
        <v/>
      </c>
      <c r="F656" s="50">
        <f>IFERROR(D656/B656,"")</f>
        <v/>
      </c>
      <c r="G656" s="48">
        <f>IF(B656="","",AVERAGE($E$5:E656))</f>
        <v/>
      </c>
      <c r="H656" s="49">
        <f>IF(B656="","",AVERAGE($F$5:F656))</f>
        <v/>
      </c>
      <c r="I656" s="57" t="n"/>
      <c r="J656" s="50">
        <f>IFERROR(ABS(I656/B656),"")</f>
        <v/>
      </c>
      <c r="L656" s="50">
        <f>IFERROR(K656/B656,"")</f>
        <v/>
      </c>
      <c r="M656" s="57">
        <f>IF(B656&lt;&gt;0,IF(F656&lt;$S$8,"Below Target",IF(F656&gt;$T$8,"Above Target","Inline")),"")</f>
        <v/>
      </c>
      <c r="N656" s="69">
        <f>IF(B656&lt;&gt;"",IF(L656&lt;$S$7,"Below Target",IF(L656&gt;$T$7,"Above Target","Inline")),"")</f>
        <v/>
      </c>
      <c r="O656" s="41">
        <f>IF(B656&lt;&gt;"",K656/ABS($S$14),"")</f>
        <v/>
      </c>
    </row>
    <row r="657">
      <c r="A657" s="1" t="n"/>
      <c r="B657" s="57" t="n"/>
      <c r="C657" s="68" t="n"/>
      <c r="D657" s="57" t="n"/>
      <c r="E657" s="50">
        <f>IFERROR(C657/B657,"")</f>
        <v/>
      </c>
      <c r="F657" s="50">
        <f>IFERROR(D657/B657,"")</f>
        <v/>
      </c>
      <c r="G657" s="48">
        <f>IF(B657="","",AVERAGE($E$5:E657))</f>
        <v/>
      </c>
      <c r="H657" s="49">
        <f>IF(B657="","",AVERAGE($F$5:F657))</f>
        <v/>
      </c>
      <c r="I657" s="57" t="n"/>
      <c r="J657" s="50">
        <f>IFERROR(ABS(I657/B657),"")</f>
        <v/>
      </c>
      <c r="L657" s="50">
        <f>IFERROR(K657/B657,"")</f>
        <v/>
      </c>
      <c r="M657" s="57">
        <f>IF(B657&lt;&gt;0,IF(F657&lt;$S$8,"Below Target",IF(F657&gt;$T$8,"Above Target","Inline")),"")</f>
        <v/>
      </c>
      <c r="N657" s="69">
        <f>IF(B657&lt;&gt;"",IF(L657&lt;$S$7,"Below Target",IF(L657&gt;$T$7,"Above Target","Inline")),"")</f>
        <v/>
      </c>
      <c r="O657" s="41">
        <f>IF(B657&lt;&gt;"",K657/ABS($S$14),"")</f>
        <v/>
      </c>
    </row>
    <row r="658">
      <c r="A658" s="1" t="n"/>
      <c r="B658" s="57" t="n"/>
      <c r="C658" s="68" t="n"/>
      <c r="D658" s="57" t="n"/>
      <c r="E658" s="50">
        <f>IFERROR(C658/B658,"")</f>
        <v/>
      </c>
      <c r="F658" s="50">
        <f>IFERROR(D658/B658,"")</f>
        <v/>
      </c>
      <c r="G658" s="48">
        <f>IF(B658="","",AVERAGE($E$5:E658))</f>
        <v/>
      </c>
      <c r="H658" s="49">
        <f>IF(B658="","",AVERAGE($F$5:F658))</f>
        <v/>
      </c>
      <c r="I658" s="57" t="n"/>
      <c r="J658" s="50">
        <f>IFERROR(ABS(I658/B658),"")</f>
        <v/>
      </c>
      <c r="L658" s="50">
        <f>IFERROR(K658/B658,"")</f>
        <v/>
      </c>
      <c r="M658" s="57">
        <f>IF(B658&lt;&gt;0,IF(F658&lt;$S$8,"Below Target",IF(F658&gt;$T$8,"Above Target","Inline")),"")</f>
        <v/>
      </c>
      <c r="N658" s="69">
        <f>IF(B658&lt;&gt;"",IF(L658&lt;$S$7,"Below Target",IF(L658&gt;$T$7,"Above Target","Inline")),"")</f>
        <v/>
      </c>
      <c r="O658" s="41">
        <f>IF(B658&lt;&gt;"",K658/ABS($S$14),"")</f>
        <v/>
      </c>
    </row>
    <row r="659">
      <c r="A659" s="1" t="n"/>
      <c r="B659" s="57" t="n"/>
      <c r="C659" s="68" t="n"/>
      <c r="D659" s="57" t="n"/>
      <c r="E659" s="50">
        <f>IFERROR(C659/B659,"")</f>
        <v/>
      </c>
      <c r="F659" s="50">
        <f>IFERROR(D659/B659,"")</f>
        <v/>
      </c>
      <c r="G659" s="48">
        <f>IF(B659="","",AVERAGE($E$5:E659))</f>
        <v/>
      </c>
      <c r="H659" s="49">
        <f>IF(B659="","",AVERAGE($F$5:F659))</f>
        <v/>
      </c>
      <c r="I659" s="57" t="n"/>
      <c r="J659" s="50">
        <f>IFERROR(ABS(I659/B659),"")</f>
        <v/>
      </c>
      <c r="L659" s="50">
        <f>IFERROR(K659/B659,"")</f>
        <v/>
      </c>
      <c r="M659" s="57">
        <f>IF(B659&lt;&gt;0,IF(F659&lt;$S$8,"Below Target",IF(F659&gt;$T$8,"Above Target","Inline")),"")</f>
        <v/>
      </c>
      <c r="N659" s="69">
        <f>IF(B659&lt;&gt;"",IF(L659&lt;$S$7,"Below Target",IF(L659&gt;$T$7,"Above Target","Inline")),"")</f>
        <v/>
      </c>
      <c r="O659" s="41">
        <f>IF(B659&lt;&gt;"",K659/ABS($S$14),"")</f>
        <v/>
      </c>
    </row>
    <row r="660">
      <c r="A660" s="1" t="n"/>
      <c r="B660" s="57" t="n"/>
      <c r="C660" s="68" t="n"/>
      <c r="D660" s="57" t="n"/>
      <c r="E660" s="50">
        <f>IFERROR(C660/B660,"")</f>
        <v/>
      </c>
      <c r="F660" s="50">
        <f>IFERROR(D660/B660,"")</f>
        <v/>
      </c>
      <c r="G660" s="48">
        <f>IF(B660="","",AVERAGE($E$5:E660))</f>
        <v/>
      </c>
      <c r="H660" s="49">
        <f>IF(B660="","",AVERAGE($F$5:F660))</f>
        <v/>
      </c>
      <c r="I660" s="57" t="n"/>
      <c r="J660" s="50">
        <f>IFERROR(ABS(I660/B660),"")</f>
        <v/>
      </c>
      <c r="L660" s="50">
        <f>IFERROR(K660/B660,"")</f>
        <v/>
      </c>
      <c r="M660" s="57">
        <f>IF(B660&lt;&gt;0,IF(F660&lt;$S$8,"Below Target",IF(F660&gt;$T$8,"Above Target","Inline")),"")</f>
        <v/>
      </c>
      <c r="N660" s="69">
        <f>IF(B660&lt;&gt;"",IF(L660&lt;$S$7,"Below Target",IF(L660&gt;$T$7,"Above Target","Inline")),"")</f>
        <v/>
      </c>
      <c r="O660" s="41">
        <f>IF(B660&lt;&gt;"",K660/ABS($S$14),"")</f>
        <v/>
      </c>
    </row>
    <row r="661">
      <c r="A661" s="1" t="n"/>
      <c r="B661" s="57" t="n"/>
      <c r="C661" s="68" t="n"/>
      <c r="D661" s="57" t="n"/>
      <c r="E661" s="50">
        <f>IFERROR(C661/B661,"")</f>
        <v/>
      </c>
      <c r="F661" s="50">
        <f>IFERROR(D661/B661,"")</f>
        <v/>
      </c>
      <c r="G661" s="48">
        <f>IF(B661="","",AVERAGE($E$5:E661))</f>
        <v/>
      </c>
      <c r="H661" s="49">
        <f>IF(B661="","",AVERAGE($F$5:F661))</f>
        <v/>
      </c>
      <c r="I661" s="57" t="n"/>
      <c r="J661" s="50">
        <f>IFERROR(ABS(I661/B661),"")</f>
        <v/>
      </c>
      <c r="L661" s="50">
        <f>IFERROR(K661/B661,"")</f>
        <v/>
      </c>
      <c r="M661" s="57">
        <f>IF(B661&lt;&gt;0,IF(F661&lt;$S$8,"Below Target",IF(F661&gt;$T$8,"Above Target","Inline")),"")</f>
        <v/>
      </c>
      <c r="N661" s="69">
        <f>IF(B661&lt;&gt;"",IF(L661&lt;$S$7,"Below Target",IF(L661&gt;$T$7,"Above Target","Inline")),"")</f>
        <v/>
      </c>
      <c r="O661" s="41">
        <f>IF(B661&lt;&gt;"",K661/ABS($S$14),"")</f>
        <v/>
      </c>
    </row>
    <row r="662">
      <c r="A662" s="1" t="n"/>
      <c r="B662" s="57" t="n"/>
      <c r="C662" s="68" t="n"/>
      <c r="D662" s="57" t="n"/>
      <c r="E662" s="50">
        <f>IFERROR(C662/B662,"")</f>
        <v/>
      </c>
      <c r="F662" s="50">
        <f>IFERROR(D662/B662,"")</f>
        <v/>
      </c>
      <c r="G662" s="48">
        <f>IF(B662="","",AVERAGE($E$5:E662))</f>
        <v/>
      </c>
      <c r="H662" s="49">
        <f>IF(B662="","",AVERAGE($F$5:F662))</f>
        <v/>
      </c>
      <c r="I662" s="57" t="n"/>
      <c r="J662" s="50">
        <f>IFERROR(ABS(I662/B662),"")</f>
        <v/>
      </c>
      <c r="L662" s="50">
        <f>IFERROR(K662/B662,"")</f>
        <v/>
      </c>
      <c r="M662" s="57">
        <f>IF(B662&lt;&gt;0,IF(F662&lt;$S$8,"Below Target",IF(F662&gt;$T$8,"Above Target","Inline")),"")</f>
        <v/>
      </c>
      <c r="N662" s="69">
        <f>IF(B662&lt;&gt;"",IF(L662&lt;$S$7,"Below Target",IF(L662&gt;$T$7,"Above Target","Inline")),"")</f>
        <v/>
      </c>
      <c r="O662" s="41">
        <f>IF(B662&lt;&gt;"",K662/ABS($S$14),"")</f>
        <v/>
      </c>
    </row>
    <row r="663">
      <c r="A663" s="1" t="n"/>
      <c r="B663" s="57" t="n"/>
      <c r="C663" s="68" t="n"/>
      <c r="D663" s="57" t="n"/>
      <c r="E663" s="50">
        <f>IFERROR(C663/B663,"")</f>
        <v/>
      </c>
      <c r="F663" s="50">
        <f>IFERROR(D663/B663,"")</f>
        <v/>
      </c>
      <c r="G663" s="48">
        <f>IF(B663="","",AVERAGE($E$5:E663))</f>
        <v/>
      </c>
      <c r="H663" s="49">
        <f>IF(B663="","",AVERAGE($F$5:F663))</f>
        <v/>
      </c>
      <c r="I663" s="57" t="n"/>
      <c r="J663" s="50">
        <f>IFERROR(ABS(I663/B663),"")</f>
        <v/>
      </c>
      <c r="L663" s="50">
        <f>IFERROR(K663/B663,"")</f>
        <v/>
      </c>
      <c r="M663" s="57">
        <f>IF(B663&lt;&gt;0,IF(F663&lt;$S$8,"Below Target",IF(F663&gt;$T$8,"Above Target","Inline")),"")</f>
        <v/>
      </c>
      <c r="N663" s="69">
        <f>IF(B663&lt;&gt;"",IF(L663&lt;$S$7,"Below Target",IF(L663&gt;$T$7,"Above Target","Inline")),"")</f>
        <v/>
      </c>
      <c r="O663" s="41">
        <f>IF(B663&lt;&gt;"",K663/ABS($S$14),"")</f>
        <v/>
      </c>
    </row>
    <row r="664">
      <c r="A664" s="1" t="n"/>
      <c r="B664" s="57" t="n"/>
      <c r="C664" s="68" t="n"/>
      <c r="D664" s="57" t="n"/>
      <c r="E664" s="50">
        <f>IFERROR(C664/B664,"")</f>
        <v/>
      </c>
      <c r="F664" s="50">
        <f>IFERROR(D664/B664,"")</f>
        <v/>
      </c>
      <c r="G664" s="48">
        <f>IF(B664="","",AVERAGE($E$5:E664))</f>
        <v/>
      </c>
      <c r="H664" s="49">
        <f>IF(B664="","",AVERAGE($F$5:F664))</f>
        <v/>
      </c>
      <c r="I664" s="57" t="n"/>
      <c r="J664" s="50">
        <f>IFERROR(ABS(I664/B664),"")</f>
        <v/>
      </c>
      <c r="L664" s="50">
        <f>IFERROR(K664/B664,"")</f>
        <v/>
      </c>
      <c r="M664" s="57">
        <f>IF(B664&lt;&gt;0,IF(F664&lt;$S$8,"Below Target",IF(F664&gt;$T$8,"Above Target","Inline")),"")</f>
        <v/>
      </c>
      <c r="N664" s="69">
        <f>IF(B664&lt;&gt;"",IF(L664&lt;$S$7,"Below Target",IF(L664&gt;$T$7,"Above Target","Inline")),"")</f>
        <v/>
      </c>
      <c r="O664" s="41">
        <f>IF(B664&lt;&gt;"",K664/ABS($S$14),"")</f>
        <v/>
      </c>
    </row>
    <row r="665">
      <c r="A665" s="1" t="n"/>
      <c r="B665" s="57" t="n"/>
      <c r="C665" s="68" t="n"/>
      <c r="D665" s="57" t="n"/>
      <c r="E665" s="50">
        <f>IFERROR(C665/B665,"")</f>
        <v/>
      </c>
      <c r="F665" s="50">
        <f>IFERROR(D665/B665,"")</f>
        <v/>
      </c>
      <c r="G665" s="48">
        <f>IF(B665="","",AVERAGE($E$5:E665))</f>
        <v/>
      </c>
      <c r="H665" s="49">
        <f>IF(B665="","",AVERAGE($F$5:F665))</f>
        <v/>
      </c>
      <c r="I665" s="57" t="n"/>
      <c r="J665" s="50">
        <f>IFERROR(ABS(I665/B665),"")</f>
        <v/>
      </c>
      <c r="L665" s="50">
        <f>IFERROR(K665/B665,"")</f>
        <v/>
      </c>
      <c r="M665" s="57">
        <f>IF(B665&lt;&gt;0,IF(F665&lt;$S$8,"Below Target",IF(F665&gt;$T$8,"Above Target","Inline")),"")</f>
        <v/>
      </c>
      <c r="N665" s="69">
        <f>IF(B665&lt;&gt;"",IF(L665&lt;$S$7,"Below Target",IF(L665&gt;$T$7,"Above Target","Inline")),"")</f>
        <v/>
      </c>
      <c r="O665" s="41">
        <f>IF(B665&lt;&gt;"",K665/ABS($S$14),"")</f>
        <v/>
      </c>
    </row>
    <row r="666">
      <c r="A666" s="1" t="n"/>
      <c r="B666" s="57" t="n"/>
      <c r="C666" s="68" t="n"/>
      <c r="D666" s="57" t="n"/>
      <c r="E666" s="50">
        <f>IFERROR(C666/B666,"")</f>
        <v/>
      </c>
      <c r="F666" s="50">
        <f>IFERROR(D666/B666,"")</f>
        <v/>
      </c>
      <c r="G666" s="48">
        <f>IF(B666="","",AVERAGE($E$5:E666))</f>
        <v/>
      </c>
      <c r="H666" s="49">
        <f>IF(B666="","",AVERAGE($F$5:F666))</f>
        <v/>
      </c>
      <c r="I666" s="57" t="n"/>
      <c r="J666" s="50">
        <f>IFERROR(ABS(I666/B666),"")</f>
        <v/>
      </c>
      <c r="L666" s="50">
        <f>IFERROR(K666/B666,"")</f>
        <v/>
      </c>
      <c r="M666" s="57">
        <f>IF(B666&lt;&gt;0,IF(F666&lt;$S$8,"Below Target",IF(F666&gt;$T$8,"Above Target","Inline")),"")</f>
        <v/>
      </c>
      <c r="N666" s="69">
        <f>IF(B666&lt;&gt;"",IF(L666&lt;$S$7,"Below Target",IF(L666&gt;$T$7,"Above Target","Inline")),"")</f>
        <v/>
      </c>
      <c r="O666" s="41">
        <f>IF(B666&lt;&gt;"",K666/ABS($S$14),"")</f>
        <v/>
      </c>
    </row>
    <row r="667">
      <c r="A667" s="1" t="n"/>
      <c r="B667" s="57" t="n"/>
      <c r="C667" s="68" t="n"/>
      <c r="D667" s="57" t="n"/>
      <c r="E667" s="50">
        <f>IFERROR(C667/B667,"")</f>
        <v/>
      </c>
      <c r="F667" s="50">
        <f>IFERROR(D667/B667,"")</f>
        <v/>
      </c>
      <c r="G667" s="48">
        <f>IF(B667="","",AVERAGE($E$5:E667))</f>
        <v/>
      </c>
      <c r="H667" s="49">
        <f>IF(B667="","",AVERAGE($F$5:F667))</f>
        <v/>
      </c>
      <c r="I667" s="57" t="n"/>
      <c r="J667" s="50">
        <f>IFERROR(ABS(I667/B667),"")</f>
        <v/>
      </c>
      <c r="L667" s="50">
        <f>IFERROR(K667/B667,"")</f>
        <v/>
      </c>
      <c r="M667" s="57">
        <f>IF(B667&lt;&gt;0,IF(F667&lt;$S$8,"Below Target",IF(F667&gt;$T$8,"Above Target","Inline")),"")</f>
        <v/>
      </c>
      <c r="N667" s="69">
        <f>IF(B667&lt;&gt;"",IF(L667&lt;$S$7,"Below Target",IF(L667&gt;$T$7,"Above Target","Inline")),"")</f>
        <v/>
      </c>
      <c r="O667" s="41">
        <f>IF(B667&lt;&gt;"",K667/ABS($S$14),"")</f>
        <v/>
      </c>
    </row>
    <row r="668">
      <c r="A668" s="1" t="n"/>
      <c r="B668" s="57" t="n"/>
      <c r="C668" s="68" t="n"/>
      <c r="D668" s="57" t="n"/>
      <c r="E668" s="50">
        <f>IFERROR(C668/B668,"")</f>
        <v/>
      </c>
      <c r="F668" s="50">
        <f>IFERROR(D668/B668,"")</f>
        <v/>
      </c>
      <c r="G668" s="48">
        <f>IF(B668="","",AVERAGE($E$5:E668))</f>
        <v/>
      </c>
      <c r="H668" s="49">
        <f>IF(B668="","",AVERAGE($F$5:F668))</f>
        <v/>
      </c>
      <c r="I668" s="57" t="n"/>
      <c r="J668" s="50">
        <f>IFERROR(ABS(I668/B668),"")</f>
        <v/>
      </c>
      <c r="L668" s="50">
        <f>IFERROR(K668/B668,"")</f>
        <v/>
      </c>
      <c r="M668" s="57">
        <f>IF(B668&lt;&gt;0,IF(F668&lt;$S$8,"Below Target",IF(F668&gt;$T$8,"Above Target","Inline")),"")</f>
        <v/>
      </c>
      <c r="N668" s="69">
        <f>IF(B668&lt;&gt;"",IF(L668&lt;$S$7,"Below Target",IF(L668&gt;$T$7,"Above Target","Inline")),"")</f>
        <v/>
      </c>
      <c r="O668" s="41">
        <f>IF(B668&lt;&gt;"",K668/ABS($S$14),"")</f>
        <v/>
      </c>
    </row>
    <row r="669">
      <c r="A669" s="1" t="n"/>
      <c r="B669" s="57" t="n"/>
      <c r="C669" s="68" t="n"/>
      <c r="D669" s="57" t="n"/>
      <c r="E669" s="50">
        <f>IFERROR(C669/B669,"")</f>
        <v/>
      </c>
      <c r="F669" s="50">
        <f>IFERROR(D669/B669,"")</f>
        <v/>
      </c>
      <c r="G669" s="48">
        <f>IF(B669="","",AVERAGE($E$5:E669))</f>
        <v/>
      </c>
      <c r="H669" s="49">
        <f>IF(B669="","",AVERAGE($F$5:F669))</f>
        <v/>
      </c>
      <c r="I669" s="57" t="n"/>
      <c r="J669" s="50">
        <f>IFERROR(ABS(I669/B669),"")</f>
        <v/>
      </c>
      <c r="L669" s="50">
        <f>IFERROR(K669/B669,"")</f>
        <v/>
      </c>
      <c r="M669" s="57">
        <f>IF(B669&lt;&gt;0,IF(F669&lt;$S$8,"Below Target",IF(F669&gt;$T$8,"Above Target","Inline")),"")</f>
        <v/>
      </c>
      <c r="N669" s="69">
        <f>IF(B669&lt;&gt;"",IF(L669&lt;$S$7,"Below Target",IF(L669&gt;$T$7,"Above Target","Inline")),"")</f>
        <v/>
      </c>
      <c r="O669" s="41">
        <f>IF(B669&lt;&gt;"",K669/ABS($S$14),"")</f>
        <v/>
      </c>
    </row>
    <row r="670">
      <c r="A670" s="1" t="n"/>
      <c r="B670" s="57" t="n"/>
      <c r="C670" s="68" t="n"/>
      <c r="D670" s="57" t="n"/>
      <c r="E670" s="50">
        <f>IFERROR(C670/B670,"")</f>
        <v/>
      </c>
      <c r="F670" s="50">
        <f>IFERROR(D670/B670,"")</f>
        <v/>
      </c>
      <c r="G670" s="48">
        <f>IF(B670="","",AVERAGE($E$5:E670))</f>
        <v/>
      </c>
      <c r="H670" s="49">
        <f>IF(B670="","",AVERAGE($F$5:F670))</f>
        <v/>
      </c>
      <c r="I670" s="57" t="n"/>
      <c r="J670" s="50">
        <f>IFERROR(ABS(I670/B670),"")</f>
        <v/>
      </c>
      <c r="L670" s="50">
        <f>IFERROR(K670/B670,"")</f>
        <v/>
      </c>
      <c r="M670" s="57">
        <f>IF(B670&lt;&gt;0,IF(F670&lt;$S$8,"Below Target",IF(F670&gt;$T$8,"Above Target","Inline")),"")</f>
        <v/>
      </c>
      <c r="N670" s="69">
        <f>IF(B670&lt;&gt;"",IF(L670&lt;$S$7,"Below Target",IF(L670&gt;$T$7,"Above Target","Inline")),"")</f>
        <v/>
      </c>
      <c r="O670" s="41">
        <f>IF(B670&lt;&gt;"",K670/ABS($S$14),"")</f>
        <v/>
      </c>
    </row>
    <row r="671">
      <c r="A671" s="1" t="n"/>
      <c r="B671" s="57" t="n"/>
      <c r="C671" s="68" t="n"/>
      <c r="D671" s="57" t="n"/>
      <c r="E671" s="50">
        <f>IFERROR(C671/B671,"")</f>
        <v/>
      </c>
      <c r="F671" s="50">
        <f>IFERROR(D671/B671,"")</f>
        <v/>
      </c>
      <c r="G671" s="48">
        <f>IF(B671="","",AVERAGE($E$5:E671))</f>
        <v/>
      </c>
      <c r="H671" s="49">
        <f>IF(B671="","",AVERAGE($F$5:F671))</f>
        <v/>
      </c>
      <c r="I671" s="57" t="n"/>
      <c r="J671" s="50">
        <f>IFERROR(ABS(I671/B671),"")</f>
        <v/>
      </c>
      <c r="L671" s="50">
        <f>IFERROR(K671/B671,"")</f>
        <v/>
      </c>
      <c r="M671" s="57">
        <f>IF(B671&lt;&gt;0,IF(F671&lt;$S$8,"Below Target",IF(F671&gt;$T$8,"Above Target","Inline")),"")</f>
        <v/>
      </c>
      <c r="N671" s="69">
        <f>IF(B671&lt;&gt;"",IF(L671&lt;$S$7,"Below Target",IF(L671&gt;$T$7,"Above Target","Inline")),"")</f>
        <v/>
      </c>
      <c r="O671" s="41">
        <f>IF(B671&lt;&gt;"",K671/ABS($S$14),"")</f>
        <v/>
      </c>
    </row>
    <row r="672">
      <c r="A672" s="1" t="n"/>
      <c r="B672" s="57" t="n"/>
      <c r="C672" s="68" t="n"/>
      <c r="D672" s="57" t="n"/>
      <c r="E672" s="50">
        <f>IFERROR(C672/B672,"")</f>
        <v/>
      </c>
      <c r="F672" s="50">
        <f>IFERROR(D672/B672,"")</f>
        <v/>
      </c>
      <c r="G672" s="48">
        <f>IF(B672="","",AVERAGE($E$5:E672))</f>
        <v/>
      </c>
      <c r="H672" s="49">
        <f>IF(B672="","",AVERAGE($F$5:F672))</f>
        <v/>
      </c>
      <c r="I672" s="57" t="n"/>
      <c r="J672" s="50">
        <f>IFERROR(ABS(I672/B672),"")</f>
        <v/>
      </c>
      <c r="L672" s="50">
        <f>IFERROR(K672/B672,"")</f>
        <v/>
      </c>
      <c r="M672" s="57">
        <f>IF(B672&lt;&gt;0,IF(F672&lt;$S$8,"Below Target",IF(F672&gt;$T$8,"Above Target","Inline")),"")</f>
        <v/>
      </c>
      <c r="N672" s="69">
        <f>IF(B672&lt;&gt;"",IF(L672&lt;$S$7,"Below Target",IF(L672&gt;$T$7,"Above Target","Inline")),"")</f>
        <v/>
      </c>
      <c r="O672" s="41">
        <f>IF(B672&lt;&gt;"",K672/ABS($S$14),"")</f>
        <v/>
      </c>
    </row>
    <row r="673">
      <c r="A673" s="1" t="n"/>
      <c r="B673" s="57" t="n"/>
      <c r="C673" s="68" t="n"/>
      <c r="D673" s="57" t="n"/>
      <c r="E673" s="50">
        <f>IFERROR(C673/B673,"")</f>
        <v/>
      </c>
      <c r="F673" s="50">
        <f>IFERROR(D673/B673,"")</f>
        <v/>
      </c>
      <c r="G673" s="48">
        <f>IF(B673="","",AVERAGE($E$5:E673))</f>
        <v/>
      </c>
      <c r="H673" s="49">
        <f>IF(B673="","",AVERAGE($F$5:F673))</f>
        <v/>
      </c>
      <c r="I673" s="57" t="n"/>
      <c r="J673" s="50">
        <f>IFERROR(ABS(I673/B673),"")</f>
        <v/>
      </c>
      <c r="L673" s="50">
        <f>IFERROR(K673/B673,"")</f>
        <v/>
      </c>
      <c r="M673" s="57">
        <f>IF(B673&lt;&gt;0,IF(F673&lt;$S$8,"Below Target",IF(F673&gt;$T$8,"Above Target","Inline")),"")</f>
        <v/>
      </c>
      <c r="N673" s="69">
        <f>IF(B673&lt;&gt;"",IF(L673&lt;$S$7,"Below Target",IF(L673&gt;$T$7,"Above Target","Inline")),"")</f>
        <v/>
      </c>
      <c r="O673" s="41">
        <f>IF(B673&lt;&gt;"",K673/ABS($S$14),"")</f>
        <v/>
      </c>
    </row>
    <row r="674">
      <c r="A674" s="1" t="n"/>
      <c r="B674" s="57" t="n"/>
      <c r="C674" s="68" t="n"/>
      <c r="D674" s="57" t="n"/>
      <c r="E674" s="50">
        <f>IFERROR(C674/B674,"")</f>
        <v/>
      </c>
      <c r="F674" s="50">
        <f>IFERROR(D674/B674,"")</f>
        <v/>
      </c>
      <c r="G674" s="48">
        <f>IF(B674="","",AVERAGE($E$5:E674))</f>
        <v/>
      </c>
      <c r="H674" s="49">
        <f>IF(B674="","",AVERAGE($F$5:F674))</f>
        <v/>
      </c>
      <c r="I674" s="57" t="n"/>
      <c r="J674" s="50">
        <f>IFERROR(ABS(I674/B674),"")</f>
        <v/>
      </c>
      <c r="L674" s="50">
        <f>IFERROR(K674/B674,"")</f>
        <v/>
      </c>
      <c r="M674" s="57">
        <f>IF(B674&lt;&gt;0,IF(F674&lt;$S$8,"Below Target",IF(F674&gt;$T$8,"Above Target","Inline")),"")</f>
        <v/>
      </c>
      <c r="N674" s="69">
        <f>IF(B674&lt;&gt;"",IF(L674&lt;$S$7,"Below Target",IF(L674&gt;$T$7,"Above Target","Inline")),"")</f>
        <v/>
      </c>
      <c r="O674" s="41">
        <f>IF(B674&lt;&gt;"",K674/ABS($S$14),"")</f>
        <v/>
      </c>
    </row>
    <row r="675">
      <c r="A675" s="1" t="n"/>
      <c r="B675" s="57" t="n"/>
      <c r="C675" s="68" t="n"/>
      <c r="D675" s="57" t="n"/>
      <c r="E675" s="50">
        <f>IFERROR(C675/B675,"")</f>
        <v/>
      </c>
      <c r="F675" s="50">
        <f>IFERROR(D675/B675,"")</f>
        <v/>
      </c>
      <c r="G675" s="48">
        <f>IF(B675="","",AVERAGE($E$5:E675))</f>
        <v/>
      </c>
      <c r="H675" s="49">
        <f>IF(B675="","",AVERAGE($F$5:F675))</f>
        <v/>
      </c>
      <c r="I675" s="57" t="n"/>
      <c r="J675" s="50">
        <f>IFERROR(ABS(I675/B675),"")</f>
        <v/>
      </c>
      <c r="L675" s="50">
        <f>IFERROR(K675/B675,"")</f>
        <v/>
      </c>
      <c r="M675" s="57">
        <f>IF(B675&lt;&gt;0,IF(F675&lt;$S$8,"Below Target",IF(F675&gt;$T$8,"Above Target","Inline")),"")</f>
        <v/>
      </c>
      <c r="N675" s="69">
        <f>IF(B675&lt;&gt;"",IF(L675&lt;$S$7,"Below Target",IF(L675&gt;$T$7,"Above Target","Inline")),"")</f>
        <v/>
      </c>
      <c r="O675" s="41">
        <f>IF(B675&lt;&gt;"",K675/ABS($S$14),"")</f>
        <v/>
      </c>
    </row>
    <row r="676">
      <c r="A676" s="1" t="n"/>
      <c r="B676" s="57" t="n"/>
      <c r="C676" s="68" t="n"/>
      <c r="D676" s="57" t="n"/>
      <c r="E676" s="50">
        <f>IFERROR(C676/B676,"")</f>
        <v/>
      </c>
      <c r="F676" s="50">
        <f>IFERROR(D676/B676,"")</f>
        <v/>
      </c>
      <c r="G676" s="48">
        <f>IF(B676="","",AVERAGE($E$5:E676))</f>
        <v/>
      </c>
      <c r="H676" s="49">
        <f>IF(B676="","",AVERAGE($F$5:F676))</f>
        <v/>
      </c>
      <c r="I676" s="57" t="n"/>
      <c r="J676" s="50">
        <f>IFERROR(ABS(I676/B676),"")</f>
        <v/>
      </c>
      <c r="L676" s="50">
        <f>IFERROR(K676/B676,"")</f>
        <v/>
      </c>
      <c r="M676" s="57">
        <f>IF(B676&lt;&gt;0,IF(F676&lt;$S$8,"Below Target",IF(F676&gt;$T$8,"Above Target","Inline")),"")</f>
        <v/>
      </c>
      <c r="N676" s="69">
        <f>IF(B676&lt;&gt;"",IF(L676&lt;$S$7,"Below Target",IF(L676&gt;$T$7,"Above Target","Inline")),"")</f>
        <v/>
      </c>
      <c r="O676" s="41">
        <f>IF(B676&lt;&gt;"",K676/ABS($S$14),"")</f>
        <v/>
      </c>
    </row>
    <row r="677">
      <c r="A677" s="1" t="n"/>
      <c r="B677" s="57" t="n"/>
      <c r="C677" s="68" t="n"/>
      <c r="D677" s="57" t="n"/>
      <c r="E677" s="50">
        <f>IFERROR(C677/B677,"")</f>
        <v/>
      </c>
      <c r="F677" s="50">
        <f>IFERROR(D677/B677,"")</f>
        <v/>
      </c>
      <c r="G677" s="48">
        <f>IF(B677="","",AVERAGE($E$5:E677))</f>
        <v/>
      </c>
      <c r="H677" s="49">
        <f>IF(B677="","",AVERAGE($F$5:F677))</f>
        <v/>
      </c>
      <c r="I677" s="57" t="n"/>
      <c r="J677" s="50">
        <f>IFERROR(ABS(I677/B677),"")</f>
        <v/>
      </c>
      <c r="L677" s="50">
        <f>IFERROR(K677/B677,"")</f>
        <v/>
      </c>
      <c r="M677" s="57">
        <f>IF(B677&lt;&gt;0,IF(F677&lt;$S$8,"Below Target",IF(F677&gt;$T$8,"Above Target","Inline")),"")</f>
        <v/>
      </c>
      <c r="N677" s="69">
        <f>IF(B677&lt;&gt;"",IF(L677&lt;$S$7,"Below Target",IF(L677&gt;$T$7,"Above Target","Inline")),"")</f>
        <v/>
      </c>
      <c r="O677" s="41">
        <f>IF(B677&lt;&gt;"",K677/ABS($S$14),"")</f>
        <v/>
      </c>
    </row>
    <row r="678">
      <c r="A678" s="1" t="n"/>
      <c r="B678" s="57" t="n"/>
      <c r="C678" s="68" t="n"/>
      <c r="D678" s="57" t="n"/>
      <c r="E678" s="50">
        <f>IFERROR(C678/B678,"")</f>
        <v/>
      </c>
      <c r="F678" s="50">
        <f>IFERROR(D678/B678,"")</f>
        <v/>
      </c>
      <c r="G678" s="48">
        <f>IF(B678="","",AVERAGE($E$5:E678))</f>
        <v/>
      </c>
      <c r="H678" s="49">
        <f>IF(B678="","",AVERAGE($F$5:F678))</f>
        <v/>
      </c>
      <c r="I678" s="57" t="n"/>
      <c r="J678" s="50">
        <f>IFERROR(ABS(I678/B678),"")</f>
        <v/>
      </c>
      <c r="L678" s="50">
        <f>IFERROR(K678/B678,"")</f>
        <v/>
      </c>
      <c r="M678" s="57">
        <f>IF(B678&lt;&gt;0,IF(F678&lt;$S$8,"Below Target",IF(F678&gt;$T$8,"Above Target","Inline")),"")</f>
        <v/>
      </c>
      <c r="N678" s="69">
        <f>IF(B678&lt;&gt;"",IF(L678&lt;$S$7,"Below Target",IF(L678&gt;$T$7,"Above Target","Inline")),"")</f>
        <v/>
      </c>
      <c r="O678" s="41">
        <f>IF(B678&lt;&gt;"",K678/ABS($S$14),"")</f>
        <v/>
      </c>
    </row>
    <row r="679">
      <c r="A679" s="1" t="n"/>
      <c r="B679" s="57" t="n"/>
      <c r="C679" s="68" t="n"/>
      <c r="D679" s="57" t="n"/>
      <c r="E679" s="50">
        <f>IFERROR(C679/B679,"")</f>
        <v/>
      </c>
      <c r="F679" s="50">
        <f>IFERROR(D679/B679,"")</f>
        <v/>
      </c>
      <c r="G679" s="48">
        <f>IF(B679="","",AVERAGE($E$5:E679))</f>
        <v/>
      </c>
      <c r="H679" s="49">
        <f>IF(B679="","",AVERAGE($F$5:F679))</f>
        <v/>
      </c>
      <c r="I679" s="57" t="n"/>
      <c r="J679" s="50">
        <f>IFERROR(ABS(I679/B679),"")</f>
        <v/>
      </c>
      <c r="L679" s="50">
        <f>IFERROR(K679/B679,"")</f>
        <v/>
      </c>
      <c r="M679" s="57">
        <f>IF(B679&lt;&gt;0,IF(F679&lt;$S$8,"Below Target",IF(F679&gt;$T$8,"Above Target","Inline")),"")</f>
        <v/>
      </c>
      <c r="N679" s="69">
        <f>IF(B679&lt;&gt;"",IF(L679&lt;$S$7,"Below Target",IF(L679&gt;$T$7,"Above Target","Inline")),"")</f>
        <v/>
      </c>
      <c r="O679" s="41">
        <f>IF(B679&lt;&gt;"",K679/ABS($S$14),"")</f>
        <v/>
      </c>
    </row>
    <row r="680">
      <c r="A680" s="1" t="n"/>
      <c r="B680" s="57" t="n"/>
      <c r="C680" s="68" t="n"/>
      <c r="D680" s="57" t="n"/>
      <c r="E680" s="50">
        <f>IFERROR(C680/B680,"")</f>
        <v/>
      </c>
      <c r="F680" s="50">
        <f>IFERROR(D680/B680,"")</f>
        <v/>
      </c>
      <c r="G680" s="48">
        <f>IF(B680="","",AVERAGE($E$5:E680))</f>
        <v/>
      </c>
      <c r="H680" s="49">
        <f>IF(B680="","",AVERAGE($F$5:F680))</f>
        <v/>
      </c>
      <c r="I680" s="57" t="n"/>
      <c r="J680" s="50">
        <f>IFERROR(ABS(I680/B680),"")</f>
        <v/>
      </c>
      <c r="L680" s="50">
        <f>IFERROR(K680/B680,"")</f>
        <v/>
      </c>
      <c r="M680" s="57">
        <f>IF(B680&lt;&gt;0,IF(F680&lt;$S$8,"Below Target",IF(F680&gt;$T$8,"Above Target","Inline")),"")</f>
        <v/>
      </c>
      <c r="N680" s="69">
        <f>IF(B680&lt;&gt;"",IF(L680&lt;$S$7,"Below Target",IF(L680&gt;$T$7,"Above Target","Inline")),"")</f>
        <v/>
      </c>
      <c r="O680" s="41">
        <f>IF(B680&lt;&gt;"",K680/ABS($S$14),"")</f>
        <v/>
      </c>
    </row>
    <row r="681">
      <c r="A681" s="1" t="n"/>
      <c r="B681" s="57" t="n"/>
      <c r="C681" s="68" t="n"/>
      <c r="D681" s="57" t="n"/>
      <c r="E681" s="50">
        <f>IFERROR(C681/B681,"")</f>
        <v/>
      </c>
      <c r="F681" s="50">
        <f>IFERROR(D681/B681,"")</f>
        <v/>
      </c>
      <c r="G681" s="48">
        <f>IF(B681="","",AVERAGE($E$5:E681))</f>
        <v/>
      </c>
      <c r="H681" s="49">
        <f>IF(B681="","",AVERAGE($F$5:F681))</f>
        <v/>
      </c>
      <c r="I681" s="57" t="n"/>
      <c r="J681" s="50">
        <f>IFERROR(ABS(I681/B681),"")</f>
        <v/>
      </c>
      <c r="L681" s="50">
        <f>IFERROR(K681/B681,"")</f>
        <v/>
      </c>
      <c r="M681" s="57">
        <f>IF(B681&lt;&gt;0,IF(F681&lt;$S$8,"Below Target",IF(F681&gt;$T$8,"Above Target","Inline")),"")</f>
        <v/>
      </c>
      <c r="N681" s="69">
        <f>IF(B681&lt;&gt;"",IF(L681&lt;$S$7,"Below Target",IF(L681&gt;$T$7,"Above Target","Inline")),"")</f>
        <v/>
      </c>
      <c r="O681" s="41">
        <f>IF(B681&lt;&gt;"",K681/ABS($S$14),"")</f>
        <v/>
      </c>
    </row>
    <row r="682">
      <c r="A682" s="1" t="n"/>
      <c r="B682" s="57" t="n"/>
      <c r="C682" s="68" t="n"/>
      <c r="D682" s="57" t="n"/>
      <c r="E682" s="50">
        <f>IFERROR(C682/B682,"")</f>
        <v/>
      </c>
      <c r="F682" s="50">
        <f>IFERROR(D682/B682,"")</f>
        <v/>
      </c>
      <c r="G682" s="48">
        <f>IF(B682="","",AVERAGE($E$5:E682))</f>
        <v/>
      </c>
      <c r="H682" s="49">
        <f>IF(B682="","",AVERAGE($F$5:F682))</f>
        <v/>
      </c>
      <c r="I682" s="57" t="n"/>
      <c r="J682" s="50">
        <f>IFERROR(ABS(I682/B682),"")</f>
        <v/>
      </c>
      <c r="L682" s="50">
        <f>IFERROR(K682/B682,"")</f>
        <v/>
      </c>
      <c r="M682" s="57">
        <f>IF(B682&lt;&gt;0,IF(F682&lt;$S$8,"Below Target",IF(F682&gt;$T$8,"Above Target","Inline")),"")</f>
        <v/>
      </c>
      <c r="N682" s="69">
        <f>IF(B682&lt;&gt;"",IF(L682&lt;$S$7,"Below Target",IF(L682&gt;$T$7,"Above Target","Inline")),"")</f>
        <v/>
      </c>
      <c r="O682" s="41">
        <f>IF(B682&lt;&gt;"",K682/ABS($S$14),"")</f>
        <v/>
      </c>
    </row>
    <row r="683">
      <c r="A683" s="1" t="n"/>
      <c r="B683" s="57" t="n"/>
      <c r="C683" s="68" t="n"/>
      <c r="D683" s="57" t="n"/>
      <c r="E683" s="50">
        <f>IFERROR(C683/B683,"")</f>
        <v/>
      </c>
      <c r="F683" s="50">
        <f>IFERROR(D683/B683,"")</f>
        <v/>
      </c>
      <c r="G683" s="48">
        <f>IF(B683="","",AVERAGE($E$5:E683))</f>
        <v/>
      </c>
      <c r="H683" s="49">
        <f>IF(B683="","",AVERAGE($F$5:F683))</f>
        <v/>
      </c>
      <c r="I683" s="57" t="n"/>
      <c r="J683" s="50">
        <f>IFERROR(ABS(I683/B683),"")</f>
        <v/>
      </c>
      <c r="L683" s="50">
        <f>IFERROR(K683/B683,"")</f>
        <v/>
      </c>
      <c r="M683" s="57">
        <f>IF(B683&lt;&gt;0,IF(F683&lt;$S$8,"Below Target",IF(F683&gt;$T$8,"Above Target","Inline")),"")</f>
        <v/>
      </c>
      <c r="N683" s="69">
        <f>IF(B683&lt;&gt;"",IF(L683&lt;$S$7,"Below Target",IF(L683&gt;$T$7,"Above Target","Inline")),"")</f>
        <v/>
      </c>
      <c r="O683" s="41">
        <f>IF(B683&lt;&gt;"",K683/ABS($S$14),"")</f>
        <v/>
      </c>
    </row>
    <row r="684">
      <c r="A684" s="1" t="n"/>
      <c r="B684" s="57" t="n"/>
      <c r="C684" s="68" t="n"/>
      <c r="D684" s="57" t="n"/>
      <c r="E684" s="50">
        <f>IFERROR(C684/B684,"")</f>
        <v/>
      </c>
      <c r="F684" s="50">
        <f>IFERROR(D684/B684,"")</f>
        <v/>
      </c>
      <c r="G684" s="48">
        <f>IF(B684="","",AVERAGE($E$5:E684))</f>
        <v/>
      </c>
      <c r="H684" s="49">
        <f>IF(B684="","",AVERAGE($F$5:F684))</f>
        <v/>
      </c>
      <c r="I684" s="57" t="n"/>
      <c r="J684" s="50">
        <f>IFERROR(ABS(I684/B684),"")</f>
        <v/>
      </c>
      <c r="L684" s="50">
        <f>IFERROR(K684/B684,"")</f>
        <v/>
      </c>
      <c r="M684" s="57">
        <f>IF(B684&lt;&gt;0,IF(F684&lt;$S$8,"Below Target",IF(F684&gt;$T$8,"Above Target","Inline")),"")</f>
        <v/>
      </c>
      <c r="N684" s="69">
        <f>IF(B684&lt;&gt;"",IF(L684&lt;$S$7,"Below Target",IF(L684&gt;$T$7,"Above Target","Inline")),"")</f>
        <v/>
      </c>
      <c r="O684" s="41">
        <f>IF(B684&lt;&gt;"",K684/ABS($S$14),"")</f>
        <v/>
      </c>
    </row>
    <row r="685">
      <c r="A685" s="1" t="n"/>
      <c r="B685" s="57" t="n"/>
      <c r="C685" s="68" t="n"/>
      <c r="D685" s="57" t="n"/>
      <c r="E685" s="50">
        <f>IFERROR(C685/B685,"")</f>
        <v/>
      </c>
      <c r="F685" s="50">
        <f>IFERROR(D685/B685,"")</f>
        <v/>
      </c>
      <c r="G685" s="48">
        <f>IF(B685="","",AVERAGE($E$5:E685))</f>
        <v/>
      </c>
      <c r="H685" s="49">
        <f>IF(B685="","",AVERAGE($F$5:F685))</f>
        <v/>
      </c>
      <c r="I685" s="57" t="n"/>
      <c r="J685" s="50">
        <f>IFERROR(ABS(I685/B685),"")</f>
        <v/>
      </c>
      <c r="L685" s="50">
        <f>IFERROR(K685/B685,"")</f>
        <v/>
      </c>
      <c r="M685" s="57">
        <f>IF(B685&lt;&gt;0,IF(F685&lt;$S$8,"Below Target",IF(F685&gt;$T$8,"Above Target","Inline")),"")</f>
        <v/>
      </c>
      <c r="N685" s="69">
        <f>IF(B685&lt;&gt;"",IF(L685&lt;$S$7,"Below Target",IF(L685&gt;$T$7,"Above Target","Inline")),"")</f>
        <v/>
      </c>
      <c r="O685" s="41">
        <f>IF(B685&lt;&gt;"",K685/ABS($S$14),"")</f>
        <v/>
      </c>
    </row>
    <row r="686">
      <c r="A686" s="1" t="n"/>
      <c r="B686" s="57" t="n"/>
      <c r="C686" s="68" t="n"/>
      <c r="D686" s="57" t="n"/>
      <c r="E686" s="50">
        <f>IFERROR(C686/B686,"")</f>
        <v/>
      </c>
      <c r="F686" s="50">
        <f>IFERROR(D686/B686,"")</f>
        <v/>
      </c>
      <c r="G686" s="48">
        <f>IF(B686="","",AVERAGE($E$5:E686))</f>
        <v/>
      </c>
      <c r="H686" s="49">
        <f>IF(B686="","",AVERAGE($F$5:F686))</f>
        <v/>
      </c>
      <c r="I686" s="57" t="n"/>
      <c r="J686" s="50">
        <f>IFERROR(ABS(I686/B686),"")</f>
        <v/>
      </c>
      <c r="L686" s="50">
        <f>IFERROR(K686/B686,"")</f>
        <v/>
      </c>
      <c r="M686" s="57">
        <f>IF(B686&lt;&gt;0,IF(F686&lt;$S$8,"Below Target",IF(F686&gt;$T$8,"Above Target","Inline")),"")</f>
        <v/>
      </c>
      <c r="N686" s="69">
        <f>IF(B686&lt;&gt;"",IF(L686&lt;$S$7,"Below Target",IF(L686&gt;$T$7,"Above Target","Inline")),"")</f>
        <v/>
      </c>
      <c r="O686" s="41">
        <f>IF(B686&lt;&gt;"",K686/ABS($S$14),"")</f>
        <v/>
      </c>
    </row>
    <row r="687">
      <c r="A687" s="1" t="n"/>
      <c r="B687" s="57" t="n"/>
      <c r="C687" s="68" t="n"/>
      <c r="D687" s="57" t="n"/>
      <c r="E687" s="50">
        <f>IFERROR(C687/B687,"")</f>
        <v/>
      </c>
      <c r="F687" s="50">
        <f>IFERROR(D687/B687,"")</f>
        <v/>
      </c>
      <c r="G687" s="48">
        <f>IF(B687="","",AVERAGE($E$5:E687))</f>
        <v/>
      </c>
      <c r="H687" s="49">
        <f>IF(B687="","",AVERAGE($F$5:F687))</f>
        <v/>
      </c>
      <c r="I687" s="57" t="n"/>
      <c r="J687" s="50">
        <f>IFERROR(ABS(I687/B687),"")</f>
        <v/>
      </c>
      <c r="L687" s="50">
        <f>IFERROR(K687/B687,"")</f>
        <v/>
      </c>
      <c r="M687" s="57">
        <f>IF(B687&lt;&gt;0,IF(F687&lt;$S$8,"Below Target",IF(F687&gt;$T$8,"Above Target","Inline")),"")</f>
        <v/>
      </c>
      <c r="N687" s="69">
        <f>IF(B687&lt;&gt;"",IF(L687&lt;$S$7,"Below Target",IF(L687&gt;$T$7,"Above Target","Inline")),"")</f>
        <v/>
      </c>
      <c r="O687" s="41">
        <f>IF(B687&lt;&gt;"",K687/ABS($S$14),"")</f>
        <v/>
      </c>
    </row>
    <row r="688">
      <c r="A688" s="1" t="n"/>
      <c r="B688" s="57" t="n"/>
      <c r="C688" s="68" t="n"/>
      <c r="D688" s="57" t="n"/>
      <c r="E688" s="50">
        <f>IFERROR(C688/B688,"")</f>
        <v/>
      </c>
      <c r="F688" s="50">
        <f>IFERROR(D688/B688,"")</f>
        <v/>
      </c>
      <c r="G688" s="48">
        <f>IF(B688="","",AVERAGE($E$5:E688))</f>
        <v/>
      </c>
      <c r="H688" s="49">
        <f>IF(B688="","",AVERAGE($F$5:F688))</f>
        <v/>
      </c>
      <c r="I688" s="57" t="n"/>
      <c r="J688" s="50">
        <f>IFERROR(ABS(I688/B688),"")</f>
        <v/>
      </c>
      <c r="L688" s="50">
        <f>IFERROR(K688/B688,"")</f>
        <v/>
      </c>
      <c r="M688" s="57">
        <f>IF(B688&lt;&gt;0,IF(F688&lt;$S$8,"Below Target",IF(F688&gt;$T$8,"Above Target","Inline")),"")</f>
        <v/>
      </c>
      <c r="N688" s="69">
        <f>IF(B688&lt;&gt;"",IF(L688&lt;$S$7,"Below Target",IF(L688&gt;$T$7,"Above Target","Inline")),"")</f>
        <v/>
      </c>
      <c r="O688" s="41">
        <f>IF(B688&lt;&gt;"",K688/ABS($S$14),"")</f>
        <v/>
      </c>
    </row>
    <row r="689">
      <c r="A689" s="1" t="n"/>
      <c r="B689" s="57" t="n"/>
      <c r="C689" s="68" t="n"/>
      <c r="D689" s="57" t="n"/>
      <c r="E689" s="50">
        <f>IFERROR(C689/B689,"")</f>
        <v/>
      </c>
      <c r="F689" s="50">
        <f>IFERROR(D689/B689,"")</f>
        <v/>
      </c>
      <c r="G689" s="48">
        <f>IF(B689="","",AVERAGE($E$5:E689))</f>
        <v/>
      </c>
      <c r="H689" s="49">
        <f>IF(B689="","",AVERAGE($F$5:F689))</f>
        <v/>
      </c>
      <c r="I689" s="57" t="n"/>
      <c r="J689" s="50">
        <f>IFERROR(ABS(I689/B689),"")</f>
        <v/>
      </c>
      <c r="L689" s="50">
        <f>IFERROR(K689/B689,"")</f>
        <v/>
      </c>
      <c r="M689" s="57">
        <f>IF(B689&lt;&gt;0,IF(F689&lt;$S$8,"Below Target",IF(F689&gt;$T$8,"Above Target","Inline")),"")</f>
        <v/>
      </c>
      <c r="N689" s="69">
        <f>IF(B689&lt;&gt;"",IF(L689&lt;$S$7,"Below Target",IF(L689&gt;$T$7,"Above Target","Inline")),"")</f>
        <v/>
      </c>
      <c r="O689" s="41">
        <f>IF(B689&lt;&gt;"",K689/ABS($S$14),"")</f>
        <v/>
      </c>
    </row>
    <row r="690">
      <c r="A690" s="1" t="n"/>
      <c r="B690" s="57" t="n"/>
      <c r="C690" s="68" t="n"/>
      <c r="D690" s="57" t="n"/>
      <c r="E690" s="50">
        <f>IFERROR(C690/B690,"")</f>
        <v/>
      </c>
      <c r="F690" s="50">
        <f>IFERROR(D690/B690,"")</f>
        <v/>
      </c>
      <c r="G690" s="48">
        <f>IF(B690="","",AVERAGE($E$5:E690))</f>
        <v/>
      </c>
      <c r="H690" s="49">
        <f>IF(B690="","",AVERAGE($F$5:F690))</f>
        <v/>
      </c>
      <c r="I690" s="57" t="n"/>
      <c r="J690" s="50">
        <f>IFERROR(ABS(I690/B690),"")</f>
        <v/>
      </c>
      <c r="L690" s="50">
        <f>IFERROR(K690/B690,"")</f>
        <v/>
      </c>
      <c r="M690" s="57">
        <f>IF(B690&lt;&gt;0,IF(F690&lt;$S$8,"Below Target",IF(F690&gt;$T$8,"Above Target","Inline")),"")</f>
        <v/>
      </c>
      <c r="N690" s="69">
        <f>IF(B690&lt;&gt;"",IF(L690&lt;$S$7,"Below Target",IF(L690&gt;$T$7,"Above Target","Inline")),"")</f>
        <v/>
      </c>
      <c r="O690" s="41">
        <f>IF(B690&lt;&gt;"",K690/ABS($S$14),"")</f>
        <v/>
      </c>
    </row>
    <row r="691">
      <c r="A691" s="1" t="n"/>
      <c r="B691" s="57" t="n"/>
      <c r="C691" s="68" t="n"/>
      <c r="D691" s="57" t="n"/>
      <c r="E691" s="50">
        <f>IFERROR(C691/B691,"")</f>
        <v/>
      </c>
      <c r="F691" s="50">
        <f>IFERROR(D691/B691,"")</f>
        <v/>
      </c>
      <c r="G691" s="48">
        <f>IF(B691="","",AVERAGE($E$5:E691))</f>
        <v/>
      </c>
      <c r="H691" s="49">
        <f>IF(B691="","",AVERAGE($F$5:F691))</f>
        <v/>
      </c>
      <c r="I691" s="57" t="n"/>
      <c r="J691" s="50">
        <f>IFERROR(ABS(I691/B691),"")</f>
        <v/>
      </c>
      <c r="L691" s="50">
        <f>IFERROR(K691/B691,"")</f>
        <v/>
      </c>
      <c r="M691" s="57">
        <f>IF(B691&lt;&gt;0,IF(F691&lt;$S$8,"Below Target",IF(F691&gt;$T$8,"Above Target","Inline")),"")</f>
        <v/>
      </c>
      <c r="N691" s="69">
        <f>IF(B691&lt;&gt;"",IF(L691&lt;$S$7,"Below Target",IF(L691&gt;$T$7,"Above Target","Inline")),"")</f>
        <v/>
      </c>
      <c r="O691" s="41">
        <f>IF(B691&lt;&gt;"",K691/ABS($S$14),"")</f>
        <v/>
      </c>
    </row>
    <row r="692">
      <c r="A692" s="1" t="n"/>
      <c r="B692" s="57" t="n"/>
      <c r="C692" s="68" t="n"/>
      <c r="D692" s="57" t="n"/>
      <c r="E692" s="50">
        <f>IFERROR(C692/B692,"")</f>
        <v/>
      </c>
      <c r="F692" s="50">
        <f>IFERROR(D692/B692,"")</f>
        <v/>
      </c>
      <c r="G692" s="48">
        <f>IF(B692="","",AVERAGE($E$5:E692))</f>
        <v/>
      </c>
      <c r="H692" s="49">
        <f>IF(B692="","",AVERAGE($F$5:F692))</f>
        <v/>
      </c>
      <c r="I692" s="57" t="n"/>
      <c r="J692" s="50">
        <f>IFERROR(ABS(I692/B692),"")</f>
        <v/>
      </c>
      <c r="L692" s="50">
        <f>IFERROR(K692/B692,"")</f>
        <v/>
      </c>
      <c r="M692" s="57">
        <f>IF(B692&lt;&gt;0,IF(F692&lt;$S$8,"Below Target",IF(F692&gt;$T$8,"Above Target","Inline")),"")</f>
        <v/>
      </c>
      <c r="N692" s="69">
        <f>IF(B692&lt;&gt;"",IF(L692&lt;$S$7,"Below Target",IF(L692&gt;$T$7,"Above Target","Inline")),"")</f>
        <v/>
      </c>
      <c r="O692" s="41">
        <f>IF(B692&lt;&gt;"",K692/ABS($S$14),"")</f>
        <v/>
      </c>
    </row>
    <row r="693">
      <c r="A693" s="1" t="n"/>
      <c r="B693" s="57" t="n"/>
      <c r="C693" s="68" t="n"/>
      <c r="D693" s="57" t="n"/>
      <c r="E693" s="50">
        <f>IFERROR(C693/B693,"")</f>
        <v/>
      </c>
      <c r="F693" s="50">
        <f>IFERROR(D693/B693,"")</f>
        <v/>
      </c>
      <c r="G693" s="48">
        <f>IF(B693="","",AVERAGE($E$5:E693))</f>
        <v/>
      </c>
      <c r="H693" s="49">
        <f>IF(B693="","",AVERAGE($F$5:F693))</f>
        <v/>
      </c>
      <c r="I693" s="57" t="n"/>
      <c r="J693" s="50">
        <f>IFERROR(ABS(I693/B693),"")</f>
        <v/>
      </c>
      <c r="L693" s="50">
        <f>IFERROR(K693/B693,"")</f>
        <v/>
      </c>
      <c r="M693" s="57">
        <f>IF(B693&lt;&gt;0,IF(F693&lt;$S$8,"Below Target",IF(F693&gt;$T$8,"Above Target","Inline")),"")</f>
        <v/>
      </c>
      <c r="N693" s="69">
        <f>IF(B693&lt;&gt;"",IF(L693&lt;$S$7,"Below Target",IF(L693&gt;$T$7,"Above Target","Inline")),"")</f>
        <v/>
      </c>
      <c r="O693" s="41">
        <f>IF(B693&lt;&gt;"",K693/ABS($S$14),"")</f>
        <v/>
      </c>
    </row>
    <row r="694">
      <c r="A694" s="1" t="n"/>
      <c r="B694" s="57" t="n"/>
      <c r="C694" s="68" t="n"/>
      <c r="D694" s="57" t="n"/>
      <c r="E694" s="50">
        <f>IFERROR(C694/B694,"")</f>
        <v/>
      </c>
      <c r="F694" s="50">
        <f>IFERROR(D694/B694,"")</f>
        <v/>
      </c>
      <c r="G694" s="48">
        <f>IF(B694="","",AVERAGE($E$5:E694))</f>
        <v/>
      </c>
      <c r="H694" s="49">
        <f>IF(B694="","",AVERAGE($F$5:F694))</f>
        <v/>
      </c>
      <c r="I694" s="57" t="n"/>
      <c r="J694" s="50">
        <f>IFERROR(ABS(I694/B694),"")</f>
        <v/>
      </c>
      <c r="L694" s="50">
        <f>IFERROR(K694/B694,"")</f>
        <v/>
      </c>
      <c r="M694" s="57">
        <f>IF(B694&lt;&gt;0,IF(F694&lt;$S$8,"Below Target",IF(F694&gt;$T$8,"Above Target","Inline")),"")</f>
        <v/>
      </c>
      <c r="N694" s="69">
        <f>IF(B694&lt;&gt;"",IF(L694&lt;$S$7,"Below Target",IF(L694&gt;$T$7,"Above Target","Inline")),"")</f>
        <v/>
      </c>
      <c r="O694" s="41">
        <f>IF(B694&lt;&gt;"",K694/ABS($S$14),"")</f>
        <v/>
      </c>
    </row>
    <row r="695">
      <c r="A695" s="1" t="n"/>
      <c r="B695" s="57" t="n"/>
      <c r="C695" s="68" t="n"/>
      <c r="D695" s="57" t="n"/>
      <c r="E695" s="50">
        <f>IFERROR(C695/B695,"")</f>
        <v/>
      </c>
      <c r="F695" s="50">
        <f>IFERROR(D695/B695,"")</f>
        <v/>
      </c>
      <c r="G695" s="48">
        <f>IF(B695="","",AVERAGE($E$5:E695))</f>
        <v/>
      </c>
      <c r="H695" s="49">
        <f>IF(B695="","",AVERAGE($F$5:F695))</f>
        <v/>
      </c>
      <c r="I695" s="57" t="n"/>
      <c r="J695" s="50">
        <f>IFERROR(ABS(I695/B695),"")</f>
        <v/>
      </c>
      <c r="L695" s="50">
        <f>IFERROR(K695/B695,"")</f>
        <v/>
      </c>
      <c r="M695" s="57">
        <f>IF(B695&lt;&gt;0,IF(F695&lt;$S$8,"Below Target",IF(F695&gt;$T$8,"Above Target","Inline")),"")</f>
        <v/>
      </c>
      <c r="N695" s="69">
        <f>IF(B695&lt;&gt;"",IF(L695&lt;$S$7,"Below Target",IF(L695&gt;$T$7,"Above Target","Inline")),"")</f>
        <v/>
      </c>
      <c r="O695" s="41">
        <f>IF(B695&lt;&gt;"",K695/ABS($S$14),"")</f>
        <v/>
      </c>
    </row>
    <row r="696">
      <c r="A696" s="1" t="n"/>
      <c r="B696" s="57" t="n"/>
      <c r="C696" s="68" t="n"/>
      <c r="D696" s="57" t="n"/>
      <c r="E696" s="50">
        <f>IFERROR(C696/B696,"")</f>
        <v/>
      </c>
      <c r="F696" s="50">
        <f>IFERROR(D696/B696,"")</f>
        <v/>
      </c>
      <c r="G696" s="48">
        <f>IF(B696="","",AVERAGE($E$5:E696))</f>
        <v/>
      </c>
      <c r="H696" s="49">
        <f>IF(B696="","",AVERAGE($F$5:F696))</f>
        <v/>
      </c>
      <c r="I696" s="57" t="n"/>
      <c r="J696" s="50">
        <f>IFERROR(ABS(I696/B696),"")</f>
        <v/>
      </c>
      <c r="L696" s="50">
        <f>IFERROR(K696/B696,"")</f>
        <v/>
      </c>
      <c r="M696" s="57">
        <f>IF(B696&lt;&gt;0,IF(F696&lt;$S$8,"Below Target",IF(F696&gt;$T$8,"Above Target","Inline")),"")</f>
        <v/>
      </c>
      <c r="N696" s="69">
        <f>IF(B696&lt;&gt;"",IF(L696&lt;$S$7,"Below Target",IF(L696&gt;$T$7,"Above Target","Inline")),"")</f>
        <v/>
      </c>
      <c r="O696" s="41">
        <f>IF(B696&lt;&gt;"",K696/ABS($S$14),"")</f>
        <v/>
      </c>
    </row>
    <row r="697">
      <c r="A697" s="1" t="n"/>
      <c r="B697" s="57" t="n"/>
      <c r="C697" s="68" t="n"/>
      <c r="D697" s="57" t="n"/>
      <c r="E697" s="50">
        <f>IFERROR(C697/B697,"")</f>
        <v/>
      </c>
      <c r="F697" s="50">
        <f>IFERROR(D697/B697,"")</f>
        <v/>
      </c>
      <c r="G697" s="48">
        <f>IF(B697="","",AVERAGE($E$5:E697))</f>
        <v/>
      </c>
      <c r="H697" s="49">
        <f>IF(B697="","",AVERAGE($F$5:F697))</f>
        <v/>
      </c>
      <c r="I697" s="57" t="n"/>
      <c r="J697" s="50">
        <f>IFERROR(ABS(I697/B697),"")</f>
        <v/>
      </c>
      <c r="L697" s="50">
        <f>IFERROR(K697/B697,"")</f>
        <v/>
      </c>
      <c r="M697" s="57">
        <f>IF(B697&lt;&gt;0,IF(F697&lt;$S$8,"Below Target",IF(F697&gt;$T$8,"Above Target","Inline")),"")</f>
        <v/>
      </c>
      <c r="N697" s="69">
        <f>IF(B697&lt;&gt;"",IF(L697&lt;$S$7,"Below Target",IF(L697&gt;$T$7,"Above Target","Inline")),"")</f>
        <v/>
      </c>
      <c r="O697" s="41">
        <f>IF(B697&lt;&gt;"",K697/ABS($S$14),"")</f>
        <v/>
      </c>
    </row>
    <row r="698">
      <c r="A698" s="1" t="n"/>
      <c r="B698" s="57" t="n"/>
      <c r="C698" s="68" t="n"/>
      <c r="D698" s="57" t="n"/>
      <c r="E698" s="50">
        <f>IFERROR(C698/B698,"")</f>
        <v/>
      </c>
      <c r="F698" s="50">
        <f>IFERROR(D698/B698,"")</f>
        <v/>
      </c>
      <c r="G698" s="48">
        <f>IF(B698="","",AVERAGE($E$5:E698))</f>
        <v/>
      </c>
      <c r="H698" s="49">
        <f>IF(B698="","",AVERAGE($F$5:F698))</f>
        <v/>
      </c>
      <c r="I698" s="57" t="n"/>
      <c r="J698" s="50">
        <f>IFERROR(ABS(I698/B698),"")</f>
        <v/>
      </c>
      <c r="L698" s="50">
        <f>IFERROR(K698/B698,"")</f>
        <v/>
      </c>
      <c r="M698" s="57">
        <f>IF(B698&lt;&gt;0,IF(F698&lt;$S$8,"Below Target",IF(F698&gt;$T$8,"Above Target","Inline")),"")</f>
        <v/>
      </c>
      <c r="N698" s="69">
        <f>IF(B698&lt;&gt;"",IF(L698&lt;$S$7,"Below Target",IF(L698&gt;$T$7,"Above Target","Inline")),"")</f>
        <v/>
      </c>
      <c r="O698" s="41">
        <f>IF(B698&lt;&gt;"",K698/ABS($S$14),"")</f>
        <v/>
      </c>
    </row>
    <row r="699">
      <c r="A699" s="1" t="n"/>
      <c r="B699" s="57" t="n"/>
      <c r="C699" s="68" t="n"/>
      <c r="D699" s="57" t="n"/>
      <c r="E699" s="50">
        <f>IFERROR(C699/B699,"")</f>
        <v/>
      </c>
      <c r="F699" s="50">
        <f>IFERROR(D699/B699,"")</f>
        <v/>
      </c>
      <c r="G699" s="48">
        <f>IF(B699="","",AVERAGE($E$5:E699))</f>
        <v/>
      </c>
      <c r="H699" s="49">
        <f>IF(B699="","",AVERAGE($F$5:F699))</f>
        <v/>
      </c>
      <c r="I699" s="57" t="n"/>
      <c r="J699" s="50">
        <f>IFERROR(ABS(I699/B699),"")</f>
        <v/>
      </c>
      <c r="L699" s="50">
        <f>IFERROR(K699/B699,"")</f>
        <v/>
      </c>
      <c r="M699" s="57">
        <f>IF(B699&lt;&gt;0,IF(F699&lt;$S$8,"Below Target",IF(F699&gt;$T$8,"Above Target","Inline")),"")</f>
        <v/>
      </c>
      <c r="N699" s="69">
        <f>IF(B699&lt;&gt;"",IF(L699&lt;$S$7,"Below Target",IF(L699&gt;$T$7,"Above Target","Inline")),"")</f>
        <v/>
      </c>
      <c r="O699" s="41">
        <f>IF(B699&lt;&gt;"",K699/ABS($S$14),"")</f>
        <v/>
      </c>
    </row>
    <row r="700">
      <c r="A700" s="1" t="n"/>
      <c r="B700" s="57" t="n"/>
      <c r="C700" s="68" t="n"/>
      <c r="D700" s="57" t="n"/>
      <c r="E700" s="50">
        <f>IFERROR(C700/B700,"")</f>
        <v/>
      </c>
      <c r="F700" s="50">
        <f>IFERROR(D700/B700,"")</f>
        <v/>
      </c>
      <c r="G700" s="48">
        <f>IF(B700="","",AVERAGE($E$5:E700))</f>
        <v/>
      </c>
      <c r="H700" s="49">
        <f>IF(B700="","",AVERAGE($F$5:F700))</f>
        <v/>
      </c>
      <c r="I700" s="57" t="n"/>
      <c r="J700" s="50">
        <f>IFERROR(ABS(I700/B700),"")</f>
        <v/>
      </c>
      <c r="L700" s="50">
        <f>IFERROR(K700/B700,"")</f>
        <v/>
      </c>
      <c r="M700" s="57">
        <f>IF(B700&lt;&gt;0,IF(F700&lt;$S$8,"Below Target",IF(F700&gt;$T$8,"Above Target","Inline")),"")</f>
        <v/>
      </c>
      <c r="N700" s="69">
        <f>IF(B700&lt;&gt;"",IF(L700&lt;$S$7,"Below Target",IF(L700&gt;$T$7,"Above Target","Inline")),"")</f>
        <v/>
      </c>
      <c r="O700" s="41">
        <f>IF(B700&lt;&gt;"",K700/ABS($S$14),"")</f>
        <v/>
      </c>
    </row>
    <row r="701">
      <c r="A701" s="1" t="n"/>
      <c r="B701" s="57" t="n"/>
      <c r="C701" s="68" t="n"/>
      <c r="D701" s="57" t="n"/>
      <c r="E701" s="50">
        <f>IFERROR(C701/B701,"")</f>
        <v/>
      </c>
      <c r="F701" s="50">
        <f>IFERROR(D701/B701,"")</f>
        <v/>
      </c>
      <c r="G701" s="48">
        <f>IF(B701="","",AVERAGE($E$5:E701))</f>
        <v/>
      </c>
      <c r="H701" s="49">
        <f>IF(B701="","",AVERAGE($F$5:F701))</f>
        <v/>
      </c>
      <c r="I701" s="57" t="n"/>
      <c r="J701" s="50">
        <f>IFERROR(ABS(I701/B701),"")</f>
        <v/>
      </c>
      <c r="L701" s="50">
        <f>IFERROR(K701/B701,"")</f>
        <v/>
      </c>
      <c r="M701" s="57">
        <f>IF(B701&lt;&gt;0,IF(F701&lt;$S$8,"Below Target",IF(F701&gt;$T$8,"Above Target","Inline")),"")</f>
        <v/>
      </c>
      <c r="N701" s="69">
        <f>IF(B701&lt;&gt;"",IF(L701&lt;$S$7,"Below Target",IF(L701&gt;$T$7,"Above Target","Inline")),"")</f>
        <v/>
      </c>
      <c r="O701" s="41">
        <f>IF(B701&lt;&gt;"",K701/ABS($S$14),"")</f>
        <v/>
      </c>
    </row>
    <row r="702">
      <c r="A702" s="1" t="n"/>
      <c r="B702" s="57" t="n"/>
      <c r="C702" s="68" t="n"/>
      <c r="D702" s="57" t="n"/>
      <c r="E702" s="50">
        <f>IFERROR(C702/B702,"")</f>
        <v/>
      </c>
      <c r="F702" s="50">
        <f>IFERROR(D702/B702,"")</f>
        <v/>
      </c>
      <c r="G702" s="48">
        <f>IF(B702="","",AVERAGE($E$5:E702))</f>
        <v/>
      </c>
      <c r="H702" s="49">
        <f>IF(B702="","",AVERAGE($F$5:F702))</f>
        <v/>
      </c>
      <c r="I702" s="57" t="n"/>
      <c r="J702" s="50">
        <f>IFERROR(ABS(I702/B702),"")</f>
        <v/>
      </c>
      <c r="L702" s="50">
        <f>IFERROR(K702/B702,"")</f>
        <v/>
      </c>
      <c r="M702" s="57">
        <f>IF(B702&lt;&gt;0,IF(F702&lt;$S$8,"Below Target",IF(F702&gt;$T$8,"Above Target","Inline")),"")</f>
        <v/>
      </c>
      <c r="N702" s="69">
        <f>IF(B702&lt;&gt;"",IF(L702&lt;$S$7,"Below Target",IF(L702&gt;$T$7,"Above Target","Inline")),"")</f>
        <v/>
      </c>
      <c r="O702" s="41">
        <f>IF(B702&lt;&gt;"",K702/ABS($S$14),"")</f>
        <v/>
      </c>
    </row>
    <row r="703">
      <c r="A703" s="1" t="n"/>
      <c r="B703" s="57" t="n"/>
      <c r="C703" s="68" t="n"/>
      <c r="D703" s="57" t="n"/>
      <c r="E703" s="50">
        <f>IFERROR(C703/B703,"")</f>
        <v/>
      </c>
      <c r="F703" s="50">
        <f>IFERROR(D703/B703,"")</f>
        <v/>
      </c>
      <c r="G703" s="48">
        <f>IF(B703="","",AVERAGE($E$5:E703))</f>
        <v/>
      </c>
      <c r="H703" s="49">
        <f>IF(B703="","",AVERAGE($F$5:F703))</f>
        <v/>
      </c>
      <c r="I703" s="57" t="n"/>
      <c r="J703" s="50">
        <f>IFERROR(ABS(I703/B703),"")</f>
        <v/>
      </c>
      <c r="L703" s="50">
        <f>IFERROR(K703/B703,"")</f>
        <v/>
      </c>
      <c r="M703" s="57">
        <f>IF(B703&lt;&gt;0,IF(F703&lt;$S$8,"Below Target",IF(F703&gt;$T$8,"Above Target","Inline")),"")</f>
        <v/>
      </c>
      <c r="N703" s="69">
        <f>IF(B703&lt;&gt;"",IF(L703&lt;$S$7,"Below Target",IF(L703&gt;$T$7,"Above Target","Inline")),"")</f>
        <v/>
      </c>
      <c r="O703" s="41">
        <f>IF(B703&lt;&gt;"",K703/ABS($S$14),"")</f>
        <v/>
      </c>
    </row>
    <row r="704">
      <c r="A704" s="1" t="n"/>
      <c r="B704" s="57" t="n"/>
      <c r="C704" s="68" t="n"/>
      <c r="D704" s="57" t="n"/>
      <c r="E704" s="50">
        <f>IFERROR(C704/B704,"")</f>
        <v/>
      </c>
      <c r="F704" s="50">
        <f>IFERROR(D704/B704,"")</f>
        <v/>
      </c>
      <c r="G704" s="48">
        <f>IF(B704="","",AVERAGE($E$5:E704))</f>
        <v/>
      </c>
      <c r="H704" s="49">
        <f>IF(B704="","",AVERAGE($F$5:F704))</f>
        <v/>
      </c>
      <c r="I704" s="57" t="n"/>
      <c r="J704" s="50">
        <f>IFERROR(ABS(I704/B704),"")</f>
        <v/>
      </c>
      <c r="L704" s="50">
        <f>IFERROR(K704/B704,"")</f>
        <v/>
      </c>
      <c r="M704" s="57">
        <f>IF(B704&lt;&gt;0,IF(F704&lt;$S$8,"Below Target",IF(F704&gt;$T$8,"Above Target","Inline")),"")</f>
        <v/>
      </c>
      <c r="N704" s="69">
        <f>IF(B704&lt;&gt;"",IF(L704&lt;$S$7,"Below Target",IF(L704&gt;$T$7,"Above Target","Inline")),"")</f>
        <v/>
      </c>
      <c r="O704" s="41">
        <f>IF(B704&lt;&gt;"",K704/ABS($S$14),"")</f>
        <v/>
      </c>
    </row>
    <row r="705">
      <c r="A705" s="1" t="n"/>
      <c r="B705" s="57" t="n"/>
      <c r="C705" s="68" t="n"/>
      <c r="D705" s="57" t="n"/>
      <c r="E705" s="50">
        <f>IFERROR(C705/B705,"")</f>
        <v/>
      </c>
      <c r="F705" s="50">
        <f>IFERROR(D705/B705,"")</f>
        <v/>
      </c>
      <c r="G705" s="48">
        <f>IF(B705="","",AVERAGE($E$5:E705))</f>
        <v/>
      </c>
      <c r="H705" s="49">
        <f>IF(B705="","",AVERAGE($F$5:F705))</f>
        <v/>
      </c>
      <c r="I705" s="57" t="n"/>
      <c r="J705" s="50">
        <f>IFERROR(ABS(I705/B705),"")</f>
        <v/>
      </c>
      <c r="L705" s="50">
        <f>IFERROR(K705/B705,"")</f>
        <v/>
      </c>
      <c r="M705" s="57">
        <f>IF(B705&lt;&gt;0,IF(F705&lt;$S$8,"Below Target",IF(F705&gt;$T$8,"Above Target","Inline")),"")</f>
        <v/>
      </c>
      <c r="N705" s="69">
        <f>IF(B705&lt;&gt;"",IF(L705&lt;$S$7,"Below Target",IF(L705&gt;$T$7,"Above Target","Inline")),"")</f>
        <v/>
      </c>
      <c r="O705" s="41">
        <f>IF(B705&lt;&gt;"",K705/ABS($S$14),"")</f>
        <v/>
      </c>
    </row>
    <row r="706">
      <c r="A706" s="1" t="n"/>
      <c r="B706" s="57" t="n"/>
      <c r="C706" s="68" t="n"/>
      <c r="D706" s="57" t="n"/>
      <c r="E706" s="50">
        <f>IFERROR(C706/B706,"")</f>
        <v/>
      </c>
      <c r="F706" s="50">
        <f>IFERROR(D706/B706,"")</f>
        <v/>
      </c>
      <c r="G706" s="48">
        <f>IF(B706="","",AVERAGE($E$5:E706))</f>
        <v/>
      </c>
      <c r="H706" s="49">
        <f>IF(B706="","",AVERAGE($F$5:F706))</f>
        <v/>
      </c>
      <c r="I706" s="57" t="n"/>
      <c r="J706" s="50">
        <f>IFERROR(ABS(I706/B706),"")</f>
        <v/>
      </c>
      <c r="L706" s="50">
        <f>IFERROR(K706/B706,"")</f>
        <v/>
      </c>
      <c r="M706" s="57">
        <f>IF(B706&lt;&gt;0,IF(F706&lt;$S$8,"Below Target",IF(F706&gt;$T$8,"Above Target","Inline")),"")</f>
        <v/>
      </c>
      <c r="N706" s="69">
        <f>IF(B706&lt;&gt;"",IF(L706&lt;$S$7,"Below Target",IF(L706&gt;$T$7,"Above Target","Inline")),"")</f>
        <v/>
      </c>
      <c r="O706" s="41">
        <f>IF(B706&lt;&gt;"",K706/ABS($S$14),"")</f>
        <v/>
      </c>
    </row>
    <row r="707">
      <c r="A707" s="1" t="n"/>
      <c r="B707" s="57" t="n"/>
      <c r="C707" s="68" t="n"/>
      <c r="D707" s="57" t="n"/>
      <c r="E707" s="50">
        <f>IFERROR(C707/B707,"")</f>
        <v/>
      </c>
      <c r="F707" s="50">
        <f>IFERROR(D707/B707,"")</f>
        <v/>
      </c>
      <c r="G707" s="48">
        <f>IF(B707="","",AVERAGE($E$5:E707))</f>
        <v/>
      </c>
      <c r="H707" s="49">
        <f>IF(B707="","",AVERAGE($F$5:F707))</f>
        <v/>
      </c>
      <c r="I707" s="57" t="n"/>
      <c r="J707" s="50">
        <f>IFERROR(ABS(I707/B707),"")</f>
        <v/>
      </c>
      <c r="L707" s="50">
        <f>IFERROR(K707/B707,"")</f>
        <v/>
      </c>
      <c r="M707" s="57">
        <f>IF(B707&lt;&gt;0,IF(F707&lt;$S$8,"Below Target",IF(F707&gt;$T$8,"Above Target","Inline")),"")</f>
        <v/>
      </c>
      <c r="N707" s="69">
        <f>IF(B707&lt;&gt;"",IF(L707&lt;$S$7,"Below Target",IF(L707&gt;$T$7,"Above Target","Inline")),"")</f>
        <v/>
      </c>
      <c r="O707" s="41">
        <f>IF(B707&lt;&gt;"",K707/ABS($S$14),"")</f>
        <v/>
      </c>
    </row>
    <row r="708">
      <c r="A708" s="1" t="n"/>
      <c r="B708" s="57" t="n"/>
      <c r="C708" s="68" t="n"/>
      <c r="D708" s="57" t="n"/>
      <c r="E708" s="50">
        <f>IFERROR(C708/B708,"")</f>
        <v/>
      </c>
      <c r="F708" s="50">
        <f>IFERROR(D708/B708,"")</f>
        <v/>
      </c>
      <c r="G708" s="48">
        <f>IF(B708="","",AVERAGE($E$5:E708))</f>
        <v/>
      </c>
      <c r="H708" s="49">
        <f>IF(B708="","",AVERAGE($F$5:F708))</f>
        <v/>
      </c>
      <c r="I708" s="57" t="n"/>
      <c r="J708" s="50">
        <f>IFERROR(ABS(I708/B708),"")</f>
        <v/>
      </c>
      <c r="L708" s="50">
        <f>IFERROR(K708/B708,"")</f>
        <v/>
      </c>
      <c r="M708" s="57">
        <f>IF(B708&lt;&gt;0,IF(F708&lt;$S$8,"Below Target",IF(F708&gt;$T$8,"Above Target","Inline")),"")</f>
        <v/>
      </c>
      <c r="N708" s="69">
        <f>IF(B708&lt;&gt;"",IF(L708&lt;$S$7,"Below Target",IF(L708&gt;$T$7,"Above Target","Inline")),"")</f>
        <v/>
      </c>
      <c r="O708" s="41">
        <f>IF(B708&lt;&gt;"",K708/ABS($S$14),"")</f>
        <v/>
      </c>
    </row>
    <row r="709">
      <c r="A709" s="1" t="n"/>
      <c r="B709" s="57" t="n"/>
      <c r="C709" s="68" t="n"/>
      <c r="D709" s="57" t="n"/>
      <c r="E709" s="50">
        <f>IFERROR(C709/B709,"")</f>
        <v/>
      </c>
      <c r="F709" s="50">
        <f>IFERROR(D709/B709,"")</f>
        <v/>
      </c>
      <c r="G709" s="48">
        <f>IF(B709="","",AVERAGE($E$5:E709))</f>
        <v/>
      </c>
      <c r="H709" s="49">
        <f>IF(B709="","",AVERAGE($F$5:F709))</f>
        <v/>
      </c>
      <c r="I709" s="57" t="n"/>
      <c r="J709" s="50">
        <f>IFERROR(ABS(I709/B709),"")</f>
        <v/>
      </c>
      <c r="L709" s="50">
        <f>IFERROR(K709/B709,"")</f>
        <v/>
      </c>
      <c r="M709" s="57">
        <f>IF(B709&lt;&gt;0,IF(F709&lt;$S$8,"Below Target",IF(F709&gt;$T$8,"Above Target","Inline")),"")</f>
        <v/>
      </c>
      <c r="N709" s="69">
        <f>IF(B709&lt;&gt;"",IF(L709&lt;$S$7,"Below Target",IF(L709&gt;$T$7,"Above Target","Inline")),"")</f>
        <v/>
      </c>
      <c r="O709" s="41">
        <f>IF(B709&lt;&gt;"",K709/ABS($S$14),"")</f>
        <v/>
      </c>
    </row>
    <row r="710">
      <c r="A710" s="1" t="n"/>
      <c r="B710" s="57" t="n"/>
      <c r="C710" s="68" t="n"/>
      <c r="D710" s="57" t="n"/>
      <c r="E710" s="50">
        <f>IFERROR(C710/B710,"")</f>
        <v/>
      </c>
      <c r="F710" s="50">
        <f>IFERROR(D710/B710,"")</f>
        <v/>
      </c>
      <c r="G710" s="48">
        <f>IF(B710="","",AVERAGE($E$5:E710))</f>
        <v/>
      </c>
      <c r="H710" s="49">
        <f>IF(B710="","",AVERAGE($F$5:F710))</f>
        <v/>
      </c>
      <c r="I710" s="57" t="n"/>
      <c r="J710" s="50">
        <f>IFERROR(ABS(I710/B710),"")</f>
        <v/>
      </c>
      <c r="L710" s="50">
        <f>IFERROR(K710/B710,"")</f>
        <v/>
      </c>
      <c r="M710" s="57">
        <f>IF(B710&lt;&gt;0,IF(F710&lt;$S$8,"Below Target",IF(F710&gt;$T$8,"Above Target","Inline")),"")</f>
        <v/>
      </c>
      <c r="N710" s="69">
        <f>IF(B710&lt;&gt;"",IF(L710&lt;$S$7,"Below Target",IF(L710&gt;$T$7,"Above Target","Inline")),"")</f>
        <v/>
      </c>
      <c r="O710" s="41">
        <f>IF(B710&lt;&gt;"",K710/ABS($S$14),"")</f>
        <v/>
      </c>
    </row>
    <row r="711">
      <c r="A711" s="1" t="n"/>
      <c r="B711" s="57" t="n"/>
      <c r="C711" s="68" t="n"/>
      <c r="D711" s="57" t="n"/>
      <c r="E711" s="50">
        <f>IFERROR(C711/B711,"")</f>
        <v/>
      </c>
      <c r="F711" s="50">
        <f>IFERROR(D711/B711,"")</f>
        <v/>
      </c>
      <c r="G711" s="48">
        <f>IF(B711="","",AVERAGE($E$5:E711))</f>
        <v/>
      </c>
      <c r="H711" s="49">
        <f>IF(B711="","",AVERAGE($F$5:F711))</f>
        <v/>
      </c>
      <c r="I711" s="57" t="n"/>
      <c r="J711" s="50">
        <f>IFERROR(ABS(I711/B711),"")</f>
        <v/>
      </c>
      <c r="L711" s="50">
        <f>IFERROR(K711/B711,"")</f>
        <v/>
      </c>
      <c r="M711" s="57">
        <f>IF(B711&lt;&gt;0,IF(F711&lt;$S$8,"Below Target",IF(F711&gt;$T$8,"Above Target","Inline")),"")</f>
        <v/>
      </c>
      <c r="N711" s="69">
        <f>IF(B711&lt;&gt;"",IF(L711&lt;$S$7,"Below Target",IF(L711&gt;$T$7,"Above Target","Inline")),"")</f>
        <v/>
      </c>
      <c r="O711" s="41">
        <f>IF(B711&lt;&gt;"",K711/ABS($S$14),"")</f>
        <v/>
      </c>
    </row>
    <row r="712">
      <c r="A712" s="1" t="n"/>
      <c r="B712" s="57" t="n"/>
      <c r="C712" s="68" t="n"/>
      <c r="D712" s="57" t="n"/>
      <c r="E712" s="50">
        <f>IFERROR(C712/B712,"")</f>
        <v/>
      </c>
      <c r="F712" s="50">
        <f>IFERROR(D712/B712,"")</f>
        <v/>
      </c>
      <c r="G712" s="48">
        <f>IF(B712="","",AVERAGE($E$5:E712))</f>
        <v/>
      </c>
      <c r="H712" s="49">
        <f>IF(B712="","",AVERAGE($F$5:F712))</f>
        <v/>
      </c>
      <c r="I712" s="57" t="n"/>
      <c r="J712" s="50">
        <f>IFERROR(ABS(I712/B712),"")</f>
        <v/>
      </c>
      <c r="L712" s="50">
        <f>IFERROR(K712/B712,"")</f>
        <v/>
      </c>
      <c r="M712" s="57">
        <f>IF(B712&lt;&gt;0,IF(F712&lt;$S$8,"Below Target",IF(F712&gt;$T$8,"Above Target","Inline")),"")</f>
        <v/>
      </c>
      <c r="N712" s="69">
        <f>IF(B712&lt;&gt;"",IF(L712&lt;$S$7,"Below Target",IF(L712&gt;$T$7,"Above Target","Inline")),"")</f>
        <v/>
      </c>
      <c r="O712" s="41">
        <f>IF(B712&lt;&gt;"",K712/ABS($S$14),"")</f>
        <v/>
      </c>
    </row>
    <row r="713">
      <c r="A713" s="1" t="n"/>
      <c r="B713" s="57" t="n"/>
      <c r="C713" s="68" t="n"/>
      <c r="D713" s="57" t="n"/>
      <c r="E713" s="50">
        <f>IFERROR(C713/B713,"")</f>
        <v/>
      </c>
      <c r="F713" s="50">
        <f>IFERROR(D713/B713,"")</f>
        <v/>
      </c>
      <c r="G713" s="48">
        <f>IF(B713="","",AVERAGE($E$5:E713))</f>
        <v/>
      </c>
      <c r="H713" s="49">
        <f>IF(B713="","",AVERAGE($F$5:F713))</f>
        <v/>
      </c>
      <c r="I713" s="57" t="n"/>
      <c r="J713" s="50">
        <f>IFERROR(ABS(I713/B713),"")</f>
        <v/>
      </c>
      <c r="L713" s="50">
        <f>IFERROR(K713/B713,"")</f>
        <v/>
      </c>
      <c r="M713" s="57">
        <f>IF(B713&lt;&gt;0,IF(F713&lt;$S$8,"Below Target",IF(F713&gt;$T$8,"Above Target","Inline")),"")</f>
        <v/>
      </c>
      <c r="N713" s="69">
        <f>IF(B713&lt;&gt;"",IF(L713&lt;$S$7,"Below Target",IF(L713&gt;$T$7,"Above Target","Inline")),"")</f>
        <v/>
      </c>
      <c r="O713" s="41">
        <f>IF(B713&lt;&gt;"",K713/ABS($S$14),"")</f>
        <v/>
      </c>
    </row>
    <row r="714">
      <c r="A714" s="1" t="n"/>
      <c r="B714" s="57" t="n"/>
      <c r="C714" s="68" t="n"/>
      <c r="D714" s="57" t="n"/>
      <c r="E714" s="50">
        <f>IFERROR(C714/B714,"")</f>
        <v/>
      </c>
      <c r="F714" s="50">
        <f>IFERROR(D714/B714,"")</f>
        <v/>
      </c>
      <c r="G714" s="48">
        <f>IF(B714="","",AVERAGE($E$5:E714))</f>
        <v/>
      </c>
      <c r="H714" s="49">
        <f>IF(B714="","",AVERAGE($F$5:F714))</f>
        <v/>
      </c>
      <c r="I714" s="57" t="n"/>
      <c r="J714" s="50">
        <f>IFERROR(ABS(I714/B714),"")</f>
        <v/>
      </c>
      <c r="L714" s="50">
        <f>IFERROR(K714/B714,"")</f>
        <v/>
      </c>
      <c r="M714" s="57">
        <f>IF(B714&lt;&gt;0,IF(F714&lt;$S$8,"Below Target",IF(F714&gt;$T$8,"Above Target","Inline")),"")</f>
        <v/>
      </c>
      <c r="N714" s="69">
        <f>IF(B714&lt;&gt;"",IF(L714&lt;$S$7,"Below Target",IF(L714&gt;$T$7,"Above Target","Inline")),"")</f>
        <v/>
      </c>
      <c r="O714" s="41">
        <f>IF(B714&lt;&gt;"",K714/ABS($S$14),"")</f>
        <v/>
      </c>
    </row>
    <row r="715">
      <c r="A715" s="1" t="n"/>
      <c r="B715" s="57" t="n"/>
      <c r="C715" s="68" t="n"/>
      <c r="D715" s="57" t="n"/>
      <c r="E715" s="50">
        <f>IFERROR(C715/B715,"")</f>
        <v/>
      </c>
      <c r="F715" s="50">
        <f>IFERROR(D715/B715,"")</f>
        <v/>
      </c>
      <c r="G715" s="48">
        <f>IF(B715="","",AVERAGE($E$5:E715))</f>
        <v/>
      </c>
      <c r="H715" s="49">
        <f>IF(B715="","",AVERAGE($F$5:F715))</f>
        <v/>
      </c>
      <c r="I715" s="57" t="n"/>
      <c r="J715" s="50">
        <f>IFERROR(ABS(I715/B715),"")</f>
        <v/>
      </c>
      <c r="L715" s="50">
        <f>IFERROR(K715/B715,"")</f>
        <v/>
      </c>
      <c r="M715" s="57">
        <f>IF(B715&lt;&gt;0,IF(F715&lt;$S$8,"Below Target",IF(F715&gt;$T$8,"Above Target","Inline")),"")</f>
        <v/>
      </c>
      <c r="N715" s="69">
        <f>IF(B715&lt;&gt;"",IF(L715&lt;$S$7,"Below Target",IF(L715&gt;$T$7,"Above Target","Inline")),"")</f>
        <v/>
      </c>
      <c r="O715" s="41">
        <f>IF(B715&lt;&gt;"",K715/ABS($S$14),"")</f>
        <v/>
      </c>
    </row>
    <row r="716">
      <c r="A716" s="1" t="n"/>
      <c r="B716" s="57" t="n"/>
      <c r="C716" s="68" t="n"/>
      <c r="D716" s="57" t="n"/>
      <c r="E716" s="50">
        <f>IFERROR(C716/B716,"")</f>
        <v/>
      </c>
      <c r="F716" s="50">
        <f>IFERROR(D716/B716,"")</f>
        <v/>
      </c>
      <c r="G716" s="48">
        <f>IF(B716="","",AVERAGE($E$5:E716))</f>
        <v/>
      </c>
      <c r="H716" s="49">
        <f>IF(B716="","",AVERAGE($F$5:F716))</f>
        <v/>
      </c>
      <c r="I716" s="57" t="n"/>
      <c r="J716" s="50">
        <f>IFERROR(ABS(I716/B716),"")</f>
        <v/>
      </c>
      <c r="L716" s="50">
        <f>IFERROR(K716/B716,"")</f>
        <v/>
      </c>
      <c r="M716" s="57">
        <f>IF(B716&lt;&gt;0,IF(F716&lt;$S$8,"Below Target",IF(F716&gt;$T$8,"Above Target","Inline")),"")</f>
        <v/>
      </c>
      <c r="N716" s="69">
        <f>IF(B716&lt;&gt;"",IF(L716&lt;$S$7,"Below Target",IF(L716&gt;$T$7,"Above Target","Inline")),"")</f>
        <v/>
      </c>
      <c r="O716" s="41">
        <f>IF(B716&lt;&gt;"",K716/ABS($S$14),"")</f>
        <v/>
      </c>
    </row>
    <row r="717">
      <c r="A717" s="1" t="n"/>
      <c r="B717" s="57" t="n"/>
      <c r="C717" s="68" t="n"/>
      <c r="D717" s="57" t="n"/>
      <c r="E717" s="50">
        <f>IFERROR(C717/B717,"")</f>
        <v/>
      </c>
      <c r="F717" s="50">
        <f>IFERROR(D717/B717,"")</f>
        <v/>
      </c>
      <c r="G717" s="48">
        <f>IF(B717="","",AVERAGE($E$5:E717))</f>
        <v/>
      </c>
      <c r="H717" s="49">
        <f>IF(B717="","",AVERAGE($F$5:F717))</f>
        <v/>
      </c>
      <c r="I717" s="57" t="n"/>
      <c r="J717" s="50">
        <f>IFERROR(ABS(I717/B717),"")</f>
        <v/>
      </c>
      <c r="L717" s="50">
        <f>IFERROR(K717/B717,"")</f>
        <v/>
      </c>
      <c r="M717" s="57">
        <f>IF(B717&lt;&gt;0,IF(F717&lt;$S$8,"Below Target",IF(F717&gt;$T$8,"Above Target","Inline")),"")</f>
        <v/>
      </c>
      <c r="N717" s="69">
        <f>IF(B717&lt;&gt;"",IF(L717&lt;$S$7,"Below Target",IF(L717&gt;$T$7,"Above Target","Inline")),"")</f>
        <v/>
      </c>
      <c r="O717" s="41">
        <f>IF(B717&lt;&gt;"",K717/ABS($S$14),"")</f>
        <v/>
      </c>
    </row>
    <row r="718">
      <c r="A718" s="1" t="n"/>
      <c r="B718" s="57" t="n"/>
      <c r="C718" s="68" t="n"/>
      <c r="D718" s="57" t="n"/>
      <c r="E718" s="50">
        <f>IFERROR(C718/B718,"")</f>
        <v/>
      </c>
      <c r="F718" s="50">
        <f>IFERROR(D718/B718,"")</f>
        <v/>
      </c>
      <c r="G718" s="48">
        <f>IF(B718="","",AVERAGE($E$5:E718))</f>
        <v/>
      </c>
      <c r="H718" s="49">
        <f>IF(B718="","",AVERAGE($F$5:F718))</f>
        <v/>
      </c>
      <c r="I718" s="57" t="n"/>
      <c r="J718" s="50">
        <f>IFERROR(ABS(I718/B718),"")</f>
        <v/>
      </c>
      <c r="L718" s="50">
        <f>IFERROR(K718/B718,"")</f>
        <v/>
      </c>
      <c r="M718" s="57">
        <f>IF(B718&lt;&gt;0,IF(F718&lt;$S$8,"Below Target",IF(F718&gt;$T$8,"Above Target","Inline")),"")</f>
        <v/>
      </c>
      <c r="N718" s="69">
        <f>IF(B718&lt;&gt;"",IF(L718&lt;$S$7,"Below Target",IF(L718&gt;$T$7,"Above Target","Inline")),"")</f>
        <v/>
      </c>
      <c r="O718" s="41">
        <f>IF(B718&lt;&gt;"",K718/ABS($S$14),"")</f>
        <v/>
      </c>
    </row>
    <row r="719">
      <c r="A719" s="1" t="n"/>
      <c r="B719" s="57" t="n"/>
      <c r="C719" s="68" t="n"/>
      <c r="D719" s="57" t="n"/>
      <c r="E719" s="50">
        <f>IFERROR(C719/B719,"")</f>
        <v/>
      </c>
      <c r="F719" s="50">
        <f>IFERROR(D719/B719,"")</f>
        <v/>
      </c>
      <c r="G719" s="48">
        <f>IF(B719="","",AVERAGE($E$5:E719))</f>
        <v/>
      </c>
      <c r="H719" s="49">
        <f>IF(B719="","",AVERAGE($F$5:F719))</f>
        <v/>
      </c>
      <c r="I719" s="57" t="n"/>
      <c r="J719" s="50">
        <f>IFERROR(ABS(I719/B719),"")</f>
        <v/>
      </c>
      <c r="L719" s="50">
        <f>IFERROR(K719/B719,"")</f>
        <v/>
      </c>
      <c r="M719" s="57">
        <f>IF(B719&lt;&gt;0,IF(F719&lt;$S$8,"Below Target",IF(F719&gt;$T$8,"Above Target","Inline")),"")</f>
        <v/>
      </c>
      <c r="N719" s="69">
        <f>IF(B719&lt;&gt;"",IF(L719&lt;$S$7,"Below Target",IF(L719&gt;$T$7,"Above Target","Inline")),"")</f>
        <v/>
      </c>
      <c r="O719" s="41">
        <f>IF(B719&lt;&gt;"",K719/ABS($S$14),"")</f>
        <v/>
      </c>
    </row>
    <row r="720">
      <c r="A720" s="1" t="n"/>
      <c r="B720" s="57" t="n"/>
      <c r="C720" s="68" t="n"/>
      <c r="D720" s="57" t="n"/>
      <c r="E720" s="50">
        <f>IFERROR(C720/B720,"")</f>
        <v/>
      </c>
      <c r="F720" s="50">
        <f>IFERROR(D720/B720,"")</f>
        <v/>
      </c>
      <c r="G720" s="48">
        <f>IF(B720="","",AVERAGE($E$5:E720))</f>
        <v/>
      </c>
      <c r="H720" s="49">
        <f>IF(B720="","",AVERAGE($F$5:F720))</f>
        <v/>
      </c>
      <c r="I720" s="57" t="n"/>
      <c r="J720" s="50">
        <f>IFERROR(ABS(I720/B720),"")</f>
        <v/>
      </c>
      <c r="L720" s="50">
        <f>IFERROR(K720/B720,"")</f>
        <v/>
      </c>
      <c r="M720" s="57">
        <f>IF(B720&lt;&gt;0,IF(F720&lt;$S$8,"Below Target",IF(F720&gt;$T$8,"Above Target","Inline")),"")</f>
        <v/>
      </c>
      <c r="N720" s="69">
        <f>IF(B720&lt;&gt;"",IF(L720&lt;$S$7,"Below Target",IF(L720&gt;$T$7,"Above Target","Inline")),"")</f>
        <v/>
      </c>
      <c r="O720" s="41">
        <f>IF(B720&lt;&gt;"",K720/ABS($S$14),"")</f>
        <v/>
      </c>
    </row>
    <row r="721">
      <c r="A721" s="1" t="n"/>
      <c r="B721" s="57" t="n"/>
      <c r="C721" s="68" t="n"/>
      <c r="D721" s="57" t="n"/>
      <c r="E721" s="50">
        <f>IFERROR(C721/B721,"")</f>
        <v/>
      </c>
      <c r="F721" s="50">
        <f>IFERROR(D721/B721,"")</f>
        <v/>
      </c>
      <c r="G721" s="48">
        <f>IF(B721="","",AVERAGE($E$5:E721))</f>
        <v/>
      </c>
      <c r="H721" s="49">
        <f>IF(B721="","",AVERAGE($F$5:F721))</f>
        <v/>
      </c>
      <c r="I721" s="57" t="n"/>
      <c r="J721" s="50">
        <f>IFERROR(ABS(I721/B721),"")</f>
        <v/>
      </c>
      <c r="L721" s="50">
        <f>IFERROR(K721/B721,"")</f>
        <v/>
      </c>
      <c r="M721" s="57">
        <f>IF(B721&lt;&gt;0,IF(F721&lt;$S$8,"Below Target",IF(F721&gt;$T$8,"Above Target","Inline")),"")</f>
        <v/>
      </c>
      <c r="N721" s="69">
        <f>IF(B721&lt;&gt;"",IF(L721&lt;$S$7,"Below Target",IF(L721&gt;$T$7,"Above Target","Inline")),"")</f>
        <v/>
      </c>
      <c r="O721" s="41">
        <f>IF(B721&lt;&gt;"",K721/ABS($S$14),"")</f>
        <v/>
      </c>
    </row>
    <row r="722">
      <c r="A722" s="1" t="n"/>
      <c r="B722" s="57" t="n"/>
      <c r="C722" s="68" t="n"/>
      <c r="D722" s="57" t="n"/>
      <c r="E722" s="50">
        <f>IFERROR(C722/B722,"")</f>
        <v/>
      </c>
      <c r="F722" s="50">
        <f>IFERROR(D722/B722,"")</f>
        <v/>
      </c>
      <c r="G722" s="48">
        <f>IF(B722="","",AVERAGE($E$5:E722))</f>
        <v/>
      </c>
      <c r="H722" s="49">
        <f>IF(B722="","",AVERAGE($F$5:F722))</f>
        <v/>
      </c>
      <c r="I722" s="57" t="n"/>
      <c r="J722" s="50">
        <f>IFERROR(ABS(I722/B722),"")</f>
        <v/>
      </c>
      <c r="L722" s="50">
        <f>IFERROR(K722/B722,"")</f>
        <v/>
      </c>
      <c r="M722" s="57">
        <f>IF(B722&lt;&gt;0,IF(F722&lt;$S$8,"Below Target",IF(F722&gt;$T$8,"Above Target","Inline")),"")</f>
        <v/>
      </c>
      <c r="N722" s="69">
        <f>IF(B722&lt;&gt;"",IF(L722&lt;$S$7,"Below Target",IF(L722&gt;$T$7,"Above Target","Inline")),"")</f>
        <v/>
      </c>
      <c r="O722" s="41">
        <f>IF(B722&lt;&gt;"",K722/ABS($S$14),"")</f>
        <v/>
      </c>
    </row>
    <row r="723">
      <c r="A723" s="1" t="n"/>
      <c r="B723" s="57" t="n"/>
      <c r="C723" s="68" t="n"/>
      <c r="D723" s="57" t="n"/>
      <c r="E723" s="50">
        <f>IFERROR(C723/B723,"")</f>
        <v/>
      </c>
      <c r="F723" s="50">
        <f>IFERROR(D723/B723,"")</f>
        <v/>
      </c>
      <c r="G723" s="48">
        <f>IF(B723="","",AVERAGE($E$5:E723))</f>
        <v/>
      </c>
      <c r="H723" s="49">
        <f>IF(B723="","",AVERAGE($F$5:F723))</f>
        <v/>
      </c>
      <c r="I723" s="57" t="n"/>
      <c r="J723" s="50">
        <f>IFERROR(ABS(I723/B723),"")</f>
        <v/>
      </c>
      <c r="L723" s="50">
        <f>IFERROR(K723/B723,"")</f>
        <v/>
      </c>
      <c r="M723" s="57">
        <f>IF(B723&lt;&gt;0,IF(F723&lt;$S$8,"Below Target",IF(F723&gt;$T$8,"Above Target","Inline")),"")</f>
        <v/>
      </c>
      <c r="N723" s="69">
        <f>IF(B723&lt;&gt;"",IF(L723&lt;$S$7,"Below Target",IF(L723&gt;$T$7,"Above Target","Inline")),"")</f>
        <v/>
      </c>
      <c r="O723" s="41">
        <f>IF(B723&lt;&gt;"",K723/ABS($S$14),"")</f>
        <v/>
      </c>
    </row>
    <row r="724">
      <c r="A724" s="1" t="n"/>
      <c r="B724" s="57" t="n"/>
      <c r="C724" s="68" t="n"/>
      <c r="D724" s="57" t="n"/>
      <c r="E724" s="50">
        <f>IFERROR(C724/B724,"")</f>
        <v/>
      </c>
      <c r="F724" s="50">
        <f>IFERROR(D724/B724,"")</f>
        <v/>
      </c>
      <c r="G724" s="48">
        <f>IF(B724="","",AVERAGE($E$5:E724))</f>
        <v/>
      </c>
      <c r="H724" s="49">
        <f>IF(B724="","",AVERAGE($F$5:F724))</f>
        <v/>
      </c>
      <c r="I724" s="57" t="n"/>
      <c r="J724" s="50">
        <f>IFERROR(ABS(I724/B724),"")</f>
        <v/>
      </c>
      <c r="L724" s="50">
        <f>IFERROR(K724/B724,"")</f>
        <v/>
      </c>
      <c r="M724" s="57">
        <f>IF(B724&lt;&gt;0,IF(F724&lt;$S$8,"Below Target",IF(F724&gt;$T$8,"Above Target","Inline")),"")</f>
        <v/>
      </c>
      <c r="N724" s="69">
        <f>IF(B724&lt;&gt;"",IF(L724&lt;$S$7,"Below Target",IF(L724&gt;$T$7,"Above Target","Inline")),"")</f>
        <v/>
      </c>
      <c r="O724" s="41">
        <f>IF(B724&lt;&gt;"",K724/ABS($S$14),"")</f>
        <v/>
      </c>
    </row>
    <row r="725">
      <c r="A725" s="1" t="n"/>
      <c r="B725" s="57" t="n"/>
      <c r="C725" s="68" t="n"/>
      <c r="D725" s="57" t="n"/>
      <c r="E725" s="50">
        <f>IFERROR(C725/B725,"")</f>
        <v/>
      </c>
      <c r="F725" s="50">
        <f>IFERROR(D725/B725,"")</f>
        <v/>
      </c>
      <c r="G725" s="48">
        <f>IF(B725="","",AVERAGE($E$5:E725))</f>
        <v/>
      </c>
      <c r="H725" s="49">
        <f>IF(B725="","",AVERAGE($F$5:F725))</f>
        <v/>
      </c>
      <c r="I725" s="57" t="n"/>
      <c r="J725" s="50">
        <f>IFERROR(ABS(I725/B725),"")</f>
        <v/>
      </c>
      <c r="L725" s="50">
        <f>IFERROR(K725/B725,"")</f>
        <v/>
      </c>
      <c r="M725" s="57">
        <f>IF(B725&lt;&gt;0,IF(F725&lt;$S$8,"Below Target",IF(F725&gt;$T$8,"Above Target","Inline")),"")</f>
        <v/>
      </c>
      <c r="N725" s="69">
        <f>IF(B725&lt;&gt;"",IF(L725&lt;$S$7,"Below Target",IF(L725&gt;$T$7,"Above Target","Inline")),"")</f>
        <v/>
      </c>
      <c r="O725" s="41">
        <f>IF(B725&lt;&gt;"",K725/ABS($S$14),"")</f>
        <v/>
      </c>
    </row>
    <row r="726">
      <c r="A726" s="1" t="n"/>
      <c r="B726" s="57" t="n"/>
      <c r="C726" s="68" t="n"/>
      <c r="D726" s="57" t="n"/>
      <c r="E726" s="50">
        <f>IFERROR(C726/B726,"")</f>
        <v/>
      </c>
      <c r="F726" s="50">
        <f>IFERROR(D726/B726,"")</f>
        <v/>
      </c>
      <c r="G726" s="48">
        <f>IF(B726="","",AVERAGE($E$5:E726))</f>
        <v/>
      </c>
      <c r="H726" s="49">
        <f>IF(B726="","",AVERAGE($F$5:F726))</f>
        <v/>
      </c>
      <c r="I726" s="57" t="n"/>
      <c r="J726" s="50">
        <f>IFERROR(ABS(I726/B726),"")</f>
        <v/>
      </c>
      <c r="L726" s="50">
        <f>IFERROR(K726/B726,"")</f>
        <v/>
      </c>
      <c r="M726" s="57">
        <f>IF(B726&lt;&gt;0,IF(F726&lt;$S$8,"Below Target",IF(F726&gt;$T$8,"Above Target","Inline")),"")</f>
        <v/>
      </c>
      <c r="N726" s="69">
        <f>IF(B726&lt;&gt;"",IF(L726&lt;$S$7,"Below Target",IF(L726&gt;$T$7,"Above Target","Inline")),"")</f>
        <v/>
      </c>
      <c r="O726" s="41">
        <f>IF(B726&lt;&gt;"",K726/ABS($S$14),"")</f>
        <v/>
      </c>
    </row>
    <row r="727">
      <c r="A727" s="1" t="n"/>
      <c r="B727" s="57" t="n"/>
      <c r="C727" s="68" t="n"/>
      <c r="D727" s="57" t="n"/>
      <c r="E727" s="50">
        <f>IFERROR(C727/B727,"")</f>
        <v/>
      </c>
      <c r="F727" s="50">
        <f>IFERROR(D727/B727,"")</f>
        <v/>
      </c>
      <c r="G727" s="48">
        <f>IF(B727="","",AVERAGE($E$5:E727))</f>
        <v/>
      </c>
      <c r="H727" s="49">
        <f>IF(B727="","",AVERAGE($F$5:F727))</f>
        <v/>
      </c>
      <c r="I727" s="57" t="n"/>
      <c r="J727" s="50">
        <f>IFERROR(ABS(I727/B727),"")</f>
        <v/>
      </c>
      <c r="L727" s="50">
        <f>IFERROR(K727/B727,"")</f>
        <v/>
      </c>
      <c r="M727" s="57">
        <f>IF(B727&lt;&gt;0,IF(F727&lt;$S$8,"Below Target",IF(F727&gt;$T$8,"Above Target","Inline")),"")</f>
        <v/>
      </c>
      <c r="N727" s="69">
        <f>IF(B727&lt;&gt;"",IF(L727&lt;$S$7,"Below Target",IF(L727&gt;$T$7,"Above Target","Inline")),"")</f>
        <v/>
      </c>
      <c r="O727" s="41">
        <f>IF(B727&lt;&gt;"",K727/ABS($S$14),"")</f>
        <v/>
      </c>
    </row>
    <row r="728">
      <c r="A728" s="1" t="n"/>
      <c r="B728" s="57" t="n"/>
      <c r="C728" s="68" t="n"/>
      <c r="D728" s="57" t="n"/>
      <c r="E728" s="50">
        <f>IFERROR(C728/B728,"")</f>
        <v/>
      </c>
      <c r="F728" s="50">
        <f>IFERROR(D728/B728,"")</f>
        <v/>
      </c>
      <c r="G728" s="48">
        <f>IF(B728="","",AVERAGE($E$5:E728))</f>
        <v/>
      </c>
      <c r="H728" s="49">
        <f>IF(B728="","",AVERAGE($F$5:F728))</f>
        <v/>
      </c>
      <c r="I728" s="57" t="n"/>
      <c r="J728" s="50">
        <f>IFERROR(ABS(I728/B728),"")</f>
        <v/>
      </c>
      <c r="L728" s="50">
        <f>IFERROR(K728/B728,"")</f>
        <v/>
      </c>
      <c r="M728" s="57">
        <f>IF(B728&lt;&gt;0,IF(F728&lt;$S$8,"Below Target",IF(F728&gt;$T$8,"Above Target","Inline")),"")</f>
        <v/>
      </c>
      <c r="N728" s="69">
        <f>IF(B728&lt;&gt;"",IF(L728&lt;$S$7,"Below Target",IF(L728&gt;$T$7,"Above Target","Inline")),"")</f>
        <v/>
      </c>
      <c r="O728" s="41">
        <f>IF(B728&lt;&gt;"",K728/ABS($S$14),"")</f>
        <v/>
      </c>
    </row>
    <row r="729">
      <c r="A729" s="1" t="n"/>
      <c r="B729" s="57" t="n"/>
      <c r="C729" s="68" t="n"/>
      <c r="D729" s="57" t="n"/>
      <c r="E729" s="50">
        <f>IFERROR(C729/B729,"")</f>
        <v/>
      </c>
      <c r="F729" s="50">
        <f>IFERROR(D729/B729,"")</f>
        <v/>
      </c>
      <c r="G729" s="48">
        <f>IF(B729="","",AVERAGE($E$5:E729))</f>
        <v/>
      </c>
      <c r="H729" s="49">
        <f>IF(B729="","",AVERAGE($F$5:F729))</f>
        <v/>
      </c>
      <c r="I729" s="57" t="n"/>
      <c r="J729" s="50">
        <f>IFERROR(ABS(I729/B729),"")</f>
        <v/>
      </c>
      <c r="L729" s="50">
        <f>IFERROR(K729/B729,"")</f>
        <v/>
      </c>
      <c r="M729" s="57">
        <f>IF(B729&lt;&gt;0,IF(F729&lt;$S$8,"Below Target",IF(F729&gt;$T$8,"Above Target","Inline")),"")</f>
        <v/>
      </c>
      <c r="N729" s="69">
        <f>IF(B729&lt;&gt;"",IF(L729&lt;$S$7,"Below Target",IF(L729&gt;$T$7,"Above Target","Inline")),"")</f>
        <v/>
      </c>
      <c r="O729" s="41">
        <f>IF(B729&lt;&gt;"",K729/ABS($S$14),"")</f>
        <v/>
      </c>
    </row>
    <row r="730">
      <c r="A730" s="1" t="n"/>
      <c r="B730" s="57" t="n"/>
      <c r="C730" s="68" t="n"/>
      <c r="D730" s="57" t="n"/>
      <c r="E730" s="50">
        <f>IFERROR(C730/B730,"")</f>
        <v/>
      </c>
      <c r="F730" s="50">
        <f>IFERROR(D730/B730,"")</f>
        <v/>
      </c>
      <c r="G730" s="48">
        <f>IF(B730="","",AVERAGE($E$5:E730))</f>
        <v/>
      </c>
      <c r="H730" s="49">
        <f>IF(B730="","",AVERAGE($F$5:F730))</f>
        <v/>
      </c>
      <c r="I730" s="57" t="n"/>
      <c r="J730" s="50">
        <f>IFERROR(ABS(I730/B730),"")</f>
        <v/>
      </c>
      <c r="L730" s="50">
        <f>IFERROR(K730/B730,"")</f>
        <v/>
      </c>
      <c r="M730" s="57">
        <f>IF(B730&lt;&gt;0,IF(F730&lt;$S$8,"Below Target",IF(F730&gt;$T$8,"Above Target","Inline")),"")</f>
        <v/>
      </c>
      <c r="N730" s="69">
        <f>IF(B730&lt;&gt;"",IF(L730&lt;$S$7,"Below Target",IF(L730&gt;$T$7,"Above Target","Inline")),"")</f>
        <v/>
      </c>
      <c r="O730" s="41">
        <f>IF(B730&lt;&gt;"",K730/ABS($S$14),"")</f>
        <v/>
      </c>
    </row>
    <row r="731">
      <c r="A731" s="1" t="n"/>
      <c r="B731" s="57" t="n"/>
      <c r="C731" s="68" t="n"/>
      <c r="D731" s="57" t="n"/>
      <c r="E731" s="50">
        <f>IFERROR(C731/B731,"")</f>
        <v/>
      </c>
      <c r="F731" s="50">
        <f>IFERROR(D731/B731,"")</f>
        <v/>
      </c>
      <c r="G731" s="48">
        <f>IF(B731="","",AVERAGE($E$5:E731))</f>
        <v/>
      </c>
      <c r="H731" s="49">
        <f>IF(B731="","",AVERAGE($F$5:F731))</f>
        <v/>
      </c>
      <c r="I731" s="57" t="n"/>
      <c r="J731" s="50">
        <f>IFERROR(ABS(I731/B731),"")</f>
        <v/>
      </c>
      <c r="L731" s="50">
        <f>IFERROR(K731/B731,"")</f>
        <v/>
      </c>
      <c r="M731" s="57">
        <f>IF(B731&lt;&gt;0,IF(F731&lt;$S$8,"Below Target",IF(F731&gt;$T$8,"Above Target","Inline")),"")</f>
        <v/>
      </c>
      <c r="N731" s="69">
        <f>IF(B731&lt;&gt;"",IF(L731&lt;$S$7,"Below Target",IF(L731&gt;$T$7,"Above Target","Inline")),"")</f>
        <v/>
      </c>
      <c r="O731" s="41">
        <f>IF(B731&lt;&gt;"",K731/ABS($S$14),"")</f>
        <v/>
      </c>
    </row>
    <row r="732">
      <c r="A732" s="1" t="n"/>
      <c r="B732" s="57" t="n"/>
      <c r="C732" s="68" t="n"/>
      <c r="D732" s="57" t="n"/>
      <c r="E732" s="50">
        <f>IFERROR(C732/B732,"")</f>
        <v/>
      </c>
      <c r="F732" s="50">
        <f>IFERROR(D732/B732,"")</f>
        <v/>
      </c>
      <c r="G732" s="48">
        <f>IF(B732="","",AVERAGE($E$5:E732))</f>
        <v/>
      </c>
      <c r="H732" s="49">
        <f>IF(B732="","",AVERAGE($F$5:F732))</f>
        <v/>
      </c>
      <c r="I732" s="57" t="n"/>
      <c r="J732" s="50">
        <f>IFERROR(ABS(I732/B732),"")</f>
        <v/>
      </c>
      <c r="L732" s="50">
        <f>IFERROR(K732/B732,"")</f>
        <v/>
      </c>
      <c r="M732" s="57">
        <f>IF(B732&lt;&gt;0,IF(F732&lt;$S$8,"Below Target",IF(F732&gt;$T$8,"Above Target","Inline")),"")</f>
        <v/>
      </c>
      <c r="N732" s="69">
        <f>IF(B732&lt;&gt;"",IF(L732&lt;$S$7,"Below Target",IF(L732&gt;$T$7,"Above Target","Inline")),"")</f>
        <v/>
      </c>
      <c r="O732" s="41">
        <f>IF(B732&lt;&gt;"",K732/ABS($S$14),"")</f>
        <v/>
      </c>
    </row>
    <row r="733">
      <c r="A733" s="1" t="n"/>
      <c r="B733" s="57" t="n"/>
      <c r="C733" s="68" t="n"/>
      <c r="D733" s="57" t="n"/>
      <c r="E733" s="50">
        <f>IFERROR(C733/B733,"")</f>
        <v/>
      </c>
      <c r="F733" s="50">
        <f>IFERROR(D733/B733,"")</f>
        <v/>
      </c>
      <c r="G733" s="48">
        <f>IF(B733="","",AVERAGE($E$5:E733))</f>
        <v/>
      </c>
      <c r="H733" s="49">
        <f>IF(B733="","",AVERAGE($F$5:F733))</f>
        <v/>
      </c>
      <c r="I733" s="57" t="n"/>
      <c r="J733" s="50">
        <f>IFERROR(ABS(I733/B733),"")</f>
        <v/>
      </c>
      <c r="L733" s="50">
        <f>IFERROR(K733/B733,"")</f>
        <v/>
      </c>
      <c r="M733" s="57">
        <f>IF(B733&lt;&gt;0,IF(F733&lt;$S$8,"Below Target",IF(F733&gt;$T$8,"Above Target","Inline")),"")</f>
        <v/>
      </c>
      <c r="N733" s="69">
        <f>IF(B733&lt;&gt;"",IF(L733&lt;$S$7,"Below Target",IF(L733&gt;$T$7,"Above Target","Inline")),"")</f>
        <v/>
      </c>
      <c r="O733" s="41">
        <f>IF(B733&lt;&gt;"",K733/ABS($S$14),"")</f>
        <v/>
      </c>
    </row>
    <row r="734">
      <c r="A734" s="1" t="n"/>
      <c r="B734" s="57" t="n"/>
      <c r="C734" s="68" t="n"/>
      <c r="D734" s="57" t="n"/>
      <c r="E734" s="50">
        <f>IFERROR(C734/B734,"")</f>
        <v/>
      </c>
      <c r="F734" s="50">
        <f>IFERROR(D734/B734,"")</f>
        <v/>
      </c>
      <c r="G734" s="48">
        <f>IF(B734="","",AVERAGE($E$5:E734))</f>
        <v/>
      </c>
      <c r="H734" s="49">
        <f>IF(B734="","",AVERAGE($F$5:F734))</f>
        <v/>
      </c>
      <c r="I734" s="57" t="n"/>
      <c r="J734" s="50">
        <f>IFERROR(ABS(I734/B734),"")</f>
        <v/>
      </c>
      <c r="L734" s="50">
        <f>IFERROR(K734/B734,"")</f>
        <v/>
      </c>
      <c r="M734" s="57">
        <f>IF(B734&lt;&gt;0,IF(F734&lt;$S$8,"Below Target",IF(F734&gt;$T$8,"Above Target","Inline")),"")</f>
        <v/>
      </c>
      <c r="N734" s="69">
        <f>IF(B734&lt;&gt;"",IF(L734&lt;$S$7,"Below Target",IF(L734&gt;$T$7,"Above Target","Inline")),"")</f>
        <v/>
      </c>
      <c r="O734" s="41">
        <f>IF(B734&lt;&gt;"",K734/ABS($S$14),"")</f>
        <v/>
      </c>
    </row>
    <row r="735">
      <c r="A735" s="1" t="n"/>
      <c r="B735" s="57" t="n"/>
      <c r="C735" s="68" t="n"/>
      <c r="D735" s="57" t="n"/>
      <c r="E735" s="50">
        <f>IFERROR(C735/B735,"")</f>
        <v/>
      </c>
      <c r="F735" s="50">
        <f>IFERROR(D735/B735,"")</f>
        <v/>
      </c>
      <c r="G735" s="48">
        <f>IF(B735="","",AVERAGE($E$5:E735))</f>
        <v/>
      </c>
      <c r="H735" s="49">
        <f>IF(B735="","",AVERAGE($F$5:F735))</f>
        <v/>
      </c>
      <c r="I735" s="57" t="n"/>
      <c r="J735" s="50">
        <f>IFERROR(ABS(I735/B735),"")</f>
        <v/>
      </c>
      <c r="L735" s="50">
        <f>IFERROR(K735/B735,"")</f>
        <v/>
      </c>
      <c r="M735" s="57">
        <f>IF(B735&lt;&gt;0,IF(F735&lt;$S$8,"Below Target",IF(F735&gt;$T$8,"Above Target","Inline")),"")</f>
        <v/>
      </c>
      <c r="N735" s="69">
        <f>IF(B735&lt;&gt;"",IF(L735&lt;$S$7,"Below Target",IF(L735&gt;$T$7,"Above Target","Inline")),"")</f>
        <v/>
      </c>
      <c r="O735" s="41">
        <f>IF(B735&lt;&gt;"",K735/ABS($S$14),"")</f>
        <v/>
      </c>
    </row>
    <row r="736">
      <c r="A736" s="1" t="n"/>
      <c r="B736" s="57" t="n"/>
      <c r="C736" s="68" t="n"/>
      <c r="D736" s="57" t="n"/>
      <c r="E736" s="50">
        <f>IFERROR(C736/B736,"")</f>
        <v/>
      </c>
      <c r="F736" s="50">
        <f>IFERROR(D736/B736,"")</f>
        <v/>
      </c>
      <c r="G736" s="48">
        <f>IF(B736="","",AVERAGE($E$5:E736))</f>
        <v/>
      </c>
      <c r="H736" s="49">
        <f>IF(B736="","",AVERAGE($F$5:F736))</f>
        <v/>
      </c>
      <c r="I736" s="57" t="n"/>
      <c r="J736" s="50">
        <f>IFERROR(ABS(I736/B736),"")</f>
        <v/>
      </c>
      <c r="L736" s="50">
        <f>IFERROR(K736/B736,"")</f>
        <v/>
      </c>
      <c r="M736" s="57">
        <f>IF(B736&lt;&gt;0,IF(F736&lt;$S$8,"Below Target",IF(F736&gt;$T$8,"Above Target","Inline")),"")</f>
        <v/>
      </c>
      <c r="N736" s="69">
        <f>IF(B736&lt;&gt;"",IF(L736&lt;$S$7,"Below Target",IF(L736&gt;$T$7,"Above Target","Inline")),"")</f>
        <v/>
      </c>
      <c r="O736" s="41">
        <f>IF(B736&lt;&gt;"",K736/ABS($S$14),"")</f>
        <v/>
      </c>
    </row>
    <row r="737">
      <c r="A737" s="1" t="n"/>
      <c r="B737" s="57" t="n"/>
      <c r="C737" s="68" t="n"/>
      <c r="D737" s="57" t="n"/>
      <c r="E737" s="50">
        <f>IFERROR(C737/B737,"")</f>
        <v/>
      </c>
      <c r="F737" s="50">
        <f>IFERROR(D737/B737,"")</f>
        <v/>
      </c>
      <c r="G737" s="48">
        <f>IF(B737="","",AVERAGE($E$5:E737))</f>
        <v/>
      </c>
      <c r="H737" s="49">
        <f>IF(B737="","",AVERAGE($F$5:F737))</f>
        <v/>
      </c>
      <c r="I737" s="57" t="n"/>
      <c r="J737" s="50">
        <f>IFERROR(ABS(I737/B737),"")</f>
        <v/>
      </c>
      <c r="L737" s="50">
        <f>IFERROR(K737/B737,"")</f>
        <v/>
      </c>
      <c r="M737" s="57">
        <f>IF(B737&lt;&gt;0,IF(F737&lt;$S$8,"Below Target",IF(F737&gt;$T$8,"Above Target","Inline")),"")</f>
        <v/>
      </c>
      <c r="N737" s="69">
        <f>IF(B737&lt;&gt;"",IF(L737&lt;$S$7,"Below Target",IF(L737&gt;$T$7,"Above Target","Inline")),"")</f>
        <v/>
      </c>
      <c r="O737" s="41">
        <f>IF(B737&lt;&gt;"",K737/ABS($S$14),"")</f>
        <v/>
      </c>
    </row>
    <row r="738">
      <c r="A738" s="1" t="n"/>
      <c r="B738" s="57" t="n"/>
      <c r="C738" s="68" t="n"/>
      <c r="D738" s="57" t="n"/>
      <c r="E738" s="50">
        <f>IFERROR(C738/B738,"")</f>
        <v/>
      </c>
      <c r="F738" s="50">
        <f>IFERROR(D738/B738,"")</f>
        <v/>
      </c>
      <c r="G738" s="48">
        <f>IF(B738="","",AVERAGE($E$5:E738))</f>
        <v/>
      </c>
      <c r="H738" s="49">
        <f>IF(B738="","",AVERAGE($F$5:F738))</f>
        <v/>
      </c>
      <c r="I738" s="57" t="n"/>
      <c r="J738" s="50">
        <f>IFERROR(ABS(I738/B738),"")</f>
        <v/>
      </c>
      <c r="L738" s="50">
        <f>IFERROR(K738/B738,"")</f>
        <v/>
      </c>
      <c r="M738" s="57">
        <f>IF(B738&lt;&gt;0,IF(F738&lt;$S$8,"Below Target",IF(F738&gt;$T$8,"Above Target","Inline")),"")</f>
        <v/>
      </c>
      <c r="N738" s="69">
        <f>IF(B738&lt;&gt;"",IF(L738&lt;$S$7,"Below Target",IF(L738&gt;$T$7,"Above Target","Inline")),"")</f>
        <v/>
      </c>
      <c r="O738" s="41">
        <f>IF(B738&lt;&gt;"",K738/ABS($S$14),"")</f>
        <v/>
      </c>
    </row>
    <row r="739">
      <c r="A739" s="1" t="n"/>
      <c r="B739" s="57" t="n"/>
      <c r="C739" s="68" t="n"/>
      <c r="D739" s="57" t="n"/>
      <c r="E739" s="50">
        <f>IFERROR(C739/B739,"")</f>
        <v/>
      </c>
      <c r="F739" s="50">
        <f>IFERROR(D739/B739,"")</f>
        <v/>
      </c>
      <c r="G739" s="48">
        <f>IF(B739="","",AVERAGE($E$5:E739))</f>
        <v/>
      </c>
      <c r="H739" s="49">
        <f>IF(B739="","",AVERAGE($F$5:F739))</f>
        <v/>
      </c>
      <c r="I739" s="57" t="n"/>
      <c r="J739" s="50">
        <f>IFERROR(ABS(I739/B739),"")</f>
        <v/>
      </c>
      <c r="L739" s="50">
        <f>IFERROR(K739/B739,"")</f>
        <v/>
      </c>
      <c r="M739" s="57">
        <f>IF(B739&lt;&gt;0,IF(F739&lt;$S$8,"Below Target",IF(F739&gt;$T$8,"Above Target","Inline")),"")</f>
        <v/>
      </c>
      <c r="N739" s="69">
        <f>IF(B739&lt;&gt;"",IF(L739&lt;$S$7,"Below Target",IF(L739&gt;$T$7,"Above Target","Inline")),"")</f>
        <v/>
      </c>
      <c r="O739" s="41">
        <f>IF(B739&lt;&gt;"",K739/ABS($S$14),"")</f>
        <v/>
      </c>
    </row>
    <row r="740">
      <c r="A740" s="1" t="n"/>
      <c r="B740" s="57" t="n"/>
      <c r="C740" s="68" t="n"/>
      <c r="D740" s="57" t="n"/>
      <c r="E740" s="50">
        <f>IFERROR(C740/B740,"")</f>
        <v/>
      </c>
      <c r="F740" s="50">
        <f>IFERROR(D740/B740,"")</f>
        <v/>
      </c>
      <c r="G740" s="48">
        <f>IF(B740="","",AVERAGE($E$5:E740))</f>
        <v/>
      </c>
      <c r="H740" s="49">
        <f>IF(B740="","",AVERAGE($F$5:F740))</f>
        <v/>
      </c>
      <c r="I740" s="57" t="n"/>
      <c r="J740" s="50">
        <f>IFERROR(ABS(I740/B740),"")</f>
        <v/>
      </c>
      <c r="L740" s="50">
        <f>IFERROR(K740/B740,"")</f>
        <v/>
      </c>
      <c r="M740" s="57">
        <f>IF(B740&lt;&gt;0,IF(F740&lt;$S$8,"Below Target",IF(F740&gt;$T$8,"Above Target","Inline")),"")</f>
        <v/>
      </c>
      <c r="N740" s="69">
        <f>IF(B740&lt;&gt;"",IF(L740&lt;$S$7,"Below Target",IF(L740&gt;$T$7,"Above Target","Inline")),"")</f>
        <v/>
      </c>
      <c r="O740" s="41">
        <f>IF(B740&lt;&gt;"",K740/ABS($S$14),"")</f>
        <v/>
      </c>
    </row>
    <row r="741">
      <c r="A741" s="1" t="n"/>
      <c r="B741" s="57" t="n"/>
      <c r="C741" s="68" t="n"/>
      <c r="D741" s="57" t="n"/>
      <c r="E741" s="50">
        <f>IFERROR(C741/B741,"")</f>
        <v/>
      </c>
      <c r="F741" s="50">
        <f>IFERROR(D741/B741,"")</f>
        <v/>
      </c>
      <c r="G741" s="48">
        <f>IF(B741="","",AVERAGE($E$5:E741))</f>
        <v/>
      </c>
      <c r="H741" s="49">
        <f>IF(B741="","",AVERAGE($F$5:F741))</f>
        <v/>
      </c>
      <c r="I741" s="57" t="n"/>
      <c r="J741" s="50">
        <f>IFERROR(ABS(I741/B741),"")</f>
        <v/>
      </c>
      <c r="L741" s="50">
        <f>IFERROR(K741/B741,"")</f>
        <v/>
      </c>
      <c r="M741" s="57">
        <f>IF(B741&lt;&gt;0,IF(F741&lt;$S$8,"Below Target",IF(F741&gt;$T$8,"Above Target","Inline")),"")</f>
        <v/>
      </c>
      <c r="N741" s="69">
        <f>IF(B741&lt;&gt;"",IF(L741&lt;$S$7,"Below Target",IF(L741&gt;$T$7,"Above Target","Inline")),"")</f>
        <v/>
      </c>
      <c r="O741" s="41">
        <f>IF(B741&lt;&gt;"",K741/ABS($S$14),"")</f>
        <v/>
      </c>
    </row>
    <row r="742">
      <c r="A742" s="1" t="n"/>
      <c r="B742" s="57" t="n"/>
      <c r="C742" s="68" t="n"/>
      <c r="D742" s="57" t="n"/>
      <c r="E742" s="50">
        <f>IFERROR(C742/B742,"")</f>
        <v/>
      </c>
      <c r="F742" s="50">
        <f>IFERROR(D742/B742,"")</f>
        <v/>
      </c>
      <c r="G742" s="48">
        <f>IF(B742="","",AVERAGE($E$5:E742))</f>
        <v/>
      </c>
      <c r="H742" s="49">
        <f>IF(B742="","",AVERAGE($F$5:F742))</f>
        <v/>
      </c>
      <c r="I742" s="57" t="n"/>
      <c r="J742" s="50">
        <f>IFERROR(ABS(I742/B742),"")</f>
        <v/>
      </c>
      <c r="L742" s="50">
        <f>IFERROR(K742/B742,"")</f>
        <v/>
      </c>
      <c r="M742" s="57">
        <f>IF(B742&lt;&gt;0,IF(F742&lt;$S$8,"Below Target",IF(F742&gt;$T$8,"Above Target","Inline")),"")</f>
        <v/>
      </c>
      <c r="N742" s="69">
        <f>IF(B742&lt;&gt;"",IF(L742&lt;$S$7,"Below Target",IF(L742&gt;$T$7,"Above Target","Inline")),"")</f>
        <v/>
      </c>
      <c r="O742" s="41">
        <f>IF(B742&lt;&gt;"",K742/ABS($S$14),"")</f>
        <v/>
      </c>
    </row>
    <row r="743">
      <c r="A743" s="1" t="n"/>
      <c r="B743" s="57" t="n"/>
      <c r="C743" s="68" t="n"/>
      <c r="D743" s="57" t="n"/>
      <c r="E743" s="50">
        <f>IFERROR(C743/B743,"")</f>
        <v/>
      </c>
      <c r="F743" s="50">
        <f>IFERROR(D743/B743,"")</f>
        <v/>
      </c>
      <c r="G743" s="48">
        <f>IF(B743="","",AVERAGE($E$5:E743))</f>
        <v/>
      </c>
      <c r="H743" s="49">
        <f>IF(B743="","",AVERAGE($F$5:F743))</f>
        <v/>
      </c>
      <c r="I743" s="57" t="n"/>
      <c r="J743" s="50">
        <f>IFERROR(ABS(I743/B743),"")</f>
        <v/>
      </c>
      <c r="L743" s="50">
        <f>IFERROR(K743/B743,"")</f>
        <v/>
      </c>
      <c r="M743" s="57">
        <f>IF(B743&lt;&gt;0,IF(F743&lt;$S$8,"Below Target",IF(F743&gt;$T$8,"Above Target","Inline")),"")</f>
        <v/>
      </c>
      <c r="N743" s="69">
        <f>IF(B743&lt;&gt;"",IF(L743&lt;$S$7,"Below Target",IF(L743&gt;$T$7,"Above Target","Inline")),"")</f>
        <v/>
      </c>
      <c r="O743" s="41">
        <f>IF(B743&lt;&gt;"",K743/ABS($S$14),"")</f>
        <v/>
      </c>
    </row>
    <row r="744">
      <c r="A744" s="1" t="n"/>
      <c r="B744" s="57" t="n"/>
      <c r="C744" s="68" t="n"/>
      <c r="D744" s="57" t="n"/>
      <c r="E744" s="50">
        <f>IFERROR(C744/B744,"")</f>
        <v/>
      </c>
      <c r="F744" s="50">
        <f>IFERROR(D744/B744,"")</f>
        <v/>
      </c>
      <c r="G744" s="48">
        <f>IF(B744="","",AVERAGE($E$5:E744))</f>
        <v/>
      </c>
      <c r="H744" s="49">
        <f>IF(B744="","",AVERAGE($F$5:F744))</f>
        <v/>
      </c>
      <c r="I744" s="57" t="n"/>
      <c r="J744" s="50">
        <f>IFERROR(ABS(I744/B744),"")</f>
        <v/>
      </c>
      <c r="L744" s="50">
        <f>IFERROR(K744/B744,"")</f>
        <v/>
      </c>
      <c r="M744" s="57">
        <f>IF(B744&lt;&gt;0,IF(F744&lt;$S$8,"Below Target",IF(F744&gt;$T$8,"Above Target","Inline")),"")</f>
        <v/>
      </c>
      <c r="N744" s="69">
        <f>IF(B744&lt;&gt;"",IF(L744&lt;$S$7,"Below Target",IF(L744&gt;$T$7,"Above Target","Inline")),"")</f>
        <v/>
      </c>
      <c r="O744" s="41">
        <f>IF(B744&lt;&gt;"",K744/ABS($S$14),"")</f>
        <v/>
      </c>
    </row>
    <row r="745">
      <c r="A745" s="1" t="n"/>
      <c r="B745" s="57" t="n"/>
      <c r="C745" s="68" t="n"/>
      <c r="D745" s="57" t="n"/>
      <c r="E745" s="50">
        <f>IFERROR(C745/B745,"")</f>
        <v/>
      </c>
      <c r="F745" s="50">
        <f>IFERROR(D745/B745,"")</f>
        <v/>
      </c>
      <c r="G745" s="48">
        <f>IF(B745="","",AVERAGE($E$5:E745))</f>
        <v/>
      </c>
      <c r="H745" s="49">
        <f>IF(B745="","",AVERAGE($F$5:F745))</f>
        <v/>
      </c>
      <c r="I745" s="57" t="n"/>
      <c r="J745" s="50">
        <f>IFERROR(ABS(I745/B745),"")</f>
        <v/>
      </c>
      <c r="L745" s="50">
        <f>IFERROR(K745/B745,"")</f>
        <v/>
      </c>
      <c r="M745" s="57">
        <f>IF(B745&lt;&gt;0,IF(F745&lt;$S$8,"Below Target",IF(F745&gt;$T$8,"Above Target","Inline")),"")</f>
        <v/>
      </c>
      <c r="N745" s="69">
        <f>IF(B745&lt;&gt;"",IF(L745&lt;$S$7,"Below Target",IF(L745&gt;$T$7,"Above Target","Inline")),"")</f>
        <v/>
      </c>
      <c r="O745" s="41">
        <f>IF(B745&lt;&gt;"",K745/ABS($S$14),"")</f>
        <v/>
      </c>
    </row>
    <row r="746">
      <c r="A746" s="1" t="n"/>
      <c r="B746" s="57" t="n"/>
      <c r="C746" s="68" t="n"/>
      <c r="D746" s="57" t="n"/>
      <c r="E746" s="50">
        <f>IFERROR(C746/B746,"")</f>
        <v/>
      </c>
      <c r="F746" s="50">
        <f>IFERROR(D746/B746,"")</f>
        <v/>
      </c>
      <c r="G746" s="48">
        <f>IF(B746="","",AVERAGE($E$5:E746))</f>
        <v/>
      </c>
      <c r="H746" s="49">
        <f>IF(B746="","",AVERAGE($F$5:F746))</f>
        <v/>
      </c>
      <c r="I746" s="57" t="n"/>
      <c r="J746" s="50">
        <f>IFERROR(ABS(I746/B746),"")</f>
        <v/>
      </c>
      <c r="L746" s="50">
        <f>IFERROR(K746/B746,"")</f>
        <v/>
      </c>
      <c r="M746" s="57">
        <f>IF(B746&lt;&gt;0,IF(F746&lt;$S$8,"Below Target",IF(F746&gt;$T$8,"Above Target","Inline")),"")</f>
        <v/>
      </c>
      <c r="N746" s="69">
        <f>IF(B746&lt;&gt;"",IF(L746&lt;$S$7,"Below Target",IF(L746&gt;$T$7,"Above Target","Inline")),"")</f>
        <v/>
      </c>
      <c r="O746" s="41">
        <f>IF(B746&lt;&gt;"",K746/ABS($S$14),"")</f>
        <v/>
      </c>
    </row>
    <row r="747">
      <c r="A747" s="1" t="n"/>
      <c r="B747" s="57" t="n"/>
      <c r="C747" s="68" t="n"/>
      <c r="D747" s="57" t="n"/>
      <c r="E747" s="50">
        <f>IFERROR(C747/B747,"")</f>
        <v/>
      </c>
      <c r="F747" s="50">
        <f>IFERROR(D747/B747,"")</f>
        <v/>
      </c>
      <c r="G747" s="48">
        <f>IF(B747="","",AVERAGE($E$5:E747))</f>
        <v/>
      </c>
      <c r="H747" s="49">
        <f>IF(B747="","",AVERAGE($F$5:F747))</f>
        <v/>
      </c>
      <c r="I747" s="57" t="n"/>
      <c r="J747" s="50">
        <f>IFERROR(ABS(I747/B747),"")</f>
        <v/>
      </c>
      <c r="L747" s="50">
        <f>IFERROR(K747/B747,"")</f>
        <v/>
      </c>
      <c r="M747" s="57">
        <f>IF(B747&lt;&gt;0,IF(F747&lt;$S$8,"Below Target",IF(F747&gt;$T$8,"Above Target","Inline")),"")</f>
        <v/>
      </c>
      <c r="N747" s="69">
        <f>IF(B747&lt;&gt;"",IF(L747&lt;$S$7,"Below Target",IF(L747&gt;$T$7,"Above Target","Inline")),"")</f>
        <v/>
      </c>
      <c r="O747" s="41">
        <f>IF(B747&lt;&gt;"",K747/ABS($S$14),"")</f>
        <v/>
      </c>
    </row>
    <row r="748">
      <c r="A748" s="1" t="n"/>
      <c r="B748" s="57" t="n"/>
      <c r="C748" s="68" t="n"/>
      <c r="D748" s="57" t="n"/>
      <c r="E748" s="50">
        <f>IFERROR(C748/B748,"")</f>
        <v/>
      </c>
      <c r="F748" s="50">
        <f>IFERROR(D748/B748,"")</f>
        <v/>
      </c>
      <c r="G748" s="48">
        <f>IF(B748="","",AVERAGE($E$5:E748))</f>
        <v/>
      </c>
      <c r="H748" s="49">
        <f>IF(B748="","",AVERAGE($F$5:F748))</f>
        <v/>
      </c>
      <c r="I748" s="57" t="n"/>
      <c r="J748" s="50">
        <f>IFERROR(ABS(I748/B748),"")</f>
        <v/>
      </c>
      <c r="L748" s="50">
        <f>IFERROR(K748/B748,"")</f>
        <v/>
      </c>
      <c r="M748" s="57">
        <f>IF(B748&lt;&gt;0,IF(F748&lt;$S$8,"Below Target",IF(F748&gt;$T$8,"Above Target","Inline")),"")</f>
        <v/>
      </c>
      <c r="N748" s="69">
        <f>IF(B748&lt;&gt;"",IF(L748&lt;$S$7,"Below Target",IF(L748&gt;$T$7,"Above Target","Inline")),"")</f>
        <v/>
      </c>
      <c r="O748" s="41">
        <f>IF(B748&lt;&gt;"",K748/ABS($S$14),"")</f>
        <v/>
      </c>
    </row>
    <row r="749">
      <c r="A749" s="1" t="n"/>
      <c r="B749" s="57" t="n"/>
      <c r="C749" s="68" t="n"/>
      <c r="D749" s="57" t="n"/>
      <c r="E749" s="50">
        <f>IFERROR(C749/B749,"")</f>
        <v/>
      </c>
      <c r="F749" s="50">
        <f>IFERROR(D749/B749,"")</f>
        <v/>
      </c>
      <c r="G749" s="48">
        <f>IF(B749="","",AVERAGE($E$5:E749))</f>
        <v/>
      </c>
      <c r="H749" s="49">
        <f>IF(B749="","",AVERAGE($F$5:F749))</f>
        <v/>
      </c>
      <c r="I749" s="57" t="n"/>
      <c r="J749" s="50">
        <f>IFERROR(ABS(I749/B749),"")</f>
        <v/>
      </c>
      <c r="L749" s="50">
        <f>IFERROR(K749/B749,"")</f>
        <v/>
      </c>
      <c r="M749" s="57">
        <f>IF(B749&lt;&gt;0,IF(F749&lt;$S$8,"Below Target",IF(F749&gt;$T$8,"Above Target","Inline")),"")</f>
        <v/>
      </c>
      <c r="N749" s="69">
        <f>IF(B749&lt;&gt;"",IF(L749&lt;$S$7,"Below Target",IF(L749&gt;$T$7,"Above Target","Inline")),"")</f>
        <v/>
      </c>
      <c r="O749" s="41">
        <f>IF(B749&lt;&gt;"",K749/ABS($S$14),"")</f>
        <v/>
      </c>
    </row>
    <row r="750">
      <c r="A750" s="1" t="n"/>
      <c r="B750" s="57" t="n"/>
      <c r="C750" s="68" t="n"/>
      <c r="D750" s="57" t="n"/>
      <c r="E750" s="50">
        <f>IFERROR(C750/B750,"")</f>
        <v/>
      </c>
      <c r="F750" s="50">
        <f>IFERROR(D750/B750,"")</f>
        <v/>
      </c>
      <c r="G750" s="48">
        <f>IF(B750="","",AVERAGE($E$5:E750))</f>
        <v/>
      </c>
      <c r="H750" s="49">
        <f>IF(B750="","",AVERAGE($F$5:F750))</f>
        <v/>
      </c>
      <c r="I750" s="57" t="n"/>
      <c r="J750" s="50">
        <f>IFERROR(ABS(I750/B750),"")</f>
        <v/>
      </c>
      <c r="L750" s="50">
        <f>IFERROR(K750/B750,"")</f>
        <v/>
      </c>
      <c r="M750" s="57">
        <f>IF(B750&lt;&gt;0,IF(F750&lt;$S$8,"Below Target",IF(F750&gt;$T$8,"Above Target","Inline")),"")</f>
        <v/>
      </c>
      <c r="N750" s="69">
        <f>IF(B750&lt;&gt;"",IF(L750&lt;$S$7,"Below Target",IF(L750&gt;$T$7,"Above Target","Inline")),"")</f>
        <v/>
      </c>
      <c r="O750" s="41">
        <f>IF(B750&lt;&gt;"",K750/ABS($S$14),"")</f>
        <v/>
      </c>
    </row>
    <row r="751">
      <c r="A751" s="1" t="n"/>
      <c r="B751" s="57" t="n"/>
      <c r="C751" s="68" t="n"/>
      <c r="D751" s="57" t="n"/>
      <c r="E751" s="50">
        <f>IFERROR(C751/B751,"")</f>
        <v/>
      </c>
      <c r="F751" s="50">
        <f>IFERROR(D751/B751,"")</f>
        <v/>
      </c>
      <c r="G751" s="48">
        <f>IF(B751="","",AVERAGE($E$5:E751))</f>
        <v/>
      </c>
      <c r="H751" s="49">
        <f>IF(B751="","",AVERAGE($F$5:F751))</f>
        <v/>
      </c>
      <c r="I751" s="57" t="n"/>
      <c r="J751" s="50">
        <f>IFERROR(ABS(I751/B751),"")</f>
        <v/>
      </c>
      <c r="L751" s="50">
        <f>IFERROR(K751/B751,"")</f>
        <v/>
      </c>
      <c r="M751" s="57">
        <f>IF(B751&lt;&gt;0,IF(F751&lt;$S$8,"Below Target",IF(F751&gt;$T$8,"Above Target","Inline")),"")</f>
        <v/>
      </c>
      <c r="N751" s="69">
        <f>IF(B751&lt;&gt;"",IF(L751&lt;$S$7,"Below Target",IF(L751&gt;$T$7,"Above Target","Inline")),"")</f>
        <v/>
      </c>
      <c r="O751" s="41">
        <f>IF(B751&lt;&gt;"",K751/ABS($S$14),"")</f>
        <v/>
      </c>
    </row>
    <row r="752">
      <c r="A752" s="1" t="n"/>
      <c r="B752" s="57" t="n"/>
      <c r="C752" s="68" t="n"/>
      <c r="D752" s="57" t="n"/>
      <c r="E752" s="50">
        <f>IFERROR(C752/B752,"")</f>
        <v/>
      </c>
      <c r="F752" s="50">
        <f>IFERROR(D752/B752,"")</f>
        <v/>
      </c>
      <c r="G752" s="48">
        <f>IF(B752="","",AVERAGE($E$5:E752))</f>
        <v/>
      </c>
      <c r="H752" s="49">
        <f>IF(B752="","",AVERAGE($F$5:F752))</f>
        <v/>
      </c>
      <c r="I752" s="57" t="n"/>
      <c r="J752" s="50">
        <f>IFERROR(ABS(I752/B752),"")</f>
        <v/>
      </c>
      <c r="L752" s="50">
        <f>IFERROR(K752/B752,"")</f>
        <v/>
      </c>
      <c r="M752" s="57">
        <f>IF(B752&lt;&gt;0,IF(F752&lt;$S$8,"Below Target",IF(F752&gt;$T$8,"Above Target","Inline")),"")</f>
        <v/>
      </c>
      <c r="N752" s="69">
        <f>IF(B752&lt;&gt;"",IF(L752&lt;$S$7,"Below Target",IF(L752&gt;$T$7,"Above Target","Inline")),"")</f>
        <v/>
      </c>
      <c r="O752" s="41">
        <f>IF(B752&lt;&gt;"",K752/ABS($S$14),"")</f>
        <v/>
      </c>
    </row>
    <row r="753">
      <c r="A753" s="1" t="n"/>
      <c r="B753" s="57" t="n"/>
      <c r="C753" s="68" t="n"/>
      <c r="D753" s="57" t="n"/>
      <c r="E753" s="50">
        <f>IFERROR(C753/B753,"")</f>
        <v/>
      </c>
      <c r="F753" s="50">
        <f>IFERROR(D753/B753,"")</f>
        <v/>
      </c>
      <c r="G753" s="48">
        <f>IF(B753="","",AVERAGE($E$5:E753))</f>
        <v/>
      </c>
      <c r="H753" s="49">
        <f>IF(B753="","",AVERAGE($F$5:F753))</f>
        <v/>
      </c>
      <c r="I753" s="57" t="n"/>
      <c r="J753" s="50">
        <f>IFERROR(ABS(I753/B753),"")</f>
        <v/>
      </c>
      <c r="L753" s="50">
        <f>IFERROR(K753/B753,"")</f>
        <v/>
      </c>
      <c r="M753" s="57">
        <f>IF(B753&lt;&gt;0,IF(F753&lt;$S$8,"Below Target",IF(F753&gt;$T$8,"Above Target","Inline")),"")</f>
        <v/>
      </c>
      <c r="N753" s="69">
        <f>IF(B753&lt;&gt;"",IF(L753&lt;$S$7,"Below Target",IF(L753&gt;$T$7,"Above Target","Inline")),"")</f>
        <v/>
      </c>
      <c r="O753" s="41">
        <f>IF(B753&lt;&gt;"",K753/ABS($S$14),"")</f>
        <v/>
      </c>
    </row>
    <row r="754">
      <c r="A754" s="1" t="n"/>
      <c r="B754" s="57" t="n"/>
      <c r="C754" s="68" t="n"/>
      <c r="D754" s="57" t="n"/>
      <c r="E754" s="50">
        <f>IFERROR(C754/B754,"")</f>
        <v/>
      </c>
      <c r="F754" s="50">
        <f>IFERROR(D754/B754,"")</f>
        <v/>
      </c>
      <c r="G754" s="48">
        <f>IF(B754="","",AVERAGE($E$5:E754))</f>
        <v/>
      </c>
      <c r="H754" s="49">
        <f>IF(B754="","",AVERAGE($F$5:F754))</f>
        <v/>
      </c>
      <c r="I754" s="57" t="n"/>
      <c r="J754" s="50">
        <f>IFERROR(ABS(I754/B754),"")</f>
        <v/>
      </c>
      <c r="L754" s="50">
        <f>IFERROR(K754/B754,"")</f>
        <v/>
      </c>
      <c r="M754" s="57">
        <f>IF(B754&lt;&gt;0,IF(F754&lt;$S$8,"Below Target",IF(F754&gt;$T$8,"Above Target","Inline")),"")</f>
        <v/>
      </c>
      <c r="N754" s="69">
        <f>IF(B754&lt;&gt;"",IF(L754&lt;$S$7,"Below Target",IF(L754&gt;$T$7,"Above Target","Inline")),"")</f>
        <v/>
      </c>
      <c r="O754" s="41">
        <f>IF(B754&lt;&gt;"",K754/ABS($S$14),"")</f>
        <v/>
      </c>
    </row>
    <row r="755">
      <c r="A755" s="1" t="n"/>
      <c r="B755" s="57" t="n"/>
      <c r="C755" s="68" t="n"/>
      <c r="D755" s="57" t="n"/>
      <c r="E755" s="50">
        <f>IFERROR(C755/B755,"")</f>
        <v/>
      </c>
      <c r="F755" s="50">
        <f>IFERROR(D755/B755,"")</f>
        <v/>
      </c>
      <c r="G755" s="48">
        <f>IF(B755="","",AVERAGE($E$5:E755))</f>
        <v/>
      </c>
      <c r="H755" s="49">
        <f>IF(B755="","",AVERAGE($F$5:F755))</f>
        <v/>
      </c>
      <c r="I755" s="57" t="n"/>
      <c r="J755" s="50">
        <f>IFERROR(ABS(I755/B755),"")</f>
        <v/>
      </c>
      <c r="L755" s="50">
        <f>IFERROR(K755/B755,"")</f>
        <v/>
      </c>
      <c r="M755" s="57">
        <f>IF(B755&lt;&gt;0,IF(F755&lt;$S$8,"Below Target",IF(F755&gt;$T$8,"Above Target","Inline")),"")</f>
        <v/>
      </c>
      <c r="N755" s="69">
        <f>IF(B755&lt;&gt;"",IF(L755&lt;$S$7,"Below Target",IF(L755&gt;$T$7,"Above Target","Inline")),"")</f>
        <v/>
      </c>
      <c r="O755" s="41">
        <f>IF(B755&lt;&gt;"",K755/ABS($S$14),"")</f>
        <v/>
      </c>
    </row>
    <row r="756">
      <c r="A756" s="1" t="n"/>
      <c r="B756" s="57" t="n"/>
      <c r="C756" s="68" t="n"/>
      <c r="D756" s="57" t="n"/>
      <c r="E756" s="50">
        <f>IFERROR(C756/B756,"")</f>
        <v/>
      </c>
      <c r="F756" s="50">
        <f>IFERROR(D756/B756,"")</f>
        <v/>
      </c>
      <c r="G756" s="48">
        <f>IF(B756="","",AVERAGE($E$5:E756))</f>
        <v/>
      </c>
      <c r="H756" s="49">
        <f>IF(B756="","",AVERAGE($F$5:F756))</f>
        <v/>
      </c>
      <c r="I756" s="57" t="n"/>
      <c r="J756" s="50">
        <f>IFERROR(ABS(I756/B756),"")</f>
        <v/>
      </c>
      <c r="L756" s="50">
        <f>IFERROR(K756/B756,"")</f>
        <v/>
      </c>
      <c r="M756" s="57">
        <f>IF(B756&lt;&gt;0,IF(F756&lt;$S$8,"Below Target",IF(F756&gt;$T$8,"Above Target","Inline")),"")</f>
        <v/>
      </c>
      <c r="N756" s="69">
        <f>IF(B756&lt;&gt;"",IF(L756&lt;$S$7,"Below Target",IF(L756&gt;$T$7,"Above Target","Inline")),"")</f>
        <v/>
      </c>
      <c r="O756" s="41">
        <f>IF(B756&lt;&gt;"",K756/ABS($S$14),"")</f>
        <v/>
      </c>
    </row>
    <row r="757">
      <c r="A757" s="1" t="n"/>
      <c r="B757" s="57" t="n"/>
      <c r="C757" s="68" t="n"/>
      <c r="D757" s="57" t="n"/>
      <c r="E757" s="50">
        <f>IFERROR(C757/B757,"")</f>
        <v/>
      </c>
      <c r="F757" s="50">
        <f>IFERROR(D757/B757,"")</f>
        <v/>
      </c>
      <c r="G757" s="48">
        <f>IF(B757="","",AVERAGE($E$5:E757))</f>
        <v/>
      </c>
      <c r="H757" s="49">
        <f>IF(B757="","",AVERAGE($F$5:F757))</f>
        <v/>
      </c>
      <c r="I757" s="57" t="n"/>
      <c r="J757" s="50">
        <f>IFERROR(ABS(I757/B757),"")</f>
        <v/>
      </c>
      <c r="L757" s="50">
        <f>IFERROR(K757/B757,"")</f>
        <v/>
      </c>
      <c r="M757" s="57">
        <f>IF(B757&lt;&gt;0,IF(F757&lt;$S$8,"Below Target",IF(F757&gt;$T$8,"Above Target","Inline")),"")</f>
        <v/>
      </c>
      <c r="N757" s="69">
        <f>IF(B757&lt;&gt;"",IF(L757&lt;$S$7,"Below Target",IF(L757&gt;$T$7,"Above Target","Inline")),"")</f>
        <v/>
      </c>
      <c r="O757" s="41">
        <f>IF(B757&lt;&gt;"",K757/ABS($S$14),"")</f>
        <v/>
      </c>
    </row>
    <row r="758">
      <c r="A758" s="1" t="n"/>
      <c r="B758" s="57" t="n"/>
      <c r="C758" s="68" t="n"/>
      <c r="D758" s="57" t="n"/>
      <c r="E758" s="50">
        <f>IFERROR(C758/B758,"")</f>
        <v/>
      </c>
      <c r="F758" s="50">
        <f>IFERROR(D758/B758,"")</f>
        <v/>
      </c>
      <c r="G758" s="48">
        <f>IF(B758="","",AVERAGE($E$5:E758))</f>
        <v/>
      </c>
      <c r="H758" s="49">
        <f>IF(B758="","",AVERAGE($F$5:F758))</f>
        <v/>
      </c>
      <c r="I758" s="57" t="n"/>
      <c r="J758" s="50">
        <f>IFERROR(ABS(I758/B758),"")</f>
        <v/>
      </c>
      <c r="L758" s="50">
        <f>IFERROR(K758/B758,"")</f>
        <v/>
      </c>
      <c r="M758" s="57">
        <f>IF(B758&lt;&gt;0,IF(F758&lt;$S$8,"Below Target",IF(F758&gt;$T$8,"Above Target","Inline")),"")</f>
        <v/>
      </c>
      <c r="N758" s="69">
        <f>IF(B758&lt;&gt;"",IF(L758&lt;$S$7,"Below Target",IF(L758&gt;$T$7,"Above Target","Inline")),"")</f>
        <v/>
      </c>
      <c r="O758" s="41">
        <f>IF(B758&lt;&gt;"",K758/ABS($S$14),"")</f>
        <v/>
      </c>
    </row>
    <row r="759">
      <c r="A759" s="1" t="n"/>
      <c r="B759" s="57" t="n"/>
      <c r="C759" s="68" t="n"/>
      <c r="D759" s="57" t="n"/>
      <c r="E759" s="50">
        <f>IFERROR(C759/B759,"")</f>
        <v/>
      </c>
      <c r="F759" s="50">
        <f>IFERROR(D759/B759,"")</f>
        <v/>
      </c>
      <c r="G759" s="48">
        <f>IF(B759="","",AVERAGE($E$5:E759))</f>
        <v/>
      </c>
      <c r="H759" s="49">
        <f>IF(B759="","",AVERAGE($F$5:F759))</f>
        <v/>
      </c>
      <c r="I759" s="57" t="n"/>
      <c r="J759" s="50">
        <f>IFERROR(ABS(I759/B759),"")</f>
        <v/>
      </c>
      <c r="L759" s="50">
        <f>IFERROR(K759/B759,"")</f>
        <v/>
      </c>
      <c r="M759" s="57">
        <f>IF(B759&lt;&gt;0,IF(F759&lt;$S$8,"Below Target",IF(F759&gt;$T$8,"Above Target","Inline")),"")</f>
        <v/>
      </c>
      <c r="N759" s="69">
        <f>IF(B759&lt;&gt;"",IF(L759&lt;$S$7,"Below Target",IF(L759&gt;$T$7,"Above Target","Inline")),"")</f>
        <v/>
      </c>
      <c r="O759" s="41">
        <f>IF(B759&lt;&gt;"",K759/ABS($S$14),"")</f>
        <v/>
      </c>
    </row>
    <row r="760">
      <c r="A760" s="1" t="n"/>
      <c r="B760" s="57" t="n"/>
      <c r="C760" s="68" t="n"/>
      <c r="D760" s="57" t="n"/>
      <c r="E760" s="50">
        <f>IFERROR(C760/B760,"")</f>
        <v/>
      </c>
      <c r="F760" s="50">
        <f>IFERROR(D760/B760,"")</f>
        <v/>
      </c>
      <c r="G760" s="48">
        <f>IF(B760="","",AVERAGE($E$5:E760))</f>
        <v/>
      </c>
      <c r="H760" s="49">
        <f>IF(B760="","",AVERAGE($F$5:F760))</f>
        <v/>
      </c>
      <c r="I760" s="57" t="n"/>
      <c r="J760" s="50">
        <f>IFERROR(ABS(I760/B760),"")</f>
        <v/>
      </c>
      <c r="L760" s="50">
        <f>IFERROR(K760/B760,"")</f>
        <v/>
      </c>
      <c r="M760" s="57">
        <f>IF(B760&lt;&gt;0,IF(F760&lt;$S$8,"Below Target",IF(F760&gt;$T$8,"Above Target","Inline")),"")</f>
        <v/>
      </c>
      <c r="N760" s="69">
        <f>IF(B760&lt;&gt;"",IF(L760&lt;$S$7,"Below Target",IF(L760&gt;$T$7,"Above Target","Inline")),"")</f>
        <v/>
      </c>
      <c r="O760" s="41">
        <f>IF(B760&lt;&gt;"",K760/ABS($S$14),"")</f>
        <v/>
      </c>
    </row>
    <row r="761">
      <c r="A761" s="1" t="n"/>
      <c r="B761" s="57" t="n"/>
      <c r="C761" s="68" t="n"/>
      <c r="D761" s="57" t="n"/>
      <c r="E761" s="50">
        <f>IFERROR(C761/B761,"")</f>
        <v/>
      </c>
      <c r="F761" s="50">
        <f>IFERROR(D761/B761,"")</f>
        <v/>
      </c>
      <c r="G761" s="48">
        <f>IF(B761="","",AVERAGE($E$5:E761))</f>
        <v/>
      </c>
      <c r="H761" s="49">
        <f>IF(B761="","",AVERAGE($F$5:F761))</f>
        <v/>
      </c>
      <c r="I761" s="57" t="n"/>
      <c r="J761" s="50">
        <f>IFERROR(ABS(I761/B761),"")</f>
        <v/>
      </c>
      <c r="L761" s="50">
        <f>IFERROR(K761/B761,"")</f>
        <v/>
      </c>
      <c r="M761" s="57">
        <f>IF(B761&lt;&gt;0,IF(F761&lt;$S$8,"Below Target",IF(F761&gt;$T$8,"Above Target","Inline")),"")</f>
        <v/>
      </c>
      <c r="N761" s="69">
        <f>IF(B761&lt;&gt;"",IF(L761&lt;$S$7,"Below Target",IF(L761&gt;$T$7,"Above Target","Inline")),"")</f>
        <v/>
      </c>
      <c r="O761" s="41">
        <f>IF(B761&lt;&gt;"",K761/ABS($S$14),"")</f>
        <v/>
      </c>
    </row>
    <row r="762">
      <c r="A762" s="1" t="n"/>
      <c r="B762" s="57" t="n"/>
      <c r="C762" s="68" t="n"/>
      <c r="D762" s="57" t="n"/>
      <c r="E762" s="50">
        <f>IFERROR(C762/B762,"")</f>
        <v/>
      </c>
      <c r="F762" s="50">
        <f>IFERROR(D762/B762,"")</f>
        <v/>
      </c>
      <c r="G762" s="48">
        <f>IF(B762="","",AVERAGE($E$5:E762))</f>
        <v/>
      </c>
      <c r="H762" s="49">
        <f>IF(B762="","",AVERAGE($F$5:F762))</f>
        <v/>
      </c>
      <c r="I762" s="57" t="n"/>
      <c r="J762" s="50">
        <f>IFERROR(ABS(I762/B762),"")</f>
        <v/>
      </c>
      <c r="L762" s="50">
        <f>IFERROR(K762/B762,"")</f>
        <v/>
      </c>
      <c r="M762" s="57">
        <f>IF(B762&lt;&gt;0,IF(F762&lt;$S$8,"Below Target",IF(F762&gt;$T$8,"Above Target","Inline")),"")</f>
        <v/>
      </c>
      <c r="N762" s="69">
        <f>IF(B762&lt;&gt;"",IF(L762&lt;$S$7,"Below Target",IF(L762&gt;$T$7,"Above Target","Inline")),"")</f>
        <v/>
      </c>
      <c r="O762" s="41">
        <f>IF(B762&lt;&gt;"",K762/ABS($S$14),"")</f>
        <v/>
      </c>
    </row>
    <row r="763">
      <c r="A763" s="1" t="n"/>
      <c r="B763" s="57" t="n"/>
      <c r="C763" s="68" t="n"/>
      <c r="D763" s="57" t="n"/>
      <c r="E763" s="50">
        <f>IFERROR(C763/B763,"")</f>
        <v/>
      </c>
      <c r="F763" s="50">
        <f>IFERROR(D763/B763,"")</f>
        <v/>
      </c>
      <c r="G763" s="48">
        <f>IF(B763="","",AVERAGE($E$5:E763))</f>
        <v/>
      </c>
      <c r="H763" s="49">
        <f>IF(B763="","",AVERAGE($F$5:F763))</f>
        <v/>
      </c>
      <c r="I763" s="57" t="n"/>
      <c r="J763" s="50">
        <f>IFERROR(ABS(I763/B763),"")</f>
        <v/>
      </c>
      <c r="L763" s="50">
        <f>IFERROR(K763/B763,"")</f>
        <v/>
      </c>
      <c r="M763" s="57">
        <f>IF(B763&lt;&gt;0,IF(F763&lt;$S$8,"Below Target",IF(F763&gt;$T$8,"Above Target","Inline")),"")</f>
        <v/>
      </c>
      <c r="N763" s="69">
        <f>IF(B763&lt;&gt;"",IF(L763&lt;$S$7,"Below Target",IF(L763&gt;$T$7,"Above Target","Inline")),"")</f>
        <v/>
      </c>
      <c r="O763" s="41">
        <f>IF(B763&lt;&gt;"",K763/ABS($S$14),"")</f>
        <v/>
      </c>
    </row>
    <row r="764">
      <c r="A764" s="1" t="n"/>
      <c r="B764" s="57" t="n"/>
      <c r="C764" s="68" t="n"/>
      <c r="D764" s="57" t="n"/>
      <c r="E764" s="50">
        <f>IFERROR(C764/B764,"")</f>
        <v/>
      </c>
      <c r="F764" s="50">
        <f>IFERROR(D764/B764,"")</f>
        <v/>
      </c>
      <c r="G764" s="48">
        <f>IF(B764="","",AVERAGE($E$5:E764))</f>
        <v/>
      </c>
      <c r="H764" s="49">
        <f>IF(B764="","",AVERAGE($F$5:F764))</f>
        <v/>
      </c>
      <c r="I764" s="57" t="n"/>
      <c r="J764" s="50">
        <f>IFERROR(ABS(I764/B764),"")</f>
        <v/>
      </c>
      <c r="L764" s="50">
        <f>IFERROR(K764/B764,"")</f>
        <v/>
      </c>
      <c r="M764" s="57">
        <f>IF(B764&lt;&gt;0,IF(F764&lt;$S$8,"Below Target",IF(F764&gt;$T$8,"Above Target","Inline")),"")</f>
        <v/>
      </c>
      <c r="N764" s="69">
        <f>IF(B764&lt;&gt;"",IF(L764&lt;$S$7,"Below Target",IF(L764&gt;$T$7,"Above Target","Inline")),"")</f>
        <v/>
      </c>
      <c r="O764" s="41">
        <f>IF(B764&lt;&gt;"",K764/ABS($S$14),"")</f>
        <v/>
      </c>
    </row>
    <row r="765">
      <c r="A765" s="1" t="n"/>
      <c r="B765" s="57" t="n"/>
      <c r="C765" s="68" t="n"/>
      <c r="D765" s="57" t="n"/>
      <c r="E765" s="50">
        <f>IFERROR(C765/B765,"")</f>
        <v/>
      </c>
      <c r="F765" s="50">
        <f>IFERROR(D765/B765,"")</f>
        <v/>
      </c>
      <c r="G765" s="48">
        <f>IF(B765="","",AVERAGE($E$5:E765))</f>
        <v/>
      </c>
      <c r="H765" s="49">
        <f>IF(B765="","",AVERAGE($F$5:F765))</f>
        <v/>
      </c>
      <c r="I765" s="57" t="n"/>
      <c r="J765" s="50">
        <f>IFERROR(ABS(I765/B765),"")</f>
        <v/>
      </c>
      <c r="L765" s="50">
        <f>IFERROR(K765/B765,"")</f>
        <v/>
      </c>
      <c r="M765" s="57">
        <f>IF(B765&lt;&gt;0,IF(F765&lt;$S$8,"Below Target",IF(F765&gt;$T$8,"Above Target","Inline")),"")</f>
        <v/>
      </c>
      <c r="N765" s="69">
        <f>IF(B765&lt;&gt;"",IF(L765&lt;$S$7,"Below Target",IF(L765&gt;$T$7,"Above Target","Inline")),"")</f>
        <v/>
      </c>
      <c r="O765" s="41">
        <f>IF(B765&lt;&gt;"",K765/ABS($S$14),"")</f>
        <v/>
      </c>
    </row>
    <row r="766">
      <c r="A766" s="1" t="n"/>
      <c r="B766" s="57" t="n"/>
      <c r="C766" s="68" t="n"/>
      <c r="D766" s="57" t="n"/>
      <c r="E766" s="50">
        <f>IFERROR(C766/B766,"")</f>
        <v/>
      </c>
      <c r="F766" s="50">
        <f>IFERROR(D766/B766,"")</f>
        <v/>
      </c>
      <c r="G766" s="48">
        <f>IF(B766="","",AVERAGE($E$5:E766))</f>
        <v/>
      </c>
      <c r="H766" s="49">
        <f>IF(B766="","",AVERAGE($F$5:F766))</f>
        <v/>
      </c>
      <c r="I766" s="57" t="n"/>
      <c r="J766" s="50">
        <f>IFERROR(ABS(I766/B766),"")</f>
        <v/>
      </c>
      <c r="L766" s="50">
        <f>IFERROR(K766/B766,"")</f>
        <v/>
      </c>
      <c r="M766" s="57">
        <f>IF(B766&lt;&gt;0,IF(F766&lt;$S$8,"Below Target",IF(F766&gt;$T$8,"Above Target","Inline")),"")</f>
        <v/>
      </c>
      <c r="N766" s="69">
        <f>IF(B766&lt;&gt;"",IF(L766&lt;$S$7,"Below Target",IF(L766&gt;$T$7,"Above Target","Inline")),"")</f>
        <v/>
      </c>
      <c r="O766" s="41">
        <f>IF(B766&lt;&gt;"",K766/ABS($S$14),"")</f>
        <v/>
      </c>
    </row>
    <row r="767">
      <c r="A767" s="1" t="n"/>
      <c r="B767" s="57" t="n"/>
      <c r="C767" s="68" t="n"/>
      <c r="D767" s="57" t="n"/>
      <c r="E767" s="50">
        <f>IFERROR(C767/B767,"")</f>
        <v/>
      </c>
      <c r="F767" s="50">
        <f>IFERROR(D767/B767,"")</f>
        <v/>
      </c>
      <c r="G767" s="48">
        <f>IF(B767="","",AVERAGE($E$5:E767))</f>
        <v/>
      </c>
      <c r="H767" s="49">
        <f>IF(B767="","",AVERAGE($F$5:F767))</f>
        <v/>
      </c>
      <c r="I767" s="57" t="n"/>
      <c r="J767" s="50">
        <f>IFERROR(ABS(I767/B767),"")</f>
        <v/>
      </c>
      <c r="L767" s="50">
        <f>IFERROR(K767/B767,"")</f>
        <v/>
      </c>
      <c r="M767" s="57">
        <f>IF(B767&lt;&gt;0,IF(F767&lt;$S$8,"Below Target",IF(F767&gt;$T$8,"Above Target","Inline")),"")</f>
        <v/>
      </c>
      <c r="N767" s="69">
        <f>IF(B767&lt;&gt;"",IF(L767&lt;$S$7,"Below Target",IF(L767&gt;$T$7,"Above Target","Inline")),"")</f>
        <v/>
      </c>
      <c r="O767" s="41">
        <f>IF(B767&lt;&gt;"",K767/ABS($S$14),"")</f>
        <v/>
      </c>
    </row>
    <row r="768">
      <c r="A768" s="1" t="n"/>
      <c r="B768" s="57" t="n"/>
      <c r="C768" s="68" t="n"/>
      <c r="D768" s="57" t="n"/>
      <c r="E768" s="50">
        <f>IFERROR(C768/B768,"")</f>
        <v/>
      </c>
      <c r="F768" s="50">
        <f>IFERROR(D768/B768,"")</f>
        <v/>
      </c>
      <c r="G768" s="48">
        <f>IF(B768="","",AVERAGE($E$5:E768))</f>
        <v/>
      </c>
      <c r="H768" s="49">
        <f>IF(B768="","",AVERAGE($F$5:F768))</f>
        <v/>
      </c>
      <c r="I768" s="57" t="n"/>
      <c r="J768" s="50">
        <f>IFERROR(ABS(I768/B768),"")</f>
        <v/>
      </c>
      <c r="L768" s="50">
        <f>IFERROR(K768/B768,"")</f>
        <v/>
      </c>
      <c r="M768" s="57">
        <f>IF(B768&lt;&gt;0,IF(F768&lt;$S$8,"Below Target",IF(F768&gt;$T$8,"Above Target","Inline")),"")</f>
        <v/>
      </c>
      <c r="N768" s="69">
        <f>IF(B768&lt;&gt;"",IF(L768&lt;$S$7,"Below Target",IF(L768&gt;$T$7,"Above Target","Inline")),"")</f>
        <v/>
      </c>
      <c r="O768" s="41">
        <f>IF(B768&lt;&gt;"",K768/ABS($S$14),"")</f>
        <v/>
      </c>
    </row>
    <row r="769">
      <c r="A769" s="1" t="n"/>
      <c r="B769" s="57" t="n"/>
      <c r="C769" s="68" t="n"/>
      <c r="D769" s="57" t="n"/>
      <c r="E769" s="50">
        <f>IFERROR(C769/B769,"")</f>
        <v/>
      </c>
      <c r="F769" s="50">
        <f>IFERROR(D769/B769,"")</f>
        <v/>
      </c>
      <c r="G769" s="48">
        <f>IF(B769="","",AVERAGE($E$5:E769))</f>
        <v/>
      </c>
      <c r="H769" s="49">
        <f>IF(B769="","",AVERAGE($F$5:F769))</f>
        <v/>
      </c>
      <c r="I769" s="57" t="n"/>
      <c r="J769" s="50">
        <f>IFERROR(ABS(I769/B769),"")</f>
        <v/>
      </c>
      <c r="L769" s="50">
        <f>IFERROR(K769/B769,"")</f>
        <v/>
      </c>
      <c r="M769" s="57">
        <f>IF(B769&lt;&gt;0,IF(F769&lt;$S$8,"Below Target",IF(F769&gt;$T$8,"Above Target","Inline")),"")</f>
        <v/>
      </c>
      <c r="N769" s="69">
        <f>IF(B769&lt;&gt;"",IF(L769&lt;$S$7,"Below Target",IF(L769&gt;$T$7,"Above Target","Inline")),"")</f>
        <v/>
      </c>
      <c r="O769" s="41">
        <f>IF(B769&lt;&gt;"",K769/ABS($S$14),"")</f>
        <v/>
      </c>
    </row>
    <row r="770">
      <c r="A770" s="1" t="n"/>
      <c r="B770" s="57" t="n"/>
      <c r="C770" s="68" t="n"/>
      <c r="D770" s="57" t="n"/>
      <c r="E770" s="50">
        <f>IFERROR(C770/B770,"")</f>
        <v/>
      </c>
      <c r="F770" s="50">
        <f>IFERROR(D770/B770,"")</f>
        <v/>
      </c>
      <c r="G770" s="48">
        <f>IF(B770="","",AVERAGE($E$5:E770))</f>
        <v/>
      </c>
      <c r="H770" s="49">
        <f>IF(B770="","",AVERAGE($F$5:F770))</f>
        <v/>
      </c>
      <c r="I770" s="57" t="n"/>
      <c r="J770" s="50">
        <f>IFERROR(ABS(I770/B770),"")</f>
        <v/>
      </c>
      <c r="L770" s="50">
        <f>IFERROR(K770/B770,"")</f>
        <v/>
      </c>
      <c r="M770" s="57">
        <f>IF(B770&lt;&gt;0,IF(F770&lt;$S$8,"Below Target",IF(F770&gt;$T$8,"Above Target","Inline")),"")</f>
        <v/>
      </c>
      <c r="N770" s="69">
        <f>IF(B770&lt;&gt;"",IF(L770&lt;$S$7,"Below Target",IF(L770&gt;$T$7,"Above Target","Inline")),"")</f>
        <v/>
      </c>
      <c r="O770" s="41">
        <f>IF(B770&lt;&gt;"",K770/ABS($S$14),"")</f>
        <v/>
      </c>
    </row>
    <row r="771">
      <c r="A771" s="1" t="n"/>
      <c r="B771" s="57" t="n"/>
      <c r="C771" s="68" t="n"/>
      <c r="D771" s="57" t="n"/>
      <c r="E771" s="50">
        <f>IFERROR(C771/B771,"")</f>
        <v/>
      </c>
      <c r="F771" s="50">
        <f>IFERROR(D771/B771,"")</f>
        <v/>
      </c>
      <c r="G771" s="48">
        <f>IF(B771="","",AVERAGE($E$5:E771))</f>
        <v/>
      </c>
      <c r="H771" s="49">
        <f>IF(B771="","",AVERAGE($F$5:F771))</f>
        <v/>
      </c>
      <c r="I771" s="57" t="n"/>
      <c r="J771" s="50">
        <f>IFERROR(ABS(I771/B771),"")</f>
        <v/>
      </c>
      <c r="L771" s="50">
        <f>IFERROR(K771/B771,"")</f>
        <v/>
      </c>
      <c r="M771" s="57">
        <f>IF(B771&lt;&gt;0,IF(F771&lt;$S$8,"Below Target",IF(F771&gt;$T$8,"Above Target","Inline")),"")</f>
        <v/>
      </c>
      <c r="N771" s="69">
        <f>IF(B771&lt;&gt;"",IF(L771&lt;$S$7,"Below Target",IF(L771&gt;$T$7,"Above Target","Inline")),"")</f>
        <v/>
      </c>
      <c r="O771" s="41">
        <f>IF(B771&lt;&gt;"",K771/ABS($S$14),"")</f>
        <v/>
      </c>
    </row>
    <row r="772">
      <c r="A772" s="1" t="n"/>
      <c r="B772" s="57" t="n"/>
      <c r="C772" s="68" t="n"/>
      <c r="D772" s="57" t="n"/>
      <c r="E772" s="50">
        <f>IFERROR(C772/B772,"")</f>
        <v/>
      </c>
      <c r="F772" s="50">
        <f>IFERROR(D772/B772,"")</f>
        <v/>
      </c>
      <c r="G772" s="48">
        <f>IF(B772="","",AVERAGE($E$5:E772))</f>
        <v/>
      </c>
      <c r="H772" s="49">
        <f>IF(B772="","",AVERAGE($F$5:F772))</f>
        <v/>
      </c>
      <c r="I772" s="57" t="n"/>
      <c r="J772" s="50">
        <f>IFERROR(ABS(I772/B772),"")</f>
        <v/>
      </c>
      <c r="L772" s="50">
        <f>IFERROR(K772/B772,"")</f>
        <v/>
      </c>
      <c r="M772" s="57">
        <f>IF(B772&lt;&gt;0,IF(F772&lt;$S$8,"Below Target",IF(F772&gt;$T$8,"Above Target","Inline")),"")</f>
        <v/>
      </c>
      <c r="N772" s="69">
        <f>IF(B772&lt;&gt;"",IF(L772&lt;$S$7,"Below Target",IF(L772&gt;$T$7,"Above Target","Inline")),"")</f>
        <v/>
      </c>
      <c r="O772" s="41">
        <f>IF(B772&lt;&gt;"",K772/ABS($S$14),"")</f>
        <v/>
      </c>
    </row>
    <row r="773">
      <c r="A773" s="1" t="n"/>
      <c r="B773" s="57" t="n"/>
      <c r="C773" s="68" t="n"/>
      <c r="D773" s="57" t="n"/>
      <c r="E773" s="50">
        <f>IFERROR(C773/B773,"")</f>
        <v/>
      </c>
      <c r="F773" s="50">
        <f>IFERROR(D773/B773,"")</f>
        <v/>
      </c>
      <c r="G773" s="48">
        <f>IF(B773="","",AVERAGE($E$5:E773))</f>
        <v/>
      </c>
      <c r="H773" s="49">
        <f>IF(B773="","",AVERAGE($F$5:F773))</f>
        <v/>
      </c>
      <c r="I773" s="57" t="n"/>
      <c r="J773" s="50">
        <f>IFERROR(ABS(I773/B773),"")</f>
        <v/>
      </c>
      <c r="L773" s="50">
        <f>IFERROR(K773/B773,"")</f>
        <v/>
      </c>
      <c r="M773" s="57">
        <f>IF(B773&lt;&gt;0,IF(F773&lt;$S$8,"Below Target",IF(F773&gt;$T$8,"Above Target","Inline")),"")</f>
        <v/>
      </c>
      <c r="N773" s="69">
        <f>IF(B773&lt;&gt;"",IF(L773&lt;$S$7,"Below Target",IF(L773&gt;$T$7,"Above Target","Inline")),"")</f>
        <v/>
      </c>
      <c r="O773" s="41">
        <f>IF(B773&lt;&gt;"",K773/ABS($S$14),"")</f>
        <v/>
      </c>
    </row>
    <row r="774">
      <c r="A774" s="1" t="n"/>
      <c r="B774" s="57" t="n"/>
      <c r="C774" s="68" t="n"/>
      <c r="D774" s="57" t="n"/>
      <c r="E774" s="50">
        <f>IFERROR(C774/B774,"")</f>
        <v/>
      </c>
      <c r="F774" s="50">
        <f>IFERROR(D774/B774,"")</f>
        <v/>
      </c>
      <c r="G774" s="48">
        <f>IF(B774="","",AVERAGE($E$5:E774))</f>
        <v/>
      </c>
      <c r="H774" s="49">
        <f>IF(B774="","",AVERAGE($F$5:F774))</f>
        <v/>
      </c>
      <c r="I774" s="57" t="n"/>
      <c r="J774" s="50">
        <f>IFERROR(ABS(I774/B774),"")</f>
        <v/>
      </c>
      <c r="L774" s="50">
        <f>IFERROR(K774/B774,"")</f>
        <v/>
      </c>
      <c r="M774" s="57">
        <f>IF(B774&lt;&gt;0,IF(F774&lt;$S$8,"Below Target",IF(F774&gt;$T$8,"Above Target","Inline")),"")</f>
        <v/>
      </c>
      <c r="N774" s="69">
        <f>IF(B774&lt;&gt;"",IF(L774&lt;$S$7,"Below Target",IF(L774&gt;$T$7,"Above Target","Inline")),"")</f>
        <v/>
      </c>
      <c r="O774" s="41">
        <f>IF(B774&lt;&gt;"",K774/ABS($S$14),"")</f>
        <v/>
      </c>
    </row>
    <row r="775">
      <c r="A775" s="1" t="n"/>
      <c r="B775" s="57" t="n"/>
      <c r="C775" s="68" t="n"/>
      <c r="D775" s="57" t="n"/>
      <c r="E775" s="50">
        <f>IFERROR(C775/B775,"")</f>
        <v/>
      </c>
      <c r="F775" s="50">
        <f>IFERROR(D775/B775,"")</f>
        <v/>
      </c>
      <c r="G775" s="48">
        <f>IF(B775="","",AVERAGE($E$5:E775))</f>
        <v/>
      </c>
      <c r="H775" s="49">
        <f>IF(B775="","",AVERAGE($F$5:F775))</f>
        <v/>
      </c>
      <c r="I775" s="57" t="n"/>
      <c r="J775" s="50">
        <f>IFERROR(ABS(I775/B775),"")</f>
        <v/>
      </c>
      <c r="L775" s="50">
        <f>IFERROR(K775/B775,"")</f>
        <v/>
      </c>
      <c r="M775" s="57">
        <f>IF(B775&lt;&gt;0,IF(F775&lt;$S$8,"Below Target",IF(F775&gt;$T$8,"Above Target","Inline")),"")</f>
        <v/>
      </c>
      <c r="N775" s="69">
        <f>IF(B775&lt;&gt;"",IF(L775&lt;$S$7,"Below Target",IF(L775&gt;$T$7,"Above Target","Inline")),"")</f>
        <v/>
      </c>
      <c r="O775" s="41">
        <f>IF(B775&lt;&gt;"",K775/ABS($S$14),"")</f>
        <v/>
      </c>
    </row>
    <row r="776">
      <c r="A776" s="1" t="n"/>
      <c r="B776" s="57" t="n"/>
      <c r="C776" s="68" t="n"/>
      <c r="D776" s="57" t="n"/>
      <c r="E776" s="50">
        <f>IFERROR(C776/B776,"")</f>
        <v/>
      </c>
      <c r="F776" s="50">
        <f>IFERROR(D776/B776,"")</f>
        <v/>
      </c>
      <c r="G776" s="48">
        <f>IF(B776="","",AVERAGE($E$5:E776))</f>
        <v/>
      </c>
      <c r="H776" s="49">
        <f>IF(B776="","",AVERAGE($F$5:F776))</f>
        <v/>
      </c>
      <c r="I776" s="57" t="n"/>
      <c r="J776" s="50">
        <f>IFERROR(ABS(I776/B776),"")</f>
        <v/>
      </c>
      <c r="L776" s="50">
        <f>IFERROR(K776/B776,"")</f>
        <v/>
      </c>
      <c r="M776" s="57">
        <f>IF(B776&lt;&gt;0,IF(F776&lt;$S$8,"Below Target",IF(F776&gt;$T$8,"Above Target","Inline")),"")</f>
        <v/>
      </c>
      <c r="N776" s="69">
        <f>IF(B776&lt;&gt;"",IF(L776&lt;$S$7,"Below Target",IF(L776&gt;$T$7,"Above Target","Inline")),"")</f>
        <v/>
      </c>
      <c r="O776" s="41">
        <f>IF(B776&lt;&gt;"",K776/ABS($S$14),"")</f>
        <v/>
      </c>
    </row>
    <row r="777">
      <c r="A777" s="1" t="n"/>
      <c r="B777" s="57" t="n"/>
      <c r="C777" s="68" t="n"/>
      <c r="D777" s="57" t="n"/>
      <c r="E777" s="50">
        <f>IFERROR(C777/B777,"")</f>
        <v/>
      </c>
      <c r="F777" s="50">
        <f>IFERROR(D777/B777,"")</f>
        <v/>
      </c>
      <c r="G777" s="48">
        <f>IF(B777="","",AVERAGE($E$5:E777))</f>
        <v/>
      </c>
      <c r="H777" s="49">
        <f>IF(B777="","",AVERAGE($F$5:F777))</f>
        <v/>
      </c>
      <c r="I777" s="57" t="n"/>
      <c r="J777" s="50">
        <f>IFERROR(ABS(I777/B777),"")</f>
        <v/>
      </c>
      <c r="L777" s="50">
        <f>IFERROR(K777/B777,"")</f>
        <v/>
      </c>
      <c r="M777" s="57">
        <f>IF(B777&lt;&gt;0,IF(F777&lt;$S$8,"Below Target",IF(F777&gt;$T$8,"Above Target","Inline")),"")</f>
        <v/>
      </c>
      <c r="N777" s="69">
        <f>IF(B777&lt;&gt;"",IF(L777&lt;$S$7,"Below Target",IF(L777&gt;$T$7,"Above Target","Inline")),"")</f>
        <v/>
      </c>
      <c r="O777" s="41">
        <f>IF(B777&lt;&gt;"",K777/ABS($S$14),"")</f>
        <v/>
      </c>
    </row>
    <row r="778">
      <c r="A778" s="1" t="n"/>
      <c r="B778" s="57" t="n"/>
      <c r="C778" s="68" t="n"/>
      <c r="D778" s="57" t="n"/>
      <c r="E778" s="50">
        <f>IFERROR(C778/B778,"")</f>
        <v/>
      </c>
      <c r="F778" s="50">
        <f>IFERROR(D778/B778,"")</f>
        <v/>
      </c>
      <c r="G778" s="48">
        <f>IF(B778="","",AVERAGE($E$5:E778))</f>
        <v/>
      </c>
      <c r="H778" s="49">
        <f>IF(B778="","",AVERAGE($F$5:F778))</f>
        <v/>
      </c>
      <c r="I778" s="57" t="n"/>
      <c r="J778" s="50">
        <f>IFERROR(ABS(I778/B778),"")</f>
        <v/>
      </c>
      <c r="L778" s="50">
        <f>IFERROR(K778/B778,"")</f>
        <v/>
      </c>
      <c r="M778" s="57">
        <f>IF(B778&lt;&gt;0,IF(F778&lt;$S$8,"Below Target",IF(F778&gt;$T$8,"Above Target","Inline")),"")</f>
        <v/>
      </c>
      <c r="N778" s="69">
        <f>IF(B778&lt;&gt;"",IF(L778&lt;$S$7,"Below Target",IF(L778&gt;$T$7,"Above Target","Inline")),"")</f>
        <v/>
      </c>
      <c r="O778" s="41">
        <f>IF(B778&lt;&gt;"",K778/ABS($S$14),"")</f>
        <v/>
      </c>
    </row>
    <row r="779">
      <c r="A779" s="1" t="n"/>
      <c r="B779" s="57" t="n"/>
      <c r="C779" s="68" t="n"/>
      <c r="D779" s="57" t="n"/>
      <c r="E779" s="50">
        <f>IFERROR(C779/B779,"")</f>
        <v/>
      </c>
      <c r="F779" s="50">
        <f>IFERROR(D779/B779,"")</f>
        <v/>
      </c>
      <c r="G779" s="48">
        <f>IF(B779="","",AVERAGE($E$5:E779))</f>
        <v/>
      </c>
      <c r="H779" s="49">
        <f>IF(B779="","",AVERAGE($F$5:F779))</f>
        <v/>
      </c>
      <c r="I779" s="57" t="n"/>
      <c r="J779" s="50">
        <f>IFERROR(ABS(I779/B779),"")</f>
        <v/>
      </c>
      <c r="L779" s="50">
        <f>IFERROR(K779/B779,"")</f>
        <v/>
      </c>
      <c r="M779" s="57">
        <f>IF(B779&lt;&gt;0,IF(F779&lt;$S$8,"Below Target",IF(F779&gt;$T$8,"Above Target","Inline")),"")</f>
        <v/>
      </c>
      <c r="N779" s="69">
        <f>IF(B779&lt;&gt;"",IF(L779&lt;$S$7,"Below Target",IF(L779&gt;$T$7,"Above Target","Inline")),"")</f>
        <v/>
      </c>
      <c r="O779" s="41">
        <f>IF(B779&lt;&gt;"",K779/ABS($S$14),"")</f>
        <v/>
      </c>
    </row>
    <row r="780">
      <c r="A780" s="1" t="n"/>
      <c r="B780" s="57" t="n"/>
      <c r="C780" s="68" t="n"/>
      <c r="D780" s="57" t="n"/>
      <c r="E780" s="50">
        <f>IFERROR(C780/B780,"")</f>
        <v/>
      </c>
      <c r="F780" s="50">
        <f>IFERROR(D780/B780,"")</f>
        <v/>
      </c>
      <c r="G780" s="48">
        <f>IF(B780="","",AVERAGE($E$5:E780))</f>
        <v/>
      </c>
      <c r="H780" s="49">
        <f>IF(B780="","",AVERAGE($F$5:F780))</f>
        <v/>
      </c>
      <c r="I780" s="57" t="n"/>
      <c r="J780" s="50">
        <f>IFERROR(ABS(I780/B780),"")</f>
        <v/>
      </c>
      <c r="L780" s="50">
        <f>IFERROR(K780/B780,"")</f>
        <v/>
      </c>
      <c r="M780" s="57">
        <f>IF(B780&lt;&gt;0,IF(F780&lt;$S$8,"Below Target",IF(F780&gt;$T$8,"Above Target","Inline")),"")</f>
        <v/>
      </c>
      <c r="N780" s="69">
        <f>IF(B780&lt;&gt;"",IF(L780&lt;$S$7,"Below Target",IF(L780&gt;$T$7,"Above Target","Inline")),"")</f>
        <v/>
      </c>
      <c r="O780" s="41">
        <f>IF(B780&lt;&gt;"",K780/ABS($S$14),"")</f>
        <v/>
      </c>
    </row>
    <row r="781">
      <c r="A781" s="1" t="n"/>
      <c r="B781" s="57" t="n"/>
      <c r="C781" s="68" t="n"/>
      <c r="D781" s="57" t="n"/>
      <c r="E781" s="50">
        <f>IFERROR(C781/B781,"")</f>
        <v/>
      </c>
      <c r="F781" s="50">
        <f>IFERROR(D781/B781,"")</f>
        <v/>
      </c>
      <c r="G781" s="48">
        <f>IF(B781="","",AVERAGE($E$5:E781))</f>
        <v/>
      </c>
      <c r="H781" s="49">
        <f>IF(B781="","",AVERAGE($F$5:F781))</f>
        <v/>
      </c>
      <c r="I781" s="57" t="n"/>
      <c r="J781" s="50">
        <f>IFERROR(ABS(I781/B781),"")</f>
        <v/>
      </c>
      <c r="L781" s="50">
        <f>IFERROR(K781/B781,"")</f>
        <v/>
      </c>
      <c r="M781" s="57">
        <f>IF(B781&lt;&gt;0,IF(F781&lt;$S$8,"Below Target",IF(F781&gt;$T$8,"Above Target","Inline")),"")</f>
        <v/>
      </c>
      <c r="N781" s="69">
        <f>IF(B781&lt;&gt;"",IF(L781&lt;$S$7,"Below Target",IF(L781&gt;$T$7,"Above Target","Inline")),"")</f>
        <v/>
      </c>
      <c r="O781" s="41">
        <f>IF(B781&lt;&gt;"",K781/ABS($S$14),"")</f>
        <v/>
      </c>
    </row>
    <row r="782">
      <c r="A782" s="1" t="n"/>
      <c r="B782" s="57" t="n"/>
      <c r="C782" s="68" t="n"/>
      <c r="D782" s="57" t="n"/>
      <c r="E782" s="50">
        <f>IFERROR(C782/B782,"")</f>
        <v/>
      </c>
      <c r="F782" s="50">
        <f>IFERROR(D782/B782,"")</f>
        <v/>
      </c>
      <c r="G782" s="48">
        <f>IF(B782="","",AVERAGE($E$5:E782))</f>
        <v/>
      </c>
      <c r="H782" s="49">
        <f>IF(B782="","",AVERAGE($F$5:F782))</f>
        <v/>
      </c>
      <c r="I782" s="57" t="n"/>
      <c r="J782" s="50">
        <f>IFERROR(ABS(I782/B782),"")</f>
        <v/>
      </c>
      <c r="L782" s="50">
        <f>IFERROR(K782/B782,"")</f>
        <v/>
      </c>
      <c r="M782" s="57">
        <f>IF(B782&lt;&gt;0,IF(F782&lt;$S$8,"Below Target",IF(F782&gt;$T$8,"Above Target","Inline")),"")</f>
        <v/>
      </c>
      <c r="N782" s="69">
        <f>IF(B782&lt;&gt;"",IF(L782&lt;$S$7,"Below Target",IF(L782&gt;$T$7,"Above Target","Inline")),"")</f>
        <v/>
      </c>
      <c r="O782" s="41">
        <f>IF(B782&lt;&gt;"",K782/ABS($S$14),"")</f>
        <v/>
      </c>
    </row>
    <row r="783">
      <c r="A783" s="1" t="n"/>
      <c r="B783" s="57" t="n"/>
      <c r="C783" s="68" t="n"/>
      <c r="D783" s="57" t="n"/>
      <c r="E783" s="50">
        <f>IFERROR(C783/B783,"")</f>
        <v/>
      </c>
      <c r="F783" s="50">
        <f>IFERROR(D783/B783,"")</f>
        <v/>
      </c>
      <c r="G783" s="48">
        <f>IF(B783="","",AVERAGE($E$5:E783))</f>
        <v/>
      </c>
      <c r="H783" s="49">
        <f>IF(B783="","",AVERAGE($F$5:F783))</f>
        <v/>
      </c>
      <c r="I783" s="57" t="n"/>
      <c r="J783" s="50">
        <f>IFERROR(ABS(I783/B783),"")</f>
        <v/>
      </c>
      <c r="L783" s="50">
        <f>IFERROR(K783/B783,"")</f>
        <v/>
      </c>
      <c r="M783" s="57">
        <f>IF(B783&lt;&gt;0,IF(F783&lt;$S$8,"Below Target",IF(F783&gt;$T$8,"Above Target","Inline")),"")</f>
        <v/>
      </c>
      <c r="N783" s="69">
        <f>IF(B783&lt;&gt;"",IF(L783&lt;$S$7,"Below Target",IF(L783&gt;$T$7,"Above Target","Inline")),"")</f>
        <v/>
      </c>
      <c r="O783" s="41">
        <f>IF(B783&lt;&gt;"",K783/ABS($S$14),"")</f>
        <v/>
      </c>
    </row>
    <row r="784">
      <c r="A784" s="1" t="n"/>
      <c r="B784" s="57" t="n"/>
      <c r="C784" s="68" t="n"/>
      <c r="D784" s="57" t="n"/>
      <c r="E784" s="50">
        <f>IFERROR(C784/B784,"")</f>
        <v/>
      </c>
      <c r="F784" s="50">
        <f>IFERROR(D784/B784,"")</f>
        <v/>
      </c>
      <c r="G784" s="48">
        <f>IF(B784="","",AVERAGE($E$5:E784))</f>
        <v/>
      </c>
      <c r="H784" s="49">
        <f>IF(B784="","",AVERAGE($F$5:F784))</f>
        <v/>
      </c>
      <c r="I784" s="57" t="n"/>
      <c r="J784" s="50">
        <f>IFERROR(ABS(I784/B784),"")</f>
        <v/>
      </c>
      <c r="L784" s="50">
        <f>IFERROR(K784/B784,"")</f>
        <v/>
      </c>
      <c r="M784" s="57">
        <f>IF(B784&lt;&gt;0,IF(F784&lt;$S$8,"Below Target",IF(F784&gt;$T$8,"Above Target","Inline")),"")</f>
        <v/>
      </c>
      <c r="N784" s="69">
        <f>IF(B784&lt;&gt;"",IF(L784&lt;$S$7,"Below Target",IF(L784&gt;$T$7,"Above Target","Inline")),"")</f>
        <v/>
      </c>
      <c r="O784" s="41">
        <f>IF(B784&lt;&gt;"",K784/ABS($S$14),"")</f>
        <v/>
      </c>
    </row>
    <row r="785">
      <c r="A785" s="1" t="n"/>
      <c r="B785" s="57" t="n"/>
      <c r="C785" s="68" t="n"/>
      <c r="D785" s="57" t="n"/>
      <c r="E785" s="50">
        <f>IFERROR(C785/B785,"")</f>
        <v/>
      </c>
      <c r="F785" s="50">
        <f>IFERROR(D785/B785,"")</f>
        <v/>
      </c>
      <c r="G785" s="48">
        <f>IF(B785="","",AVERAGE($E$5:E785))</f>
        <v/>
      </c>
      <c r="H785" s="49">
        <f>IF(B785="","",AVERAGE($F$5:F785))</f>
        <v/>
      </c>
      <c r="I785" s="57" t="n"/>
      <c r="J785" s="50">
        <f>IFERROR(ABS(I785/B785),"")</f>
        <v/>
      </c>
      <c r="L785" s="50">
        <f>IFERROR(K785/B785,"")</f>
        <v/>
      </c>
      <c r="M785" s="57">
        <f>IF(B785&lt;&gt;0,IF(F785&lt;$S$8,"Below Target",IF(F785&gt;$T$8,"Above Target","Inline")),"")</f>
        <v/>
      </c>
      <c r="N785" s="69">
        <f>IF(B785&lt;&gt;"",IF(L785&lt;$S$7,"Below Target",IF(L785&gt;$T$7,"Above Target","Inline")),"")</f>
        <v/>
      </c>
      <c r="O785" s="41">
        <f>IF(B785&lt;&gt;"",K785/ABS($S$14),"")</f>
        <v/>
      </c>
    </row>
    <row r="786">
      <c r="A786" s="1" t="n"/>
      <c r="B786" s="57" t="n"/>
      <c r="C786" s="68" t="n"/>
      <c r="D786" s="57" t="n"/>
      <c r="E786" s="50">
        <f>IFERROR(C786/B786,"")</f>
        <v/>
      </c>
      <c r="F786" s="50">
        <f>IFERROR(D786/B786,"")</f>
        <v/>
      </c>
      <c r="G786" s="48">
        <f>IF(B786="","",AVERAGE($E$5:E786))</f>
        <v/>
      </c>
      <c r="H786" s="49">
        <f>IF(B786="","",AVERAGE($F$5:F786))</f>
        <v/>
      </c>
      <c r="I786" s="57" t="n"/>
      <c r="J786" s="50">
        <f>IFERROR(ABS(I786/B786),"")</f>
        <v/>
      </c>
      <c r="L786" s="50">
        <f>IFERROR(K786/B786,"")</f>
        <v/>
      </c>
      <c r="M786" s="57">
        <f>IF(B786&lt;&gt;0,IF(F786&lt;$S$8,"Below Target",IF(F786&gt;$T$8,"Above Target","Inline")),"")</f>
        <v/>
      </c>
      <c r="N786" s="69">
        <f>IF(B786&lt;&gt;"",IF(L786&lt;$S$7,"Below Target",IF(L786&gt;$T$7,"Above Target","Inline")),"")</f>
        <v/>
      </c>
      <c r="O786" s="41">
        <f>IF(B786&lt;&gt;"",K786/ABS($S$14),"")</f>
        <v/>
      </c>
    </row>
    <row r="787">
      <c r="A787" s="1" t="n"/>
      <c r="B787" s="57" t="n"/>
      <c r="C787" s="68" t="n"/>
      <c r="D787" s="57" t="n"/>
      <c r="E787" s="50">
        <f>IFERROR(C787/B787,"")</f>
        <v/>
      </c>
      <c r="F787" s="50">
        <f>IFERROR(D787/B787,"")</f>
        <v/>
      </c>
      <c r="G787" s="48">
        <f>IF(B787="","",AVERAGE($E$5:E787))</f>
        <v/>
      </c>
      <c r="H787" s="49">
        <f>IF(B787="","",AVERAGE($F$5:F787))</f>
        <v/>
      </c>
      <c r="I787" s="57" t="n"/>
      <c r="J787" s="50">
        <f>IFERROR(ABS(I787/B787),"")</f>
        <v/>
      </c>
      <c r="L787" s="50">
        <f>IFERROR(K787/B787,"")</f>
        <v/>
      </c>
      <c r="M787" s="57">
        <f>IF(B787&lt;&gt;0,IF(F787&lt;$S$8,"Below Target",IF(F787&gt;$T$8,"Above Target","Inline")),"")</f>
        <v/>
      </c>
      <c r="N787" s="69">
        <f>IF(B787&lt;&gt;"",IF(L787&lt;$S$7,"Below Target",IF(L787&gt;$T$7,"Above Target","Inline")),"")</f>
        <v/>
      </c>
      <c r="O787" s="41">
        <f>IF(B787&lt;&gt;"",K787/ABS($S$14),"")</f>
        <v/>
      </c>
    </row>
    <row r="788">
      <c r="A788" s="1" t="n"/>
      <c r="B788" s="57" t="n"/>
      <c r="C788" s="68" t="n"/>
      <c r="D788" s="57" t="n"/>
      <c r="E788" s="50">
        <f>IFERROR(C788/B788,"")</f>
        <v/>
      </c>
      <c r="F788" s="50">
        <f>IFERROR(D788/B788,"")</f>
        <v/>
      </c>
      <c r="G788" s="48">
        <f>IF(B788="","",AVERAGE($E$5:E788))</f>
        <v/>
      </c>
      <c r="H788" s="49">
        <f>IF(B788="","",AVERAGE($F$5:F788))</f>
        <v/>
      </c>
      <c r="I788" s="57" t="n"/>
      <c r="J788" s="50">
        <f>IFERROR(ABS(I788/B788),"")</f>
        <v/>
      </c>
      <c r="L788" s="50">
        <f>IFERROR(K788/B788,"")</f>
        <v/>
      </c>
      <c r="M788" s="57">
        <f>IF(B788&lt;&gt;0,IF(F788&lt;$S$8,"Below Target",IF(F788&gt;$T$8,"Above Target","Inline")),"")</f>
        <v/>
      </c>
      <c r="N788" s="69">
        <f>IF(B788&lt;&gt;"",IF(L788&lt;$S$7,"Below Target",IF(L788&gt;$T$7,"Above Target","Inline")),"")</f>
        <v/>
      </c>
      <c r="O788" s="41">
        <f>IF(B788&lt;&gt;"",K788/ABS($S$14),"")</f>
        <v/>
      </c>
    </row>
    <row r="789">
      <c r="A789" s="1" t="n"/>
      <c r="B789" s="57" t="n"/>
      <c r="C789" s="68" t="n"/>
      <c r="D789" s="57" t="n"/>
      <c r="E789" s="50">
        <f>IFERROR(C789/B789,"")</f>
        <v/>
      </c>
      <c r="F789" s="50">
        <f>IFERROR(D789/B789,"")</f>
        <v/>
      </c>
      <c r="G789" s="48">
        <f>IF(B789="","",AVERAGE($E$5:E789))</f>
        <v/>
      </c>
      <c r="H789" s="49">
        <f>IF(B789="","",AVERAGE($F$5:F789))</f>
        <v/>
      </c>
      <c r="I789" s="57" t="n"/>
      <c r="J789" s="50">
        <f>IFERROR(ABS(I789/B789),"")</f>
        <v/>
      </c>
      <c r="L789" s="50">
        <f>IFERROR(K789/B789,"")</f>
        <v/>
      </c>
      <c r="M789" s="57">
        <f>IF(B789&lt;&gt;0,IF(F789&lt;$S$8,"Below Target",IF(F789&gt;$T$8,"Above Target","Inline")),"")</f>
        <v/>
      </c>
      <c r="N789" s="69">
        <f>IF(B789&lt;&gt;"",IF(L789&lt;$S$7,"Below Target",IF(L789&gt;$T$7,"Above Target","Inline")),"")</f>
        <v/>
      </c>
      <c r="O789" s="41">
        <f>IF(B789&lt;&gt;"",K789/ABS($S$14),"")</f>
        <v/>
      </c>
    </row>
    <row r="790">
      <c r="A790" s="1" t="n"/>
      <c r="B790" s="57" t="n"/>
      <c r="C790" s="68" t="n"/>
      <c r="D790" s="57" t="n"/>
      <c r="E790" s="50">
        <f>IFERROR(C790/B790,"")</f>
        <v/>
      </c>
      <c r="F790" s="50">
        <f>IFERROR(D790/B790,"")</f>
        <v/>
      </c>
      <c r="G790" s="48">
        <f>IF(B790="","",AVERAGE($E$5:E790))</f>
        <v/>
      </c>
      <c r="H790" s="49">
        <f>IF(B790="","",AVERAGE($F$5:F790))</f>
        <v/>
      </c>
      <c r="I790" s="57" t="n"/>
      <c r="J790" s="50">
        <f>IFERROR(ABS(I790/B790),"")</f>
        <v/>
      </c>
      <c r="L790" s="50">
        <f>IFERROR(K790/B790,"")</f>
        <v/>
      </c>
      <c r="M790" s="57">
        <f>IF(B790&lt;&gt;0,IF(F790&lt;$S$8,"Below Target",IF(F790&gt;$T$8,"Above Target","Inline")),"")</f>
        <v/>
      </c>
      <c r="N790" s="69">
        <f>IF(B790&lt;&gt;"",IF(L790&lt;$S$7,"Below Target",IF(L790&gt;$T$7,"Above Target","Inline")),"")</f>
        <v/>
      </c>
      <c r="O790" s="41">
        <f>IF(B790&lt;&gt;"",K790/ABS($S$14),"")</f>
        <v/>
      </c>
    </row>
    <row r="791">
      <c r="A791" s="1" t="n"/>
      <c r="B791" s="57" t="n"/>
      <c r="C791" s="68" t="n"/>
      <c r="D791" s="57" t="n"/>
      <c r="E791" s="50">
        <f>IFERROR(C791/B791,"")</f>
        <v/>
      </c>
      <c r="F791" s="50">
        <f>IFERROR(D791/B791,"")</f>
        <v/>
      </c>
      <c r="G791" s="48">
        <f>IF(B791="","",AVERAGE($E$5:E791))</f>
        <v/>
      </c>
      <c r="H791" s="49">
        <f>IF(B791="","",AVERAGE($F$5:F791))</f>
        <v/>
      </c>
      <c r="I791" s="57" t="n"/>
      <c r="J791" s="50">
        <f>IFERROR(ABS(I791/B791),"")</f>
        <v/>
      </c>
      <c r="L791" s="50">
        <f>IFERROR(K791/B791,"")</f>
        <v/>
      </c>
      <c r="M791" s="57">
        <f>IF(B791&lt;&gt;0,IF(F791&lt;$S$8,"Below Target",IF(F791&gt;$T$8,"Above Target","Inline")),"")</f>
        <v/>
      </c>
      <c r="N791" s="69">
        <f>IF(B791&lt;&gt;"",IF(L791&lt;$S$7,"Below Target",IF(L791&gt;$T$7,"Above Target","Inline")),"")</f>
        <v/>
      </c>
      <c r="O791" s="41">
        <f>IF(B791&lt;&gt;"",K791/ABS($S$14),"")</f>
        <v/>
      </c>
    </row>
    <row r="792">
      <c r="A792" s="1" t="n"/>
      <c r="B792" s="57" t="n"/>
      <c r="C792" s="68" t="n"/>
      <c r="D792" s="57" t="n"/>
      <c r="E792" s="50">
        <f>IFERROR(C792/B792,"")</f>
        <v/>
      </c>
      <c r="F792" s="50">
        <f>IFERROR(D792/B792,"")</f>
        <v/>
      </c>
      <c r="G792" s="48">
        <f>IF(B792="","",AVERAGE($E$5:E792))</f>
        <v/>
      </c>
      <c r="H792" s="49">
        <f>IF(B792="","",AVERAGE($F$5:F792))</f>
        <v/>
      </c>
      <c r="I792" s="57" t="n"/>
      <c r="J792" s="50">
        <f>IFERROR(ABS(I792/B792),"")</f>
        <v/>
      </c>
      <c r="L792" s="50">
        <f>IFERROR(K792/B792,"")</f>
        <v/>
      </c>
      <c r="M792" s="57">
        <f>IF(B792&lt;&gt;0,IF(F792&lt;$S$8,"Below Target",IF(F792&gt;$T$8,"Above Target","Inline")),"")</f>
        <v/>
      </c>
      <c r="N792" s="69">
        <f>IF(B792&lt;&gt;"",IF(L792&lt;$S$7,"Below Target",IF(L792&gt;$T$7,"Above Target","Inline")),"")</f>
        <v/>
      </c>
      <c r="O792" s="41">
        <f>IF(B792&lt;&gt;"",K792/ABS($S$14),"")</f>
        <v/>
      </c>
    </row>
    <row r="793">
      <c r="A793" s="1" t="n"/>
      <c r="B793" s="57" t="n"/>
      <c r="C793" s="68" t="n"/>
      <c r="D793" s="57" t="n"/>
      <c r="E793" s="50">
        <f>IFERROR(C793/B793,"")</f>
        <v/>
      </c>
      <c r="F793" s="50">
        <f>IFERROR(D793/B793,"")</f>
        <v/>
      </c>
      <c r="G793" s="48">
        <f>IF(B793="","",AVERAGE($E$5:E793))</f>
        <v/>
      </c>
      <c r="H793" s="49">
        <f>IF(B793="","",AVERAGE($F$5:F793))</f>
        <v/>
      </c>
      <c r="I793" s="57" t="n"/>
      <c r="J793" s="50">
        <f>IFERROR(ABS(I793/B793),"")</f>
        <v/>
      </c>
      <c r="L793" s="50">
        <f>IFERROR(K793/B793,"")</f>
        <v/>
      </c>
      <c r="M793" s="57">
        <f>IF(B793&lt;&gt;0,IF(F793&lt;$S$8,"Below Target",IF(F793&gt;$T$8,"Above Target","Inline")),"")</f>
        <v/>
      </c>
      <c r="N793" s="69">
        <f>IF(B793&lt;&gt;"",IF(L793&lt;$S$7,"Below Target",IF(L793&gt;$T$7,"Above Target","Inline")),"")</f>
        <v/>
      </c>
      <c r="O793" s="41">
        <f>IF(B793&lt;&gt;"",K793/ABS($S$14),"")</f>
        <v/>
      </c>
    </row>
    <row r="794">
      <c r="A794" s="1" t="n"/>
      <c r="B794" s="57" t="n"/>
      <c r="C794" s="68" t="n"/>
      <c r="D794" s="57" t="n"/>
      <c r="E794" s="50">
        <f>IFERROR(C794/B794,"")</f>
        <v/>
      </c>
      <c r="F794" s="50">
        <f>IFERROR(D794/B794,"")</f>
        <v/>
      </c>
      <c r="G794" s="48">
        <f>IF(B794="","",AVERAGE($E$5:E794))</f>
        <v/>
      </c>
      <c r="H794" s="49">
        <f>IF(B794="","",AVERAGE($F$5:F794))</f>
        <v/>
      </c>
      <c r="I794" s="57" t="n"/>
      <c r="J794" s="50">
        <f>IFERROR(ABS(I794/B794),"")</f>
        <v/>
      </c>
      <c r="L794" s="50">
        <f>IFERROR(K794/B794,"")</f>
        <v/>
      </c>
      <c r="M794" s="57">
        <f>IF(B794&lt;&gt;0,IF(F794&lt;$S$8,"Below Target",IF(F794&gt;$T$8,"Above Target","Inline")),"")</f>
        <v/>
      </c>
      <c r="N794" s="69">
        <f>IF(B794&lt;&gt;"",IF(L794&lt;$S$7,"Below Target",IF(L794&gt;$T$7,"Above Target","Inline")),"")</f>
        <v/>
      </c>
      <c r="O794" s="41">
        <f>IF(B794&lt;&gt;"",K794/ABS($S$14),"")</f>
        <v/>
      </c>
    </row>
    <row r="795">
      <c r="A795" s="1" t="n"/>
      <c r="B795" s="57" t="n"/>
      <c r="C795" s="68" t="n"/>
      <c r="D795" s="57" t="n"/>
      <c r="E795" s="50">
        <f>IFERROR(C795/B795,"")</f>
        <v/>
      </c>
      <c r="F795" s="50">
        <f>IFERROR(D795/B795,"")</f>
        <v/>
      </c>
      <c r="G795" s="48">
        <f>IF(B795="","",AVERAGE($E$5:E795))</f>
        <v/>
      </c>
      <c r="H795" s="49">
        <f>IF(B795="","",AVERAGE($F$5:F795))</f>
        <v/>
      </c>
      <c r="I795" s="57" t="n"/>
      <c r="J795" s="50">
        <f>IFERROR(ABS(I795/B795),"")</f>
        <v/>
      </c>
      <c r="L795" s="50">
        <f>IFERROR(K795/B795,"")</f>
        <v/>
      </c>
      <c r="M795" s="57">
        <f>IF(B795&lt;&gt;0,IF(F795&lt;$S$8,"Below Target",IF(F795&gt;$T$8,"Above Target","Inline")),"")</f>
        <v/>
      </c>
      <c r="N795" s="69">
        <f>IF(B795&lt;&gt;"",IF(L795&lt;$S$7,"Below Target",IF(L795&gt;$T$7,"Above Target","Inline")),"")</f>
        <v/>
      </c>
      <c r="O795" s="41">
        <f>IF(B795&lt;&gt;"",K795/ABS($S$14),"")</f>
        <v/>
      </c>
    </row>
    <row r="796">
      <c r="A796" s="1" t="n"/>
      <c r="B796" s="57" t="n"/>
      <c r="C796" s="68" t="n"/>
      <c r="D796" s="57" t="n"/>
      <c r="E796" s="50">
        <f>IFERROR(C796/B796,"")</f>
        <v/>
      </c>
      <c r="F796" s="50">
        <f>IFERROR(D796/B796,"")</f>
        <v/>
      </c>
      <c r="G796" s="48">
        <f>IF(B796="","",AVERAGE($E$5:E796))</f>
        <v/>
      </c>
      <c r="H796" s="49">
        <f>IF(B796="","",AVERAGE($F$5:F796))</f>
        <v/>
      </c>
      <c r="I796" s="57" t="n"/>
      <c r="J796" s="50">
        <f>IFERROR(ABS(I796/B796),"")</f>
        <v/>
      </c>
      <c r="L796" s="50">
        <f>IFERROR(K796/B796,"")</f>
        <v/>
      </c>
      <c r="M796" s="57">
        <f>IF(B796&lt;&gt;0,IF(F796&lt;$S$8,"Below Target",IF(F796&gt;$T$8,"Above Target","Inline")),"")</f>
        <v/>
      </c>
      <c r="N796" s="69">
        <f>IF(B796&lt;&gt;"",IF(L796&lt;$S$7,"Below Target",IF(L796&gt;$T$7,"Above Target","Inline")),"")</f>
        <v/>
      </c>
      <c r="O796" s="41">
        <f>IF(B796&lt;&gt;"",K796/ABS($S$14),"")</f>
        <v/>
      </c>
    </row>
    <row r="797">
      <c r="A797" s="1" t="n"/>
      <c r="B797" s="57" t="n"/>
      <c r="C797" s="68" t="n"/>
      <c r="D797" s="57" t="n"/>
      <c r="E797" s="50">
        <f>IFERROR(C797/B797,"")</f>
        <v/>
      </c>
      <c r="F797" s="50">
        <f>IFERROR(D797/B797,"")</f>
        <v/>
      </c>
      <c r="G797" s="48">
        <f>IF(B797="","",AVERAGE($E$5:E797))</f>
        <v/>
      </c>
      <c r="H797" s="49">
        <f>IF(B797="","",AVERAGE($F$5:F797))</f>
        <v/>
      </c>
      <c r="I797" s="57" t="n"/>
      <c r="J797" s="50">
        <f>IFERROR(ABS(I797/B797),"")</f>
        <v/>
      </c>
      <c r="L797" s="50">
        <f>IFERROR(K797/B797,"")</f>
        <v/>
      </c>
      <c r="M797" s="57">
        <f>IF(B797&lt;&gt;0,IF(F797&lt;$S$8,"Below Target",IF(F797&gt;$T$8,"Above Target","Inline")),"")</f>
        <v/>
      </c>
      <c r="N797" s="69">
        <f>IF(B797&lt;&gt;"",IF(L797&lt;$S$7,"Below Target",IF(L797&gt;$T$7,"Above Target","Inline")),"")</f>
        <v/>
      </c>
      <c r="O797" s="41">
        <f>IF(B797&lt;&gt;"",K797/ABS($S$14),"")</f>
        <v/>
      </c>
    </row>
    <row r="798">
      <c r="A798" s="1" t="n"/>
      <c r="B798" s="57" t="n"/>
      <c r="C798" s="68" t="n"/>
      <c r="D798" s="57" t="n"/>
      <c r="E798" s="50">
        <f>IFERROR(C798/B798,"")</f>
        <v/>
      </c>
      <c r="F798" s="50">
        <f>IFERROR(D798/B798,"")</f>
        <v/>
      </c>
      <c r="G798" s="48">
        <f>IF(B798="","",AVERAGE($E$5:E798))</f>
        <v/>
      </c>
      <c r="H798" s="49">
        <f>IF(B798="","",AVERAGE($F$5:F798))</f>
        <v/>
      </c>
      <c r="I798" s="57" t="n"/>
      <c r="J798" s="50">
        <f>IFERROR(ABS(I798/B798),"")</f>
        <v/>
      </c>
      <c r="L798" s="50">
        <f>IFERROR(K798/B798,"")</f>
        <v/>
      </c>
      <c r="M798" s="57">
        <f>IF(B798&lt;&gt;0,IF(F798&lt;$S$8,"Below Target",IF(F798&gt;$T$8,"Above Target","Inline")),"")</f>
        <v/>
      </c>
      <c r="N798" s="69">
        <f>IF(B798&lt;&gt;"",IF(L798&lt;$S$7,"Below Target",IF(L798&gt;$T$7,"Above Target","Inline")),"")</f>
        <v/>
      </c>
      <c r="O798" s="41">
        <f>IF(B798&lt;&gt;"",K798/ABS($S$14),"")</f>
        <v/>
      </c>
    </row>
    <row r="799">
      <c r="A799" s="1" t="n"/>
      <c r="B799" s="57" t="n"/>
      <c r="C799" s="68" t="n"/>
      <c r="D799" s="57" t="n"/>
      <c r="E799" s="50">
        <f>IFERROR(C799/B799,"")</f>
        <v/>
      </c>
      <c r="F799" s="50">
        <f>IFERROR(D799/B799,"")</f>
        <v/>
      </c>
      <c r="G799" s="48">
        <f>IF(B799="","",AVERAGE($E$5:E799))</f>
        <v/>
      </c>
      <c r="H799" s="49">
        <f>IF(B799="","",AVERAGE($F$5:F799))</f>
        <v/>
      </c>
      <c r="I799" s="57" t="n"/>
      <c r="J799" s="50">
        <f>IFERROR(ABS(I799/B799),"")</f>
        <v/>
      </c>
      <c r="L799" s="50">
        <f>IFERROR(K799/B799,"")</f>
        <v/>
      </c>
      <c r="M799" s="57">
        <f>IF(B799&lt;&gt;0,IF(F799&lt;$S$8,"Below Target",IF(F799&gt;$T$8,"Above Target","Inline")),"")</f>
        <v/>
      </c>
      <c r="N799" s="69">
        <f>IF(B799&lt;&gt;"",IF(L799&lt;$S$7,"Below Target",IF(L799&gt;$T$7,"Above Target","Inline")),"")</f>
        <v/>
      </c>
      <c r="O799" s="41">
        <f>IF(B799&lt;&gt;"",K799/ABS($S$14),"")</f>
        <v/>
      </c>
    </row>
    <row r="800">
      <c r="A800" s="1" t="n"/>
      <c r="B800" s="57" t="n"/>
      <c r="C800" s="68" t="n"/>
      <c r="D800" s="57" t="n"/>
      <c r="E800" s="50">
        <f>IFERROR(C800/B800,"")</f>
        <v/>
      </c>
      <c r="F800" s="50">
        <f>IFERROR(D800/B800,"")</f>
        <v/>
      </c>
      <c r="G800" s="48">
        <f>IF(B800="","",AVERAGE($E$5:E800))</f>
        <v/>
      </c>
      <c r="H800" s="49">
        <f>IF(B800="","",AVERAGE($F$5:F800))</f>
        <v/>
      </c>
      <c r="I800" s="57" t="n"/>
      <c r="J800" s="50">
        <f>IFERROR(ABS(I800/B800),"")</f>
        <v/>
      </c>
      <c r="L800" s="50">
        <f>IFERROR(K800/B800,"")</f>
        <v/>
      </c>
      <c r="M800" s="57">
        <f>IF(B800&lt;&gt;0,IF(F800&lt;$S$8,"Below Target",IF(F800&gt;$T$8,"Above Target","Inline")),"")</f>
        <v/>
      </c>
      <c r="N800" s="69">
        <f>IF(B800&lt;&gt;"",IF(L800&lt;$S$7,"Below Target",IF(L800&gt;$T$7,"Above Target","Inline")),"")</f>
        <v/>
      </c>
      <c r="O800" s="41">
        <f>IF(B800&lt;&gt;"",K800/ABS($S$14),"")</f>
        <v/>
      </c>
    </row>
    <row r="801">
      <c r="A801" s="1" t="n"/>
      <c r="B801" s="57" t="n"/>
      <c r="C801" s="68" t="n"/>
      <c r="D801" s="57" t="n"/>
      <c r="E801" s="50">
        <f>IFERROR(C801/B801,"")</f>
        <v/>
      </c>
      <c r="F801" s="50">
        <f>IFERROR(D801/B801,"")</f>
        <v/>
      </c>
      <c r="G801" s="48">
        <f>IF(B801="","",AVERAGE($E$5:E801))</f>
        <v/>
      </c>
      <c r="H801" s="49">
        <f>IF(B801="","",AVERAGE($F$5:F801))</f>
        <v/>
      </c>
      <c r="I801" s="57" t="n"/>
      <c r="J801" s="50">
        <f>IFERROR(ABS(I801/B801),"")</f>
        <v/>
      </c>
      <c r="L801" s="50">
        <f>IFERROR(K801/B801,"")</f>
        <v/>
      </c>
      <c r="M801" s="57">
        <f>IF(B801&lt;&gt;0,IF(F801&lt;$S$8,"Below Target",IF(F801&gt;$T$8,"Above Target","Inline")),"")</f>
        <v/>
      </c>
      <c r="N801" s="69">
        <f>IF(B801&lt;&gt;"",IF(L801&lt;$S$7,"Below Target",IF(L801&gt;$T$7,"Above Target","Inline")),"")</f>
        <v/>
      </c>
      <c r="O801" s="41">
        <f>IF(B801&lt;&gt;"",K801/ABS($S$14),"")</f>
        <v/>
      </c>
    </row>
    <row r="802">
      <c r="A802" s="1" t="n"/>
      <c r="B802" s="57" t="n"/>
      <c r="C802" s="68" t="n"/>
      <c r="D802" s="57" t="n"/>
      <c r="E802" s="50">
        <f>IFERROR(C802/B802,"")</f>
        <v/>
      </c>
      <c r="F802" s="50">
        <f>IFERROR(D802/B802,"")</f>
        <v/>
      </c>
      <c r="G802" s="48">
        <f>IF(B802="","",AVERAGE($E$5:E802))</f>
        <v/>
      </c>
      <c r="H802" s="49">
        <f>IF(B802="","",AVERAGE($F$5:F802))</f>
        <v/>
      </c>
      <c r="I802" s="57" t="n"/>
      <c r="J802" s="50">
        <f>IFERROR(ABS(I802/B802),"")</f>
        <v/>
      </c>
      <c r="L802" s="50">
        <f>IFERROR(K802/B802,"")</f>
        <v/>
      </c>
      <c r="M802" s="57">
        <f>IF(B802&lt;&gt;0,IF(F802&lt;$S$8,"Below Target",IF(F802&gt;$T$8,"Above Target","Inline")),"")</f>
        <v/>
      </c>
      <c r="N802" s="69">
        <f>IF(B802&lt;&gt;"",IF(L802&lt;$S$7,"Below Target",IF(L802&gt;$T$7,"Above Target","Inline")),"")</f>
        <v/>
      </c>
      <c r="O802" s="41">
        <f>IF(B802&lt;&gt;"",K802/ABS($S$14),"")</f>
        <v/>
      </c>
    </row>
    <row r="803">
      <c r="A803" s="1" t="n"/>
      <c r="B803" s="57" t="n"/>
      <c r="C803" s="68" t="n"/>
      <c r="D803" s="57" t="n"/>
      <c r="E803" s="50">
        <f>IFERROR(C803/B803,"")</f>
        <v/>
      </c>
      <c r="F803" s="50">
        <f>IFERROR(D803/B803,"")</f>
        <v/>
      </c>
      <c r="G803" s="48">
        <f>IF(B803="","",AVERAGE($E$5:E803))</f>
        <v/>
      </c>
      <c r="H803" s="49">
        <f>IF(B803="","",AVERAGE($F$5:F803))</f>
        <v/>
      </c>
      <c r="I803" s="57" t="n"/>
      <c r="J803" s="50">
        <f>IFERROR(ABS(I803/B803),"")</f>
        <v/>
      </c>
      <c r="L803" s="50">
        <f>IFERROR(K803/B803,"")</f>
        <v/>
      </c>
      <c r="M803" s="57">
        <f>IF(B803&lt;&gt;0,IF(F803&lt;$S$8,"Below Target",IF(F803&gt;$T$8,"Above Target","Inline")),"")</f>
        <v/>
      </c>
      <c r="N803" s="69">
        <f>IF(B803&lt;&gt;"",IF(L803&lt;$S$7,"Below Target",IF(L803&gt;$T$7,"Above Target","Inline")),"")</f>
        <v/>
      </c>
      <c r="O803" s="41">
        <f>IF(B803&lt;&gt;"",K803/ABS($S$14),"")</f>
        <v/>
      </c>
    </row>
    <row r="804">
      <c r="A804" s="1" t="n"/>
      <c r="B804" s="57" t="n"/>
      <c r="C804" s="68" t="n"/>
      <c r="D804" s="57" t="n"/>
      <c r="E804" s="50">
        <f>IFERROR(C804/B804,"")</f>
        <v/>
      </c>
      <c r="F804" s="50">
        <f>IFERROR(D804/B804,"")</f>
        <v/>
      </c>
      <c r="G804" s="48">
        <f>IF(B804="","",AVERAGE($E$5:E804))</f>
        <v/>
      </c>
      <c r="H804" s="49">
        <f>IF(B804="","",AVERAGE($F$5:F804))</f>
        <v/>
      </c>
      <c r="I804" s="57" t="n"/>
      <c r="J804" s="50">
        <f>IFERROR(ABS(I804/B804),"")</f>
        <v/>
      </c>
      <c r="L804" s="50">
        <f>IFERROR(K804/B804,"")</f>
        <v/>
      </c>
      <c r="M804" s="57">
        <f>IF(B804&lt;&gt;0,IF(F804&lt;$S$8,"Below Target",IF(F804&gt;$T$8,"Above Target","Inline")),"")</f>
        <v/>
      </c>
      <c r="N804" s="69">
        <f>IF(B804&lt;&gt;"",IF(L804&lt;$S$7,"Below Target",IF(L804&gt;$T$7,"Above Target","Inline")),"")</f>
        <v/>
      </c>
      <c r="O804" s="41">
        <f>IF(B804&lt;&gt;"",K804/ABS($S$14),"")</f>
        <v/>
      </c>
    </row>
    <row r="805">
      <c r="A805" s="1" t="n"/>
      <c r="B805" s="57" t="n"/>
      <c r="C805" s="68" t="n"/>
      <c r="D805" s="57" t="n"/>
      <c r="E805" s="50">
        <f>IFERROR(C805/B805,"")</f>
        <v/>
      </c>
      <c r="F805" s="50">
        <f>IFERROR(D805/B805,"")</f>
        <v/>
      </c>
      <c r="G805" s="48">
        <f>IF(B805="","",AVERAGE($E$5:E805))</f>
        <v/>
      </c>
      <c r="H805" s="49">
        <f>IF(B805="","",AVERAGE($F$5:F805))</f>
        <v/>
      </c>
      <c r="I805" s="57" t="n"/>
      <c r="J805" s="50">
        <f>IFERROR(ABS(I805/B805),"")</f>
        <v/>
      </c>
      <c r="L805" s="50">
        <f>IFERROR(K805/B805,"")</f>
        <v/>
      </c>
      <c r="M805" s="57">
        <f>IF(B805&lt;&gt;0,IF(F805&lt;$S$8,"Below Target",IF(F805&gt;$T$8,"Above Target","Inline")),"")</f>
        <v/>
      </c>
      <c r="N805" s="69">
        <f>IF(B805&lt;&gt;"",IF(L805&lt;$S$7,"Below Target",IF(L805&gt;$T$7,"Above Target","Inline")),"")</f>
        <v/>
      </c>
      <c r="O805" s="41">
        <f>IF(B805&lt;&gt;"",K805/ABS($S$14),"")</f>
        <v/>
      </c>
    </row>
    <row r="806">
      <c r="A806" s="1" t="n"/>
      <c r="B806" s="57" t="n"/>
      <c r="C806" s="68" t="n"/>
      <c r="D806" s="57" t="n"/>
      <c r="E806" s="50">
        <f>IFERROR(C806/B806,"")</f>
        <v/>
      </c>
      <c r="F806" s="50">
        <f>IFERROR(D806/B806,"")</f>
        <v/>
      </c>
      <c r="G806" s="48">
        <f>IF(B806="","",AVERAGE($E$5:E806))</f>
        <v/>
      </c>
      <c r="H806" s="49">
        <f>IF(B806="","",AVERAGE($F$5:F806))</f>
        <v/>
      </c>
      <c r="I806" s="57" t="n"/>
      <c r="J806" s="50">
        <f>IFERROR(ABS(I806/B806),"")</f>
        <v/>
      </c>
      <c r="L806" s="50">
        <f>IFERROR(K806/B806,"")</f>
        <v/>
      </c>
      <c r="M806" s="57">
        <f>IF(B806&lt;&gt;0,IF(F806&lt;$S$8,"Below Target",IF(F806&gt;$T$8,"Above Target","Inline")),"")</f>
        <v/>
      </c>
      <c r="N806" s="69">
        <f>IF(B806&lt;&gt;"",IF(L806&lt;$S$7,"Below Target",IF(L806&gt;$T$7,"Above Target","Inline")),"")</f>
        <v/>
      </c>
      <c r="O806" s="41">
        <f>IF(B806&lt;&gt;"",K806/ABS($S$14),"")</f>
        <v/>
      </c>
    </row>
    <row r="807">
      <c r="A807" s="1" t="n"/>
      <c r="B807" s="57" t="n"/>
      <c r="C807" s="68" t="n"/>
      <c r="D807" s="57" t="n"/>
      <c r="E807" s="50">
        <f>IFERROR(C807/B807,"")</f>
        <v/>
      </c>
      <c r="F807" s="50">
        <f>IFERROR(D807/B807,"")</f>
        <v/>
      </c>
      <c r="G807" s="48">
        <f>IF(B807="","",AVERAGE($E$5:E807))</f>
        <v/>
      </c>
      <c r="H807" s="49">
        <f>IF(B807="","",AVERAGE($F$5:F807))</f>
        <v/>
      </c>
      <c r="I807" s="57" t="n"/>
      <c r="J807" s="50">
        <f>IFERROR(ABS(I807/B807),"")</f>
        <v/>
      </c>
      <c r="L807" s="50">
        <f>IFERROR(K807/B807,"")</f>
        <v/>
      </c>
      <c r="M807" s="57">
        <f>IF(B807&lt;&gt;0,IF(F807&lt;$S$8,"Below Target",IF(F807&gt;$T$8,"Above Target","Inline")),"")</f>
        <v/>
      </c>
      <c r="N807" s="69">
        <f>IF(B807&lt;&gt;"",IF(L807&lt;$S$7,"Below Target",IF(L807&gt;$T$7,"Above Target","Inline")),"")</f>
        <v/>
      </c>
      <c r="O807" s="41">
        <f>IF(B807&lt;&gt;"",K807/ABS($S$14),"")</f>
        <v/>
      </c>
    </row>
    <row r="808">
      <c r="A808" s="1" t="n"/>
      <c r="B808" s="57" t="n"/>
      <c r="C808" s="68" t="n"/>
      <c r="D808" s="57" t="n"/>
      <c r="E808" s="50">
        <f>IFERROR(C808/B808,"")</f>
        <v/>
      </c>
      <c r="F808" s="50">
        <f>IFERROR(D808/B808,"")</f>
        <v/>
      </c>
      <c r="G808" s="48">
        <f>IF(B808="","",AVERAGE($E$5:E808))</f>
        <v/>
      </c>
      <c r="H808" s="49">
        <f>IF(B808="","",AVERAGE($F$5:F808))</f>
        <v/>
      </c>
      <c r="I808" s="57" t="n"/>
      <c r="J808" s="50">
        <f>IFERROR(ABS(I808/B808),"")</f>
        <v/>
      </c>
      <c r="L808" s="50">
        <f>IFERROR(K808/B808,"")</f>
        <v/>
      </c>
      <c r="M808" s="57">
        <f>IF(B808&lt;&gt;0,IF(F808&lt;$S$8,"Below Target",IF(F808&gt;$T$8,"Above Target","Inline")),"")</f>
        <v/>
      </c>
      <c r="N808" s="69">
        <f>IF(B808&lt;&gt;"",IF(L808&lt;$S$7,"Below Target",IF(L808&gt;$T$7,"Above Target","Inline")),"")</f>
        <v/>
      </c>
      <c r="O808" s="41">
        <f>IF(B808&lt;&gt;"",K808/ABS($S$14),"")</f>
        <v/>
      </c>
    </row>
    <row r="809">
      <c r="A809" s="1" t="n"/>
      <c r="B809" s="57" t="n"/>
      <c r="C809" s="68" t="n"/>
      <c r="D809" s="57" t="n"/>
      <c r="E809" s="50">
        <f>IFERROR(C809/B809,"")</f>
        <v/>
      </c>
      <c r="F809" s="50">
        <f>IFERROR(D809/B809,"")</f>
        <v/>
      </c>
      <c r="G809" s="48">
        <f>IF(B809="","",AVERAGE($E$5:E809))</f>
        <v/>
      </c>
      <c r="H809" s="49">
        <f>IF(B809="","",AVERAGE($F$5:F809))</f>
        <v/>
      </c>
      <c r="I809" s="57" t="n"/>
      <c r="J809" s="50">
        <f>IFERROR(ABS(I809/B809),"")</f>
        <v/>
      </c>
      <c r="L809" s="50">
        <f>IFERROR(K809/B809,"")</f>
        <v/>
      </c>
      <c r="M809" s="57">
        <f>IF(B809&lt;&gt;0,IF(F809&lt;$S$8,"Below Target",IF(F809&gt;$T$8,"Above Target","Inline")),"")</f>
        <v/>
      </c>
      <c r="N809" s="69">
        <f>IF(B809&lt;&gt;"",IF(L809&lt;$S$7,"Below Target",IF(L809&gt;$T$7,"Above Target","Inline")),"")</f>
        <v/>
      </c>
      <c r="O809" s="41">
        <f>IF(B809&lt;&gt;"",K809/ABS($S$14),"")</f>
        <v/>
      </c>
    </row>
    <row r="810">
      <c r="A810" s="1" t="n"/>
      <c r="B810" s="57" t="n"/>
      <c r="C810" s="68" t="n"/>
      <c r="D810" s="57" t="n"/>
      <c r="E810" s="50">
        <f>IFERROR(C810/B810,"")</f>
        <v/>
      </c>
      <c r="F810" s="50">
        <f>IFERROR(D810/B810,"")</f>
        <v/>
      </c>
      <c r="G810" s="48">
        <f>IF(B810="","",AVERAGE($E$5:E810))</f>
        <v/>
      </c>
      <c r="H810" s="49">
        <f>IF(B810="","",AVERAGE($F$5:F810))</f>
        <v/>
      </c>
      <c r="I810" s="57" t="n"/>
      <c r="J810" s="50">
        <f>IFERROR(ABS(I810/B810),"")</f>
        <v/>
      </c>
      <c r="L810" s="50">
        <f>IFERROR(K810/B810,"")</f>
        <v/>
      </c>
      <c r="M810" s="57">
        <f>IF(B810&lt;&gt;0,IF(F810&lt;$S$8,"Below Target",IF(F810&gt;$T$8,"Above Target","Inline")),"")</f>
        <v/>
      </c>
      <c r="N810" s="69">
        <f>IF(B810&lt;&gt;"",IF(L810&lt;$S$7,"Below Target",IF(L810&gt;$T$7,"Above Target","Inline")),"")</f>
        <v/>
      </c>
      <c r="O810" s="41">
        <f>IF(B810&lt;&gt;"",K810/ABS($S$14),"")</f>
        <v/>
      </c>
    </row>
    <row r="811">
      <c r="A811" s="1" t="n"/>
      <c r="B811" s="57" t="n"/>
      <c r="C811" s="68" t="n"/>
      <c r="D811" s="57" t="n"/>
      <c r="E811" s="50">
        <f>IFERROR(C811/B811,"")</f>
        <v/>
      </c>
      <c r="F811" s="50">
        <f>IFERROR(D811/B811,"")</f>
        <v/>
      </c>
      <c r="G811" s="48">
        <f>IF(B811="","",AVERAGE($E$5:E811))</f>
        <v/>
      </c>
      <c r="H811" s="49">
        <f>IF(B811="","",AVERAGE($F$5:F811))</f>
        <v/>
      </c>
      <c r="I811" s="57" t="n"/>
      <c r="J811" s="50">
        <f>IFERROR(ABS(I811/B811),"")</f>
        <v/>
      </c>
      <c r="L811" s="50">
        <f>IFERROR(K811/B811,"")</f>
        <v/>
      </c>
      <c r="M811" s="57">
        <f>IF(B811&lt;&gt;0,IF(F811&lt;$S$8,"Below Target",IF(F811&gt;$T$8,"Above Target","Inline")),"")</f>
        <v/>
      </c>
      <c r="N811" s="69">
        <f>IF(B811&lt;&gt;"",IF(L811&lt;$S$7,"Below Target",IF(L811&gt;$T$7,"Above Target","Inline")),"")</f>
        <v/>
      </c>
      <c r="O811" s="41">
        <f>IF(B811&lt;&gt;"",K811/ABS($S$14),"")</f>
        <v/>
      </c>
    </row>
    <row r="812">
      <c r="A812" s="1" t="n"/>
      <c r="B812" s="57" t="n"/>
      <c r="C812" s="68" t="n"/>
      <c r="D812" s="57" t="n"/>
      <c r="E812" s="50">
        <f>IFERROR(C812/B812,"")</f>
        <v/>
      </c>
      <c r="F812" s="50">
        <f>IFERROR(D812/B812,"")</f>
        <v/>
      </c>
      <c r="G812" s="48">
        <f>IF(B812="","",AVERAGE($E$5:E812))</f>
        <v/>
      </c>
      <c r="H812" s="49">
        <f>IF(B812="","",AVERAGE($F$5:F812))</f>
        <v/>
      </c>
      <c r="I812" s="57" t="n"/>
      <c r="J812" s="50">
        <f>IFERROR(ABS(I812/B812),"")</f>
        <v/>
      </c>
      <c r="L812" s="50">
        <f>IFERROR(K812/B812,"")</f>
        <v/>
      </c>
      <c r="M812" s="57">
        <f>IF(B812&lt;&gt;0,IF(F812&lt;$S$8,"Below Target",IF(F812&gt;$T$8,"Above Target","Inline")),"")</f>
        <v/>
      </c>
      <c r="N812" s="69">
        <f>IF(B812&lt;&gt;"",IF(L812&lt;$S$7,"Below Target",IF(L812&gt;$T$7,"Above Target","Inline")),"")</f>
        <v/>
      </c>
      <c r="O812" s="41">
        <f>IF(B812&lt;&gt;"",K812/ABS($S$14),"")</f>
        <v/>
      </c>
    </row>
    <row r="813">
      <c r="A813" s="1" t="n"/>
      <c r="B813" s="57" t="n"/>
      <c r="C813" s="68" t="n"/>
      <c r="D813" s="57" t="n"/>
      <c r="E813" s="50">
        <f>IFERROR(C813/B813,"")</f>
        <v/>
      </c>
      <c r="F813" s="50">
        <f>IFERROR(D813/B813,"")</f>
        <v/>
      </c>
      <c r="G813" s="48">
        <f>IF(B813="","",AVERAGE($E$5:E813))</f>
        <v/>
      </c>
      <c r="H813" s="49">
        <f>IF(B813="","",AVERAGE($F$5:F813))</f>
        <v/>
      </c>
      <c r="I813" s="57" t="n"/>
      <c r="J813" s="50">
        <f>IFERROR(ABS(I813/B813),"")</f>
        <v/>
      </c>
      <c r="L813" s="50">
        <f>IFERROR(K813/B813,"")</f>
        <v/>
      </c>
      <c r="M813" s="57">
        <f>IF(B813&lt;&gt;0,IF(F813&lt;$S$8,"Below Target",IF(F813&gt;$T$8,"Above Target","Inline")),"")</f>
        <v/>
      </c>
      <c r="N813" s="69">
        <f>IF(B813&lt;&gt;"",IF(L813&lt;$S$7,"Below Target",IF(L813&gt;$T$7,"Above Target","Inline")),"")</f>
        <v/>
      </c>
      <c r="O813" s="41">
        <f>IF(B813&lt;&gt;"",K813/ABS($S$14),"")</f>
        <v/>
      </c>
    </row>
    <row r="814">
      <c r="A814" s="1" t="n"/>
      <c r="B814" s="57" t="n"/>
      <c r="C814" s="68" t="n"/>
      <c r="D814" s="57" t="n"/>
      <c r="E814" s="50">
        <f>IFERROR(C814/B814,"")</f>
        <v/>
      </c>
      <c r="F814" s="50">
        <f>IFERROR(D814/B814,"")</f>
        <v/>
      </c>
      <c r="G814" s="48">
        <f>IF(B814="","",AVERAGE($E$5:E814))</f>
        <v/>
      </c>
      <c r="H814" s="49">
        <f>IF(B814="","",AVERAGE($F$5:F814))</f>
        <v/>
      </c>
      <c r="I814" s="57" t="n"/>
      <c r="J814" s="50">
        <f>IFERROR(ABS(I814/B814),"")</f>
        <v/>
      </c>
      <c r="L814" s="50">
        <f>IFERROR(K814/B814,"")</f>
        <v/>
      </c>
      <c r="M814" s="57">
        <f>IF(B814&lt;&gt;0,IF(F814&lt;$S$8,"Below Target",IF(F814&gt;$T$8,"Above Target","Inline")),"")</f>
        <v/>
      </c>
      <c r="N814" s="69">
        <f>IF(B814&lt;&gt;"",IF(L814&lt;$S$7,"Below Target",IF(L814&gt;$T$7,"Above Target","Inline")),"")</f>
        <v/>
      </c>
      <c r="O814" s="41">
        <f>IF(B814&lt;&gt;"",K814/ABS($S$14),"")</f>
        <v/>
      </c>
    </row>
    <row r="815">
      <c r="A815" s="1" t="n"/>
      <c r="B815" s="57" t="n"/>
      <c r="C815" s="68" t="n"/>
      <c r="D815" s="57" t="n"/>
      <c r="E815" s="50">
        <f>IFERROR(C815/B815,"")</f>
        <v/>
      </c>
      <c r="F815" s="50">
        <f>IFERROR(D815/B815,"")</f>
        <v/>
      </c>
      <c r="G815" s="48">
        <f>IF(B815="","",AVERAGE($E$5:E815))</f>
        <v/>
      </c>
      <c r="H815" s="49">
        <f>IF(B815="","",AVERAGE($F$5:F815))</f>
        <v/>
      </c>
      <c r="I815" s="57" t="n"/>
      <c r="J815" s="50">
        <f>IFERROR(ABS(I815/B815),"")</f>
        <v/>
      </c>
      <c r="L815" s="50">
        <f>IFERROR(K815/B815,"")</f>
        <v/>
      </c>
      <c r="M815" s="57">
        <f>IF(B815&lt;&gt;0,IF(F815&lt;$S$8,"Below Target",IF(F815&gt;$T$8,"Above Target","Inline")),"")</f>
        <v/>
      </c>
      <c r="N815" s="69">
        <f>IF(B815&lt;&gt;"",IF(L815&lt;$S$7,"Below Target",IF(L815&gt;$T$7,"Above Target","Inline")),"")</f>
        <v/>
      </c>
      <c r="O815" s="41">
        <f>IF(B815&lt;&gt;"",K815/ABS($S$14),"")</f>
        <v/>
      </c>
    </row>
    <row r="816">
      <c r="A816" s="1" t="n"/>
      <c r="B816" s="57" t="n"/>
      <c r="C816" s="68" t="n"/>
      <c r="D816" s="57" t="n"/>
      <c r="E816" s="50">
        <f>IFERROR(C816/B816,"")</f>
        <v/>
      </c>
      <c r="F816" s="50">
        <f>IFERROR(D816/B816,"")</f>
        <v/>
      </c>
      <c r="G816" s="48">
        <f>IF(B816="","",AVERAGE($E$5:E816))</f>
        <v/>
      </c>
      <c r="H816" s="49">
        <f>IF(B816="","",AVERAGE($F$5:F816))</f>
        <v/>
      </c>
      <c r="I816" s="57" t="n"/>
      <c r="J816" s="50">
        <f>IFERROR(ABS(I816/B816),"")</f>
        <v/>
      </c>
      <c r="L816" s="50">
        <f>IFERROR(K816/B816,"")</f>
        <v/>
      </c>
      <c r="M816" s="57">
        <f>IF(B816&lt;&gt;0,IF(F816&lt;$S$8,"Below Target",IF(F816&gt;$T$8,"Above Target","Inline")),"")</f>
        <v/>
      </c>
      <c r="N816" s="69">
        <f>IF(B816&lt;&gt;"",IF(L816&lt;$S$7,"Below Target",IF(L816&gt;$T$7,"Above Target","Inline")),"")</f>
        <v/>
      </c>
      <c r="O816" s="41">
        <f>IF(B816&lt;&gt;"",K816/ABS($S$14),"")</f>
        <v/>
      </c>
    </row>
    <row r="817">
      <c r="A817" s="1" t="n"/>
      <c r="B817" s="57" t="n"/>
      <c r="C817" s="68" t="n"/>
      <c r="D817" s="57" t="n"/>
      <c r="E817" s="50">
        <f>IFERROR(C817/B817,"")</f>
        <v/>
      </c>
      <c r="F817" s="50">
        <f>IFERROR(D817/B817,"")</f>
        <v/>
      </c>
      <c r="G817" s="48">
        <f>IF(B817="","",AVERAGE($E$5:E817))</f>
        <v/>
      </c>
      <c r="H817" s="49">
        <f>IF(B817="","",AVERAGE($F$5:F817))</f>
        <v/>
      </c>
      <c r="I817" s="57" t="n"/>
      <c r="J817" s="50">
        <f>IFERROR(ABS(I817/B817),"")</f>
        <v/>
      </c>
      <c r="L817" s="50">
        <f>IFERROR(K817/B817,"")</f>
        <v/>
      </c>
      <c r="M817" s="57">
        <f>IF(B817&lt;&gt;0,IF(F817&lt;$S$8,"Below Target",IF(F817&gt;$T$8,"Above Target","Inline")),"")</f>
        <v/>
      </c>
      <c r="N817" s="69">
        <f>IF(B817&lt;&gt;"",IF(L817&lt;$S$7,"Below Target",IF(L817&gt;$T$7,"Above Target","Inline")),"")</f>
        <v/>
      </c>
      <c r="O817" s="41">
        <f>IF(B817&lt;&gt;"",K817/ABS($S$14),"")</f>
        <v/>
      </c>
    </row>
    <row r="818">
      <c r="A818" s="1" t="n"/>
      <c r="B818" s="57" t="n"/>
      <c r="C818" s="68" t="n"/>
      <c r="D818" s="57" t="n"/>
      <c r="E818" s="50">
        <f>IFERROR(C818/B818,"")</f>
        <v/>
      </c>
      <c r="F818" s="50">
        <f>IFERROR(D818/B818,"")</f>
        <v/>
      </c>
      <c r="G818" s="48">
        <f>IF(B818="","",AVERAGE($E$5:E818))</f>
        <v/>
      </c>
      <c r="H818" s="49">
        <f>IF(B818="","",AVERAGE($F$5:F818))</f>
        <v/>
      </c>
      <c r="I818" s="57" t="n"/>
      <c r="J818" s="50">
        <f>IFERROR(ABS(I818/B818),"")</f>
        <v/>
      </c>
      <c r="L818" s="50">
        <f>IFERROR(K818/B818,"")</f>
        <v/>
      </c>
      <c r="M818" s="57">
        <f>IF(B818&lt;&gt;0,IF(F818&lt;$S$8,"Below Target",IF(F818&gt;$T$8,"Above Target","Inline")),"")</f>
        <v/>
      </c>
      <c r="N818" s="69">
        <f>IF(B818&lt;&gt;"",IF(L818&lt;$S$7,"Below Target",IF(L818&gt;$T$7,"Above Target","Inline")),"")</f>
        <v/>
      </c>
      <c r="O818" s="41">
        <f>IF(B818&lt;&gt;"",K818/ABS($S$14),"")</f>
        <v/>
      </c>
    </row>
    <row r="819">
      <c r="A819" s="1" t="n"/>
      <c r="B819" s="57" t="n"/>
      <c r="C819" s="68" t="n"/>
      <c r="D819" s="57" t="n"/>
      <c r="E819" s="50">
        <f>IFERROR(C819/B819,"")</f>
        <v/>
      </c>
      <c r="F819" s="50">
        <f>IFERROR(D819/B819,"")</f>
        <v/>
      </c>
      <c r="G819" s="48">
        <f>IF(B819="","",AVERAGE($E$5:E819))</f>
        <v/>
      </c>
      <c r="H819" s="49">
        <f>IF(B819="","",AVERAGE($F$5:F819))</f>
        <v/>
      </c>
      <c r="I819" s="57" t="n"/>
      <c r="J819" s="50">
        <f>IFERROR(ABS(I819/B819),"")</f>
        <v/>
      </c>
      <c r="L819" s="50">
        <f>IFERROR(K819/B819,"")</f>
        <v/>
      </c>
      <c r="M819" s="57">
        <f>IF(B819&lt;&gt;0,IF(F819&lt;$S$8,"Below Target",IF(F819&gt;$T$8,"Above Target","Inline")),"")</f>
        <v/>
      </c>
      <c r="N819" s="69">
        <f>IF(B819&lt;&gt;"",IF(L819&lt;$S$7,"Below Target",IF(L819&gt;$T$7,"Above Target","Inline")),"")</f>
        <v/>
      </c>
      <c r="O819" s="41">
        <f>IF(B819&lt;&gt;"",K819/ABS($S$14),"")</f>
        <v/>
      </c>
    </row>
    <row r="820">
      <c r="A820" s="1" t="n"/>
      <c r="B820" s="57" t="n"/>
      <c r="C820" s="68" t="n"/>
      <c r="D820" s="57" t="n"/>
      <c r="E820" s="50">
        <f>IFERROR(C820/B820,"")</f>
        <v/>
      </c>
      <c r="F820" s="50">
        <f>IFERROR(D820/B820,"")</f>
        <v/>
      </c>
      <c r="G820" s="48">
        <f>IF(B820="","",AVERAGE($E$5:E820))</f>
        <v/>
      </c>
      <c r="H820" s="49">
        <f>IF(B820="","",AVERAGE($F$5:F820))</f>
        <v/>
      </c>
      <c r="I820" s="57" t="n"/>
      <c r="J820" s="50">
        <f>IFERROR(ABS(I820/B820),"")</f>
        <v/>
      </c>
      <c r="L820" s="50">
        <f>IFERROR(K820/B820,"")</f>
        <v/>
      </c>
      <c r="M820" s="57">
        <f>IF(B820&lt;&gt;0,IF(F820&lt;$S$8,"Below Target",IF(F820&gt;$T$8,"Above Target","Inline")),"")</f>
        <v/>
      </c>
      <c r="N820" s="69">
        <f>IF(B820&lt;&gt;"",IF(L820&lt;$S$7,"Below Target",IF(L820&gt;$T$7,"Above Target","Inline")),"")</f>
        <v/>
      </c>
      <c r="O820" s="41">
        <f>IF(B820&lt;&gt;"",K820/ABS($S$14),"")</f>
        <v/>
      </c>
    </row>
    <row r="821">
      <c r="A821" s="1" t="n"/>
      <c r="B821" s="57" t="n"/>
      <c r="C821" s="68" t="n"/>
      <c r="D821" s="57" t="n"/>
      <c r="E821" s="50">
        <f>IFERROR(C821/B821,"")</f>
        <v/>
      </c>
      <c r="F821" s="50">
        <f>IFERROR(D821/B821,"")</f>
        <v/>
      </c>
      <c r="G821" s="48">
        <f>IF(B821="","",AVERAGE($E$5:E821))</f>
        <v/>
      </c>
      <c r="H821" s="49">
        <f>IF(B821="","",AVERAGE($F$5:F821))</f>
        <v/>
      </c>
      <c r="I821" s="57" t="n"/>
      <c r="J821" s="50">
        <f>IFERROR(ABS(I821/B821),"")</f>
        <v/>
      </c>
      <c r="L821" s="50">
        <f>IFERROR(K821/B821,"")</f>
        <v/>
      </c>
      <c r="M821" s="57">
        <f>IF(B821&lt;&gt;0,IF(F821&lt;$S$8,"Below Target",IF(F821&gt;$T$8,"Above Target","Inline")),"")</f>
        <v/>
      </c>
      <c r="N821" s="69">
        <f>IF(B821&lt;&gt;"",IF(L821&lt;$S$7,"Below Target",IF(L821&gt;$T$7,"Above Target","Inline")),"")</f>
        <v/>
      </c>
      <c r="O821" s="41">
        <f>IF(B821&lt;&gt;"",K821/ABS($S$14),"")</f>
        <v/>
      </c>
    </row>
    <row r="822">
      <c r="A822" s="1" t="n"/>
      <c r="B822" s="57" t="n"/>
      <c r="C822" s="68" t="n"/>
      <c r="D822" s="57" t="n"/>
      <c r="E822" s="50">
        <f>IFERROR(C822/B822,"")</f>
        <v/>
      </c>
      <c r="F822" s="50">
        <f>IFERROR(D822/B822,"")</f>
        <v/>
      </c>
      <c r="G822" s="48">
        <f>IF(B822="","",AVERAGE($E$5:E822))</f>
        <v/>
      </c>
      <c r="H822" s="49">
        <f>IF(B822="","",AVERAGE($F$5:F822))</f>
        <v/>
      </c>
      <c r="I822" s="57" t="n"/>
      <c r="J822" s="50">
        <f>IFERROR(ABS(I822/B822),"")</f>
        <v/>
      </c>
      <c r="L822" s="50">
        <f>IFERROR(K822/B822,"")</f>
        <v/>
      </c>
      <c r="M822" s="57">
        <f>IF(B822&lt;&gt;0,IF(F822&lt;$S$8,"Below Target",IF(F822&gt;$T$8,"Above Target","Inline")),"")</f>
        <v/>
      </c>
      <c r="N822" s="69">
        <f>IF(B822&lt;&gt;"",IF(L822&lt;$S$7,"Below Target",IF(L822&gt;$T$7,"Above Target","Inline")),"")</f>
        <v/>
      </c>
      <c r="O822" s="41">
        <f>IF(B822&lt;&gt;"",K822/ABS($S$14),"")</f>
        <v/>
      </c>
    </row>
    <row r="823">
      <c r="A823" s="1" t="n"/>
      <c r="B823" s="57" t="n"/>
      <c r="C823" s="68" t="n"/>
      <c r="D823" s="57" t="n"/>
      <c r="E823" s="50">
        <f>IFERROR(C823/B823,"")</f>
        <v/>
      </c>
      <c r="F823" s="50">
        <f>IFERROR(D823/B823,"")</f>
        <v/>
      </c>
      <c r="G823" s="48">
        <f>IF(B823="","",AVERAGE($E$5:E823))</f>
        <v/>
      </c>
      <c r="H823" s="49">
        <f>IF(B823="","",AVERAGE($F$5:F823))</f>
        <v/>
      </c>
      <c r="I823" s="57" t="n"/>
      <c r="J823" s="50">
        <f>IFERROR(ABS(I823/B823),"")</f>
        <v/>
      </c>
      <c r="L823" s="50">
        <f>IFERROR(K823/B823,"")</f>
        <v/>
      </c>
      <c r="M823" s="57">
        <f>IF(B823&lt;&gt;0,IF(F823&lt;$S$8,"Below Target",IF(F823&gt;$T$8,"Above Target","Inline")),"")</f>
        <v/>
      </c>
      <c r="N823" s="69">
        <f>IF(B823&lt;&gt;"",IF(L823&lt;$S$7,"Below Target",IF(L823&gt;$T$7,"Above Target","Inline")),"")</f>
        <v/>
      </c>
      <c r="O823" s="41">
        <f>IF(B823&lt;&gt;"",K823/ABS($S$14),"")</f>
        <v/>
      </c>
    </row>
    <row r="824">
      <c r="A824" s="1" t="n"/>
      <c r="B824" s="57" t="n"/>
      <c r="C824" s="68" t="n"/>
      <c r="D824" s="57" t="n"/>
      <c r="E824" s="50">
        <f>IFERROR(C824/B824,"")</f>
        <v/>
      </c>
      <c r="F824" s="50">
        <f>IFERROR(D824/B824,"")</f>
        <v/>
      </c>
      <c r="G824" s="48">
        <f>IF(B824="","",AVERAGE($E$5:E824))</f>
        <v/>
      </c>
      <c r="H824" s="49">
        <f>IF(B824="","",AVERAGE($F$5:F824))</f>
        <v/>
      </c>
      <c r="I824" s="57" t="n"/>
      <c r="J824" s="50">
        <f>IFERROR(ABS(I824/B824),"")</f>
        <v/>
      </c>
      <c r="L824" s="50">
        <f>IFERROR(K824/B824,"")</f>
        <v/>
      </c>
      <c r="M824" s="57">
        <f>IF(B824&lt;&gt;0,IF(F824&lt;$S$8,"Below Target",IF(F824&gt;$T$8,"Above Target","Inline")),"")</f>
        <v/>
      </c>
      <c r="N824" s="69">
        <f>IF(B824&lt;&gt;"",IF(L824&lt;$S$7,"Below Target",IF(L824&gt;$T$7,"Above Target","Inline")),"")</f>
        <v/>
      </c>
      <c r="O824" s="41">
        <f>IF(B824&lt;&gt;"",K824/ABS($S$14),"")</f>
        <v/>
      </c>
    </row>
    <row r="825">
      <c r="A825" s="1" t="n"/>
      <c r="B825" s="57" t="n"/>
      <c r="C825" s="68" t="n"/>
      <c r="D825" s="57" t="n"/>
      <c r="E825" s="50">
        <f>IFERROR(C825/B825,"")</f>
        <v/>
      </c>
      <c r="F825" s="50">
        <f>IFERROR(D825/B825,"")</f>
        <v/>
      </c>
      <c r="G825" s="48">
        <f>IF(B825="","",AVERAGE($E$5:E825))</f>
        <v/>
      </c>
      <c r="H825" s="49">
        <f>IF(B825="","",AVERAGE($F$5:F825))</f>
        <v/>
      </c>
      <c r="I825" s="57" t="n"/>
      <c r="J825" s="50">
        <f>IFERROR(ABS(I825/B825),"")</f>
        <v/>
      </c>
      <c r="L825" s="50">
        <f>IFERROR(K825/B825,"")</f>
        <v/>
      </c>
      <c r="M825" s="57">
        <f>IF(B825&lt;&gt;0,IF(F825&lt;$S$8,"Below Target",IF(F825&gt;$T$8,"Above Target","Inline")),"")</f>
        <v/>
      </c>
      <c r="N825" s="69">
        <f>IF(B825&lt;&gt;"",IF(L825&lt;$S$7,"Below Target",IF(L825&gt;$T$7,"Above Target","Inline")),"")</f>
        <v/>
      </c>
      <c r="O825" s="41">
        <f>IF(B825&lt;&gt;"",K825/ABS($S$14),"")</f>
        <v/>
      </c>
    </row>
    <row r="826">
      <c r="A826" s="1" t="n"/>
      <c r="B826" s="57" t="n"/>
      <c r="C826" s="68" t="n"/>
      <c r="D826" s="57" t="n"/>
      <c r="E826" s="50">
        <f>IFERROR(C826/B826,"")</f>
        <v/>
      </c>
      <c r="F826" s="50">
        <f>IFERROR(D826/B826,"")</f>
        <v/>
      </c>
      <c r="G826" s="48">
        <f>IF(B826="","",AVERAGE($E$5:E826))</f>
        <v/>
      </c>
      <c r="H826" s="49">
        <f>IF(B826="","",AVERAGE($F$5:F826))</f>
        <v/>
      </c>
      <c r="I826" s="57" t="n"/>
      <c r="J826" s="50">
        <f>IFERROR(ABS(I826/B826),"")</f>
        <v/>
      </c>
      <c r="L826" s="50">
        <f>IFERROR(K826/B826,"")</f>
        <v/>
      </c>
      <c r="M826" s="57">
        <f>IF(B826&lt;&gt;0,IF(F826&lt;$S$8,"Below Target",IF(F826&gt;$T$8,"Above Target","Inline")),"")</f>
        <v/>
      </c>
      <c r="N826" s="69">
        <f>IF(B826&lt;&gt;"",IF(L826&lt;$S$7,"Below Target",IF(L826&gt;$T$7,"Above Target","Inline")),"")</f>
        <v/>
      </c>
      <c r="O826" s="41">
        <f>IF(B826&lt;&gt;"",K826/ABS($S$14),"")</f>
        <v/>
      </c>
    </row>
    <row r="827">
      <c r="A827" s="1" t="n"/>
      <c r="B827" s="57" t="n"/>
      <c r="C827" s="68" t="n"/>
      <c r="D827" s="57" t="n"/>
      <c r="E827" s="50">
        <f>IFERROR(C827/B827,"")</f>
        <v/>
      </c>
      <c r="F827" s="50">
        <f>IFERROR(D827/B827,"")</f>
        <v/>
      </c>
      <c r="G827" s="48">
        <f>IF(B827="","",AVERAGE($E$5:E827))</f>
        <v/>
      </c>
      <c r="H827" s="49">
        <f>IF(B827="","",AVERAGE($F$5:F827))</f>
        <v/>
      </c>
      <c r="I827" s="57" t="n"/>
      <c r="J827" s="50">
        <f>IFERROR(ABS(I827/B827),"")</f>
        <v/>
      </c>
      <c r="L827" s="50">
        <f>IFERROR(K827/B827,"")</f>
        <v/>
      </c>
      <c r="M827" s="57">
        <f>IF(B827&lt;&gt;0,IF(F827&lt;$S$8,"Below Target",IF(F827&gt;$T$8,"Above Target","Inline")),"")</f>
        <v/>
      </c>
      <c r="N827" s="69">
        <f>IF(B827&lt;&gt;"",IF(L827&lt;$S$7,"Below Target",IF(L827&gt;$T$7,"Above Target","Inline")),"")</f>
        <v/>
      </c>
      <c r="O827" s="41">
        <f>IF(B827&lt;&gt;"",K827/ABS($S$14),"")</f>
        <v/>
      </c>
    </row>
    <row r="828">
      <c r="A828" s="1" t="n"/>
      <c r="B828" s="57" t="n"/>
      <c r="C828" s="68" t="n"/>
      <c r="D828" s="57" t="n"/>
      <c r="E828" s="50">
        <f>IFERROR(C828/B828,"")</f>
        <v/>
      </c>
      <c r="F828" s="50">
        <f>IFERROR(D828/B828,"")</f>
        <v/>
      </c>
      <c r="G828" s="48">
        <f>IF(B828="","",AVERAGE($E$5:E828))</f>
        <v/>
      </c>
      <c r="H828" s="49">
        <f>IF(B828="","",AVERAGE($F$5:F828))</f>
        <v/>
      </c>
      <c r="I828" s="57" t="n"/>
      <c r="J828" s="50">
        <f>IFERROR(ABS(I828/B828),"")</f>
        <v/>
      </c>
      <c r="L828" s="50">
        <f>IFERROR(K828/B828,"")</f>
        <v/>
      </c>
      <c r="M828" s="57">
        <f>IF(B828&lt;&gt;0,IF(F828&lt;$S$8,"Below Target",IF(F828&gt;$T$8,"Above Target","Inline")),"")</f>
        <v/>
      </c>
      <c r="N828" s="69">
        <f>IF(B828&lt;&gt;"",IF(L828&lt;$S$7,"Below Target",IF(L828&gt;$T$7,"Above Target","Inline")),"")</f>
        <v/>
      </c>
      <c r="O828" s="41">
        <f>IF(B828&lt;&gt;"",K828/ABS($S$14),"")</f>
        <v/>
      </c>
    </row>
    <row r="829">
      <c r="A829" s="1" t="n"/>
      <c r="B829" s="57" t="n"/>
      <c r="C829" s="68" t="n"/>
      <c r="D829" s="57" t="n"/>
      <c r="E829" s="50">
        <f>IFERROR(C829/B829,"")</f>
        <v/>
      </c>
      <c r="F829" s="50">
        <f>IFERROR(D829/B829,"")</f>
        <v/>
      </c>
      <c r="G829" s="48">
        <f>IF(B829="","",AVERAGE($E$5:E829))</f>
        <v/>
      </c>
      <c r="H829" s="49">
        <f>IF(B829="","",AVERAGE($F$5:F829))</f>
        <v/>
      </c>
      <c r="I829" s="57" t="n"/>
      <c r="J829" s="50">
        <f>IFERROR(ABS(I829/B829),"")</f>
        <v/>
      </c>
      <c r="L829" s="50">
        <f>IFERROR(K829/B829,"")</f>
        <v/>
      </c>
      <c r="M829" s="57">
        <f>IF(B829&lt;&gt;0,IF(F829&lt;$S$8,"Below Target",IF(F829&gt;$T$8,"Above Target","Inline")),"")</f>
        <v/>
      </c>
      <c r="N829" s="69">
        <f>IF(B829&lt;&gt;"",IF(L829&lt;$S$7,"Below Target",IF(L829&gt;$T$7,"Above Target","Inline")),"")</f>
        <v/>
      </c>
      <c r="O829" s="41">
        <f>IF(B829&lt;&gt;"",K829/ABS($S$14),"")</f>
        <v/>
      </c>
    </row>
    <row r="830">
      <c r="A830" s="1" t="n"/>
      <c r="B830" s="57" t="n"/>
      <c r="C830" s="68" t="n"/>
      <c r="D830" s="57" t="n"/>
      <c r="E830" s="50">
        <f>IFERROR(C830/B830,"")</f>
        <v/>
      </c>
      <c r="F830" s="50">
        <f>IFERROR(D830/B830,"")</f>
        <v/>
      </c>
      <c r="G830" s="48">
        <f>IF(B830="","",AVERAGE($E$5:E830))</f>
        <v/>
      </c>
      <c r="H830" s="49">
        <f>IF(B830="","",AVERAGE($F$5:F830))</f>
        <v/>
      </c>
      <c r="I830" s="57" t="n"/>
      <c r="J830" s="50">
        <f>IFERROR(ABS(I830/B830),"")</f>
        <v/>
      </c>
      <c r="L830" s="50">
        <f>IFERROR(K830/B830,"")</f>
        <v/>
      </c>
      <c r="M830" s="57">
        <f>IF(B830&lt;&gt;0,IF(F830&lt;$S$8,"Below Target",IF(F830&gt;$T$8,"Above Target","Inline")),"")</f>
        <v/>
      </c>
      <c r="N830" s="69">
        <f>IF(B830&lt;&gt;"",IF(L830&lt;$S$7,"Below Target",IF(L830&gt;$T$7,"Above Target","Inline")),"")</f>
        <v/>
      </c>
      <c r="O830" s="41">
        <f>IF(B830&lt;&gt;"",K830/ABS($S$14),"")</f>
        <v/>
      </c>
    </row>
    <row r="831">
      <c r="A831" s="1" t="n"/>
      <c r="B831" s="57" t="n"/>
      <c r="C831" s="68" t="n"/>
      <c r="D831" s="57" t="n"/>
      <c r="E831" s="50">
        <f>IFERROR(C831/B831,"")</f>
        <v/>
      </c>
      <c r="F831" s="50">
        <f>IFERROR(D831/B831,"")</f>
        <v/>
      </c>
      <c r="G831" s="48">
        <f>IF(B831="","",AVERAGE($E$5:E831))</f>
        <v/>
      </c>
      <c r="H831" s="49">
        <f>IF(B831="","",AVERAGE($F$5:F831))</f>
        <v/>
      </c>
      <c r="I831" s="57" t="n"/>
      <c r="J831" s="50">
        <f>IFERROR(ABS(I831/B831),"")</f>
        <v/>
      </c>
      <c r="L831" s="50">
        <f>IFERROR(K831/B831,"")</f>
        <v/>
      </c>
      <c r="M831" s="57">
        <f>IF(B831&lt;&gt;0,IF(F831&lt;$S$8,"Below Target",IF(F831&gt;$T$8,"Above Target","Inline")),"")</f>
        <v/>
      </c>
      <c r="N831" s="69">
        <f>IF(B831&lt;&gt;"",IF(L831&lt;$S$7,"Below Target",IF(L831&gt;$T$7,"Above Target","Inline")),"")</f>
        <v/>
      </c>
      <c r="O831" s="41">
        <f>IF(B831&lt;&gt;"",K831/ABS($S$14),"")</f>
        <v/>
      </c>
    </row>
    <row r="832">
      <c r="A832" s="1" t="n"/>
      <c r="B832" s="57" t="n"/>
      <c r="C832" s="68" t="n"/>
      <c r="D832" s="57" t="n"/>
      <c r="E832" s="50">
        <f>IFERROR(C832/B832,"")</f>
        <v/>
      </c>
      <c r="F832" s="50">
        <f>IFERROR(D832/B832,"")</f>
        <v/>
      </c>
      <c r="G832" s="48">
        <f>IF(B832="","",AVERAGE($E$5:E832))</f>
        <v/>
      </c>
      <c r="H832" s="49">
        <f>IF(B832="","",AVERAGE($F$5:F832))</f>
        <v/>
      </c>
      <c r="I832" s="57" t="n"/>
      <c r="J832" s="50">
        <f>IFERROR(ABS(I832/B832),"")</f>
        <v/>
      </c>
      <c r="L832" s="50">
        <f>IFERROR(K832/B832,"")</f>
        <v/>
      </c>
      <c r="M832" s="57">
        <f>IF(B832&lt;&gt;0,IF(F832&lt;$S$8,"Below Target",IF(F832&gt;$T$8,"Above Target","Inline")),"")</f>
        <v/>
      </c>
      <c r="N832" s="69">
        <f>IF(B832&lt;&gt;"",IF(L832&lt;$S$7,"Below Target",IF(L832&gt;$T$7,"Above Target","Inline")),"")</f>
        <v/>
      </c>
      <c r="O832" s="41">
        <f>IF(B832&lt;&gt;"",K832/ABS($S$14),"")</f>
        <v/>
      </c>
    </row>
    <row r="833">
      <c r="A833" s="1" t="n"/>
      <c r="B833" s="57" t="n"/>
      <c r="C833" s="68" t="n"/>
      <c r="D833" s="57" t="n"/>
      <c r="E833" s="50">
        <f>IFERROR(C833/B833,"")</f>
        <v/>
      </c>
      <c r="F833" s="50">
        <f>IFERROR(D833/B833,"")</f>
        <v/>
      </c>
      <c r="G833" s="48">
        <f>IF(B833="","",AVERAGE($E$5:E833))</f>
        <v/>
      </c>
      <c r="H833" s="49">
        <f>IF(B833="","",AVERAGE($F$5:F833))</f>
        <v/>
      </c>
      <c r="I833" s="57" t="n"/>
      <c r="J833" s="50">
        <f>IFERROR(ABS(I833/B833),"")</f>
        <v/>
      </c>
      <c r="L833" s="50">
        <f>IFERROR(K833/B833,"")</f>
        <v/>
      </c>
      <c r="M833" s="57">
        <f>IF(B833&lt;&gt;0,IF(F833&lt;$S$8,"Below Target",IF(F833&gt;$T$8,"Above Target","Inline")),"")</f>
        <v/>
      </c>
      <c r="N833" s="69">
        <f>IF(B833&lt;&gt;"",IF(L833&lt;$S$7,"Below Target",IF(L833&gt;$T$7,"Above Target","Inline")),"")</f>
        <v/>
      </c>
      <c r="O833" s="41">
        <f>IF(B833&lt;&gt;"",K833/ABS($S$14),"")</f>
        <v/>
      </c>
    </row>
    <row r="834">
      <c r="A834" s="1" t="n"/>
      <c r="B834" s="57" t="n"/>
      <c r="C834" s="68" t="n"/>
      <c r="D834" s="57" t="n"/>
      <c r="E834" s="50">
        <f>IFERROR(C834/B834,"")</f>
        <v/>
      </c>
      <c r="F834" s="50">
        <f>IFERROR(D834/B834,"")</f>
        <v/>
      </c>
      <c r="G834" s="48">
        <f>IF(B834="","",AVERAGE($E$5:E834))</f>
        <v/>
      </c>
      <c r="H834" s="49">
        <f>IF(B834="","",AVERAGE($F$5:F834))</f>
        <v/>
      </c>
      <c r="I834" s="57" t="n"/>
      <c r="J834" s="50">
        <f>IFERROR(ABS(I834/B834),"")</f>
        <v/>
      </c>
      <c r="L834" s="50">
        <f>IFERROR(K834/B834,"")</f>
        <v/>
      </c>
      <c r="M834" s="57">
        <f>IF(B834&lt;&gt;0,IF(F834&lt;$S$8,"Below Target",IF(F834&gt;$T$8,"Above Target","Inline")),"")</f>
        <v/>
      </c>
      <c r="N834" s="69">
        <f>IF(B834&lt;&gt;"",IF(L834&lt;$S$7,"Below Target",IF(L834&gt;$T$7,"Above Target","Inline")),"")</f>
        <v/>
      </c>
      <c r="O834" s="41">
        <f>IF(B834&lt;&gt;"",K834/ABS($S$14),"")</f>
        <v/>
      </c>
    </row>
    <row r="835">
      <c r="A835" s="1" t="n"/>
      <c r="B835" s="57" t="n"/>
      <c r="C835" s="68" t="n"/>
      <c r="D835" s="57" t="n"/>
      <c r="E835" s="50">
        <f>IFERROR(C835/B835,"")</f>
        <v/>
      </c>
      <c r="F835" s="50">
        <f>IFERROR(D835/B835,"")</f>
        <v/>
      </c>
      <c r="G835" s="48">
        <f>IF(B835="","",AVERAGE($E$5:E835))</f>
        <v/>
      </c>
      <c r="H835" s="49">
        <f>IF(B835="","",AVERAGE($F$5:F835))</f>
        <v/>
      </c>
      <c r="I835" s="57" t="n"/>
      <c r="J835" s="50">
        <f>IFERROR(ABS(I835/B835),"")</f>
        <v/>
      </c>
      <c r="L835" s="50">
        <f>IFERROR(K835/B835,"")</f>
        <v/>
      </c>
      <c r="M835" s="57">
        <f>IF(B835&lt;&gt;0,IF(F835&lt;$S$8,"Below Target",IF(F835&gt;$T$8,"Above Target","Inline")),"")</f>
        <v/>
      </c>
      <c r="N835" s="69">
        <f>IF(B835&lt;&gt;"",IF(L835&lt;$S$7,"Below Target",IF(L835&gt;$T$7,"Above Target","Inline")),"")</f>
        <v/>
      </c>
      <c r="O835" s="41">
        <f>IF(B835&lt;&gt;"",K835/ABS($S$14),"")</f>
        <v/>
      </c>
    </row>
    <row r="836">
      <c r="A836" s="1" t="n"/>
      <c r="B836" s="57" t="n"/>
      <c r="C836" s="68" t="n"/>
      <c r="D836" s="57" t="n"/>
      <c r="E836" s="50">
        <f>IFERROR(C836/B836,"")</f>
        <v/>
      </c>
      <c r="F836" s="50">
        <f>IFERROR(D836/B836,"")</f>
        <v/>
      </c>
      <c r="G836" s="48">
        <f>IF(B836="","",AVERAGE($E$5:E836))</f>
        <v/>
      </c>
      <c r="H836" s="49">
        <f>IF(B836="","",AVERAGE($F$5:F836))</f>
        <v/>
      </c>
      <c r="I836" s="57" t="n"/>
      <c r="J836" s="50">
        <f>IFERROR(ABS(I836/B836),"")</f>
        <v/>
      </c>
      <c r="L836" s="50">
        <f>IFERROR(K836/B836,"")</f>
        <v/>
      </c>
      <c r="M836" s="57">
        <f>IF(B836&lt;&gt;0,IF(F836&lt;$S$8,"Below Target",IF(F836&gt;$T$8,"Above Target","Inline")),"")</f>
        <v/>
      </c>
      <c r="N836" s="69">
        <f>IF(B836&lt;&gt;"",IF(L836&lt;$S$7,"Below Target",IF(L836&gt;$T$7,"Above Target","Inline")),"")</f>
        <v/>
      </c>
      <c r="O836" s="41">
        <f>IF(B836&lt;&gt;"",K836/ABS($S$14),"")</f>
        <v/>
      </c>
    </row>
    <row r="837">
      <c r="A837" s="1" t="n"/>
      <c r="B837" s="57" t="n"/>
      <c r="C837" s="68" t="n"/>
      <c r="D837" s="57" t="n"/>
      <c r="E837" s="50">
        <f>IFERROR(C837/B837,"")</f>
        <v/>
      </c>
      <c r="F837" s="50">
        <f>IFERROR(D837/B837,"")</f>
        <v/>
      </c>
      <c r="G837" s="48">
        <f>IF(B837="","",AVERAGE($E$5:E837))</f>
        <v/>
      </c>
      <c r="H837" s="49">
        <f>IF(B837="","",AVERAGE($F$5:F837))</f>
        <v/>
      </c>
      <c r="I837" s="57" t="n"/>
      <c r="J837" s="50">
        <f>IFERROR(ABS(I837/B837),"")</f>
        <v/>
      </c>
      <c r="L837" s="50">
        <f>IFERROR(K837/B837,"")</f>
        <v/>
      </c>
      <c r="M837" s="57">
        <f>IF(B837&lt;&gt;0,IF(F837&lt;$S$8,"Below Target",IF(F837&gt;$T$8,"Above Target","Inline")),"")</f>
        <v/>
      </c>
      <c r="N837" s="69">
        <f>IF(B837&lt;&gt;"",IF(L837&lt;$S$7,"Below Target",IF(L837&gt;$T$7,"Above Target","Inline")),"")</f>
        <v/>
      </c>
      <c r="O837" s="41">
        <f>IF(B837&lt;&gt;"",K837/ABS($S$14),"")</f>
        <v/>
      </c>
    </row>
    <row r="838">
      <c r="A838" s="1" t="n"/>
      <c r="B838" s="57" t="n"/>
      <c r="C838" s="68" t="n"/>
      <c r="D838" s="57" t="n"/>
      <c r="E838" s="50">
        <f>IFERROR(C838/B838,"")</f>
        <v/>
      </c>
      <c r="F838" s="50">
        <f>IFERROR(D838/B838,"")</f>
        <v/>
      </c>
      <c r="G838" s="48">
        <f>IF(B838="","",AVERAGE($E$5:E838))</f>
        <v/>
      </c>
      <c r="H838" s="49">
        <f>IF(B838="","",AVERAGE($F$5:F838))</f>
        <v/>
      </c>
      <c r="I838" s="57" t="n"/>
      <c r="J838" s="50">
        <f>IFERROR(ABS(I838/B838),"")</f>
        <v/>
      </c>
      <c r="L838" s="50">
        <f>IFERROR(K838/B838,"")</f>
        <v/>
      </c>
      <c r="M838" s="57">
        <f>IF(B838&lt;&gt;0,IF(F838&lt;$S$8,"Below Target",IF(F838&gt;$T$8,"Above Target","Inline")),"")</f>
        <v/>
      </c>
      <c r="N838" s="69">
        <f>IF(B838&lt;&gt;"",IF(L838&lt;$S$7,"Below Target",IF(L838&gt;$T$7,"Above Target","Inline")),"")</f>
        <v/>
      </c>
      <c r="O838" s="41">
        <f>IF(B838&lt;&gt;"",K838/ABS($S$14),"")</f>
        <v/>
      </c>
    </row>
    <row r="839">
      <c r="A839" s="1" t="n"/>
      <c r="B839" s="57" t="n"/>
      <c r="C839" s="68" t="n"/>
      <c r="D839" s="57" t="n"/>
      <c r="E839" s="50">
        <f>IFERROR(C839/B839,"")</f>
        <v/>
      </c>
      <c r="F839" s="50">
        <f>IFERROR(D839/B839,"")</f>
        <v/>
      </c>
      <c r="G839" s="48">
        <f>IF(B839="","",AVERAGE($E$5:E839))</f>
        <v/>
      </c>
      <c r="H839" s="49">
        <f>IF(B839="","",AVERAGE($F$5:F839))</f>
        <v/>
      </c>
      <c r="I839" s="57" t="n"/>
      <c r="J839" s="50">
        <f>IFERROR(ABS(I839/B839),"")</f>
        <v/>
      </c>
      <c r="L839" s="50">
        <f>IFERROR(K839/B839,"")</f>
        <v/>
      </c>
      <c r="M839" s="57">
        <f>IF(B839&lt;&gt;0,IF(F839&lt;$S$8,"Below Target",IF(F839&gt;$T$8,"Above Target","Inline")),"")</f>
        <v/>
      </c>
      <c r="N839" s="69">
        <f>IF(B839&lt;&gt;"",IF(L839&lt;$S$7,"Below Target",IF(L839&gt;$T$7,"Above Target","Inline")),"")</f>
        <v/>
      </c>
      <c r="O839" s="41">
        <f>IF(B839&lt;&gt;"",K839/ABS($S$14),"")</f>
        <v/>
      </c>
    </row>
    <row r="840">
      <c r="A840" s="1" t="n"/>
      <c r="B840" s="57" t="n"/>
      <c r="C840" s="68" t="n"/>
      <c r="D840" s="57" t="n"/>
      <c r="E840" s="50">
        <f>IFERROR(C840/B840,"")</f>
        <v/>
      </c>
      <c r="F840" s="50">
        <f>IFERROR(D840/B840,"")</f>
        <v/>
      </c>
      <c r="G840" s="48">
        <f>IF(B840="","",AVERAGE($E$5:E840))</f>
        <v/>
      </c>
      <c r="H840" s="49">
        <f>IF(B840="","",AVERAGE($F$5:F840))</f>
        <v/>
      </c>
      <c r="I840" s="57" t="n"/>
      <c r="J840" s="50">
        <f>IFERROR(ABS(I840/B840),"")</f>
        <v/>
      </c>
      <c r="L840" s="50">
        <f>IFERROR(K840/B840,"")</f>
        <v/>
      </c>
      <c r="M840" s="57">
        <f>IF(B840&lt;&gt;0,IF(F840&lt;$S$8,"Below Target",IF(F840&gt;$T$8,"Above Target","Inline")),"")</f>
        <v/>
      </c>
      <c r="N840" s="69">
        <f>IF(B840&lt;&gt;"",IF(L840&lt;$S$7,"Below Target",IF(L840&gt;$T$7,"Above Target","Inline")),"")</f>
        <v/>
      </c>
      <c r="O840" s="41">
        <f>IF(B840&lt;&gt;"",K840/ABS($S$14),"")</f>
        <v/>
      </c>
    </row>
    <row r="841">
      <c r="A841" s="1" t="n"/>
      <c r="B841" s="57" t="n"/>
      <c r="C841" s="68" t="n"/>
      <c r="D841" s="57" t="n"/>
      <c r="E841" s="50">
        <f>IFERROR(C841/B841,"")</f>
        <v/>
      </c>
      <c r="F841" s="50">
        <f>IFERROR(D841/B841,"")</f>
        <v/>
      </c>
      <c r="G841" s="48">
        <f>IF(B841="","",AVERAGE($E$5:E841))</f>
        <v/>
      </c>
      <c r="H841" s="49">
        <f>IF(B841="","",AVERAGE($F$5:F841))</f>
        <v/>
      </c>
      <c r="I841" s="57" t="n"/>
      <c r="J841" s="50">
        <f>IFERROR(ABS(I841/B841),"")</f>
        <v/>
      </c>
      <c r="L841" s="50">
        <f>IFERROR(K841/B841,"")</f>
        <v/>
      </c>
      <c r="M841" s="57">
        <f>IF(B841&lt;&gt;0,IF(F841&lt;$S$8,"Below Target",IF(F841&gt;$T$8,"Above Target","Inline")),"")</f>
        <v/>
      </c>
      <c r="N841" s="69">
        <f>IF(B841&lt;&gt;"",IF(L841&lt;$S$7,"Below Target",IF(L841&gt;$T$7,"Above Target","Inline")),"")</f>
        <v/>
      </c>
      <c r="O841" s="41">
        <f>IF(B841&lt;&gt;"",K841/ABS($S$14),"")</f>
        <v/>
      </c>
    </row>
    <row r="842">
      <c r="A842" s="1" t="n"/>
      <c r="B842" s="57" t="n"/>
      <c r="C842" s="68" t="n"/>
      <c r="D842" s="57" t="n"/>
      <c r="E842" s="50">
        <f>IFERROR(C842/B842,"")</f>
        <v/>
      </c>
      <c r="F842" s="50">
        <f>IFERROR(D842/B842,"")</f>
        <v/>
      </c>
      <c r="G842" s="48">
        <f>IF(B842="","",AVERAGE($E$5:E842))</f>
        <v/>
      </c>
      <c r="H842" s="49">
        <f>IF(B842="","",AVERAGE($F$5:F842))</f>
        <v/>
      </c>
      <c r="I842" s="57" t="n"/>
      <c r="J842" s="50">
        <f>IFERROR(ABS(I842/B842),"")</f>
        <v/>
      </c>
      <c r="L842" s="50">
        <f>IFERROR(K842/B842,"")</f>
        <v/>
      </c>
      <c r="M842" s="57">
        <f>IF(B842&lt;&gt;0,IF(F842&lt;$S$8,"Below Target",IF(F842&gt;$T$8,"Above Target","Inline")),"")</f>
        <v/>
      </c>
      <c r="N842" s="69">
        <f>IF(B842&lt;&gt;"",IF(L842&lt;$S$7,"Below Target",IF(L842&gt;$T$7,"Above Target","Inline")),"")</f>
        <v/>
      </c>
      <c r="O842" s="41">
        <f>IF(B842&lt;&gt;"",K842/ABS($S$14),"")</f>
        <v/>
      </c>
    </row>
    <row r="843">
      <c r="A843" s="1" t="n"/>
      <c r="B843" s="57" t="n"/>
      <c r="C843" s="68" t="n"/>
      <c r="D843" s="57" t="n"/>
      <c r="E843" s="50">
        <f>IFERROR(C843/B843,"")</f>
        <v/>
      </c>
      <c r="F843" s="50">
        <f>IFERROR(D843/B843,"")</f>
        <v/>
      </c>
      <c r="G843" s="48">
        <f>IF(B843="","",AVERAGE($E$5:E843))</f>
        <v/>
      </c>
      <c r="H843" s="49">
        <f>IF(B843="","",AVERAGE($F$5:F843))</f>
        <v/>
      </c>
      <c r="I843" s="57" t="n"/>
      <c r="J843" s="50">
        <f>IFERROR(ABS(I843/B843),"")</f>
        <v/>
      </c>
      <c r="L843" s="50">
        <f>IFERROR(K843/B843,"")</f>
        <v/>
      </c>
      <c r="M843" s="57">
        <f>IF(B843&lt;&gt;0,IF(F843&lt;$S$8,"Below Target",IF(F843&gt;$T$8,"Above Target","Inline")),"")</f>
        <v/>
      </c>
      <c r="N843" s="69">
        <f>IF(B843&lt;&gt;"",IF(L843&lt;$S$7,"Below Target",IF(L843&gt;$T$7,"Above Target","Inline")),"")</f>
        <v/>
      </c>
      <c r="O843" s="41">
        <f>IF(B843&lt;&gt;"",K843/ABS($S$14),"")</f>
        <v/>
      </c>
    </row>
    <row r="844">
      <c r="A844" s="1" t="n"/>
      <c r="B844" s="57" t="n"/>
      <c r="C844" s="68" t="n"/>
      <c r="D844" s="57" t="n"/>
      <c r="E844" s="50">
        <f>IFERROR(C844/B844,"")</f>
        <v/>
      </c>
      <c r="F844" s="50">
        <f>IFERROR(D844/B844,"")</f>
        <v/>
      </c>
      <c r="G844" s="48">
        <f>IF(B844="","",AVERAGE($E$5:E844))</f>
        <v/>
      </c>
      <c r="H844" s="49">
        <f>IF(B844="","",AVERAGE($F$5:F844))</f>
        <v/>
      </c>
      <c r="I844" s="57" t="n"/>
      <c r="J844" s="50">
        <f>IFERROR(ABS(I844/B844),"")</f>
        <v/>
      </c>
      <c r="L844" s="50">
        <f>IFERROR(K844/B844,"")</f>
        <v/>
      </c>
      <c r="M844" s="57">
        <f>IF(B844&lt;&gt;0,IF(F844&lt;$S$8,"Below Target",IF(F844&gt;$T$8,"Above Target","Inline")),"")</f>
        <v/>
      </c>
      <c r="N844" s="69">
        <f>IF(B844&lt;&gt;"",IF(L844&lt;$S$7,"Below Target",IF(L844&gt;$T$7,"Above Target","Inline")),"")</f>
        <v/>
      </c>
      <c r="O844" s="41">
        <f>IF(B844&lt;&gt;"",K844/ABS($S$14),"")</f>
        <v/>
      </c>
    </row>
    <row r="845">
      <c r="A845" s="1" t="n"/>
      <c r="B845" s="57" t="n"/>
      <c r="C845" s="68" t="n"/>
      <c r="D845" s="57" t="n"/>
      <c r="E845" s="50">
        <f>IFERROR(C845/B845,"")</f>
        <v/>
      </c>
      <c r="F845" s="50">
        <f>IFERROR(D845/B845,"")</f>
        <v/>
      </c>
      <c r="G845" s="48">
        <f>IF(B845="","",AVERAGE($E$5:E845))</f>
        <v/>
      </c>
      <c r="H845" s="49">
        <f>IF(B845="","",AVERAGE($F$5:F845))</f>
        <v/>
      </c>
      <c r="I845" s="57" t="n"/>
      <c r="J845" s="50">
        <f>IFERROR(ABS(I845/B845),"")</f>
        <v/>
      </c>
      <c r="L845" s="50">
        <f>IFERROR(K845/B845,"")</f>
        <v/>
      </c>
      <c r="M845" s="57">
        <f>IF(B845&lt;&gt;0,IF(F845&lt;$S$8,"Below Target",IF(F845&gt;$T$8,"Above Target","Inline")),"")</f>
        <v/>
      </c>
      <c r="N845" s="69">
        <f>IF(B845&lt;&gt;"",IF(L845&lt;$S$7,"Below Target",IF(L845&gt;$T$7,"Above Target","Inline")),"")</f>
        <v/>
      </c>
      <c r="O845" s="41">
        <f>IF(B845&lt;&gt;"",K845/ABS($S$14),"")</f>
        <v/>
      </c>
    </row>
    <row r="846">
      <c r="A846" s="1" t="n"/>
      <c r="B846" s="57" t="n"/>
      <c r="C846" s="68" t="n"/>
      <c r="D846" s="57" t="n"/>
      <c r="E846" s="50">
        <f>IFERROR(C846/B846,"")</f>
        <v/>
      </c>
      <c r="F846" s="50">
        <f>IFERROR(D846/B846,"")</f>
        <v/>
      </c>
      <c r="G846" s="48">
        <f>IF(B846="","",AVERAGE($E$5:E846))</f>
        <v/>
      </c>
      <c r="H846" s="49">
        <f>IF(B846="","",AVERAGE($F$5:F846))</f>
        <v/>
      </c>
      <c r="I846" s="57" t="n"/>
      <c r="J846" s="50">
        <f>IFERROR(ABS(I846/B846),"")</f>
        <v/>
      </c>
      <c r="L846" s="50">
        <f>IFERROR(K846/B846,"")</f>
        <v/>
      </c>
      <c r="M846" s="57">
        <f>IF(B846&lt;&gt;0,IF(F846&lt;$S$8,"Below Target",IF(F846&gt;$T$8,"Above Target","Inline")),"")</f>
        <v/>
      </c>
      <c r="N846" s="69">
        <f>IF(B846&lt;&gt;"",IF(L846&lt;$S$7,"Below Target",IF(L846&gt;$T$7,"Above Target","Inline")),"")</f>
        <v/>
      </c>
      <c r="O846" s="41">
        <f>IF(B846&lt;&gt;"",K846/ABS($S$14),"")</f>
        <v/>
      </c>
    </row>
    <row r="847">
      <c r="A847" s="1" t="n"/>
      <c r="B847" s="57" t="n"/>
      <c r="C847" s="68" t="n"/>
      <c r="D847" s="57" t="n"/>
      <c r="E847" s="50">
        <f>IFERROR(C847/B847,"")</f>
        <v/>
      </c>
      <c r="F847" s="50">
        <f>IFERROR(D847/B847,"")</f>
        <v/>
      </c>
      <c r="G847" s="48">
        <f>IF(B847="","",AVERAGE($E$5:E847))</f>
        <v/>
      </c>
      <c r="H847" s="49">
        <f>IF(B847="","",AVERAGE($F$5:F847))</f>
        <v/>
      </c>
      <c r="I847" s="57" t="n"/>
      <c r="J847" s="50">
        <f>IFERROR(ABS(I847/B847),"")</f>
        <v/>
      </c>
      <c r="L847" s="50">
        <f>IFERROR(K847/B847,"")</f>
        <v/>
      </c>
      <c r="M847" s="57">
        <f>IF(B847&lt;&gt;0,IF(F847&lt;$S$8,"Below Target",IF(F847&gt;$T$8,"Above Target","Inline")),"")</f>
        <v/>
      </c>
      <c r="N847" s="69">
        <f>IF(B847&lt;&gt;"",IF(L847&lt;$S$7,"Below Target",IF(L847&gt;$T$7,"Above Target","Inline")),"")</f>
        <v/>
      </c>
      <c r="O847" s="41">
        <f>IF(B847&lt;&gt;"",K847/ABS($S$14),"")</f>
        <v/>
      </c>
    </row>
    <row r="848">
      <c r="A848" s="1" t="n"/>
      <c r="B848" s="57" t="n"/>
      <c r="C848" s="68" t="n"/>
      <c r="D848" s="57" t="n"/>
      <c r="E848" s="50">
        <f>IFERROR(C848/B848,"")</f>
        <v/>
      </c>
      <c r="F848" s="50">
        <f>IFERROR(D848/B848,"")</f>
        <v/>
      </c>
      <c r="G848" s="48">
        <f>IF(B848="","",AVERAGE($E$5:E848))</f>
        <v/>
      </c>
      <c r="H848" s="49">
        <f>IF(B848="","",AVERAGE($F$5:F848))</f>
        <v/>
      </c>
      <c r="I848" s="57" t="n"/>
      <c r="J848" s="50">
        <f>IFERROR(ABS(I848/B848),"")</f>
        <v/>
      </c>
      <c r="L848" s="50">
        <f>IFERROR(K848/B848,"")</f>
        <v/>
      </c>
      <c r="M848" s="57">
        <f>IF(B848&lt;&gt;0,IF(F848&lt;$S$8,"Below Target",IF(F848&gt;$T$8,"Above Target","Inline")),"")</f>
        <v/>
      </c>
      <c r="N848" s="69">
        <f>IF(B848&lt;&gt;"",IF(L848&lt;$S$7,"Below Target",IF(L848&gt;$T$7,"Above Target","Inline")),"")</f>
        <v/>
      </c>
      <c r="O848" s="41">
        <f>IF(B848&lt;&gt;"",K848/ABS($S$14),"")</f>
        <v/>
      </c>
    </row>
    <row r="849">
      <c r="A849" s="1" t="n"/>
      <c r="B849" s="57" t="n"/>
      <c r="C849" s="68" t="n"/>
      <c r="D849" s="57" t="n"/>
      <c r="E849" s="50">
        <f>IFERROR(C849/B849,"")</f>
        <v/>
      </c>
      <c r="F849" s="50">
        <f>IFERROR(D849/B849,"")</f>
        <v/>
      </c>
      <c r="G849" s="48">
        <f>IF(B849="","",AVERAGE($E$5:E849))</f>
        <v/>
      </c>
      <c r="H849" s="49">
        <f>IF(B849="","",AVERAGE($F$5:F849))</f>
        <v/>
      </c>
      <c r="I849" s="57" t="n"/>
      <c r="J849" s="50">
        <f>IFERROR(ABS(I849/B849),"")</f>
        <v/>
      </c>
      <c r="L849" s="50">
        <f>IFERROR(K849/B849,"")</f>
        <v/>
      </c>
      <c r="M849" s="57">
        <f>IF(B849&lt;&gt;0,IF(F849&lt;$S$8,"Below Target",IF(F849&gt;$T$8,"Above Target","Inline")),"")</f>
        <v/>
      </c>
      <c r="N849" s="69">
        <f>IF(B849&lt;&gt;"",IF(L849&lt;$S$7,"Below Target",IF(L849&gt;$T$7,"Above Target","Inline")),"")</f>
        <v/>
      </c>
      <c r="O849" s="41">
        <f>IF(B849&lt;&gt;"",K849/ABS($S$14),"")</f>
        <v/>
      </c>
    </row>
    <row r="850">
      <c r="A850" s="1" t="n"/>
      <c r="B850" s="57" t="n"/>
      <c r="C850" s="68" t="n"/>
      <c r="D850" s="57" t="n"/>
      <c r="E850" s="50">
        <f>IFERROR(C850/B850,"")</f>
        <v/>
      </c>
      <c r="F850" s="50">
        <f>IFERROR(D850/B850,"")</f>
        <v/>
      </c>
      <c r="G850" s="48">
        <f>IF(B850="","",AVERAGE($E$5:E850))</f>
        <v/>
      </c>
      <c r="H850" s="49">
        <f>IF(B850="","",AVERAGE($F$5:F850))</f>
        <v/>
      </c>
      <c r="I850" s="57" t="n"/>
      <c r="J850" s="50">
        <f>IFERROR(ABS(I850/B850),"")</f>
        <v/>
      </c>
      <c r="L850" s="50">
        <f>IFERROR(K850/B850,"")</f>
        <v/>
      </c>
      <c r="M850" s="57">
        <f>IF(B850&lt;&gt;0,IF(F850&lt;$S$8,"Below Target",IF(F850&gt;$T$8,"Above Target","Inline")),"")</f>
        <v/>
      </c>
      <c r="N850" s="69">
        <f>IF(B850&lt;&gt;"",IF(L850&lt;$S$7,"Below Target",IF(L850&gt;$T$7,"Above Target","Inline")),"")</f>
        <v/>
      </c>
      <c r="O850" s="41">
        <f>IF(B850&lt;&gt;"",K850/ABS($S$14),"")</f>
        <v/>
      </c>
    </row>
    <row r="851">
      <c r="A851" s="1" t="n"/>
      <c r="B851" s="57" t="n"/>
      <c r="C851" s="68" t="n"/>
      <c r="D851" s="57" t="n"/>
      <c r="E851" s="50">
        <f>IFERROR(C851/B851,"")</f>
        <v/>
      </c>
      <c r="F851" s="50">
        <f>IFERROR(D851/B851,"")</f>
        <v/>
      </c>
      <c r="G851" s="48">
        <f>IF(B851="","",AVERAGE($E$5:E851))</f>
        <v/>
      </c>
      <c r="H851" s="49">
        <f>IF(B851="","",AVERAGE($F$5:F851))</f>
        <v/>
      </c>
      <c r="I851" s="57" t="n"/>
      <c r="J851" s="50">
        <f>IFERROR(ABS(I851/B851),"")</f>
        <v/>
      </c>
      <c r="L851" s="50">
        <f>IFERROR(K851/B851,"")</f>
        <v/>
      </c>
      <c r="M851" s="57">
        <f>IF(B851&lt;&gt;0,IF(F851&lt;$S$8,"Below Target",IF(F851&gt;$T$8,"Above Target","Inline")),"")</f>
        <v/>
      </c>
      <c r="N851" s="69">
        <f>IF(B851&lt;&gt;"",IF(L851&lt;$S$7,"Below Target",IF(L851&gt;$T$7,"Above Target","Inline")),"")</f>
        <v/>
      </c>
      <c r="O851" s="41">
        <f>IF(B851&lt;&gt;"",K851/ABS($S$14),"")</f>
        <v/>
      </c>
    </row>
    <row r="852">
      <c r="A852" s="1" t="n"/>
      <c r="B852" s="57" t="n"/>
      <c r="C852" s="68" t="n"/>
      <c r="D852" s="57" t="n"/>
      <c r="E852" s="50">
        <f>IFERROR(C852/B852,"")</f>
        <v/>
      </c>
      <c r="F852" s="50">
        <f>IFERROR(D852/B852,"")</f>
        <v/>
      </c>
      <c r="G852" s="48">
        <f>IF(B852="","",AVERAGE($E$5:E852))</f>
        <v/>
      </c>
      <c r="H852" s="49">
        <f>IF(B852="","",AVERAGE($F$5:F852))</f>
        <v/>
      </c>
      <c r="I852" s="57" t="n"/>
      <c r="J852" s="50">
        <f>IFERROR(ABS(I852/B852),"")</f>
        <v/>
      </c>
      <c r="L852" s="50">
        <f>IFERROR(K852/B852,"")</f>
        <v/>
      </c>
      <c r="M852" s="57">
        <f>IF(B852&lt;&gt;0,IF(F852&lt;$S$8,"Below Target",IF(F852&gt;$T$8,"Above Target","Inline")),"")</f>
        <v/>
      </c>
      <c r="N852" s="69">
        <f>IF(B852&lt;&gt;"",IF(L852&lt;$S$7,"Below Target",IF(L852&gt;$T$7,"Above Target","Inline")),"")</f>
        <v/>
      </c>
      <c r="O852" s="41">
        <f>IF(B852&lt;&gt;"",K852/ABS($S$14),"")</f>
        <v/>
      </c>
    </row>
    <row r="853">
      <c r="A853" s="1" t="n"/>
      <c r="B853" s="57" t="n"/>
      <c r="C853" s="68" t="n"/>
      <c r="D853" s="57" t="n"/>
      <c r="E853" s="50">
        <f>IFERROR(C853/B853,"")</f>
        <v/>
      </c>
      <c r="F853" s="50">
        <f>IFERROR(D853/B853,"")</f>
        <v/>
      </c>
      <c r="G853" s="48">
        <f>IF(B853="","",AVERAGE($E$5:E853))</f>
        <v/>
      </c>
      <c r="H853" s="49">
        <f>IF(B853="","",AVERAGE($F$5:F853))</f>
        <v/>
      </c>
      <c r="I853" s="57" t="n"/>
      <c r="J853" s="50">
        <f>IFERROR(ABS(I853/B853),"")</f>
        <v/>
      </c>
      <c r="L853" s="50">
        <f>IFERROR(K853/B853,"")</f>
        <v/>
      </c>
      <c r="M853" s="57">
        <f>IF(B853&lt;&gt;0,IF(F853&lt;$S$8,"Below Target",IF(F853&gt;$T$8,"Above Target","Inline")),"")</f>
        <v/>
      </c>
      <c r="N853" s="69">
        <f>IF(B853&lt;&gt;"",IF(L853&lt;$S$7,"Below Target",IF(L853&gt;$T$7,"Above Target","Inline")),"")</f>
        <v/>
      </c>
      <c r="O853" s="41">
        <f>IF(B853&lt;&gt;"",K853/ABS($S$14),"")</f>
        <v/>
      </c>
    </row>
    <row r="854">
      <c r="A854" s="1" t="n"/>
      <c r="B854" s="57" t="n"/>
      <c r="C854" s="68" t="n"/>
      <c r="D854" s="57" t="n"/>
      <c r="E854" s="50">
        <f>IFERROR(C854/B854,"")</f>
        <v/>
      </c>
      <c r="F854" s="50">
        <f>IFERROR(D854/B854,"")</f>
        <v/>
      </c>
      <c r="G854" s="48">
        <f>IF(B854="","",AVERAGE($E$5:E854))</f>
        <v/>
      </c>
      <c r="H854" s="49">
        <f>IF(B854="","",AVERAGE($F$5:F854))</f>
        <v/>
      </c>
      <c r="I854" s="57" t="n"/>
      <c r="J854" s="50">
        <f>IFERROR(ABS(I854/B854),"")</f>
        <v/>
      </c>
      <c r="L854" s="50">
        <f>IFERROR(K854/B854,"")</f>
        <v/>
      </c>
      <c r="M854" s="57">
        <f>IF(B854&lt;&gt;0,IF(F854&lt;$S$8,"Below Target",IF(F854&gt;$T$8,"Above Target","Inline")),"")</f>
        <v/>
      </c>
      <c r="N854" s="69">
        <f>IF(B854&lt;&gt;"",IF(L854&lt;$S$7,"Below Target",IF(L854&gt;$T$7,"Above Target","Inline")),"")</f>
        <v/>
      </c>
      <c r="O854" s="41">
        <f>IF(B854&lt;&gt;"",K854/ABS($S$14),"")</f>
        <v/>
      </c>
    </row>
    <row r="855">
      <c r="A855" s="1" t="n"/>
      <c r="B855" s="57" t="n"/>
      <c r="C855" s="68" t="n"/>
      <c r="D855" s="57" t="n"/>
      <c r="E855" s="50">
        <f>IFERROR(C855/B855,"")</f>
        <v/>
      </c>
      <c r="F855" s="50">
        <f>IFERROR(D855/B855,"")</f>
        <v/>
      </c>
      <c r="G855" s="48">
        <f>IF(B855="","",AVERAGE($E$5:E855))</f>
        <v/>
      </c>
      <c r="H855" s="49">
        <f>IF(B855="","",AVERAGE($F$5:F855))</f>
        <v/>
      </c>
      <c r="I855" s="57" t="n"/>
      <c r="J855" s="50">
        <f>IFERROR(ABS(I855/B855),"")</f>
        <v/>
      </c>
      <c r="L855" s="50">
        <f>IFERROR(K855/B855,"")</f>
        <v/>
      </c>
      <c r="M855" s="57">
        <f>IF(B855&lt;&gt;0,IF(F855&lt;$S$8,"Below Target",IF(F855&gt;$T$8,"Above Target","Inline")),"")</f>
        <v/>
      </c>
      <c r="N855" s="69">
        <f>IF(B855&lt;&gt;"",IF(L855&lt;$S$7,"Below Target",IF(L855&gt;$T$7,"Above Target","Inline")),"")</f>
        <v/>
      </c>
      <c r="O855" s="41">
        <f>IF(B855&lt;&gt;"",K855/ABS($S$14),"")</f>
        <v/>
      </c>
    </row>
    <row r="856">
      <c r="A856" s="1" t="n"/>
      <c r="B856" s="57" t="n"/>
      <c r="C856" s="68" t="n"/>
      <c r="D856" s="57" t="n"/>
      <c r="E856" s="50">
        <f>IFERROR(C856/B856,"")</f>
        <v/>
      </c>
      <c r="F856" s="50">
        <f>IFERROR(D856/B856,"")</f>
        <v/>
      </c>
      <c r="G856" s="48">
        <f>IF(B856="","",AVERAGE($E$5:E856))</f>
        <v/>
      </c>
      <c r="H856" s="49">
        <f>IF(B856="","",AVERAGE($F$5:F856))</f>
        <v/>
      </c>
      <c r="I856" s="57" t="n"/>
      <c r="J856" s="50">
        <f>IFERROR(ABS(I856/B856),"")</f>
        <v/>
      </c>
      <c r="L856" s="50">
        <f>IFERROR(K856/B856,"")</f>
        <v/>
      </c>
      <c r="M856" s="57">
        <f>IF(B856&lt;&gt;0,IF(F856&lt;$S$8,"Below Target",IF(F856&gt;$T$8,"Above Target","Inline")),"")</f>
        <v/>
      </c>
      <c r="N856" s="69">
        <f>IF(B856&lt;&gt;"",IF(L856&lt;$S$7,"Below Target",IF(L856&gt;$T$7,"Above Target","Inline")),"")</f>
        <v/>
      </c>
      <c r="O856" s="41">
        <f>IF(B856&lt;&gt;"",K856/ABS($S$14),"")</f>
        <v/>
      </c>
    </row>
    <row r="857">
      <c r="A857" s="1" t="n"/>
      <c r="B857" s="57" t="n"/>
      <c r="C857" s="68" t="n"/>
      <c r="D857" s="57" t="n"/>
      <c r="E857" s="50">
        <f>IFERROR(C857/B857,"")</f>
        <v/>
      </c>
      <c r="F857" s="50">
        <f>IFERROR(D857/B857,"")</f>
        <v/>
      </c>
      <c r="G857" s="48">
        <f>IF(B857="","",AVERAGE($E$5:E857))</f>
        <v/>
      </c>
      <c r="H857" s="49">
        <f>IF(B857="","",AVERAGE($F$5:F857))</f>
        <v/>
      </c>
      <c r="I857" s="57" t="n"/>
      <c r="J857" s="50">
        <f>IFERROR(ABS(I857/B857),"")</f>
        <v/>
      </c>
      <c r="L857" s="50">
        <f>IFERROR(K857/B857,"")</f>
        <v/>
      </c>
      <c r="M857" s="57">
        <f>IF(B857&lt;&gt;0,IF(F857&lt;$S$8,"Below Target",IF(F857&gt;$T$8,"Above Target","Inline")),"")</f>
        <v/>
      </c>
      <c r="N857" s="69">
        <f>IF(B857&lt;&gt;"",IF(L857&lt;$S$7,"Below Target",IF(L857&gt;$T$7,"Above Target","Inline")),"")</f>
        <v/>
      </c>
      <c r="O857" s="41">
        <f>IF(B857&lt;&gt;"",K857/ABS($S$14),"")</f>
        <v/>
      </c>
    </row>
    <row r="858">
      <c r="A858" s="1" t="n"/>
      <c r="B858" s="57" t="n"/>
      <c r="C858" s="68" t="n"/>
      <c r="D858" s="57" t="n"/>
      <c r="E858" s="50">
        <f>IFERROR(C858/B858,"")</f>
        <v/>
      </c>
      <c r="F858" s="50">
        <f>IFERROR(D858/B858,"")</f>
        <v/>
      </c>
      <c r="G858" s="48">
        <f>IF(B858="","",AVERAGE($E$5:E858))</f>
        <v/>
      </c>
      <c r="H858" s="49">
        <f>IF(B858="","",AVERAGE($F$5:F858))</f>
        <v/>
      </c>
      <c r="I858" s="57" t="n"/>
      <c r="J858" s="50">
        <f>IFERROR(ABS(I858/B858),"")</f>
        <v/>
      </c>
      <c r="L858" s="50">
        <f>IFERROR(K858/B858,"")</f>
        <v/>
      </c>
      <c r="M858" s="57">
        <f>IF(B858&lt;&gt;0,IF(F858&lt;$S$8,"Below Target",IF(F858&gt;$T$8,"Above Target","Inline")),"")</f>
        <v/>
      </c>
      <c r="N858" s="69">
        <f>IF(B858&lt;&gt;"",IF(L858&lt;$S$7,"Below Target",IF(L858&gt;$T$7,"Above Target","Inline")),"")</f>
        <v/>
      </c>
      <c r="O858" s="41">
        <f>IF(B858&lt;&gt;"",K858/ABS($S$14),"")</f>
        <v/>
      </c>
    </row>
    <row r="859">
      <c r="A859" s="1" t="n"/>
      <c r="B859" s="57" t="n"/>
      <c r="C859" s="68" t="n"/>
      <c r="D859" s="57" t="n"/>
      <c r="E859" s="50">
        <f>IFERROR(C859/B859,"")</f>
        <v/>
      </c>
      <c r="F859" s="50">
        <f>IFERROR(D859/B859,"")</f>
        <v/>
      </c>
      <c r="G859" s="48">
        <f>IF(B859="","",AVERAGE($E$5:E859))</f>
        <v/>
      </c>
      <c r="H859" s="49">
        <f>IF(B859="","",AVERAGE($F$5:F859))</f>
        <v/>
      </c>
      <c r="I859" s="57" t="n"/>
      <c r="J859" s="50">
        <f>IFERROR(ABS(I859/B859),"")</f>
        <v/>
      </c>
      <c r="L859" s="50">
        <f>IFERROR(K859/B859,"")</f>
        <v/>
      </c>
      <c r="M859" s="57">
        <f>IF(B859&lt;&gt;0,IF(F859&lt;$S$8,"Below Target",IF(F859&gt;$T$8,"Above Target","Inline")),"")</f>
        <v/>
      </c>
      <c r="N859" s="69">
        <f>IF(B859&lt;&gt;"",IF(L859&lt;$S$7,"Below Target",IF(L859&gt;$T$7,"Above Target","Inline")),"")</f>
        <v/>
      </c>
      <c r="O859" s="41">
        <f>IF(B859&lt;&gt;"",K859/ABS($S$14),"")</f>
        <v/>
      </c>
    </row>
    <row r="860">
      <c r="A860" s="1" t="n"/>
      <c r="B860" s="57" t="n"/>
      <c r="C860" s="68" t="n"/>
      <c r="D860" s="57" t="n"/>
      <c r="E860" s="50">
        <f>IFERROR(C860/B860,"")</f>
        <v/>
      </c>
      <c r="F860" s="50">
        <f>IFERROR(D860/B860,"")</f>
        <v/>
      </c>
      <c r="G860" s="48">
        <f>IF(B860="","",AVERAGE($E$5:E860))</f>
        <v/>
      </c>
      <c r="H860" s="49">
        <f>IF(B860="","",AVERAGE($F$5:F860))</f>
        <v/>
      </c>
      <c r="I860" s="57" t="n"/>
      <c r="J860" s="50">
        <f>IFERROR(ABS(I860/B860),"")</f>
        <v/>
      </c>
      <c r="L860" s="50">
        <f>IFERROR(K860/B860,"")</f>
        <v/>
      </c>
      <c r="M860" s="57">
        <f>IF(B860&lt;&gt;0,IF(F860&lt;$S$8,"Below Target",IF(F860&gt;$T$8,"Above Target","Inline")),"")</f>
        <v/>
      </c>
      <c r="N860" s="69">
        <f>IF(B860&lt;&gt;"",IF(L860&lt;$S$7,"Below Target",IF(L860&gt;$T$7,"Above Target","Inline")),"")</f>
        <v/>
      </c>
      <c r="O860" s="41">
        <f>IF(B860&lt;&gt;"",K860/ABS($S$14),"")</f>
        <v/>
      </c>
    </row>
    <row r="861">
      <c r="A861" s="1" t="n"/>
      <c r="B861" s="57" t="n"/>
      <c r="C861" s="68" t="n"/>
      <c r="D861" s="57" t="n"/>
      <c r="E861" s="50">
        <f>IFERROR(C861/B861,"")</f>
        <v/>
      </c>
      <c r="F861" s="50">
        <f>IFERROR(D861/B861,"")</f>
        <v/>
      </c>
      <c r="G861" s="48">
        <f>IF(B861="","",AVERAGE($E$5:E861))</f>
        <v/>
      </c>
      <c r="H861" s="49">
        <f>IF(B861="","",AVERAGE($F$5:F861))</f>
        <v/>
      </c>
      <c r="I861" s="57" t="n"/>
      <c r="J861" s="50">
        <f>IFERROR(ABS(I861/B861),"")</f>
        <v/>
      </c>
      <c r="L861" s="50">
        <f>IFERROR(K861/B861,"")</f>
        <v/>
      </c>
      <c r="M861" s="57">
        <f>IF(B861&lt;&gt;0,IF(F861&lt;$S$8,"Below Target",IF(F861&gt;$T$8,"Above Target","Inline")),"")</f>
        <v/>
      </c>
      <c r="N861" s="69">
        <f>IF(B861&lt;&gt;"",IF(L861&lt;$S$7,"Below Target",IF(L861&gt;$T$7,"Above Target","Inline")),"")</f>
        <v/>
      </c>
      <c r="O861" s="41">
        <f>IF(B861&lt;&gt;"",K861/ABS($S$14),"")</f>
        <v/>
      </c>
    </row>
    <row r="862">
      <c r="A862" s="1" t="n"/>
      <c r="B862" s="57" t="n"/>
      <c r="C862" s="68" t="n"/>
      <c r="D862" s="57" t="n"/>
      <c r="E862" s="50">
        <f>IFERROR(C862/B862,"")</f>
        <v/>
      </c>
      <c r="F862" s="50">
        <f>IFERROR(D862/B862,"")</f>
        <v/>
      </c>
      <c r="G862" s="48">
        <f>IF(B862="","",AVERAGE($E$5:E862))</f>
        <v/>
      </c>
      <c r="H862" s="49">
        <f>IF(B862="","",AVERAGE($F$5:F862))</f>
        <v/>
      </c>
      <c r="I862" s="57" t="n"/>
      <c r="J862" s="50">
        <f>IFERROR(ABS(I862/B862),"")</f>
        <v/>
      </c>
      <c r="L862" s="50">
        <f>IFERROR(K862/B862,"")</f>
        <v/>
      </c>
      <c r="M862" s="57">
        <f>IF(B862&lt;&gt;0,IF(F862&lt;$S$8,"Below Target",IF(F862&gt;$T$8,"Above Target","Inline")),"")</f>
        <v/>
      </c>
      <c r="N862" s="69">
        <f>IF(B862&lt;&gt;"",IF(L862&lt;$S$7,"Below Target",IF(L862&gt;$T$7,"Above Target","Inline")),"")</f>
        <v/>
      </c>
      <c r="O862" s="41">
        <f>IF(B862&lt;&gt;"",K862/ABS($S$14),"")</f>
        <v/>
      </c>
    </row>
    <row r="863">
      <c r="A863" s="1" t="n"/>
      <c r="B863" s="57" t="n"/>
      <c r="C863" s="68" t="n"/>
      <c r="D863" s="57" t="n"/>
      <c r="E863" s="50">
        <f>IFERROR(C863/B863,"")</f>
        <v/>
      </c>
      <c r="F863" s="50">
        <f>IFERROR(D863/B863,"")</f>
        <v/>
      </c>
      <c r="G863" s="48">
        <f>IF(B863="","",AVERAGE($E$5:E863))</f>
        <v/>
      </c>
      <c r="H863" s="49">
        <f>IF(B863="","",AVERAGE($F$5:F863))</f>
        <v/>
      </c>
      <c r="I863" s="57" t="n"/>
      <c r="J863" s="50">
        <f>IFERROR(ABS(I863/B863),"")</f>
        <v/>
      </c>
      <c r="L863" s="50">
        <f>IFERROR(K863/B863,"")</f>
        <v/>
      </c>
      <c r="M863" s="57">
        <f>IF(B863&lt;&gt;0,IF(F863&lt;$S$8,"Below Target",IF(F863&gt;$T$8,"Above Target","Inline")),"")</f>
        <v/>
      </c>
      <c r="N863" s="69">
        <f>IF(B863&lt;&gt;"",IF(L863&lt;$S$7,"Below Target",IF(L863&gt;$T$7,"Above Target","Inline")),"")</f>
        <v/>
      </c>
      <c r="O863" s="41">
        <f>IF(B863&lt;&gt;"",K863/ABS($S$14),"")</f>
        <v/>
      </c>
    </row>
    <row r="864">
      <c r="A864" s="1" t="n"/>
      <c r="B864" s="57" t="n"/>
      <c r="C864" s="68" t="n"/>
      <c r="D864" s="57" t="n"/>
      <c r="E864" s="50">
        <f>IFERROR(C864/B864,"")</f>
        <v/>
      </c>
      <c r="F864" s="50">
        <f>IFERROR(D864/B864,"")</f>
        <v/>
      </c>
      <c r="G864" s="48">
        <f>IF(B864="","",AVERAGE($E$5:E864))</f>
        <v/>
      </c>
      <c r="H864" s="49">
        <f>IF(B864="","",AVERAGE($F$5:F864))</f>
        <v/>
      </c>
      <c r="I864" s="57" t="n"/>
      <c r="J864" s="50">
        <f>IFERROR(ABS(I864/B864),"")</f>
        <v/>
      </c>
      <c r="L864" s="50">
        <f>IFERROR(K864/B864,"")</f>
        <v/>
      </c>
      <c r="M864" s="57">
        <f>IF(B864&lt;&gt;0,IF(F864&lt;$S$8,"Below Target",IF(F864&gt;$T$8,"Above Target","Inline")),"")</f>
        <v/>
      </c>
      <c r="N864" s="69">
        <f>IF(B864&lt;&gt;"",IF(L864&lt;$S$7,"Below Target",IF(L864&gt;$T$7,"Above Target","Inline")),"")</f>
        <v/>
      </c>
      <c r="O864" s="41">
        <f>IF(B864&lt;&gt;"",K864/ABS($S$14),"")</f>
        <v/>
      </c>
    </row>
    <row r="865">
      <c r="A865" s="1" t="n"/>
      <c r="B865" s="57" t="n"/>
      <c r="C865" s="68" t="n"/>
      <c r="D865" s="57" t="n"/>
      <c r="E865" s="50">
        <f>IFERROR(C865/B865,"")</f>
        <v/>
      </c>
      <c r="F865" s="50">
        <f>IFERROR(D865/B865,"")</f>
        <v/>
      </c>
      <c r="G865" s="48">
        <f>IF(B865="","",AVERAGE($E$5:E865))</f>
        <v/>
      </c>
      <c r="H865" s="49">
        <f>IF(B865="","",AVERAGE($F$5:F865))</f>
        <v/>
      </c>
      <c r="I865" s="57" t="n"/>
      <c r="J865" s="50">
        <f>IFERROR(ABS(I865/B865),"")</f>
        <v/>
      </c>
      <c r="L865" s="50">
        <f>IFERROR(K865/B865,"")</f>
        <v/>
      </c>
      <c r="M865" s="57">
        <f>IF(B865&lt;&gt;0,IF(F865&lt;$S$8,"Below Target",IF(F865&gt;$T$8,"Above Target","Inline")),"")</f>
        <v/>
      </c>
      <c r="N865" s="69">
        <f>IF(B865&lt;&gt;"",IF(L865&lt;$S$7,"Below Target",IF(L865&gt;$T$7,"Above Target","Inline")),"")</f>
        <v/>
      </c>
      <c r="O865" s="41">
        <f>IF(B865&lt;&gt;"",K865/ABS($S$14),"")</f>
        <v/>
      </c>
    </row>
    <row r="866">
      <c r="A866" s="1" t="n"/>
      <c r="B866" s="57" t="n"/>
      <c r="C866" s="68" t="n"/>
      <c r="D866" s="57" t="n"/>
      <c r="E866" s="50">
        <f>IFERROR(C866/B866,"")</f>
        <v/>
      </c>
      <c r="F866" s="50">
        <f>IFERROR(D866/B866,"")</f>
        <v/>
      </c>
      <c r="G866" s="48">
        <f>IF(B866="","",AVERAGE($E$5:E866))</f>
        <v/>
      </c>
      <c r="H866" s="49">
        <f>IF(B866="","",AVERAGE($F$5:F866))</f>
        <v/>
      </c>
      <c r="I866" s="57" t="n"/>
      <c r="J866" s="50">
        <f>IFERROR(ABS(I866/B866),"")</f>
        <v/>
      </c>
      <c r="L866" s="50">
        <f>IFERROR(K866/B866,"")</f>
        <v/>
      </c>
      <c r="M866" s="57">
        <f>IF(B866&lt;&gt;0,IF(F866&lt;$S$8,"Below Target",IF(F866&gt;$T$8,"Above Target","Inline")),"")</f>
        <v/>
      </c>
      <c r="N866" s="69">
        <f>IF(B866&lt;&gt;"",IF(L866&lt;$S$7,"Below Target",IF(L866&gt;$T$7,"Above Target","Inline")),"")</f>
        <v/>
      </c>
      <c r="O866" s="41">
        <f>IF(B866&lt;&gt;"",K866/ABS($S$14),"")</f>
        <v/>
      </c>
    </row>
    <row r="867">
      <c r="A867" s="1" t="n"/>
      <c r="B867" s="57" t="n"/>
      <c r="C867" s="68" t="n"/>
      <c r="D867" s="57" t="n"/>
      <c r="E867" s="50">
        <f>IFERROR(C867/B867,"")</f>
        <v/>
      </c>
      <c r="F867" s="50">
        <f>IFERROR(D867/B867,"")</f>
        <v/>
      </c>
      <c r="G867" s="48">
        <f>IF(B867="","",AVERAGE($E$5:E867))</f>
        <v/>
      </c>
      <c r="H867" s="49">
        <f>IF(B867="","",AVERAGE($F$5:F867))</f>
        <v/>
      </c>
      <c r="I867" s="57" t="n"/>
      <c r="J867" s="50">
        <f>IFERROR(ABS(I867/B867),"")</f>
        <v/>
      </c>
      <c r="L867" s="50">
        <f>IFERROR(K867/B867,"")</f>
        <v/>
      </c>
      <c r="M867" s="57">
        <f>IF(B867&lt;&gt;0,IF(F867&lt;$S$8,"Below Target",IF(F867&gt;$T$8,"Above Target","Inline")),"")</f>
        <v/>
      </c>
      <c r="N867" s="69">
        <f>IF(B867&lt;&gt;"",IF(L867&lt;$S$7,"Below Target",IF(L867&gt;$T$7,"Above Target","Inline")),"")</f>
        <v/>
      </c>
      <c r="O867" s="41">
        <f>IF(B867&lt;&gt;"",K867/ABS($S$14),"")</f>
        <v/>
      </c>
    </row>
    <row r="868">
      <c r="A868" s="1" t="n"/>
      <c r="B868" s="57" t="n"/>
      <c r="C868" s="68" t="n"/>
      <c r="D868" s="57" t="n"/>
      <c r="E868" s="50">
        <f>IFERROR(C868/B868,"")</f>
        <v/>
      </c>
      <c r="F868" s="50">
        <f>IFERROR(D868/B868,"")</f>
        <v/>
      </c>
      <c r="G868" s="48">
        <f>IF(B868="","",AVERAGE($E$5:E868))</f>
        <v/>
      </c>
      <c r="H868" s="49">
        <f>IF(B868="","",AVERAGE($F$5:F868))</f>
        <v/>
      </c>
      <c r="I868" s="57" t="n"/>
      <c r="J868" s="50">
        <f>IFERROR(ABS(I868/B868),"")</f>
        <v/>
      </c>
      <c r="L868" s="50">
        <f>IFERROR(K868/B868,"")</f>
        <v/>
      </c>
      <c r="M868" s="57">
        <f>IF(B868&lt;&gt;0,IF(F868&lt;$S$8,"Below Target",IF(F868&gt;$T$8,"Above Target","Inline")),"")</f>
        <v/>
      </c>
      <c r="N868" s="69">
        <f>IF(B868&lt;&gt;"",IF(L868&lt;$S$7,"Below Target",IF(L868&gt;$T$7,"Above Target","Inline")),"")</f>
        <v/>
      </c>
      <c r="O868" s="41">
        <f>IF(B868&lt;&gt;"",K868/ABS($S$14),"")</f>
        <v/>
      </c>
    </row>
    <row r="869">
      <c r="A869" s="1" t="n"/>
      <c r="B869" s="57" t="n"/>
      <c r="C869" s="68" t="n"/>
      <c r="D869" s="57" t="n"/>
      <c r="E869" s="50">
        <f>IFERROR(C869/B869,"")</f>
        <v/>
      </c>
      <c r="F869" s="50">
        <f>IFERROR(D869/B869,"")</f>
        <v/>
      </c>
      <c r="G869" s="48">
        <f>IF(B869="","",AVERAGE($E$5:E869))</f>
        <v/>
      </c>
      <c r="H869" s="49">
        <f>IF(B869="","",AVERAGE($F$5:F869))</f>
        <v/>
      </c>
      <c r="I869" s="57" t="n"/>
      <c r="J869" s="50">
        <f>IFERROR(ABS(I869/B869),"")</f>
        <v/>
      </c>
      <c r="L869" s="50">
        <f>IFERROR(K869/B869,"")</f>
        <v/>
      </c>
      <c r="M869" s="57">
        <f>IF(B869&lt;&gt;0,IF(F869&lt;$S$8,"Below Target",IF(F869&gt;$T$8,"Above Target","Inline")),"")</f>
        <v/>
      </c>
      <c r="N869" s="69">
        <f>IF(B869&lt;&gt;"",IF(L869&lt;$S$7,"Below Target",IF(L869&gt;$T$7,"Above Target","Inline")),"")</f>
        <v/>
      </c>
      <c r="O869" s="41">
        <f>IF(B869&lt;&gt;"",K869/ABS($S$14),"")</f>
        <v/>
      </c>
    </row>
    <row r="870">
      <c r="A870" s="1" t="n"/>
      <c r="B870" s="57" t="n"/>
      <c r="C870" s="68" t="n"/>
      <c r="D870" s="57" t="n"/>
      <c r="E870" s="50">
        <f>IFERROR(C870/B870,"")</f>
        <v/>
      </c>
      <c r="F870" s="50">
        <f>IFERROR(D870/B870,"")</f>
        <v/>
      </c>
      <c r="G870" s="48">
        <f>IF(B870="","",AVERAGE($E$5:E870))</f>
        <v/>
      </c>
      <c r="H870" s="49">
        <f>IF(B870="","",AVERAGE($F$5:F870))</f>
        <v/>
      </c>
      <c r="I870" s="57" t="n"/>
      <c r="J870" s="50">
        <f>IFERROR(ABS(I870/B870),"")</f>
        <v/>
      </c>
      <c r="L870" s="50">
        <f>IFERROR(K870/B870,"")</f>
        <v/>
      </c>
      <c r="M870" s="57">
        <f>IF(B870&lt;&gt;0,IF(F870&lt;$S$8,"Below Target",IF(F870&gt;$T$8,"Above Target","Inline")),"")</f>
        <v/>
      </c>
      <c r="N870" s="69">
        <f>IF(B870&lt;&gt;"",IF(L870&lt;$S$7,"Below Target",IF(L870&gt;$T$7,"Above Target","Inline")),"")</f>
        <v/>
      </c>
      <c r="O870" s="41">
        <f>IF(B870&lt;&gt;"",K870/ABS($S$14),"")</f>
        <v/>
      </c>
    </row>
    <row r="871">
      <c r="A871" s="1" t="n"/>
      <c r="B871" s="57" t="n"/>
      <c r="C871" s="68" t="n"/>
      <c r="D871" s="57" t="n"/>
      <c r="E871" s="50">
        <f>IFERROR(C871/B871,"")</f>
        <v/>
      </c>
      <c r="F871" s="50">
        <f>IFERROR(D871/B871,"")</f>
        <v/>
      </c>
      <c r="G871" s="48">
        <f>IF(B871="","",AVERAGE($E$5:E871))</f>
        <v/>
      </c>
      <c r="H871" s="49">
        <f>IF(B871="","",AVERAGE($F$5:F871))</f>
        <v/>
      </c>
      <c r="I871" s="57" t="n"/>
      <c r="J871" s="50">
        <f>IFERROR(ABS(I871/B871),"")</f>
        <v/>
      </c>
      <c r="L871" s="50">
        <f>IFERROR(K871/B871,"")</f>
        <v/>
      </c>
      <c r="M871" s="57">
        <f>IF(B871&lt;&gt;0,IF(F871&lt;$S$8,"Below Target",IF(F871&gt;$T$8,"Above Target","Inline")),"")</f>
        <v/>
      </c>
      <c r="N871" s="69">
        <f>IF(B871&lt;&gt;"",IF(L871&lt;$S$7,"Below Target",IF(L871&gt;$T$7,"Above Target","Inline")),"")</f>
        <v/>
      </c>
      <c r="O871" s="41">
        <f>IF(B871&lt;&gt;"",K871/ABS($S$14),"")</f>
        <v/>
      </c>
    </row>
    <row r="872">
      <c r="A872" s="1" t="n"/>
      <c r="B872" s="57" t="n"/>
      <c r="C872" s="68" t="n"/>
      <c r="D872" s="57" t="n"/>
      <c r="E872" s="50">
        <f>IFERROR(C872/B872,"")</f>
        <v/>
      </c>
      <c r="F872" s="50">
        <f>IFERROR(D872/B872,"")</f>
        <v/>
      </c>
      <c r="G872" s="48">
        <f>IF(B872="","",AVERAGE($E$5:E872))</f>
        <v/>
      </c>
      <c r="H872" s="49">
        <f>IF(B872="","",AVERAGE($F$5:F872))</f>
        <v/>
      </c>
      <c r="I872" s="57" t="n"/>
      <c r="J872" s="50">
        <f>IFERROR(ABS(I872/B872),"")</f>
        <v/>
      </c>
      <c r="L872" s="50">
        <f>IFERROR(K872/B872,"")</f>
        <v/>
      </c>
      <c r="M872" s="57">
        <f>IF(B872&lt;&gt;0,IF(F872&lt;$S$8,"Below Target",IF(F872&gt;$T$8,"Above Target","Inline")),"")</f>
        <v/>
      </c>
      <c r="N872" s="69">
        <f>IF(B872&lt;&gt;"",IF(L872&lt;$S$7,"Below Target",IF(L872&gt;$T$7,"Above Target","Inline")),"")</f>
        <v/>
      </c>
      <c r="O872" s="41">
        <f>IF(B872&lt;&gt;"",K872/ABS($S$14),"")</f>
        <v/>
      </c>
    </row>
    <row r="873">
      <c r="A873" s="1" t="n"/>
      <c r="B873" s="57" t="n"/>
      <c r="C873" s="68" t="n"/>
      <c r="D873" s="57" t="n"/>
      <c r="E873" s="50">
        <f>IFERROR(C873/B873,"")</f>
        <v/>
      </c>
      <c r="F873" s="50">
        <f>IFERROR(D873/B873,"")</f>
        <v/>
      </c>
      <c r="G873" s="48">
        <f>IF(B873="","",AVERAGE($E$5:E873))</f>
        <v/>
      </c>
      <c r="H873" s="49">
        <f>IF(B873="","",AVERAGE($F$5:F873))</f>
        <v/>
      </c>
      <c r="I873" s="57" t="n"/>
      <c r="J873" s="50">
        <f>IFERROR(ABS(I873/B873),"")</f>
        <v/>
      </c>
      <c r="L873" s="50">
        <f>IFERROR(K873/B873,"")</f>
        <v/>
      </c>
      <c r="M873" s="57">
        <f>IF(B873&lt;&gt;0,IF(F873&lt;$S$8,"Below Target",IF(F873&gt;$T$8,"Above Target","Inline")),"")</f>
        <v/>
      </c>
      <c r="N873" s="69">
        <f>IF(B873&lt;&gt;"",IF(L873&lt;$S$7,"Below Target",IF(L873&gt;$T$7,"Above Target","Inline")),"")</f>
        <v/>
      </c>
      <c r="O873" s="41">
        <f>IF(B873&lt;&gt;"",K873/ABS($S$14),"")</f>
        <v/>
      </c>
    </row>
    <row r="874">
      <c r="A874" s="1" t="n"/>
      <c r="B874" s="57" t="n"/>
      <c r="C874" s="68" t="n"/>
      <c r="D874" s="57" t="n"/>
      <c r="E874" s="50">
        <f>IFERROR(C874/B874,"")</f>
        <v/>
      </c>
      <c r="F874" s="50">
        <f>IFERROR(D874/B874,"")</f>
        <v/>
      </c>
      <c r="G874" s="48">
        <f>IF(B874="","",AVERAGE($E$5:E874))</f>
        <v/>
      </c>
      <c r="H874" s="49">
        <f>IF(B874="","",AVERAGE($F$5:F874))</f>
        <v/>
      </c>
      <c r="I874" s="57" t="n"/>
      <c r="J874" s="50">
        <f>IFERROR(ABS(I874/B874),"")</f>
        <v/>
      </c>
      <c r="L874" s="50">
        <f>IFERROR(K874/B874,"")</f>
        <v/>
      </c>
      <c r="M874" s="57">
        <f>IF(B874&lt;&gt;0,IF(F874&lt;$S$8,"Below Target",IF(F874&gt;$T$8,"Above Target","Inline")),"")</f>
        <v/>
      </c>
      <c r="N874" s="69">
        <f>IF(B874&lt;&gt;"",IF(L874&lt;$S$7,"Below Target",IF(L874&gt;$T$7,"Above Target","Inline")),"")</f>
        <v/>
      </c>
      <c r="O874" s="41">
        <f>IF(B874&lt;&gt;"",K874/ABS($S$14),"")</f>
        <v/>
      </c>
    </row>
    <row r="875">
      <c r="A875" s="1" t="n"/>
      <c r="B875" s="57" t="n"/>
      <c r="C875" s="68" t="n"/>
      <c r="D875" s="57" t="n"/>
      <c r="E875" s="50">
        <f>IFERROR(C875/B875,"")</f>
        <v/>
      </c>
      <c r="F875" s="50">
        <f>IFERROR(D875/B875,"")</f>
        <v/>
      </c>
      <c r="G875" s="48">
        <f>IF(B875="","",AVERAGE($E$5:E875))</f>
        <v/>
      </c>
      <c r="H875" s="49">
        <f>IF(B875="","",AVERAGE($F$5:F875))</f>
        <v/>
      </c>
      <c r="I875" s="57" t="n"/>
      <c r="J875" s="50">
        <f>IFERROR(ABS(I875/B875),"")</f>
        <v/>
      </c>
      <c r="L875" s="50">
        <f>IFERROR(K875/B875,"")</f>
        <v/>
      </c>
      <c r="M875" s="57">
        <f>IF(B875&lt;&gt;0,IF(F875&lt;$S$8,"Below Target",IF(F875&gt;$T$8,"Above Target","Inline")),"")</f>
        <v/>
      </c>
      <c r="N875" s="69">
        <f>IF(B875&lt;&gt;"",IF(L875&lt;$S$7,"Below Target",IF(L875&gt;$T$7,"Above Target","Inline")),"")</f>
        <v/>
      </c>
      <c r="O875" s="41">
        <f>IF(B875&lt;&gt;"",K875/ABS($S$14),"")</f>
        <v/>
      </c>
    </row>
    <row r="876">
      <c r="A876" s="1" t="n"/>
      <c r="B876" s="57" t="n"/>
      <c r="C876" s="68" t="n"/>
      <c r="D876" s="57" t="n"/>
      <c r="E876" s="50">
        <f>IFERROR(C876/B876,"")</f>
        <v/>
      </c>
      <c r="F876" s="50">
        <f>IFERROR(D876/B876,"")</f>
        <v/>
      </c>
      <c r="G876" s="48">
        <f>IF(B876="","",AVERAGE($E$5:E876))</f>
        <v/>
      </c>
      <c r="H876" s="49">
        <f>IF(B876="","",AVERAGE($F$5:F876))</f>
        <v/>
      </c>
      <c r="I876" s="57" t="n"/>
      <c r="J876" s="50">
        <f>IFERROR(ABS(I876/B876),"")</f>
        <v/>
      </c>
      <c r="L876" s="50">
        <f>IFERROR(K876/B876,"")</f>
        <v/>
      </c>
      <c r="M876" s="57">
        <f>IF(B876&lt;&gt;0,IF(F876&lt;$S$8,"Below Target",IF(F876&gt;$T$8,"Above Target","Inline")),"")</f>
        <v/>
      </c>
      <c r="N876" s="69">
        <f>IF(B876&lt;&gt;"",IF(L876&lt;$S$7,"Below Target",IF(L876&gt;$T$7,"Above Target","Inline")),"")</f>
        <v/>
      </c>
      <c r="O876" s="41">
        <f>IF(B876&lt;&gt;"",K876/ABS($S$14),"")</f>
        <v/>
      </c>
    </row>
    <row r="877">
      <c r="A877" s="1" t="n"/>
      <c r="B877" s="57" t="n"/>
      <c r="C877" s="68" t="n"/>
      <c r="D877" s="57" t="n"/>
      <c r="E877" s="50">
        <f>IFERROR(C877/B877,"")</f>
        <v/>
      </c>
      <c r="F877" s="50">
        <f>IFERROR(D877/B877,"")</f>
        <v/>
      </c>
      <c r="G877" s="48">
        <f>IF(B877="","",AVERAGE($E$5:E877))</f>
        <v/>
      </c>
      <c r="H877" s="49">
        <f>IF(B877="","",AVERAGE($F$5:F877))</f>
        <v/>
      </c>
      <c r="I877" s="57" t="n"/>
      <c r="J877" s="50">
        <f>IFERROR(ABS(I877/B877),"")</f>
        <v/>
      </c>
      <c r="L877" s="50">
        <f>IFERROR(K877/B877,"")</f>
        <v/>
      </c>
      <c r="M877" s="57">
        <f>IF(B877&lt;&gt;0,IF(F877&lt;$S$8,"Below Target",IF(F877&gt;$T$8,"Above Target","Inline")),"")</f>
        <v/>
      </c>
      <c r="N877" s="69">
        <f>IF(B877&lt;&gt;"",IF(L877&lt;$S$7,"Below Target",IF(L877&gt;$T$7,"Above Target","Inline")),"")</f>
        <v/>
      </c>
      <c r="O877" s="41">
        <f>IF(B877&lt;&gt;"",K877/ABS($S$14),"")</f>
        <v/>
      </c>
    </row>
    <row r="878">
      <c r="A878" s="1" t="n"/>
      <c r="B878" s="57" t="n"/>
      <c r="C878" s="68" t="n"/>
      <c r="D878" s="57" t="n"/>
      <c r="E878" s="50">
        <f>IFERROR(C878/B878,"")</f>
        <v/>
      </c>
      <c r="F878" s="50">
        <f>IFERROR(D878/B878,"")</f>
        <v/>
      </c>
      <c r="G878" s="48">
        <f>IF(B878="","",AVERAGE($E$5:E878))</f>
        <v/>
      </c>
      <c r="H878" s="49">
        <f>IF(B878="","",AVERAGE($F$5:F878))</f>
        <v/>
      </c>
      <c r="I878" s="57" t="n"/>
      <c r="J878" s="50">
        <f>IFERROR(ABS(I878/B878),"")</f>
        <v/>
      </c>
      <c r="L878" s="50">
        <f>IFERROR(K878/B878,"")</f>
        <v/>
      </c>
      <c r="M878" s="57">
        <f>IF(B878&lt;&gt;0,IF(F878&lt;$S$8,"Below Target",IF(F878&gt;$T$8,"Above Target","Inline")),"")</f>
        <v/>
      </c>
      <c r="N878" s="69">
        <f>IF(B878&lt;&gt;"",IF(L878&lt;$S$7,"Below Target",IF(L878&gt;$T$7,"Above Target","Inline")),"")</f>
        <v/>
      </c>
      <c r="O878" s="41">
        <f>IF(B878&lt;&gt;"",K878/ABS($S$14),"")</f>
        <v/>
      </c>
    </row>
    <row r="879">
      <c r="A879" s="1" t="n"/>
      <c r="B879" s="57" t="n"/>
      <c r="C879" s="68" t="n"/>
      <c r="D879" s="57" t="n"/>
      <c r="E879" s="50">
        <f>IFERROR(C879/B879,"")</f>
        <v/>
      </c>
      <c r="F879" s="50">
        <f>IFERROR(D879/B879,"")</f>
        <v/>
      </c>
      <c r="G879" s="48">
        <f>IF(B879="","",AVERAGE($E$5:E879))</f>
        <v/>
      </c>
      <c r="H879" s="49">
        <f>IF(B879="","",AVERAGE($F$5:F879))</f>
        <v/>
      </c>
      <c r="I879" s="57" t="n"/>
      <c r="J879" s="50">
        <f>IFERROR(ABS(I879/B879),"")</f>
        <v/>
      </c>
      <c r="L879" s="50">
        <f>IFERROR(K879/B879,"")</f>
        <v/>
      </c>
      <c r="M879" s="57">
        <f>IF(B879&lt;&gt;0,IF(F879&lt;$S$8,"Below Target",IF(F879&gt;$T$8,"Above Target","Inline")),"")</f>
        <v/>
      </c>
      <c r="N879" s="69">
        <f>IF(B879&lt;&gt;"",IF(L879&lt;$S$7,"Below Target",IF(L879&gt;$T$7,"Above Target","Inline")),"")</f>
        <v/>
      </c>
      <c r="O879" s="41">
        <f>IF(B879&lt;&gt;"",K879/ABS($S$14),"")</f>
        <v/>
      </c>
    </row>
    <row r="880">
      <c r="A880" s="1" t="n"/>
      <c r="B880" s="57" t="n"/>
      <c r="C880" s="68" t="n"/>
      <c r="D880" s="57" t="n"/>
      <c r="E880" s="50">
        <f>IFERROR(C880/B880,"")</f>
        <v/>
      </c>
      <c r="F880" s="50">
        <f>IFERROR(D880/B880,"")</f>
        <v/>
      </c>
      <c r="G880" s="48">
        <f>IF(B880="","",AVERAGE($E$5:E880))</f>
        <v/>
      </c>
      <c r="H880" s="49">
        <f>IF(B880="","",AVERAGE($F$5:F880))</f>
        <v/>
      </c>
      <c r="I880" s="57" t="n"/>
      <c r="J880" s="50">
        <f>IFERROR(ABS(I880/B880),"")</f>
        <v/>
      </c>
      <c r="L880" s="50">
        <f>IFERROR(K880/B880,"")</f>
        <v/>
      </c>
      <c r="M880" s="57">
        <f>IF(B880&lt;&gt;0,IF(F880&lt;$S$8,"Below Target",IF(F880&gt;$T$8,"Above Target","Inline")),"")</f>
        <v/>
      </c>
      <c r="N880" s="69">
        <f>IF(B880&lt;&gt;"",IF(L880&lt;$S$7,"Below Target",IF(L880&gt;$T$7,"Above Target","Inline")),"")</f>
        <v/>
      </c>
      <c r="O880" s="41">
        <f>IF(B880&lt;&gt;"",K880/ABS($S$14),"")</f>
        <v/>
      </c>
    </row>
    <row r="881">
      <c r="A881" s="1" t="n"/>
      <c r="B881" s="57" t="n"/>
      <c r="C881" s="68" t="n"/>
      <c r="D881" s="57" t="n"/>
      <c r="E881" s="50">
        <f>IFERROR(C881/B881,"")</f>
        <v/>
      </c>
      <c r="F881" s="50">
        <f>IFERROR(D881/B881,"")</f>
        <v/>
      </c>
      <c r="G881" s="48">
        <f>IF(B881="","",AVERAGE($E$5:E881))</f>
        <v/>
      </c>
      <c r="H881" s="49">
        <f>IF(B881="","",AVERAGE($F$5:F881))</f>
        <v/>
      </c>
      <c r="I881" s="57" t="n"/>
      <c r="J881" s="50">
        <f>IFERROR(ABS(I881/B881),"")</f>
        <v/>
      </c>
      <c r="L881" s="50">
        <f>IFERROR(K881/B881,"")</f>
        <v/>
      </c>
      <c r="M881" s="57">
        <f>IF(B881&lt;&gt;0,IF(F881&lt;$S$8,"Below Target",IF(F881&gt;$T$8,"Above Target","Inline")),"")</f>
        <v/>
      </c>
      <c r="N881" s="69">
        <f>IF(B881&lt;&gt;"",IF(L881&lt;$S$7,"Below Target",IF(L881&gt;$T$7,"Above Target","Inline")),"")</f>
        <v/>
      </c>
      <c r="O881" s="41">
        <f>IF(B881&lt;&gt;"",K881/ABS($S$14),"")</f>
        <v/>
      </c>
    </row>
    <row r="882">
      <c r="A882" s="1" t="n"/>
      <c r="B882" s="57" t="n"/>
      <c r="C882" s="68" t="n"/>
      <c r="D882" s="57" t="n"/>
      <c r="E882" s="50">
        <f>IFERROR(C882/B882,"")</f>
        <v/>
      </c>
      <c r="F882" s="50">
        <f>IFERROR(D882/B882,"")</f>
        <v/>
      </c>
      <c r="G882" s="48">
        <f>IF(B882="","",AVERAGE($E$5:E882))</f>
        <v/>
      </c>
      <c r="H882" s="49">
        <f>IF(B882="","",AVERAGE($F$5:F882))</f>
        <v/>
      </c>
      <c r="I882" s="57" t="n"/>
      <c r="J882" s="50">
        <f>IFERROR(ABS(I882/B882),"")</f>
        <v/>
      </c>
      <c r="L882" s="50">
        <f>IFERROR(K882/B882,"")</f>
        <v/>
      </c>
      <c r="M882" s="57">
        <f>IF(B882&lt;&gt;0,IF(F882&lt;$S$8,"Below Target",IF(F882&gt;$T$8,"Above Target","Inline")),"")</f>
        <v/>
      </c>
      <c r="N882" s="69">
        <f>IF(B882&lt;&gt;"",IF(L882&lt;$S$7,"Below Target",IF(L882&gt;$T$7,"Above Target","Inline")),"")</f>
        <v/>
      </c>
      <c r="O882" s="41">
        <f>IF(B882&lt;&gt;"",K882/ABS($S$14),"")</f>
        <v/>
      </c>
    </row>
    <row r="883">
      <c r="A883" s="1" t="n"/>
      <c r="B883" s="57" t="n"/>
      <c r="C883" s="68" t="n"/>
      <c r="D883" s="57" t="n"/>
      <c r="E883" s="50">
        <f>IFERROR(C883/B883,"")</f>
        <v/>
      </c>
      <c r="F883" s="50">
        <f>IFERROR(D883/B883,"")</f>
        <v/>
      </c>
      <c r="G883" s="48">
        <f>IF(B883="","",AVERAGE($E$5:E883))</f>
        <v/>
      </c>
      <c r="H883" s="49">
        <f>IF(B883="","",AVERAGE($F$5:F883))</f>
        <v/>
      </c>
      <c r="I883" s="57" t="n"/>
      <c r="J883" s="50">
        <f>IFERROR(ABS(I883/B883),"")</f>
        <v/>
      </c>
      <c r="L883" s="50">
        <f>IFERROR(K883/B883,"")</f>
        <v/>
      </c>
      <c r="M883" s="57">
        <f>IF(B883&lt;&gt;0,IF(F883&lt;$S$8,"Below Target",IF(F883&gt;$T$8,"Above Target","Inline")),"")</f>
        <v/>
      </c>
      <c r="N883" s="69">
        <f>IF(B883&lt;&gt;"",IF(L883&lt;$S$7,"Below Target",IF(L883&gt;$T$7,"Above Target","Inline")),"")</f>
        <v/>
      </c>
      <c r="O883" s="41">
        <f>IF(B883&lt;&gt;"",K883/ABS($S$14),"")</f>
        <v/>
      </c>
    </row>
    <row r="884">
      <c r="A884" s="1" t="n"/>
      <c r="B884" s="57" t="n"/>
      <c r="C884" s="68" t="n"/>
      <c r="D884" s="57" t="n"/>
      <c r="E884" s="50">
        <f>IFERROR(C884/B884,"")</f>
        <v/>
      </c>
      <c r="F884" s="50">
        <f>IFERROR(D884/B884,"")</f>
        <v/>
      </c>
      <c r="G884" s="48">
        <f>IF(B884="","",AVERAGE($E$5:E884))</f>
        <v/>
      </c>
      <c r="H884" s="49">
        <f>IF(B884="","",AVERAGE($F$5:F884))</f>
        <v/>
      </c>
      <c r="I884" s="57" t="n"/>
      <c r="J884" s="50">
        <f>IFERROR(ABS(I884/B884),"")</f>
        <v/>
      </c>
      <c r="L884" s="50">
        <f>IFERROR(K884/B884,"")</f>
        <v/>
      </c>
      <c r="M884" s="57">
        <f>IF(B884&lt;&gt;0,IF(F884&lt;$S$8,"Below Target",IF(F884&gt;$T$8,"Above Target","Inline")),"")</f>
        <v/>
      </c>
      <c r="N884" s="69">
        <f>IF(B884&lt;&gt;"",IF(L884&lt;$S$7,"Below Target",IF(L884&gt;$T$7,"Above Target","Inline")),"")</f>
        <v/>
      </c>
      <c r="O884" s="41">
        <f>IF(B884&lt;&gt;"",K884/ABS($S$14),"")</f>
        <v/>
      </c>
    </row>
    <row r="885">
      <c r="A885" s="1" t="n"/>
      <c r="B885" s="57" t="n"/>
      <c r="C885" s="68" t="n"/>
      <c r="D885" s="57" t="n"/>
      <c r="E885" s="50">
        <f>IFERROR(C885/B885,"")</f>
        <v/>
      </c>
      <c r="F885" s="50">
        <f>IFERROR(D885/B885,"")</f>
        <v/>
      </c>
      <c r="G885" s="48">
        <f>IF(B885="","",AVERAGE($E$5:E885))</f>
        <v/>
      </c>
      <c r="H885" s="49">
        <f>IF(B885="","",AVERAGE($F$5:F885))</f>
        <v/>
      </c>
      <c r="I885" s="57" t="n"/>
      <c r="J885" s="50">
        <f>IFERROR(ABS(I885/B885),"")</f>
        <v/>
      </c>
      <c r="L885" s="50">
        <f>IFERROR(K885/B885,"")</f>
        <v/>
      </c>
      <c r="M885" s="57">
        <f>IF(B885&lt;&gt;0,IF(F885&lt;$S$8,"Below Target",IF(F885&gt;$T$8,"Above Target","Inline")),"")</f>
        <v/>
      </c>
      <c r="N885" s="69">
        <f>IF(B885&lt;&gt;"",IF(L885&lt;$S$7,"Below Target",IF(L885&gt;$T$7,"Above Target","Inline")),"")</f>
        <v/>
      </c>
      <c r="O885" s="41">
        <f>IF(B885&lt;&gt;"",K885/ABS($S$14),"")</f>
        <v/>
      </c>
    </row>
    <row r="886">
      <c r="A886" s="1" t="n"/>
      <c r="B886" s="57" t="n"/>
      <c r="C886" s="68" t="n"/>
      <c r="D886" s="57" t="n"/>
      <c r="E886" s="50">
        <f>IFERROR(C886/B886,"")</f>
        <v/>
      </c>
      <c r="F886" s="50">
        <f>IFERROR(D886/B886,"")</f>
        <v/>
      </c>
      <c r="G886" s="48">
        <f>IF(B886="","",AVERAGE($E$5:E886))</f>
        <v/>
      </c>
      <c r="H886" s="49">
        <f>IF(B886="","",AVERAGE($F$5:F886))</f>
        <v/>
      </c>
      <c r="I886" s="57" t="n"/>
      <c r="J886" s="50">
        <f>IFERROR(ABS(I886/B886),"")</f>
        <v/>
      </c>
      <c r="L886" s="50">
        <f>IFERROR(K886/B886,"")</f>
        <v/>
      </c>
      <c r="M886" s="57">
        <f>IF(B886&lt;&gt;0,IF(F886&lt;$S$8,"Below Target",IF(F886&gt;$T$8,"Above Target","Inline")),"")</f>
        <v/>
      </c>
      <c r="N886" s="69">
        <f>IF(B886&lt;&gt;"",IF(L886&lt;$S$7,"Below Target",IF(L886&gt;$T$7,"Above Target","Inline")),"")</f>
        <v/>
      </c>
      <c r="O886" s="41">
        <f>IF(B886&lt;&gt;"",K886/ABS($S$14),"")</f>
        <v/>
      </c>
    </row>
    <row r="887">
      <c r="A887" s="1" t="n"/>
      <c r="B887" s="57" t="n"/>
      <c r="C887" s="68" t="n"/>
      <c r="D887" s="57" t="n"/>
      <c r="E887" s="50">
        <f>IFERROR(C887/B887,"")</f>
        <v/>
      </c>
      <c r="F887" s="50">
        <f>IFERROR(D887/B887,"")</f>
        <v/>
      </c>
      <c r="G887" s="48">
        <f>IF(B887="","",AVERAGE($E$5:E887))</f>
        <v/>
      </c>
      <c r="H887" s="49">
        <f>IF(B887="","",AVERAGE($F$5:F887))</f>
        <v/>
      </c>
      <c r="I887" s="57" t="n"/>
      <c r="J887" s="50">
        <f>IFERROR(ABS(I887/B887),"")</f>
        <v/>
      </c>
      <c r="L887" s="50">
        <f>IFERROR(K887/B887,"")</f>
        <v/>
      </c>
      <c r="M887" s="57">
        <f>IF(B887&lt;&gt;0,IF(F887&lt;$S$8,"Below Target",IF(F887&gt;$T$8,"Above Target","Inline")),"")</f>
        <v/>
      </c>
      <c r="N887" s="69">
        <f>IF(B887&lt;&gt;"",IF(L887&lt;$S$7,"Below Target",IF(L887&gt;$T$7,"Above Target","Inline")),"")</f>
        <v/>
      </c>
      <c r="O887" s="41">
        <f>IF(B887&lt;&gt;"",K887/ABS($S$14),"")</f>
        <v/>
      </c>
    </row>
    <row r="888">
      <c r="A888" s="1" t="n"/>
      <c r="B888" s="57" t="n"/>
      <c r="C888" s="68" t="n"/>
      <c r="D888" s="57" t="n"/>
      <c r="E888" s="50">
        <f>IFERROR(C888/B888,"")</f>
        <v/>
      </c>
      <c r="F888" s="50">
        <f>IFERROR(D888/B888,"")</f>
        <v/>
      </c>
      <c r="G888" s="48">
        <f>IF(B888="","",AVERAGE($E$5:E888))</f>
        <v/>
      </c>
      <c r="H888" s="49">
        <f>IF(B888="","",AVERAGE($F$5:F888))</f>
        <v/>
      </c>
      <c r="I888" s="57" t="n"/>
      <c r="J888" s="50">
        <f>IFERROR(ABS(I888/B888),"")</f>
        <v/>
      </c>
      <c r="L888" s="50">
        <f>IFERROR(K888/B888,"")</f>
        <v/>
      </c>
      <c r="M888" s="57">
        <f>IF(B888&lt;&gt;0,IF(F888&lt;$S$8,"Below Target",IF(F888&gt;$T$8,"Above Target","Inline")),"")</f>
        <v/>
      </c>
      <c r="N888" s="69">
        <f>IF(B888&lt;&gt;"",IF(L888&lt;$S$7,"Below Target",IF(L888&gt;$T$7,"Above Target","Inline")),"")</f>
        <v/>
      </c>
      <c r="O888" s="41">
        <f>IF(B888&lt;&gt;"",K888/ABS($S$14),"")</f>
        <v/>
      </c>
    </row>
    <row r="889">
      <c r="A889" s="1" t="n"/>
      <c r="B889" s="57" t="n"/>
      <c r="C889" s="68" t="n"/>
      <c r="D889" s="57" t="n"/>
      <c r="E889" s="50">
        <f>IFERROR(C889/B889,"")</f>
        <v/>
      </c>
      <c r="F889" s="50">
        <f>IFERROR(D889/B889,"")</f>
        <v/>
      </c>
      <c r="G889" s="48">
        <f>IF(B889="","",AVERAGE($E$5:E889))</f>
        <v/>
      </c>
      <c r="H889" s="49">
        <f>IF(B889="","",AVERAGE($F$5:F889))</f>
        <v/>
      </c>
      <c r="I889" s="57" t="n"/>
      <c r="J889" s="50">
        <f>IFERROR(ABS(I889/B889),"")</f>
        <v/>
      </c>
      <c r="L889" s="50">
        <f>IFERROR(K889/B889,"")</f>
        <v/>
      </c>
      <c r="M889" s="57">
        <f>IF(B889&lt;&gt;0,IF(F889&lt;$S$8,"Below Target",IF(F889&gt;$T$8,"Above Target","Inline")),"")</f>
        <v/>
      </c>
      <c r="N889" s="69">
        <f>IF(B889&lt;&gt;"",IF(L889&lt;$S$7,"Below Target",IF(L889&gt;$T$7,"Above Target","Inline")),"")</f>
        <v/>
      </c>
      <c r="O889" s="41">
        <f>IF(B889&lt;&gt;"",K889/ABS($S$14),"")</f>
        <v/>
      </c>
    </row>
    <row r="890">
      <c r="A890" s="1" t="n"/>
      <c r="B890" s="57" t="n"/>
      <c r="C890" s="68" t="n"/>
      <c r="D890" s="57" t="n"/>
      <c r="E890" s="50">
        <f>IFERROR(C890/B890,"")</f>
        <v/>
      </c>
      <c r="F890" s="50">
        <f>IFERROR(D890/B890,"")</f>
        <v/>
      </c>
      <c r="G890" s="48">
        <f>IF(B890="","",AVERAGE($E$5:E890))</f>
        <v/>
      </c>
      <c r="H890" s="49">
        <f>IF(B890="","",AVERAGE($F$5:F890))</f>
        <v/>
      </c>
      <c r="I890" s="57" t="n"/>
      <c r="J890" s="50">
        <f>IFERROR(ABS(I890/B890),"")</f>
        <v/>
      </c>
      <c r="L890" s="50">
        <f>IFERROR(K890/B890,"")</f>
        <v/>
      </c>
      <c r="M890" s="57">
        <f>IF(B890&lt;&gt;0,IF(F890&lt;$S$8,"Below Target",IF(F890&gt;$T$8,"Above Target","Inline")),"")</f>
        <v/>
      </c>
      <c r="N890" s="69">
        <f>IF(B890&lt;&gt;"",IF(L890&lt;$S$7,"Below Target",IF(L890&gt;$T$7,"Above Target","Inline")),"")</f>
        <v/>
      </c>
      <c r="O890" s="41">
        <f>IF(B890&lt;&gt;"",K890/ABS($S$14),"")</f>
        <v/>
      </c>
    </row>
    <row r="891">
      <c r="A891" s="1" t="n"/>
      <c r="B891" s="57" t="n"/>
      <c r="C891" s="68" t="n"/>
      <c r="D891" s="57" t="n"/>
      <c r="E891" s="50">
        <f>IFERROR(C891/B891,"")</f>
        <v/>
      </c>
      <c r="F891" s="50">
        <f>IFERROR(D891/B891,"")</f>
        <v/>
      </c>
      <c r="G891" s="48">
        <f>IF(B891="","",AVERAGE($E$5:E891))</f>
        <v/>
      </c>
      <c r="H891" s="49">
        <f>IF(B891="","",AVERAGE($F$5:F891))</f>
        <v/>
      </c>
      <c r="I891" s="57" t="n"/>
      <c r="J891" s="50">
        <f>IFERROR(ABS(I891/B891),"")</f>
        <v/>
      </c>
      <c r="L891" s="50">
        <f>IFERROR(K891/B891,"")</f>
        <v/>
      </c>
      <c r="M891" s="57">
        <f>IF(B891&lt;&gt;0,IF(F891&lt;$S$8,"Below Target",IF(F891&gt;$T$8,"Above Target","Inline")),"")</f>
        <v/>
      </c>
      <c r="N891" s="69">
        <f>IF(B891&lt;&gt;"",IF(L891&lt;$S$7,"Below Target",IF(L891&gt;$T$7,"Above Target","Inline")),"")</f>
        <v/>
      </c>
      <c r="O891" s="41">
        <f>IF(B891&lt;&gt;"",K891/ABS($S$14),"")</f>
        <v/>
      </c>
    </row>
    <row r="892">
      <c r="A892" s="1" t="n"/>
      <c r="B892" s="57" t="n"/>
      <c r="C892" s="68" t="n"/>
      <c r="D892" s="57" t="n"/>
      <c r="E892" s="50">
        <f>IFERROR(C892/B892,"")</f>
        <v/>
      </c>
      <c r="F892" s="50">
        <f>IFERROR(D892/B892,"")</f>
        <v/>
      </c>
      <c r="G892" s="48">
        <f>IF(B892="","",AVERAGE($E$5:E892))</f>
        <v/>
      </c>
      <c r="H892" s="49">
        <f>IF(B892="","",AVERAGE($F$5:F892))</f>
        <v/>
      </c>
      <c r="I892" s="57" t="n"/>
      <c r="J892" s="50">
        <f>IFERROR(ABS(I892/B892),"")</f>
        <v/>
      </c>
      <c r="L892" s="50">
        <f>IFERROR(K892/B892,"")</f>
        <v/>
      </c>
      <c r="M892" s="57">
        <f>IF(B892&lt;&gt;0,IF(F892&lt;$S$8,"Below Target",IF(F892&gt;$T$8,"Above Target","Inline")),"")</f>
        <v/>
      </c>
      <c r="N892" s="69">
        <f>IF(B892&lt;&gt;"",IF(L892&lt;$S$7,"Below Target",IF(L892&gt;$T$7,"Above Target","Inline")),"")</f>
        <v/>
      </c>
      <c r="O892" s="41">
        <f>IF(B892&lt;&gt;"",K892/ABS($S$14),"")</f>
        <v/>
      </c>
    </row>
    <row r="893">
      <c r="A893" s="1" t="n"/>
      <c r="B893" s="57" t="n"/>
      <c r="C893" s="68" t="n"/>
      <c r="D893" s="57" t="n"/>
      <c r="E893" s="50">
        <f>IFERROR(C893/B893,"")</f>
        <v/>
      </c>
      <c r="F893" s="50">
        <f>IFERROR(D893/B893,"")</f>
        <v/>
      </c>
      <c r="G893" s="48">
        <f>IF(B893="","",AVERAGE($E$5:E893))</f>
        <v/>
      </c>
      <c r="H893" s="49">
        <f>IF(B893="","",AVERAGE($F$5:F893))</f>
        <v/>
      </c>
      <c r="I893" s="57" t="n"/>
      <c r="J893" s="50">
        <f>IFERROR(ABS(I893/B893),"")</f>
        <v/>
      </c>
      <c r="L893" s="50">
        <f>IFERROR(K893/B893,"")</f>
        <v/>
      </c>
      <c r="M893" s="57">
        <f>IF(B893&lt;&gt;0,IF(F893&lt;$S$8,"Below Target",IF(F893&gt;$T$8,"Above Target","Inline")),"")</f>
        <v/>
      </c>
      <c r="N893" s="69">
        <f>IF(B893&lt;&gt;"",IF(L893&lt;$S$7,"Below Target",IF(L893&gt;$T$7,"Above Target","Inline")),"")</f>
        <v/>
      </c>
      <c r="O893" s="41">
        <f>IF(B893&lt;&gt;"",K893/ABS($S$14),"")</f>
        <v/>
      </c>
    </row>
    <row r="894">
      <c r="A894" s="1" t="n"/>
      <c r="B894" s="57" t="n"/>
      <c r="C894" s="68" t="n"/>
      <c r="D894" s="57" t="n"/>
      <c r="E894" s="50">
        <f>IFERROR(C894/B894,"")</f>
        <v/>
      </c>
      <c r="F894" s="50">
        <f>IFERROR(D894/B894,"")</f>
        <v/>
      </c>
      <c r="G894" s="48">
        <f>IF(B894="","",AVERAGE($E$5:E894))</f>
        <v/>
      </c>
      <c r="H894" s="49">
        <f>IF(B894="","",AVERAGE($F$5:F894))</f>
        <v/>
      </c>
      <c r="I894" s="57" t="n"/>
      <c r="J894" s="50">
        <f>IFERROR(ABS(I894/B894),"")</f>
        <v/>
      </c>
      <c r="L894" s="50">
        <f>IFERROR(K894/B894,"")</f>
        <v/>
      </c>
      <c r="M894" s="57">
        <f>IF(B894&lt;&gt;0,IF(F894&lt;$S$8,"Below Target",IF(F894&gt;$T$8,"Above Target","Inline")),"")</f>
        <v/>
      </c>
      <c r="N894" s="69">
        <f>IF(B894&lt;&gt;"",IF(L894&lt;$S$7,"Below Target",IF(L894&gt;$T$7,"Above Target","Inline")),"")</f>
        <v/>
      </c>
      <c r="O894" s="41">
        <f>IF(B894&lt;&gt;"",K894/ABS($S$14),"")</f>
        <v/>
      </c>
    </row>
    <row r="895">
      <c r="A895" s="1" t="n"/>
      <c r="B895" s="57" t="n"/>
      <c r="C895" s="68" t="n"/>
      <c r="D895" s="57" t="n"/>
      <c r="E895" s="50">
        <f>IFERROR(C895/B895,"")</f>
        <v/>
      </c>
      <c r="F895" s="50">
        <f>IFERROR(D895/B895,"")</f>
        <v/>
      </c>
      <c r="G895" s="48">
        <f>IF(B895="","",AVERAGE($E$5:E895))</f>
        <v/>
      </c>
      <c r="H895" s="49">
        <f>IF(B895="","",AVERAGE($F$5:F895))</f>
        <v/>
      </c>
      <c r="I895" s="57" t="n"/>
      <c r="J895" s="50">
        <f>IFERROR(ABS(I895/B895),"")</f>
        <v/>
      </c>
      <c r="L895" s="50">
        <f>IFERROR(K895/B895,"")</f>
        <v/>
      </c>
      <c r="M895" s="57">
        <f>IF(B895&lt;&gt;0,IF(F895&lt;$S$8,"Below Target",IF(F895&gt;$T$8,"Above Target","Inline")),"")</f>
        <v/>
      </c>
      <c r="N895" s="69">
        <f>IF(B895&lt;&gt;"",IF(L895&lt;$S$7,"Below Target",IF(L895&gt;$T$7,"Above Target","Inline")),"")</f>
        <v/>
      </c>
      <c r="O895" s="41">
        <f>IF(B895&lt;&gt;"",K895/ABS($S$14),"")</f>
        <v/>
      </c>
    </row>
    <row r="896">
      <c r="A896" s="1" t="n"/>
      <c r="B896" s="57" t="n"/>
      <c r="C896" s="68" t="n"/>
      <c r="D896" s="57" t="n"/>
      <c r="E896" s="50">
        <f>IFERROR(C896/B896,"")</f>
        <v/>
      </c>
      <c r="F896" s="50">
        <f>IFERROR(D896/B896,"")</f>
        <v/>
      </c>
      <c r="G896" s="48">
        <f>IF(B896="","",AVERAGE($E$5:E896))</f>
        <v/>
      </c>
      <c r="H896" s="49">
        <f>IF(B896="","",AVERAGE($F$5:F896))</f>
        <v/>
      </c>
      <c r="I896" s="57" t="n"/>
      <c r="J896" s="50">
        <f>IFERROR(ABS(I896/B896),"")</f>
        <v/>
      </c>
      <c r="L896" s="50">
        <f>IFERROR(K896/B896,"")</f>
        <v/>
      </c>
      <c r="M896" s="57">
        <f>IF(B896&lt;&gt;0,IF(F896&lt;$S$8,"Below Target",IF(F896&gt;$T$8,"Above Target","Inline")),"")</f>
        <v/>
      </c>
      <c r="N896" s="69">
        <f>IF(B896&lt;&gt;"",IF(L896&lt;$S$7,"Below Target",IF(L896&gt;$T$7,"Above Target","Inline")),"")</f>
        <v/>
      </c>
      <c r="O896" s="41">
        <f>IF(B896&lt;&gt;"",K896/ABS($S$14),"")</f>
        <v/>
      </c>
    </row>
    <row r="897">
      <c r="A897" s="1" t="n"/>
      <c r="B897" s="57" t="n"/>
      <c r="C897" s="68" t="n"/>
      <c r="D897" s="57" t="n"/>
      <c r="E897" s="50">
        <f>IFERROR(C897/B897,"")</f>
        <v/>
      </c>
      <c r="F897" s="50">
        <f>IFERROR(D897/B897,"")</f>
        <v/>
      </c>
      <c r="G897" s="48">
        <f>IF(B897="","",AVERAGE($E$5:E897))</f>
        <v/>
      </c>
      <c r="H897" s="49">
        <f>IF(B897="","",AVERAGE($F$5:F897))</f>
        <v/>
      </c>
      <c r="I897" s="57" t="n"/>
      <c r="J897" s="50">
        <f>IFERROR(ABS(I897/B897),"")</f>
        <v/>
      </c>
      <c r="L897" s="50">
        <f>IFERROR(K897/B897,"")</f>
        <v/>
      </c>
      <c r="M897" s="57">
        <f>IF(B897&lt;&gt;0,IF(F897&lt;$S$8,"Below Target",IF(F897&gt;$T$8,"Above Target","Inline")),"")</f>
        <v/>
      </c>
      <c r="N897" s="69">
        <f>IF(B897&lt;&gt;"",IF(L897&lt;$S$7,"Below Target",IF(L897&gt;$T$7,"Above Target","Inline")),"")</f>
        <v/>
      </c>
      <c r="O897" s="41">
        <f>IF(B897&lt;&gt;"",K897/ABS($S$14),"")</f>
        <v/>
      </c>
    </row>
    <row r="898">
      <c r="A898" s="1" t="n"/>
      <c r="B898" s="57" t="n"/>
      <c r="C898" s="68" t="n"/>
      <c r="D898" s="57" t="n"/>
      <c r="E898" s="50">
        <f>IFERROR(C898/B898,"")</f>
        <v/>
      </c>
      <c r="F898" s="50">
        <f>IFERROR(D898/B898,"")</f>
        <v/>
      </c>
      <c r="G898" s="48">
        <f>IF(B898="","",AVERAGE($E$5:E898))</f>
        <v/>
      </c>
      <c r="H898" s="49">
        <f>IF(B898="","",AVERAGE($F$5:F898))</f>
        <v/>
      </c>
      <c r="I898" s="57" t="n"/>
      <c r="J898" s="50">
        <f>IFERROR(ABS(I898/B898),"")</f>
        <v/>
      </c>
      <c r="L898" s="50">
        <f>IFERROR(K898/B898,"")</f>
        <v/>
      </c>
      <c r="M898" s="57">
        <f>IF(B898&lt;&gt;0,IF(F898&lt;$S$8,"Below Target",IF(F898&gt;$T$8,"Above Target","Inline")),"")</f>
        <v/>
      </c>
      <c r="N898" s="69">
        <f>IF(B898&lt;&gt;"",IF(L898&lt;$S$7,"Below Target",IF(L898&gt;$T$7,"Above Target","Inline")),"")</f>
        <v/>
      </c>
      <c r="O898" s="41">
        <f>IF(B898&lt;&gt;"",K898/ABS($S$14),"")</f>
        <v/>
      </c>
    </row>
    <row r="899">
      <c r="A899" s="1" t="n"/>
      <c r="B899" s="57" t="n"/>
      <c r="C899" s="68" t="n"/>
      <c r="D899" s="57" t="n"/>
      <c r="E899" s="50">
        <f>IFERROR(C899/B899,"")</f>
        <v/>
      </c>
      <c r="F899" s="50">
        <f>IFERROR(D899/B899,"")</f>
        <v/>
      </c>
      <c r="G899" s="48">
        <f>IF(B899="","",AVERAGE($E$5:E899))</f>
        <v/>
      </c>
      <c r="H899" s="49">
        <f>IF(B899="","",AVERAGE($F$5:F899))</f>
        <v/>
      </c>
      <c r="I899" s="57" t="n"/>
      <c r="J899" s="50">
        <f>IFERROR(ABS(I899/B899),"")</f>
        <v/>
      </c>
      <c r="L899" s="50">
        <f>IFERROR(K899/B899,"")</f>
        <v/>
      </c>
      <c r="M899" s="57">
        <f>IF(B899&lt;&gt;0,IF(F899&lt;$S$8,"Below Target",IF(F899&gt;$T$8,"Above Target","Inline")),"")</f>
        <v/>
      </c>
      <c r="N899" s="69">
        <f>IF(B899&lt;&gt;"",IF(L899&lt;$S$7,"Below Target",IF(L899&gt;$T$7,"Above Target","Inline")),"")</f>
        <v/>
      </c>
      <c r="O899" s="41">
        <f>IF(B899&lt;&gt;"",K899/ABS($S$14),"")</f>
        <v/>
      </c>
    </row>
    <row r="900">
      <c r="A900" s="1" t="n"/>
      <c r="B900" s="57" t="n"/>
      <c r="C900" s="68" t="n"/>
      <c r="D900" s="57" t="n"/>
      <c r="E900" s="50">
        <f>IFERROR(C900/B900,"")</f>
        <v/>
      </c>
      <c r="F900" s="50">
        <f>IFERROR(D900/B900,"")</f>
        <v/>
      </c>
      <c r="G900" s="48">
        <f>IF(B900="","",AVERAGE($E$5:E900))</f>
        <v/>
      </c>
      <c r="H900" s="49">
        <f>IF(B900="","",AVERAGE($F$5:F900))</f>
        <v/>
      </c>
      <c r="I900" s="57" t="n"/>
      <c r="J900" s="50">
        <f>IFERROR(ABS(I900/B900),"")</f>
        <v/>
      </c>
      <c r="L900" s="50">
        <f>IFERROR(K900/B900,"")</f>
        <v/>
      </c>
      <c r="M900" s="57">
        <f>IF(B900&lt;&gt;0,IF(F900&lt;$S$8,"Below Target",IF(F900&gt;$T$8,"Above Target","Inline")),"")</f>
        <v/>
      </c>
      <c r="N900" s="69">
        <f>IF(B900&lt;&gt;"",IF(L900&lt;$S$7,"Below Target",IF(L900&gt;$T$7,"Above Target","Inline")),"")</f>
        <v/>
      </c>
      <c r="O900" s="41">
        <f>IF(B900&lt;&gt;"",K900/ABS($S$14),"")</f>
        <v/>
      </c>
    </row>
    <row r="901">
      <c r="A901" s="1" t="n"/>
      <c r="B901" s="57" t="n"/>
      <c r="C901" s="68" t="n"/>
      <c r="D901" s="57" t="n"/>
      <c r="E901" s="50">
        <f>IFERROR(C901/B901,"")</f>
        <v/>
      </c>
      <c r="F901" s="50">
        <f>IFERROR(D901/B901,"")</f>
        <v/>
      </c>
      <c r="G901" s="48">
        <f>IF(B901="","",AVERAGE($E$5:E901))</f>
        <v/>
      </c>
      <c r="H901" s="49">
        <f>IF(B901="","",AVERAGE($F$5:F901))</f>
        <v/>
      </c>
      <c r="I901" s="57" t="n"/>
      <c r="J901" s="50">
        <f>IFERROR(ABS(I901/B901),"")</f>
        <v/>
      </c>
      <c r="L901" s="50">
        <f>IFERROR(K901/B901,"")</f>
        <v/>
      </c>
      <c r="M901" s="57">
        <f>IF(B901&lt;&gt;0,IF(F901&lt;$S$8,"Below Target",IF(F901&gt;$T$8,"Above Target","Inline")),"")</f>
        <v/>
      </c>
      <c r="N901" s="69">
        <f>IF(B901&lt;&gt;"",IF(L901&lt;$S$7,"Below Target",IF(L901&gt;$T$7,"Above Target","Inline")),"")</f>
        <v/>
      </c>
      <c r="O901" s="41">
        <f>IF(B901&lt;&gt;"",K901/ABS($S$14),"")</f>
        <v/>
      </c>
    </row>
    <row r="902">
      <c r="A902" s="1" t="n"/>
      <c r="B902" s="57" t="n"/>
      <c r="C902" s="68" t="n"/>
      <c r="D902" s="57" t="n"/>
      <c r="E902" s="50">
        <f>IFERROR(C902/B902,"")</f>
        <v/>
      </c>
      <c r="F902" s="50">
        <f>IFERROR(D902/B902,"")</f>
        <v/>
      </c>
      <c r="G902" s="48">
        <f>IF(B902="","",AVERAGE($E$5:E902))</f>
        <v/>
      </c>
      <c r="H902" s="49">
        <f>IF(B902="","",AVERAGE($F$5:F902))</f>
        <v/>
      </c>
      <c r="I902" s="57" t="n"/>
      <c r="J902" s="50">
        <f>IFERROR(ABS(I902/B902),"")</f>
        <v/>
      </c>
      <c r="L902" s="50">
        <f>IFERROR(K902/B902,"")</f>
        <v/>
      </c>
      <c r="M902" s="57">
        <f>IF(B902&lt;&gt;0,IF(F902&lt;$S$8,"Below Target",IF(F902&gt;$T$8,"Above Target","Inline")),"")</f>
        <v/>
      </c>
      <c r="N902" s="69">
        <f>IF(B902&lt;&gt;"",IF(L902&lt;$S$7,"Below Target",IF(L902&gt;$T$7,"Above Target","Inline")),"")</f>
        <v/>
      </c>
      <c r="O902" s="41">
        <f>IF(B902&lt;&gt;"",K902/ABS($S$14),"")</f>
        <v/>
      </c>
    </row>
    <row r="903">
      <c r="A903" s="1" t="n"/>
      <c r="B903" s="57" t="n"/>
      <c r="C903" s="68" t="n"/>
      <c r="D903" s="57" t="n"/>
      <c r="E903" s="50">
        <f>IFERROR(C903/B903,"")</f>
        <v/>
      </c>
      <c r="F903" s="50">
        <f>IFERROR(D903/B903,"")</f>
        <v/>
      </c>
      <c r="G903" s="48">
        <f>IF(B903="","",AVERAGE($E$5:E903))</f>
        <v/>
      </c>
      <c r="H903" s="49">
        <f>IF(B903="","",AVERAGE($F$5:F903))</f>
        <v/>
      </c>
      <c r="I903" s="57" t="n"/>
      <c r="J903" s="50">
        <f>IFERROR(ABS(I903/B903),"")</f>
        <v/>
      </c>
      <c r="L903" s="50">
        <f>IFERROR(K903/B903,"")</f>
        <v/>
      </c>
      <c r="M903" s="57">
        <f>IF(B903&lt;&gt;0,IF(F903&lt;$S$8,"Below Target",IF(F903&gt;$T$8,"Above Target","Inline")),"")</f>
        <v/>
      </c>
      <c r="N903" s="69">
        <f>IF(B903&lt;&gt;"",IF(L903&lt;$S$7,"Below Target",IF(L903&gt;$T$7,"Above Target","Inline")),"")</f>
        <v/>
      </c>
      <c r="O903" s="41">
        <f>IF(B903&lt;&gt;"",K903/ABS($S$14),"")</f>
        <v/>
      </c>
    </row>
    <row r="904">
      <c r="A904" s="1" t="n"/>
      <c r="B904" s="57" t="n"/>
      <c r="C904" s="68" t="n"/>
      <c r="D904" s="57" t="n"/>
      <c r="E904" s="50">
        <f>IFERROR(C904/B904,"")</f>
        <v/>
      </c>
      <c r="F904" s="50">
        <f>IFERROR(D904/B904,"")</f>
        <v/>
      </c>
      <c r="G904" s="48">
        <f>IF(B904="","",AVERAGE($E$5:E904))</f>
        <v/>
      </c>
      <c r="H904" s="49">
        <f>IF(B904="","",AVERAGE($F$5:F904))</f>
        <v/>
      </c>
      <c r="I904" s="57" t="n"/>
      <c r="J904" s="50">
        <f>IFERROR(ABS(I904/B904),"")</f>
        <v/>
      </c>
      <c r="L904" s="50">
        <f>IFERROR(K904/B904,"")</f>
        <v/>
      </c>
      <c r="M904" s="57">
        <f>IF(B904&lt;&gt;0,IF(F904&lt;$S$8,"Below Target",IF(F904&gt;$T$8,"Above Target","Inline")),"")</f>
        <v/>
      </c>
      <c r="N904" s="69">
        <f>IF(B904&lt;&gt;"",IF(L904&lt;$S$7,"Below Target",IF(L904&gt;$T$7,"Above Target","Inline")),"")</f>
        <v/>
      </c>
      <c r="O904" s="41">
        <f>IF(B904&lt;&gt;"",K904/ABS($S$14),"")</f>
        <v/>
      </c>
    </row>
    <row r="905">
      <c r="A905" s="1" t="n"/>
      <c r="B905" s="57" t="n"/>
      <c r="C905" s="68" t="n"/>
      <c r="D905" s="57" t="n"/>
      <c r="E905" s="50">
        <f>IFERROR(C905/B905,"")</f>
        <v/>
      </c>
      <c r="F905" s="50">
        <f>IFERROR(D905/B905,"")</f>
        <v/>
      </c>
      <c r="G905" s="48">
        <f>IF(B905="","",AVERAGE($E$5:E905))</f>
        <v/>
      </c>
      <c r="H905" s="49">
        <f>IF(B905="","",AVERAGE($F$5:F905))</f>
        <v/>
      </c>
      <c r="I905" s="57" t="n"/>
      <c r="J905" s="50">
        <f>IFERROR(ABS(I905/B905),"")</f>
        <v/>
      </c>
      <c r="L905" s="50">
        <f>IFERROR(K905/B905,"")</f>
        <v/>
      </c>
      <c r="M905" s="57">
        <f>IF(B905&lt;&gt;0,IF(F905&lt;$S$8,"Below Target",IF(F905&gt;$T$8,"Above Target","Inline")),"")</f>
        <v/>
      </c>
      <c r="N905" s="69">
        <f>IF(B905&lt;&gt;"",IF(L905&lt;$S$7,"Below Target",IF(L905&gt;$T$7,"Above Target","Inline")),"")</f>
        <v/>
      </c>
      <c r="O905" s="41">
        <f>IF(B905&lt;&gt;"",K905/ABS($S$14),"")</f>
        <v/>
      </c>
    </row>
    <row r="906">
      <c r="A906" s="1" t="n"/>
      <c r="B906" s="57" t="n"/>
      <c r="C906" s="68" t="n"/>
      <c r="D906" s="57" t="n"/>
      <c r="E906" s="50">
        <f>IFERROR(C906/B906,"")</f>
        <v/>
      </c>
      <c r="F906" s="50">
        <f>IFERROR(D906/B906,"")</f>
        <v/>
      </c>
      <c r="G906" s="48">
        <f>IF(B906="","",AVERAGE($E$5:E906))</f>
        <v/>
      </c>
      <c r="H906" s="49">
        <f>IF(B906="","",AVERAGE($F$5:F906))</f>
        <v/>
      </c>
      <c r="I906" s="57" t="n"/>
      <c r="J906" s="50">
        <f>IFERROR(ABS(I906/B906),"")</f>
        <v/>
      </c>
      <c r="L906" s="50">
        <f>IFERROR(K906/B906,"")</f>
        <v/>
      </c>
      <c r="M906" s="57">
        <f>IF(B906&lt;&gt;0,IF(F906&lt;$S$8,"Below Target",IF(F906&gt;$T$8,"Above Target","Inline")),"")</f>
        <v/>
      </c>
      <c r="N906" s="69">
        <f>IF(B906&lt;&gt;"",IF(L906&lt;$S$7,"Below Target",IF(L906&gt;$T$7,"Above Target","Inline")),"")</f>
        <v/>
      </c>
      <c r="O906" s="41">
        <f>IF(B906&lt;&gt;"",K906/ABS($S$14),"")</f>
        <v/>
      </c>
    </row>
    <row r="907">
      <c r="A907" s="1" t="n"/>
      <c r="B907" s="57" t="n"/>
      <c r="C907" s="68" t="n"/>
      <c r="D907" s="57" t="n"/>
      <c r="E907" s="50">
        <f>IFERROR(C907/B907,"")</f>
        <v/>
      </c>
      <c r="F907" s="50">
        <f>IFERROR(D907/B907,"")</f>
        <v/>
      </c>
      <c r="G907" s="48">
        <f>IF(B907="","",AVERAGE($E$5:E907))</f>
        <v/>
      </c>
      <c r="H907" s="49">
        <f>IF(B907="","",AVERAGE($F$5:F907))</f>
        <v/>
      </c>
      <c r="I907" s="57" t="n"/>
      <c r="J907" s="50">
        <f>IFERROR(ABS(I907/B907),"")</f>
        <v/>
      </c>
      <c r="L907" s="50">
        <f>IFERROR(K907/B907,"")</f>
        <v/>
      </c>
      <c r="M907" s="57">
        <f>IF(B907&lt;&gt;0,IF(F907&lt;$S$8,"Below Target",IF(F907&gt;$T$8,"Above Target","Inline")),"")</f>
        <v/>
      </c>
      <c r="N907" s="69">
        <f>IF(B907&lt;&gt;"",IF(L907&lt;$S$7,"Below Target",IF(L907&gt;$T$7,"Above Target","Inline")),"")</f>
        <v/>
      </c>
      <c r="O907" s="41">
        <f>IF(B907&lt;&gt;"",K907/ABS($S$14),"")</f>
        <v/>
      </c>
    </row>
    <row r="908">
      <c r="A908" s="1" t="n"/>
      <c r="B908" s="57" t="n"/>
      <c r="C908" s="68" t="n"/>
      <c r="D908" s="57" t="n"/>
      <c r="E908" s="50">
        <f>IFERROR(C908/B908,"")</f>
        <v/>
      </c>
      <c r="F908" s="50">
        <f>IFERROR(D908/B908,"")</f>
        <v/>
      </c>
      <c r="G908" s="48">
        <f>IF(B908="","",AVERAGE($E$5:E908))</f>
        <v/>
      </c>
      <c r="H908" s="49">
        <f>IF(B908="","",AVERAGE($F$5:F908))</f>
        <v/>
      </c>
      <c r="I908" s="57" t="n"/>
      <c r="J908" s="50">
        <f>IFERROR(ABS(I908/B908),"")</f>
        <v/>
      </c>
      <c r="L908" s="50">
        <f>IFERROR(K908/B908,"")</f>
        <v/>
      </c>
      <c r="M908" s="57">
        <f>IF(B908&lt;&gt;0,IF(F908&lt;$S$8,"Below Target",IF(F908&gt;$T$8,"Above Target","Inline")),"")</f>
        <v/>
      </c>
      <c r="N908" s="69">
        <f>IF(B908&lt;&gt;"",IF(L908&lt;$S$7,"Below Target",IF(L908&gt;$T$7,"Above Target","Inline")),"")</f>
        <v/>
      </c>
      <c r="O908" s="41">
        <f>IF(B908&lt;&gt;"",K908/ABS($S$14),"")</f>
        <v/>
      </c>
    </row>
    <row r="909">
      <c r="A909" s="1" t="n"/>
      <c r="B909" s="57" t="n"/>
      <c r="C909" s="68" t="n"/>
      <c r="D909" s="57" t="n"/>
      <c r="E909" s="50">
        <f>IFERROR(C909/B909,"")</f>
        <v/>
      </c>
      <c r="F909" s="50">
        <f>IFERROR(D909/B909,"")</f>
        <v/>
      </c>
      <c r="G909" s="48">
        <f>IF(B909="","",AVERAGE($E$5:E909))</f>
        <v/>
      </c>
      <c r="H909" s="49">
        <f>IF(B909="","",AVERAGE($F$5:F909))</f>
        <v/>
      </c>
      <c r="I909" s="57" t="n"/>
      <c r="J909" s="50">
        <f>IFERROR(ABS(I909/B909),"")</f>
        <v/>
      </c>
      <c r="L909" s="50">
        <f>IFERROR(K909/B909,"")</f>
        <v/>
      </c>
      <c r="M909" s="57">
        <f>IF(B909&lt;&gt;0,IF(F909&lt;$S$8,"Below Target",IF(F909&gt;$T$8,"Above Target","Inline")),"")</f>
        <v/>
      </c>
      <c r="N909" s="69">
        <f>IF(B909&lt;&gt;"",IF(L909&lt;$S$7,"Below Target",IF(L909&gt;$T$7,"Above Target","Inline")),"")</f>
        <v/>
      </c>
      <c r="O909" s="41">
        <f>IF(B909&lt;&gt;"",K909/ABS($S$14),"")</f>
        <v/>
      </c>
    </row>
    <row r="910">
      <c r="A910" s="1" t="n"/>
      <c r="B910" s="57" t="n"/>
      <c r="C910" s="68" t="n"/>
      <c r="D910" s="57" t="n"/>
      <c r="E910" s="50">
        <f>IFERROR(C910/B910,"")</f>
        <v/>
      </c>
      <c r="F910" s="50">
        <f>IFERROR(D910/B910,"")</f>
        <v/>
      </c>
      <c r="G910" s="48">
        <f>IF(B910="","",AVERAGE($E$5:E910))</f>
        <v/>
      </c>
      <c r="H910" s="49">
        <f>IF(B910="","",AVERAGE($F$5:F910))</f>
        <v/>
      </c>
      <c r="I910" s="57" t="n"/>
      <c r="J910" s="50">
        <f>IFERROR(ABS(I910/B910),"")</f>
        <v/>
      </c>
      <c r="L910" s="50">
        <f>IFERROR(K910/B910,"")</f>
        <v/>
      </c>
      <c r="M910" s="57">
        <f>IF(B910&lt;&gt;0,IF(F910&lt;$S$8,"Below Target",IF(F910&gt;$T$8,"Above Target","Inline")),"")</f>
        <v/>
      </c>
      <c r="N910" s="69">
        <f>IF(B910&lt;&gt;"",IF(L910&lt;$S$7,"Below Target",IF(L910&gt;$T$7,"Above Target","Inline")),"")</f>
        <v/>
      </c>
      <c r="O910" s="41">
        <f>IF(B910&lt;&gt;"",K910/ABS($S$14),"")</f>
        <v/>
      </c>
    </row>
    <row r="911">
      <c r="A911" s="1" t="n"/>
      <c r="B911" s="57" t="n"/>
      <c r="C911" s="68" t="n"/>
      <c r="D911" s="57" t="n"/>
      <c r="E911" s="50">
        <f>IFERROR(C911/B911,"")</f>
        <v/>
      </c>
      <c r="F911" s="50">
        <f>IFERROR(D911/B911,"")</f>
        <v/>
      </c>
      <c r="G911" s="48">
        <f>IF(B911="","",AVERAGE($E$5:E911))</f>
        <v/>
      </c>
      <c r="H911" s="49">
        <f>IF(B911="","",AVERAGE($F$5:F911))</f>
        <v/>
      </c>
      <c r="I911" s="57" t="n"/>
      <c r="J911" s="50">
        <f>IFERROR(ABS(I911/B911),"")</f>
        <v/>
      </c>
      <c r="L911" s="50">
        <f>IFERROR(K911/B911,"")</f>
        <v/>
      </c>
      <c r="M911" s="57">
        <f>IF(B911&lt;&gt;0,IF(F911&lt;$S$8,"Below Target",IF(F911&gt;$T$8,"Above Target","Inline")),"")</f>
        <v/>
      </c>
      <c r="N911" s="69">
        <f>IF(B911&lt;&gt;"",IF(L911&lt;$S$7,"Below Target",IF(L911&gt;$T$7,"Above Target","Inline")),"")</f>
        <v/>
      </c>
      <c r="O911" s="41">
        <f>IF(B911&lt;&gt;"",K911/ABS($S$14),"")</f>
        <v/>
      </c>
    </row>
    <row r="912">
      <c r="A912" s="1" t="n"/>
      <c r="B912" s="57" t="n"/>
      <c r="C912" s="68" t="n"/>
      <c r="D912" s="57" t="n"/>
      <c r="E912" s="50">
        <f>IFERROR(C912/B912,"")</f>
        <v/>
      </c>
      <c r="F912" s="50">
        <f>IFERROR(D912/B912,"")</f>
        <v/>
      </c>
      <c r="G912" s="48">
        <f>IF(B912="","",AVERAGE($E$5:E912))</f>
        <v/>
      </c>
      <c r="H912" s="49">
        <f>IF(B912="","",AVERAGE($F$5:F912))</f>
        <v/>
      </c>
      <c r="I912" s="57" t="n"/>
      <c r="J912" s="50">
        <f>IFERROR(ABS(I912/B912),"")</f>
        <v/>
      </c>
      <c r="L912" s="50">
        <f>IFERROR(K912/B912,"")</f>
        <v/>
      </c>
      <c r="M912" s="57">
        <f>IF(B912&lt;&gt;0,IF(F912&lt;$S$8,"Below Target",IF(F912&gt;$T$8,"Above Target","Inline")),"")</f>
        <v/>
      </c>
      <c r="N912" s="69">
        <f>IF(B912&lt;&gt;"",IF(L912&lt;$S$7,"Below Target",IF(L912&gt;$T$7,"Above Target","Inline")),"")</f>
        <v/>
      </c>
      <c r="O912" s="41">
        <f>IF(B912&lt;&gt;"",K912/ABS($S$14),"")</f>
        <v/>
      </c>
    </row>
    <row r="913">
      <c r="A913" s="1" t="n"/>
      <c r="B913" s="57" t="n"/>
      <c r="C913" s="68" t="n"/>
      <c r="D913" s="57" t="n"/>
      <c r="E913" s="50">
        <f>IFERROR(C913/B913,"")</f>
        <v/>
      </c>
      <c r="F913" s="50">
        <f>IFERROR(D913/B913,"")</f>
        <v/>
      </c>
      <c r="G913" s="48">
        <f>IF(B913="","",AVERAGE($E$5:E913))</f>
        <v/>
      </c>
      <c r="H913" s="49">
        <f>IF(B913="","",AVERAGE($F$5:F913))</f>
        <v/>
      </c>
      <c r="I913" s="57" t="n"/>
      <c r="J913" s="50">
        <f>IFERROR(ABS(I913/B913),"")</f>
        <v/>
      </c>
      <c r="L913" s="50">
        <f>IFERROR(K913/B913,"")</f>
        <v/>
      </c>
      <c r="M913" s="57">
        <f>IF(B913&lt;&gt;0,IF(F913&lt;$S$8,"Below Target",IF(F913&gt;$T$8,"Above Target","Inline")),"")</f>
        <v/>
      </c>
      <c r="N913" s="69">
        <f>IF(B913&lt;&gt;"",IF(L913&lt;$S$7,"Below Target",IF(L913&gt;$T$7,"Above Target","Inline")),"")</f>
        <v/>
      </c>
      <c r="O913" s="41">
        <f>IF(B913&lt;&gt;"",K913/ABS($S$14),"")</f>
        <v/>
      </c>
    </row>
    <row r="914">
      <c r="A914" s="1" t="n"/>
      <c r="B914" s="57" t="n"/>
      <c r="C914" s="68" t="n"/>
      <c r="D914" s="57" t="n"/>
      <c r="E914" s="50">
        <f>IFERROR(C914/B914,"")</f>
        <v/>
      </c>
      <c r="F914" s="50">
        <f>IFERROR(D914/B914,"")</f>
        <v/>
      </c>
      <c r="G914" s="48">
        <f>IF(B914="","",AVERAGE($E$5:E914))</f>
        <v/>
      </c>
      <c r="H914" s="49">
        <f>IF(B914="","",AVERAGE($F$5:F914))</f>
        <v/>
      </c>
      <c r="I914" s="57" t="n"/>
      <c r="J914" s="50">
        <f>IFERROR(ABS(I914/B914),"")</f>
        <v/>
      </c>
      <c r="L914" s="50">
        <f>IFERROR(K914/B914,"")</f>
        <v/>
      </c>
      <c r="M914" s="57">
        <f>IF(B914&lt;&gt;0,IF(F914&lt;$S$8,"Below Target",IF(F914&gt;$T$8,"Above Target","Inline")),"")</f>
        <v/>
      </c>
      <c r="N914" s="69">
        <f>IF(B914&lt;&gt;"",IF(L914&lt;$S$7,"Below Target",IF(L914&gt;$T$7,"Above Target","Inline")),"")</f>
        <v/>
      </c>
      <c r="O914" s="41">
        <f>IF(B914&lt;&gt;"",K914/ABS($S$14),"")</f>
        <v/>
      </c>
    </row>
    <row r="915">
      <c r="A915" s="1" t="n"/>
      <c r="B915" s="57" t="n"/>
      <c r="C915" s="68" t="n"/>
      <c r="D915" s="57" t="n"/>
      <c r="E915" s="50">
        <f>IFERROR(C915/B915,"")</f>
        <v/>
      </c>
      <c r="F915" s="50">
        <f>IFERROR(D915/B915,"")</f>
        <v/>
      </c>
      <c r="G915" s="48">
        <f>IF(B915="","",AVERAGE($E$5:E915))</f>
        <v/>
      </c>
      <c r="H915" s="49">
        <f>IF(B915="","",AVERAGE($F$5:F915))</f>
        <v/>
      </c>
      <c r="I915" s="57" t="n"/>
      <c r="J915" s="50">
        <f>IFERROR(ABS(I915/B915),"")</f>
        <v/>
      </c>
      <c r="L915" s="50">
        <f>IFERROR(K915/B915,"")</f>
        <v/>
      </c>
      <c r="M915" s="57">
        <f>IF(B915&lt;&gt;0,IF(F915&lt;$S$8,"Below Target",IF(F915&gt;$T$8,"Above Target","Inline")),"")</f>
        <v/>
      </c>
      <c r="N915" s="69">
        <f>IF(B915&lt;&gt;"",IF(L915&lt;$S$7,"Below Target",IF(L915&gt;$T$7,"Above Target","Inline")),"")</f>
        <v/>
      </c>
      <c r="O915" s="41">
        <f>IF(B915&lt;&gt;"",K915/ABS($S$14),"")</f>
        <v/>
      </c>
    </row>
    <row r="916">
      <c r="A916" s="1" t="n"/>
      <c r="B916" s="57" t="n"/>
      <c r="C916" s="68" t="n"/>
      <c r="D916" s="57" t="n"/>
      <c r="E916" s="50">
        <f>IFERROR(C916/B916,"")</f>
        <v/>
      </c>
      <c r="F916" s="50">
        <f>IFERROR(D916/B916,"")</f>
        <v/>
      </c>
      <c r="G916" s="48">
        <f>IF(B916="","",AVERAGE($E$5:E916))</f>
        <v/>
      </c>
      <c r="H916" s="49">
        <f>IF(B916="","",AVERAGE($F$5:F916))</f>
        <v/>
      </c>
      <c r="I916" s="57" t="n"/>
      <c r="J916" s="50">
        <f>IFERROR(ABS(I916/B916),"")</f>
        <v/>
      </c>
      <c r="L916" s="50">
        <f>IFERROR(K916/B916,"")</f>
        <v/>
      </c>
      <c r="M916" s="57">
        <f>IF(B916&lt;&gt;0,IF(F916&lt;$S$8,"Below Target",IF(F916&gt;$T$8,"Above Target","Inline")),"")</f>
        <v/>
      </c>
      <c r="N916" s="69">
        <f>IF(B916&lt;&gt;"",IF(L916&lt;$S$7,"Below Target",IF(L916&gt;$T$7,"Above Target","Inline")),"")</f>
        <v/>
      </c>
      <c r="O916" s="41">
        <f>IF(B916&lt;&gt;"",K916/ABS($S$14),"")</f>
        <v/>
      </c>
    </row>
    <row r="917">
      <c r="A917" s="1" t="n"/>
      <c r="B917" s="57" t="n"/>
      <c r="C917" s="68" t="n"/>
      <c r="D917" s="57" t="n"/>
      <c r="E917" s="50">
        <f>IFERROR(C917/B917,"")</f>
        <v/>
      </c>
      <c r="F917" s="50">
        <f>IFERROR(D917/B917,"")</f>
        <v/>
      </c>
      <c r="G917" s="48">
        <f>IF(B917="","",AVERAGE($E$5:E917))</f>
        <v/>
      </c>
      <c r="H917" s="49">
        <f>IF(B917="","",AVERAGE($F$5:F917))</f>
        <v/>
      </c>
      <c r="I917" s="57" t="n"/>
      <c r="J917" s="50">
        <f>IFERROR(ABS(I917/B917),"")</f>
        <v/>
      </c>
      <c r="L917" s="50">
        <f>IFERROR(K917/B917,"")</f>
        <v/>
      </c>
      <c r="M917" s="57">
        <f>IF(B917&lt;&gt;0,IF(F917&lt;$S$8,"Below Target",IF(F917&gt;$T$8,"Above Target","Inline")),"")</f>
        <v/>
      </c>
      <c r="N917" s="69">
        <f>IF(B917&lt;&gt;"",IF(L917&lt;$S$7,"Below Target",IF(L917&gt;$T$7,"Above Target","Inline")),"")</f>
        <v/>
      </c>
      <c r="O917" s="41">
        <f>IF(B917&lt;&gt;"",K917/ABS($S$14),"")</f>
        <v/>
      </c>
    </row>
    <row r="918">
      <c r="A918" s="1" t="n"/>
      <c r="B918" s="57" t="n"/>
      <c r="C918" s="68" t="n"/>
      <c r="D918" s="57" t="n"/>
      <c r="E918" s="50">
        <f>IFERROR(C918/B918,"")</f>
        <v/>
      </c>
      <c r="F918" s="50">
        <f>IFERROR(D918/B918,"")</f>
        <v/>
      </c>
      <c r="G918" s="48">
        <f>IF(B918="","",AVERAGE($E$5:E918))</f>
        <v/>
      </c>
      <c r="H918" s="49">
        <f>IF(B918="","",AVERAGE($F$5:F918))</f>
        <v/>
      </c>
      <c r="I918" s="57" t="n"/>
      <c r="J918" s="50">
        <f>IFERROR(ABS(I918/B918),"")</f>
        <v/>
      </c>
      <c r="L918" s="50">
        <f>IFERROR(K918/B918,"")</f>
        <v/>
      </c>
      <c r="M918" s="57">
        <f>IF(B918&lt;&gt;0,IF(F918&lt;$S$8,"Below Target",IF(F918&gt;$T$8,"Above Target","Inline")),"")</f>
        <v/>
      </c>
      <c r="N918" s="69">
        <f>IF(B918&lt;&gt;"",IF(L918&lt;$S$7,"Below Target",IF(L918&gt;$T$7,"Above Target","Inline")),"")</f>
        <v/>
      </c>
      <c r="O918" s="41">
        <f>IF(B918&lt;&gt;"",K918/ABS($S$14),"")</f>
        <v/>
      </c>
    </row>
    <row r="919">
      <c r="A919" s="1" t="n"/>
      <c r="B919" s="57" t="n"/>
      <c r="C919" s="68" t="n"/>
      <c r="D919" s="57" t="n"/>
      <c r="E919" s="50">
        <f>IFERROR(C919/B919,"")</f>
        <v/>
      </c>
      <c r="F919" s="50">
        <f>IFERROR(D919/B919,"")</f>
        <v/>
      </c>
      <c r="G919" s="48">
        <f>IF(B919="","",AVERAGE($E$5:E919))</f>
        <v/>
      </c>
      <c r="H919" s="49">
        <f>IF(B919="","",AVERAGE($F$5:F919))</f>
        <v/>
      </c>
      <c r="I919" s="57" t="n"/>
      <c r="J919" s="50">
        <f>IFERROR(ABS(I919/B919),"")</f>
        <v/>
      </c>
      <c r="L919" s="50">
        <f>IFERROR(K919/B919,"")</f>
        <v/>
      </c>
      <c r="M919" s="57">
        <f>IF(B919&lt;&gt;0,IF(F919&lt;$S$8,"Below Target",IF(F919&gt;$T$8,"Above Target","Inline")),"")</f>
        <v/>
      </c>
      <c r="N919" s="69">
        <f>IF(B919&lt;&gt;"",IF(L919&lt;$S$7,"Below Target",IF(L919&gt;$T$7,"Above Target","Inline")),"")</f>
        <v/>
      </c>
      <c r="O919" s="41">
        <f>IF(B919&lt;&gt;"",K919/ABS($S$14),"")</f>
        <v/>
      </c>
    </row>
    <row r="920">
      <c r="A920" s="1" t="n"/>
      <c r="B920" s="57" t="n"/>
      <c r="C920" s="68" t="n"/>
      <c r="D920" s="57" t="n"/>
      <c r="E920" s="50">
        <f>IFERROR(C920/B920,"")</f>
        <v/>
      </c>
      <c r="F920" s="50">
        <f>IFERROR(D920/B920,"")</f>
        <v/>
      </c>
      <c r="G920" s="48">
        <f>IF(B920="","",AVERAGE($E$5:E920))</f>
        <v/>
      </c>
      <c r="H920" s="49">
        <f>IF(B920="","",AVERAGE($F$5:F920))</f>
        <v/>
      </c>
      <c r="I920" s="57" t="n"/>
      <c r="J920" s="50">
        <f>IFERROR(ABS(I920/B920),"")</f>
        <v/>
      </c>
      <c r="L920" s="50">
        <f>IFERROR(K920/B920,"")</f>
        <v/>
      </c>
      <c r="M920" s="57">
        <f>IF(B920&lt;&gt;0,IF(F920&lt;$S$8,"Below Target",IF(F920&gt;$T$8,"Above Target","Inline")),"")</f>
        <v/>
      </c>
      <c r="N920" s="69">
        <f>IF(B920&lt;&gt;"",IF(L920&lt;$S$7,"Below Target",IF(L920&gt;$T$7,"Above Target","Inline")),"")</f>
        <v/>
      </c>
      <c r="O920" s="41">
        <f>IF(B920&lt;&gt;"",K920/ABS($S$14),"")</f>
        <v/>
      </c>
    </row>
    <row r="921">
      <c r="A921" s="1" t="n"/>
      <c r="B921" s="57" t="n"/>
      <c r="C921" s="68" t="n"/>
      <c r="D921" s="57" t="n"/>
      <c r="E921" s="50">
        <f>IFERROR(C921/B921,"")</f>
        <v/>
      </c>
      <c r="F921" s="50">
        <f>IFERROR(D921/B921,"")</f>
        <v/>
      </c>
      <c r="G921" s="48">
        <f>IF(B921="","",AVERAGE($E$5:E921))</f>
        <v/>
      </c>
      <c r="H921" s="49">
        <f>IF(B921="","",AVERAGE($F$5:F921))</f>
        <v/>
      </c>
      <c r="I921" s="57" t="n"/>
      <c r="J921" s="50">
        <f>IFERROR(ABS(I921/B921),"")</f>
        <v/>
      </c>
      <c r="L921" s="50">
        <f>IFERROR(K921/B921,"")</f>
        <v/>
      </c>
      <c r="M921" s="57">
        <f>IF(B921&lt;&gt;0,IF(F921&lt;$S$8,"Below Target",IF(F921&gt;$T$8,"Above Target","Inline")),"")</f>
        <v/>
      </c>
      <c r="N921" s="69">
        <f>IF(B921&lt;&gt;"",IF(L921&lt;$S$7,"Below Target",IF(L921&gt;$T$7,"Above Target","Inline")),"")</f>
        <v/>
      </c>
      <c r="O921" s="41">
        <f>IF(B921&lt;&gt;"",K921/ABS($S$14),"")</f>
        <v/>
      </c>
    </row>
    <row r="922">
      <c r="A922" s="1" t="n"/>
      <c r="B922" s="57" t="n"/>
      <c r="C922" s="68" t="n"/>
      <c r="D922" s="57" t="n"/>
      <c r="E922" s="50">
        <f>IFERROR(C922/B922,"")</f>
        <v/>
      </c>
      <c r="F922" s="50">
        <f>IFERROR(D922/B922,"")</f>
        <v/>
      </c>
      <c r="G922" s="48">
        <f>IF(B922="","",AVERAGE($E$5:E922))</f>
        <v/>
      </c>
      <c r="H922" s="49">
        <f>IF(B922="","",AVERAGE($F$5:F922))</f>
        <v/>
      </c>
      <c r="I922" s="57" t="n"/>
      <c r="J922" s="50">
        <f>IFERROR(ABS(I922/B922),"")</f>
        <v/>
      </c>
      <c r="L922" s="50">
        <f>IFERROR(K922/B922,"")</f>
        <v/>
      </c>
      <c r="M922" s="57">
        <f>IF(B922&lt;&gt;0,IF(F922&lt;$S$8,"Below Target",IF(F922&gt;$T$8,"Above Target","Inline")),"")</f>
        <v/>
      </c>
      <c r="N922" s="69">
        <f>IF(B922&lt;&gt;"",IF(L922&lt;$S$7,"Below Target",IF(L922&gt;$T$7,"Above Target","Inline")),"")</f>
        <v/>
      </c>
      <c r="O922" s="41">
        <f>IF(B922&lt;&gt;"",K922/ABS($S$14),"")</f>
        <v/>
      </c>
    </row>
    <row r="923">
      <c r="A923" s="1" t="n"/>
      <c r="B923" s="57" t="n"/>
      <c r="C923" s="68" t="n"/>
      <c r="D923" s="57" t="n"/>
      <c r="E923" s="50">
        <f>IFERROR(C923/B923,"")</f>
        <v/>
      </c>
      <c r="F923" s="50">
        <f>IFERROR(D923/B923,"")</f>
        <v/>
      </c>
      <c r="G923" s="48">
        <f>IF(B923="","",AVERAGE($E$5:E923))</f>
        <v/>
      </c>
      <c r="H923" s="49">
        <f>IF(B923="","",AVERAGE($F$5:F923))</f>
        <v/>
      </c>
      <c r="I923" s="57" t="n"/>
      <c r="J923" s="50">
        <f>IFERROR(ABS(I923/B923),"")</f>
        <v/>
      </c>
      <c r="L923" s="50">
        <f>IFERROR(K923/B923,"")</f>
        <v/>
      </c>
      <c r="M923" s="57">
        <f>IF(B923&lt;&gt;0,IF(F923&lt;$S$8,"Below Target",IF(F923&gt;$T$8,"Above Target","Inline")),"")</f>
        <v/>
      </c>
      <c r="N923" s="69">
        <f>IF(B923&lt;&gt;"",IF(L923&lt;$S$7,"Below Target",IF(L923&gt;$T$7,"Above Target","Inline")),"")</f>
        <v/>
      </c>
      <c r="O923" s="41">
        <f>IF(B923&lt;&gt;"",K923/ABS($S$14),"")</f>
        <v/>
      </c>
    </row>
    <row r="924">
      <c r="A924" s="1" t="n"/>
      <c r="B924" s="57" t="n"/>
      <c r="C924" s="68" t="n"/>
      <c r="D924" s="57" t="n"/>
      <c r="E924" s="50">
        <f>IFERROR(C924/B924,"")</f>
        <v/>
      </c>
      <c r="F924" s="50">
        <f>IFERROR(D924/B924,"")</f>
        <v/>
      </c>
      <c r="G924" s="48">
        <f>IF(B924="","",AVERAGE($E$5:E924))</f>
        <v/>
      </c>
      <c r="H924" s="49">
        <f>IF(B924="","",AVERAGE($F$5:F924))</f>
        <v/>
      </c>
      <c r="I924" s="57" t="n"/>
      <c r="J924" s="50">
        <f>IFERROR(ABS(I924/B924),"")</f>
        <v/>
      </c>
      <c r="L924" s="50">
        <f>IFERROR(K924/B924,"")</f>
        <v/>
      </c>
      <c r="M924" s="57">
        <f>IF(B924&lt;&gt;0,IF(F924&lt;$S$8,"Below Target",IF(F924&gt;$T$8,"Above Target","Inline")),"")</f>
        <v/>
      </c>
      <c r="N924" s="69">
        <f>IF(B924&lt;&gt;"",IF(L924&lt;$S$7,"Below Target",IF(L924&gt;$T$7,"Above Target","Inline")),"")</f>
        <v/>
      </c>
      <c r="O924" s="41">
        <f>IF(B924&lt;&gt;"",K924/ABS($S$14),"")</f>
        <v/>
      </c>
    </row>
    <row r="925">
      <c r="A925" s="1" t="n"/>
      <c r="B925" s="57" t="n"/>
      <c r="C925" s="68" t="n"/>
      <c r="D925" s="57" t="n"/>
      <c r="E925" s="50">
        <f>IFERROR(C925/B925,"")</f>
        <v/>
      </c>
      <c r="F925" s="50">
        <f>IFERROR(D925/B925,"")</f>
        <v/>
      </c>
      <c r="G925" s="48">
        <f>IF(B925="","",AVERAGE($E$5:E925))</f>
        <v/>
      </c>
      <c r="H925" s="49">
        <f>IF(B925="","",AVERAGE($F$5:F925))</f>
        <v/>
      </c>
      <c r="I925" s="57" t="n"/>
      <c r="J925" s="50">
        <f>IFERROR(ABS(I925/B925),"")</f>
        <v/>
      </c>
      <c r="L925" s="50">
        <f>IFERROR(K925/B925,"")</f>
        <v/>
      </c>
      <c r="M925" s="57">
        <f>IF(B925&lt;&gt;0,IF(F925&lt;$S$8,"Below Target",IF(F925&gt;$T$8,"Above Target","Inline")),"")</f>
        <v/>
      </c>
      <c r="N925" s="69">
        <f>IF(B925&lt;&gt;"",IF(L925&lt;$S$7,"Below Target",IF(L925&gt;$T$7,"Above Target","Inline")),"")</f>
        <v/>
      </c>
      <c r="O925" s="41">
        <f>IF(B925&lt;&gt;"",K925/ABS($S$14),"")</f>
        <v/>
      </c>
    </row>
    <row r="926">
      <c r="A926" s="1" t="n"/>
      <c r="B926" s="57" t="n"/>
      <c r="C926" s="68" t="n"/>
      <c r="D926" s="57" t="n"/>
      <c r="E926" s="50">
        <f>IFERROR(C926/B926,"")</f>
        <v/>
      </c>
      <c r="F926" s="50">
        <f>IFERROR(D926/B926,"")</f>
        <v/>
      </c>
      <c r="G926" s="48">
        <f>IF(B926="","",AVERAGE($E$5:E926))</f>
        <v/>
      </c>
      <c r="H926" s="49">
        <f>IF(B926="","",AVERAGE($F$5:F926))</f>
        <v/>
      </c>
      <c r="I926" s="57" t="n"/>
      <c r="J926" s="50">
        <f>IFERROR(ABS(I926/B926),"")</f>
        <v/>
      </c>
      <c r="L926" s="50">
        <f>IFERROR(K926/B926,"")</f>
        <v/>
      </c>
      <c r="M926" s="57">
        <f>IF(B926&lt;&gt;0,IF(F926&lt;$S$8,"Below Target",IF(F926&gt;$T$8,"Above Target","Inline")),"")</f>
        <v/>
      </c>
      <c r="N926" s="69">
        <f>IF(B926&lt;&gt;"",IF(L926&lt;$S$7,"Below Target",IF(L926&gt;$T$7,"Above Target","Inline")),"")</f>
        <v/>
      </c>
      <c r="O926" s="41">
        <f>IF(B926&lt;&gt;"",K926/ABS($S$14),"")</f>
        <v/>
      </c>
    </row>
    <row r="927">
      <c r="A927" s="1" t="n"/>
      <c r="B927" s="57" t="n"/>
      <c r="C927" s="68" t="n"/>
      <c r="D927" s="57" t="n"/>
      <c r="E927" s="50">
        <f>IFERROR(C927/B927,"")</f>
        <v/>
      </c>
      <c r="F927" s="50">
        <f>IFERROR(D927/B927,"")</f>
        <v/>
      </c>
      <c r="G927" s="48">
        <f>IF(B927="","",AVERAGE($E$5:E927))</f>
        <v/>
      </c>
      <c r="H927" s="49">
        <f>IF(B927="","",AVERAGE($F$5:F927))</f>
        <v/>
      </c>
      <c r="I927" s="57" t="n"/>
      <c r="J927" s="50">
        <f>IFERROR(ABS(I927/B927),"")</f>
        <v/>
      </c>
      <c r="L927" s="50">
        <f>IFERROR(K927/B927,"")</f>
        <v/>
      </c>
      <c r="M927" s="57">
        <f>IF(B927&lt;&gt;0,IF(F927&lt;$S$8,"Below Target",IF(F927&gt;$T$8,"Above Target","Inline")),"")</f>
        <v/>
      </c>
      <c r="N927" s="69">
        <f>IF(B927&lt;&gt;"",IF(L927&lt;$S$7,"Below Target",IF(L927&gt;$T$7,"Above Target","Inline")),"")</f>
        <v/>
      </c>
      <c r="O927" s="41">
        <f>IF(B927&lt;&gt;"",K927/ABS($S$14),"")</f>
        <v/>
      </c>
    </row>
    <row r="928">
      <c r="A928" s="1" t="n"/>
      <c r="B928" s="57" t="n"/>
      <c r="C928" s="68" t="n"/>
      <c r="D928" s="57" t="n"/>
      <c r="E928" s="50">
        <f>IFERROR(C928/B928,"")</f>
        <v/>
      </c>
      <c r="F928" s="50">
        <f>IFERROR(D928/B928,"")</f>
        <v/>
      </c>
      <c r="G928" s="48">
        <f>IF(B928="","",AVERAGE($E$5:E928))</f>
        <v/>
      </c>
      <c r="H928" s="49">
        <f>IF(B928="","",AVERAGE($F$5:F928))</f>
        <v/>
      </c>
      <c r="I928" s="57" t="n"/>
      <c r="J928" s="50">
        <f>IFERROR(ABS(I928/B928),"")</f>
        <v/>
      </c>
      <c r="L928" s="50">
        <f>IFERROR(K928/B928,"")</f>
        <v/>
      </c>
      <c r="M928" s="57">
        <f>IF(B928&lt;&gt;0,IF(F928&lt;$S$8,"Below Target",IF(F928&gt;$T$8,"Above Target","Inline")),"")</f>
        <v/>
      </c>
      <c r="N928" s="69">
        <f>IF(B928&lt;&gt;"",IF(L928&lt;$S$7,"Below Target",IF(L928&gt;$T$7,"Above Target","Inline")),"")</f>
        <v/>
      </c>
      <c r="O928" s="41">
        <f>IF(B928&lt;&gt;"",K928/ABS($S$14),"")</f>
        <v/>
      </c>
    </row>
    <row r="929">
      <c r="A929" s="1" t="n"/>
      <c r="B929" s="57" t="n"/>
      <c r="C929" s="68" t="n"/>
      <c r="D929" s="57" t="n"/>
      <c r="E929" s="50">
        <f>IFERROR(C929/B929,"")</f>
        <v/>
      </c>
      <c r="F929" s="50">
        <f>IFERROR(D929/B929,"")</f>
        <v/>
      </c>
      <c r="G929" s="48">
        <f>IF(B929="","",AVERAGE($E$5:E929))</f>
        <v/>
      </c>
      <c r="H929" s="49">
        <f>IF(B929="","",AVERAGE($F$5:F929))</f>
        <v/>
      </c>
      <c r="I929" s="57" t="n"/>
      <c r="J929" s="50">
        <f>IFERROR(ABS(I929/B929),"")</f>
        <v/>
      </c>
      <c r="L929" s="50">
        <f>IFERROR(K929/B929,"")</f>
        <v/>
      </c>
      <c r="M929" s="57">
        <f>IF(B929&lt;&gt;0,IF(F929&lt;$S$8,"Below Target",IF(F929&gt;$T$8,"Above Target","Inline")),"")</f>
        <v/>
      </c>
      <c r="N929" s="69">
        <f>IF(B929&lt;&gt;"",IF(L929&lt;$S$7,"Below Target",IF(L929&gt;$T$7,"Above Target","Inline")),"")</f>
        <v/>
      </c>
      <c r="O929" s="41">
        <f>IF(B929&lt;&gt;"",K929/ABS($S$14),"")</f>
        <v/>
      </c>
    </row>
    <row r="930">
      <c r="A930" s="1" t="n"/>
      <c r="B930" s="57" t="n"/>
      <c r="C930" s="68" t="n"/>
      <c r="D930" s="57" t="n"/>
      <c r="E930" s="50">
        <f>IFERROR(C930/B930,"")</f>
        <v/>
      </c>
      <c r="F930" s="50">
        <f>IFERROR(D930/B930,"")</f>
        <v/>
      </c>
      <c r="G930" s="48">
        <f>IF(B930="","",AVERAGE($E$5:E930))</f>
        <v/>
      </c>
      <c r="H930" s="49">
        <f>IF(B930="","",AVERAGE($F$5:F930))</f>
        <v/>
      </c>
      <c r="I930" s="57" t="n"/>
      <c r="J930" s="50">
        <f>IFERROR(ABS(I930/B930),"")</f>
        <v/>
      </c>
      <c r="L930" s="50">
        <f>IFERROR(K930/B930,"")</f>
        <v/>
      </c>
      <c r="M930" s="57">
        <f>IF(B930&lt;&gt;0,IF(F930&lt;$S$8,"Below Target",IF(F930&gt;$T$8,"Above Target","Inline")),"")</f>
        <v/>
      </c>
      <c r="N930" s="69">
        <f>IF(B930&lt;&gt;"",IF(L930&lt;$S$7,"Below Target",IF(L930&gt;$T$7,"Above Target","Inline")),"")</f>
        <v/>
      </c>
      <c r="O930" s="41">
        <f>IF(B930&lt;&gt;"",K930/ABS($S$14),"")</f>
        <v/>
      </c>
    </row>
    <row r="931">
      <c r="A931" s="1" t="n"/>
      <c r="B931" s="57" t="n"/>
      <c r="C931" s="68" t="n"/>
      <c r="D931" s="57" t="n"/>
      <c r="E931" s="50">
        <f>IFERROR(C931/B931,"")</f>
        <v/>
      </c>
      <c r="F931" s="50">
        <f>IFERROR(D931/B931,"")</f>
        <v/>
      </c>
      <c r="G931" s="48">
        <f>IF(B931="","",AVERAGE($E$5:E931))</f>
        <v/>
      </c>
      <c r="H931" s="49">
        <f>IF(B931="","",AVERAGE($F$5:F931))</f>
        <v/>
      </c>
      <c r="I931" s="57" t="n"/>
      <c r="J931" s="50">
        <f>IFERROR(ABS(I931/B931),"")</f>
        <v/>
      </c>
      <c r="L931" s="50">
        <f>IFERROR(K931/B931,"")</f>
        <v/>
      </c>
      <c r="M931" s="57">
        <f>IF(B931&lt;&gt;0,IF(F931&lt;$S$8,"Below Target",IF(F931&gt;$T$8,"Above Target","Inline")),"")</f>
        <v/>
      </c>
      <c r="N931" s="69">
        <f>IF(B931&lt;&gt;"",IF(L931&lt;$S$7,"Below Target",IF(L931&gt;$T$7,"Above Target","Inline")),"")</f>
        <v/>
      </c>
      <c r="O931" s="41">
        <f>IF(B931&lt;&gt;"",K931/ABS($S$14),"")</f>
        <v/>
      </c>
    </row>
    <row r="932">
      <c r="A932" s="1" t="n"/>
      <c r="B932" s="57" t="n"/>
      <c r="C932" s="68" t="n"/>
      <c r="D932" s="57" t="n"/>
      <c r="E932" s="50">
        <f>IFERROR(C932/B932,"")</f>
        <v/>
      </c>
      <c r="F932" s="50">
        <f>IFERROR(D932/B932,"")</f>
        <v/>
      </c>
      <c r="G932" s="48">
        <f>IF(B932="","",AVERAGE($E$5:E932))</f>
        <v/>
      </c>
      <c r="H932" s="49">
        <f>IF(B932="","",AVERAGE($F$5:F932))</f>
        <v/>
      </c>
      <c r="I932" s="57" t="n"/>
      <c r="J932" s="50">
        <f>IFERROR(ABS(I932/B932),"")</f>
        <v/>
      </c>
      <c r="L932" s="50">
        <f>IFERROR(K932/B932,"")</f>
        <v/>
      </c>
      <c r="M932" s="57">
        <f>IF(B932&lt;&gt;0,IF(F932&lt;$S$8,"Below Target",IF(F932&gt;$T$8,"Above Target","Inline")),"")</f>
        <v/>
      </c>
      <c r="N932" s="69">
        <f>IF(B932&lt;&gt;"",IF(L932&lt;$S$7,"Below Target",IF(L932&gt;$T$7,"Above Target","Inline")),"")</f>
        <v/>
      </c>
      <c r="O932" s="41">
        <f>IF(B932&lt;&gt;"",K932/ABS($S$14),"")</f>
        <v/>
      </c>
    </row>
    <row r="933">
      <c r="A933" s="1" t="n"/>
      <c r="B933" s="57" t="n"/>
      <c r="C933" s="68" t="n"/>
      <c r="D933" s="57" t="n"/>
      <c r="E933" s="50">
        <f>IFERROR(C933/B933,"")</f>
        <v/>
      </c>
      <c r="F933" s="50">
        <f>IFERROR(D933/B933,"")</f>
        <v/>
      </c>
      <c r="G933" s="48">
        <f>IF(B933="","",AVERAGE($E$5:E933))</f>
        <v/>
      </c>
      <c r="H933" s="49">
        <f>IF(B933="","",AVERAGE($F$5:F933))</f>
        <v/>
      </c>
      <c r="I933" s="57" t="n"/>
      <c r="J933" s="50">
        <f>IFERROR(ABS(I933/B933),"")</f>
        <v/>
      </c>
      <c r="L933" s="50">
        <f>IFERROR(K933/B933,"")</f>
        <v/>
      </c>
      <c r="M933" s="57">
        <f>IF(B933&lt;&gt;0,IF(F933&lt;$S$8,"Below Target",IF(F933&gt;$T$8,"Above Target","Inline")),"")</f>
        <v/>
      </c>
      <c r="N933" s="69">
        <f>IF(B933&lt;&gt;"",IF(L933&lt;$S$7,"Below Target",IF(L933&gt;$T$7,"Above Target","Inline")),"")</f>
        <v/>
      </c>
      <c r="O933" s="41">
        <f>IF(B933&lt;&gt;"",K933/ABS($S$14),"")</f>
        <v/>
      </c>
    </row>
    <row r="934">
      <c r="A934" s="1" t="n"/>
      <c r="B934" s="57" t="n"/>
      <c r="C934" s="68" t="n"/>
      <c r="D934" s="57" t="n"/>
      <c r="E934" s="50">
        <f>IFERROR(C934/B934,"")</f>
        <v/>
      </c>
      <c r="F934" s="50">
        <f>IFERROR(D934/B934,"")</f>
        <v/>
      </c>
      <c r="G934" s="48">
        <f>IF(B934="","",AVERAGE($E$5:E934))</f>
        <v/>
      </c>
      <c r="H934" s="49">
        <f>IF(B934="","",AVERAGE($F$5:F934))</f>
        <v/>
      </c>
      <c r="I934" s="57" t="n"/>
      <c r="J934" s="50">
        <f>IFERROR(ABS(I934/B934),"")</f>
        <v/>
      </c>
      <c r="L934" s="50">
        <f>IFERROR(K934/B934,"")</f>
        <v/>
      </c>
      <c r="M934" s="57">
        <f>IF(B934&lt;&gt;0,IF(F934&lt;$S$8,"Below Target",IF(F934&gt;$T$8,"Above Target","Inline")),"")</f>
        <v/>
      </c>
      <c r="N934" s="69">
        <f>IF(B934&lt;&gt;"",IF(L934&lt;$S$7,"Below Target",IF(L934&gt;$T$7,"Above Target","Inline")),"")</f>
        <v/>
      </c>
      <c r="O934" s="41">
        <f>IF(B934&lt;&gt;"",K934/ABS($S$14),"")</f>
        <v/>
      </c>
    </row>
    <row r="935">
      <c r="A935" s="1" t="n"/>
      <c r="B935" s="57" t="n"/>
      <c r="C935" s="68" t="n"/>
      <c r="D935" s="57" t="n"/>
      <c r="E935" s="50">
        <f>IFERROR(C935/B935,"")</f>
        <v/>
      </c>
      <c r="F935" s="50">
        <f>IFERROR(D935/B935,"")</f>
        <v/>
      </c>
      <c r="G935" s="48">
        <f>IF(B935="","",AVERAGE($E$5:E935))</f>
        <v/>
      </c>
      <c r="H935" s="49">
        <f>IF(B935="","",AVERAGE($F$5:F935))</f>
        <v/>
      </c>
      <c r="I935" s="57" t="n"/>
      <c r="J935" s="50">
        <f>IFERROR(ABS(I935/B935),"")</f>
        <v/>
      </c>
      <c r="L935" s="50">
        <f>IFERROR(K935/B935,"")</f>
        <v/>
      </c>
      <c r="M935" s="57">
        <f>IF(B935&lt;&gt;0,IF(F935&lt;$S$8,"Below Target",IF(F935&gt;$T$8,"Above Target","Inline")),"")</f>
        <v/>
      </c>
      <c r="N935" s="69">
        <f>IF(B935&lt;&gt;"",IF(L935&lt;$S$7,"Below Target",IF(L935&gt;$T$7,"Above Target","Inline")),"")</f>
        <v/>
      </c>
      <c r="O935" s="41">
        <f>IF(B935&lt;&gt;"",K935/ABS($S$14),"")</f>
        <v/>
      </c>
    </row>
    <row r="936">
      <c r="A936" s="1" t="n"/>
      <c r="B936" s="57" t="n"/>
      <c r="C936" s="68" t="n"/>
      <c r="D936" s="57" t="n"/>
      <c r="E936" s="50">
        <f>IFERROR(C936/B936,"")</f>
        <v/>
      </c>
      <c r="F936" s="50">
        <f>IFERROR(D936/B936,"")</f>
        <v/>
      </c>
      <c r="G936" s="48">
        <f>IF(B936="","",AVERAGE($E$5:E936))</f>
        <v/>
      </c>
      <c r="H936" s="49">
        <f>IF(B936="","",AVERAGE($F$5:F936))</f>
        <v/>
      </c>
      <c r="I936" s="57" t="n"/>
      <c r="J936" s="50">
        <f>IFERROR(ABS(I936/B936),"")</f>
        <v/>
      </c>
      <c r="L936" s="50">
        <f>IFERROR(K936/B936,"")</f>
        <v/>
      </c>
      <c r="M936" s="57">
        <f>IF(B936&lt;&gt;0,IF(F936&lt;$S$8,"Below Target",IF(F936&gt;$T$8,"Above Target","Inline")),"")</f>
        <v/>
      </c>
      <c r="N936" s="69">
        <f>IF(B936&lt;&gt;"",IF(L936&lt;$S$7,"Below Target",IF(L936&gt;$T$7,"Above Target","Inline")),"")</f>
        <v/>
      </c>
      <c r="O936" s="41">
        <f>IF(B936&lt;&gt;"",K936/ABS($S$14),"")</f>
        <v/>
      </c>
    </row>
    <row r="937">
      <c r="A937" s="1" t="n"/>
      <c r="B937" s="57" t="n"/>
      <c r="C937" s="68" t="n"/>
      <c r="D937" s="57" t="n"/>
      <c r="E937" s="50">
        <f>IFERROR(C937/B937,"")</f>
        <v/>
      </c>
      <c r="F937" s="50">
        <f>IFERROR(D937/B937,"")</f>
        <v/>
      </c>
      <c r="G937" s="48">
        <f>IF(B937="","",AVERAGE($E$5:E937))</f>
        <v/>
      </c>
      <c r="H937" s="49">
        <f>IF(B937="","",AVERAGE($F$5:F937))</f>
        <v/>
      </c>
      <c r="I937" s="57" t="n"/>
      <c r="J937" s="50">
        <f>IFERROR(ABS(I937/B937),"")</f>
        <v/>
      </c>
      <c r="L937" s="50">
        <f>IFERROR(K937/B937,"")</f>
        <v/>
      </c>
      <c r="M937" s="57">
        <f>IF(B937&lt;&gt;0,IF(F937&lt;$S$8,"Below Target",IF(F937&gt;$T$8,"Above Target","Inline")),"")</f>
        <v/>
      </c>
      <c r="N937" s="69">
        <f>IF(B937&lt;&gt;"",IF(L937&lt;$S$7,"Below Target",IF(L937&gt;$T$7,"Above Target","Inline")),"")</f>
        <v/>
      </c>
      <c r="O937" s="41">
        <f>IF(B937&lt;&gt;"",K937/ABS($S$14),"")</f>
        <v/>
      </c>
    </row>
    <row r="938">
      <c r="A938" s="1" t="n"/>
      <c r="B938" s="57" t="n"/>
      <c r="C938" s="68" t="n"/>
      <c r="D938" s="57" t="n"/>
      <c r="E938" s="50">
        <f>IFERROR(C938/B938,"")</f>
        <v/>
      </c>
      <c r="F938" s="50">
        <f>IFERROR(D938/B938,"")</f>
        <v/>
      </c>
      <c r="G938" s="48">
        <f>IF(B938="","",AVERAGE($E$5:E938))</f>
        <v/>
      </c>
      <c r="H938" s="49">
        <f>IF(B938="","",AVERAGE($F$5:F938))</f>
        <v/>
      </c>
      <c r="I938" s="57" t="n"/>
      <c r="J938" s="50">
        <f>IFERROR(ABS(I938/B938),"")</f>
        <v/>
      </c>
      <c r="L938" s="50">
        <f>IFERROR(K938/B938,"")</f>
        <v/>
      </c>
      <c r="M938" s="57">
        <f>IF(B938&lt;&gt;0,IF(F938&lt;$S$8,"Below Target",IF(F938&gt;$T$8,"Above Target","Inline")),"")</f>
        <v/>
      </c>
      <c r="N938" s="69">
        <f>IF(B938&lt;&gt;"",IF(L938&lt;$S$7,"Below Target",IF(L938&gt;$T$7,"Above Target","Inline")),"")</f>
        <v/>
      </c>
      <c r="O938" s="41">
        <f>IF(B938&lt;&gt;"",K938/ABS($S$14),"")</f>
        <v/>
      </c>
    </row>
    <row r="939">
      <c r="A939" s="1" t="n"/>
      <c r="B939" s="57" t="n"/>
      <c r="C939" s="68" t="n"/>
      <c r="D939" s="57" t="n"/>
      <c r="E939" s="50">
        <f>IFERROR(C939/B939,"")</f>
        <v/>
      </c>
      <c r="F939" s="50">
        <f>IFERROR(D939/B939,"")</f>
        <v/>
      </c>
      <c r="G939" s="48">
        <f>IF(B939="","",AVERAGE($E$5:E939))</f>
        <v/>
      </c>
      <c r="H939" s="49">
        <f>IF(B939="","",AVERAGE($F$5:F939))</f>
        <v/>
      </c>
      <c r="I939" s="57" t="n"/>
      <c r="J939" s="50">
        <f>IFERROR(ABS(I939/B939),"")</f>
        <v/>
      </c>
      <c r="L939" s="50">
        <f>IFERROR(K939/B939,"")</f>
        <v/>
      </c>
      <c r="M939" s="57">
        <f>IF(B939&lt;&gt;0,IF(F939&lt;$S$8,"Below Target",IF(F939&gt;$T$8,"Above Target","Inline")),"")</f>
        <v/>
      </c>
      <c r="N939" s="69">
        <f>IF(B939&lt;&gt;"",IF(L939&lt;$S$7,"Below Target",IF(L939&gt;$T$7,"Above Target","Inline")),"")</f>
        <v/>
      </c>
      <c r="O939" s="41">
        <f>IF(B939&lt;&gt;"",K939/ABS($S$14),"")</f>
        <v/>
      </c>
    </row>
    <row r="940">
      <c r="A940" s="1" t="n"/>
      <c r="B940" s="57" t="n"/>
      <c r="C940" s="68" t="n"/>
      <c r="D940" s="57" t="n"/>
      <c r="E940" s="50">
        <f>IFERROR(C940/B940,"")</f>
        <v/>
      </c>
      <c r="F940" s="50">
        <f>IFERROR(D940/B940,"")</f>
        <v/>
      </c>
      <c r="G940" s="48">
        <f>IF(B940="","",AVERAGE($E$5:E940))</f>
        <v/>
      </c>
      <c r="H940" s="49">
        <f>IF(B940="","",AVERAGE($F$5:F940))</f>
        <v/>
      </c>
      <c r="I940" s="57" t="n"/>
      <c r="J940" s="50">
        <f>IFERROR(ABS(I940/B940),"")</f>
        <v/>
      </c>
      <c r="L940" s="50">
        <f>IFERROR(K940/B940,"")</f>
        <v/>
      </c>
      <c r="M940" s="57">
        <f>IF(B940&lt;&gt;0,IF(F940&lt;$S$8,"Below Target",IF(F940&gt;$T$8,"Above Target","Inline")),"")</f>
        <v/>
      </c>
      <c r="N940" s="69">
        <f>IF(B940&lt;&gt;"",IF(L940&lt;$S$7,"Below Target",IF(L940&gt;$T$7,"Above Target","Inline")),"")</f>
        <v/>
      </c>
      <c r="O940" s="41">
        <f>IF(B940&lt;&gt;"",K940/ABS($S$14),"")</f>
        <v/>
      </c>
    </row>
    <row r="941">
      <c r="A941" s="1" t="n"/>
      <c r="B941" s="57" t="n"/>
      <c r="C941" s="68" t="n"/>
      <c r="D941" s="57" t="n"/>
      <c r="E941" s="50">
        <f>IFERROR(C941/B941,"")</f>
        <v/>
      </c>
      <c r="F941" s="50">
        <f>IFERROR(D941/B941,"")</f>
        <v/>
      </c>
      <c r="G941" s="48">
        <f>IF(B941="","",AVERAGE($E$5:E941))</f>
        <v/>
      </c>
      <c r="H941" s="49">
        <f>IF(B941="","",AVERAGE($F$5:F941))</f>
        <v/>
      </c>
      <c r="I941" s="57" t="n"/>
      <c r="J941" s="50">
        <f>IFERROR(ABS(I941/B941),"")</f>
        <v/>
      </c>
      <c r="L941" s="50">
        <f>IFERROR(K941/B941,"")</f>
        <v/>
      </c>
      <c r="M941" s="57">
        <f>IF(B941&lt;&gt;0,IF(F941&lt;$S$8,"Below Target",IF(F941&gt;$T$8,"Above Target","Inline")),"")</f>
        <v/>
      </c>
      <c r="N941" s="69">
        <f>IF(B941&lt;&gt;"",IF(L941&lt;$S$7,"Below Target",IF(L941&gt;$T$7,"Above Target","Inline")),"")</f>
        <v/>
      </c>
      <c r="O941" s="41">
        <f>IF(B941&lt;&gt;"",K941/ABS($S$14),"")</f>
        <v/>
      </c>
    </row>
    <row r="942">
      <c r="A942" s="1" t="n"/>
      <c r="B942" s="57" t="n"/>
      <c r="C942" s="68" t="n"/>
      <c r="D942" s="57" t="n"/>
      <c r="E942" s="50">
        <f>IFERROR(C942/B942,"")</f>
        <v/>
      </c>
      <c r="F942" s="50">
        <f>IFERROR(D942/B942,"")</f>
        <v/>
      </c>
      <c r="G942" s="48">
        <f>IF(B942="","",AVERAGE($E$5:E942))</f>
        <v/>
      </c>
      <c r="H942" s="49">
        <f>IF(B942="","",AVERAGE($F$5:F942))</f>
        <v/>
      </c>
      <c r="I942" s="57" t="n"/>
      <c r="J942" s="50">
        <f>IFERROR(ABS(I942/B942),"")</f>
        <v/>
      </c>
      <c r="L942" s="50">
        <f>IFERROR(K942/B942,"")</f>
        <v/>
      </c>
      <c r="M942" s="57">
        <f>IF(B942&lt;&gt;0,IF(F942&lt;$S$8,"Below Target",IF(F942&gt;$T$8,"Above Target","Inline")),"")</f>
        <v/>
      </c>
      <c r="N942" s="69">
        <f>IF(B942&lt;&gt;"",IF(L942&lt;$S$7,"Below Target",IF(L942&gt;$T$7,"Above Target","Inline")),"")</f>
        <v/>
      </c>
      <c r="O942" s="41">
        <f>IF(B942&lt;&gt;"",K942/ABS($S$14),"")</f>
        <v/>
      </c>
    </row>
    <row r="943">
      <c r="A943" s="1" t="n"/>
      <c r="B943" s="57" t="n"/>
      <c r="C943" s="68" t="n"/>
      <c r="D943" s="57" t="n"/>
      <c r="E943" s="50">
        <f>IFERROR(C943/B943,"")</f>
        <v/>
      </c>
      <c r="F943" s="50">
        <f>IFERROR(D943/B943,"")</f>
        <v/>
      </c>
      <c r="G943" s="48">
        <f>IF(B943="","",AVERAGE($E$5:E943))</f>
        <v/>
      </c>
      <c r="H943" s="49">
        <f>IF(B943="","",AVERAGE($F$5:F943))</f>
        <v/>
      </c>
      <c r="I943" s="57" t="n"/>
      <c r="J943" s="50">
        <f>IFERROR(ABS(I943/B943),"")</f>
        <v/>
      </c>
      <c r="L943" s="50">
        <f>IFERROR(K943/B943,"")</f>
        <v/>
      </c>
      <c r="M943" s="57">
        <f>IF(B943&lt;&gt;0,IF(F943&lt;$S$8,"Below Target",IF(F943&gt;$T$8,"Above Target","Inline")),"")</f>
        <v/>
      </c>
      <c r="N943" s="69">
        <f>IF(B943&lt;&gt;"",IF(L943&lt;$S$7,"Below Target",IF(L943&gt;$T$7,"Above Target","Inline")),"")</f>
        <v/>
      </c>
      <c r="O943" s="41">
        <f>IF(B943&lt;&gt;"",K943/ABS($S$14),"")</f>
        <v/>
      </c>
    </row>
    <row r="944">
      <c r="A944" s="1" t="n"/>
      <c r="B944" s="57" t="n"/>
      <c r="C944" s="68" t="n"/>
      <c r="D944" s="57" t="n"/>
      <c r="E944" s="50">
        <f>IFERROR(C944/B944,"")</f>
        <v/>
      </c>
      <c r="F944" s="50">
        <f>IFERROR(D944/B944,"")</f>
        <v/>
      </c>
      <c r="G944" s="48">
        <f>IF(B944="","",AVERAGE($E$5:E944))</f>
        <v/>
      </c>
      <c r="H944" s="49">
        <f>IF(B944="","",AVERAGE($F$5:F944))</f>
        <v/>
      </c>
      <c r="I944" s="57" t="n"/>
      <c r="J944" s="50">
        <f>IFERROR(ABS(I944/B944),"")</f>
        <v/>
      </c>
      <c r="L944" s="50">
        <f>IFERROR(K944/B944,"")</f>
        <v/>
      </c>
      <c r="M944" s="57">
        <f>IF(B944&lt;&gt;0,IF(F944&lt;$S$8,"Below Target",IF(F944&gt;$T$8,"Above Target","Inline")),"")</f>
        <v/>
      </c>
      <c r="N944" s="69">
        <f>IF(B944&lt;&gt;"",IF(L944&lt;$S$7,"Below Target",IF(L944&gt;$T$7,"Above Target","Inline")),"")</f>
        <v/>
      </c>
      <c r="O944" s="41">
        <f>IF(B944&lt;&gt;"",K944/ABS($S$14),"")</f>
        <v/>
      </c>
    </row>
    <row r="945">
      <c r="A945" s="1" t="n"/>
      <c r="B945" s="57" t="n"/>
      <c r="C945" s="68" t="n"/>
      <c r="D945" s="57" t="n"/>
      <c r="E945" s="50">
        <f>IFERROR(C945/B945,"")</f>
        <v/>
      </c>
      <c r="F945" s="50">
        <f>IFERROR(D945/B945,"")</f>
        <v/>
      </c>
      <c r="G945" s="48">
        <f>IF(B945="","",AVERAGE($E$5:E945))</f>
        <v/>
      </c>
      <c r="H945" s="49">
        <f>IF(B945="","",AVERAGE($F$5:F945))</f>
        <v/>
      </c>
      <c r="I945" s="57" t="n"/>
      <c r="J945" s="50">
        <f>IFERROR(ABS(I945/B945),"")</f>
        <v/>
      </c>
      <c r="L945" s="50">
        <f>IFERROR(K945/B945,"")</f>
        <v/>
      </c>
      <c r="M945" s="57">
        <f>IF(B945&lt;&gt;0,IF(F945&lt;$S$8,"Below Target",IF(F945&gt;$T$8,"Above Target","Inline")),"")</f>
        <v/>
      </c>
      <c r="N945" s="69">
        <f>IF(B945&lt;&gt;"",IF(L945&lt;$S$7,"Below Target",IF(L945&gt;$T$7,"Above Target","Inline")),"")</f>
        <v/>
      </c>
      <c r="O945" s="41">
        <f>IF(B945&lt;&gt;"",K945/ABS($S$14),"")</f>
        <v/>
      </c>
    </row>
    <row r="946">
      <c r="A946" s="1" t="n"/>
      <c r="B946" s="57" t="n"/>
      <c r="C946" s="68" t="n"/>
      <c r="D946" s="57" t="n"/>
      <c r="E946" s="50">
        <f>IFERROR(C946/B946,"")</f>
        <v/>
      </c>
      <c r="F946" s="50">
        <f>IFERROR(D946/B946,"")</f>
        <v/>
      </c>
      <c r="G946" s="48">
        <f>IF(B946="","",AVERAGE($E$5:E946))</f>
        <v/>
      </c>
      <c r="H946" s="49">
        <f>IF(B946="","",AVERAGE($F$5:F946))</f>
        <v/>
      </c>
      <c r="I946" s="57" t="n"/>
      <c r="J946" s="50">
        <f>IFERROR(ABS(I946/B946),"")</f>
        <v/>
      </c>
      <c r="L946" s="50">
        <f>IFERROR(K946/B946,"")</f>
        <v/>
      </c>
      <c r="M946" s="57">
        <f>IF(B946&lt;&gt;0,IF(F946&lt;$S$8,"Below Target",IF(F946&gt;$T$8,"Above Target","Inline")),"")</f>
        <v/>
      </c>
      <c r="N946" s="69">
        <f>IF(B946&lt;&gt;"",IF(L946&lt;$S$7,"Below Target",IF(L946&gt;$T$7,"Above Target","Inline")),"")</f>
        <v/>
      </c>
      <c r="O946" s="41">
        <f>IF(B946&lt;&gt;"",K946/ABS($S$14),"")</f>
        <v/>
      </c>
    </row>
    <row r="947">
      <c r="A947" s="1" t="n"/>
      <c r="B947" s="57" t="n"/>
      <c r="C947" s="68" t="n"/>
      <c r="D947" s="57" t="n"/>
      <c r="E947" s="50">
        <f>IFERROR(C947/B947,"")</f>
        <v/>
      </c>
      <c r="F947" s="50">
        <f>IFERROR(D947/B947,"")</f>
        <v/>
      </c>
      <c r="G947" s="48">
        <f>IF(B947="","",AVERAGE($E$5:E947))</f>
        <v/>
      </c>
      <c r="H947" s="49">
        <f>IF(B947="","",AVERAGE($F$5:F947))</f>
        <v/>
      </c>
      <c r="I947" s="57" t="n"/>
      <c r="J947" s="50">
        <f>IFERROR(ABS(I947/B947),"")</f>
        <v/>
      </c>
      <c r="L947" s="50">
        <f>IFERROR(K947/B947,"")</f>
        <v/>
      </c>
      <c r="M947" s="57">
        <f>IF(B947&lt;&gt;0,IF(F947&lt;$S$8,"Below Target",IF(F947&gt;$T$8,"Above Target","Inline")),"")</f>
        <v/>
      </c>
      <c r="N947" s="69">
        <f>IF(B947&lt;&gt;"",IF(L947&lt;$S$7,"Below Target",IF(L947&gt;$T$7,"Above Target","Inline")),"")</f>
        <v/>
      </c>
      <c r="O947" s="41">
        <f>IF(B947&lt;&gt;"",K947/ABS($S$14),"")</f>
        <v/>
      </c>
    </row>
    <row r="948">
      <c r="A948" s="1" t="n"/>
      <c r="B948" s="57" t="n"/>
      <c r="C948" s="68" t="n"/>
      <c r="D948" s="57" t="n"/>
      <c r="E948" s="50">
        <f>IFERROR(C948/B948,"")</f>
        <v/>
      </c>
      <c r="F948" s="50">
        <f>IFERROR(D948/B948,"")</f>
        <v/>
      </c>
      <c r="G948" s="48">
        <f>IF(B948="","",AVERAGE($E$5:E948))</f>
        <v/>
      </c>
      <c r="H948" s="49">
        <f>IF(B948="","",AVERAGE($F$5:F948))</f>
        <v/>
      </c>
      <c r="I948" s="57" t="n"/>
      <c r="J948" s="50">
        <f>IFERROR(ABS(I948/B948),"")</f>
        <v/>
      </c>
      <c r="L948" s="50">
        <f>IFERROR(K948/B948,"")</f>
        <v/>
      </c>
      <c r="M948" s="57">
        <f>IF(B948&lt;&gt;0,IF(F948&lt;$S$8,"Below Target",IF(F948&gt;$T$8,"Above Target","Inline")),"")</f>
        <v/>
      </c>
      <c r="N948" s="69">
        <f>IF(B948&lt;&gt;"",IF(L948&lt;$S$7,"Below Target",IF(L948&gt;$T$7,"Above Target","Inline")),"")</f>
        <v/>
      </c>
      <c r="O948" s="41">
        <f>IF(B948&lt;&gt;"",K948/ABS($S$14),"")</f>
        <v/>
      </c>
    </row>
    <row r="949">
      <c r="A949" s="1" t="n"/>
      <c r="B949" s="57" t="n"/>
      <c r="C949" s="68" t="n"/>
      <c r="D949" s="57" t="n"/>
      <c r="E949" s="50">
        <f>IFERROR(C949/B949,"")</f>
        <v/>
      </c>
      <c r="F949" s="50">
        <f>IFERROR(D949/B949,"")</f>
        <v/>
      </c>
      <c r="G949" s="48">
        <f>IF(B949="","",AVERAGE($E$5:E949))</f>
        <v/>
      </c>
      <c r="H949" s="49">
        <f>IF(B949="","",AVERAGE($F$5:F949))</f>
        <v/>
      </c>
      <c r="I949" s="57" t="n"/>
      <c r="J949" s="50">
        <f>IFERROR(ABS(I949/B949),"")</f>
        <v/>
      </c>
      <c r="L949" s="50">
        <f>IFERROR(K949/B949,"")</f>
        <v/>
      </c>
      <c r="M949" s="57">
        <f>IF(B949&lt;&gt;0,IF(F949&lt;$S$8,"Below Target",IF(F949&gt;$T$8,"Above Target","Inline")),"")</f>
        <v/>
      </c>
      <c r="N949" s="69">
        <f>IF(B949&lt;&gt;"",IF(L949&lt;$S$7,"Below Target",IF(L949&gt;$T$7,"Above Target","Inline")),"")</f>
        <v/>
      </c>
      <c r="O949" s="41">
        <f>IF(B949&lt;&gt;"",K949/ABS($S$14),"")</f>
        <v/>
      </c>
    </row>
    <row r="950">
      <c r="A950" s="1" t="n"/>
      <c r="B950" s="57" t="n"/>
      <c r="C950" s="68" t="n"/>
      <c r="D950" s="57" t="n"/>
      <c r="E950" s="50">
        <f>IFERROR(C950/B950,"")</f>
        <v/>
      </c>
      <c r="F950" s="50">
        <f>IFERROR(D950/B950,"")</f>
        <v/>
      </c>
      <c r="G950" s="48">
        <f>IF(B950="","",AVERAGE($E$5:E950))</f>
        <v/>
      </c>
      <c r="H950" s="49">
        <f>IF(B950="","",AVERAGE($F$5:F950))</f>
        <v/>
      </c>
      <c r="I950" s="57" t="n"/>
      <c r="J950" s="50">
        <f>IFERROR(ABS(I950/B950),"")</f>
        <v/>
      </c>
      <c r="L950" s="50">
        <f>IFERROR(K950/B950,"")</f>
        <v/>
      </c>
      <c r="M950" s="57">
        <f>IF(B950&lt;&gt;0,IF(F950&lt;$S$8,"Below Target",IF(F950&gt;$T$8,"Above Target","Inline")),"")</f>
        <v/>
      </c>
      <c r="N950" s="69">
        <f>IF(B950&lt;&gt;"",IF(L950&lt;$S$7,"Below Target",IF(L950&gt;$T$7,"Above Target","Inline")),"")</f>
        <v/>
      </c>
      <c r="O950" s="41">
        <f>IF(B950&lt;&gt;"",K950/ABS($S$14),"")</f>
        <v/>
      </c>
    </row>
    <row r="951">
      <c r="A951" s="1" t="n"/>
      <c r="B951" s="57" t="n"/>
      <c r="C951" s="68" t="n"/>
      <c r="D951" s="57" t="n"/>
      <c r="E951" s="50">
        <f>IFERROR(C951/B951,"")</f>
        <v/>
      </c>
      <c r="F951" s="50">
        <f>IFERROR(D951/B951,"")</f>
        <v/>
      </c>
      <c r="G951" s="48">
        <f>IF(B951="","",AVERAGE($E$5:E951))</f>
        <v/>
      </c>
      <c r="H951" s="49">
        <f>IF(B951="","",AVERAGE($F$5:F951))</f>
        <v/>
      </c>
      <c r="I951" s="57" t="n"/>
      <c r="J951" s="50">
        <f>IFERROR(ABS(I951/B951),"")</f>
        <v/>
      </c>
      <c r="L951" s="50">
        <f>IFERROR(K951/B951,"")</f>
        <v/>
      </c>
      <c r="M951" s="57">
        <f>IF(B951&lt;&gt;0,IF(F951&lt;$S$8,"Below Target",IF(F951&gt;$T$8,"Above Target","Inline")),"")</f>
        <v/>
      </c>
      <c r="N951" s="69">
        <f>IF(B951&lt;&gt;"",IF(L951&lt;$S$7,"Below Target",IF(L951&gt;$T$7,"Above Target","Inline")),"")</f>
        <v/>
      </c>
      <c r="O951" s="41">
        <f>IF(B951&lt;&gt;"",K951/ABS($S$14),"")</f>
        <v/>
      </c>
    </row>
    <row r="952">
      <c r="A952" s="1" t="n"/>
      <c r="B952" s="57" t="n"/>
      <c r="C952" s="68" t="n"/>
      <c r="D952" s="57" t="n"/>
      <c r="E952" s="50">
        <f>IFERROR(C952/B952,"")</f>
        <v/>
      </c>
      <c r="F952" s="50">
        <f>IFERROR(D952/B952,"")</f>
        <v/>
      </c>
      <c r="G952" s="48">
        <f>IF(B952="","",AVERAGE($E$5:E952))</f>
        <v/>
      </c>
      <c r="H952" s="49">
        <f>IF(B952="","",AVERAGE($F$5:F952))</f>
        <v/>
      </c>
      <c r="I952" s="57" t="n"/>
      <c r="J952" s="50">
        <f>IFERROR(ABS(I952/B952),"")</f>
        <v/>
      </c>
      <c r="L952" s="50">
        <f>IFERROR(K952/B952,"")</f>
        <v/>
      </c>
      <c r="M952" s="57">
        <f>IF(B952&lt;&gt;0,IF(F952&lt;$S$8,"Below Target",IF(F952&gt;$T$8,"Above Target","Inline")),"")</f>
        <v/>
      </c>
      <c r="N952" s="69">
        <f>IF(B952&lt;&gt;"",IF(L952&lt;$S$7,"Below Target",IF(L952&gt;$T$7,"Above Target","Inline")),"")</f>
        <v/>
      </c>
      <c r="O952" s="41">
        <f>IF(B952&lt;&gt;"",K952/ABS($S$14),"")</f>
        <v/>
      </c>
    </row>
    <row r="953">
      <c r="A953" s="1" t="n"/>
      <c r="B953" s="57" t="n"/>
      <c r="C953" s="68" t="n"/>
      <c r="D953" s="57" t="n"/>
      <c r="E953" s="50">
        <f>IFERROR(C953/B953,"")</f>
        <v/>
      </c>
      <c r="F953" s="50">
        <f>IFERROR(D953/B953,"")</f>
        <v/>
      </c>
      <c r="G953" s="48">
        <f>IF(B953="","",AVERAGE($E$5:E953))</f>
        <v/>
      </c>
      <c r="H953" s="49">
        <f>IF(B953="","",AVERAGE($F$5:F953))</f>
        <v/>
      </c>
      <c r="I953" s="57" t="n"/>
      <c r="J953" s="50">
        <f>IFERROR(ABS(I953/B953),"")</f>
        <v/>
      </c>
      <c r="L953" s="50">
        <f>IFERROR(K953/B953,"")</f>
        <v/>
      </c>
      <c r="M953" s="57">
        <f>IF(B953&lt;&gt;0,IF(F953&lt;$S$8,"Below Target",IF(F953&gt;$T$8,"Above Target","Inline")),"")</f>
        <v/>
      </c>
      <c r="N953" s="69">
        <f>IF(B953&lt;&gt;"",IF(L953&lt;$S$7,"Below Target",IF(L953&gt;$T$7,"Above Target","Inline")),"")</f>
        <v/>
      </c>
      <c r="O953" s="41">
        <f>IF(B953&lt;&gt;"",K953/ABS($S$14),"")</f>
        <v/>
      </c>
    </row>
    <row r="954">
      <c r="A954" s="1" t="n"/>
      <c r="B954" s="57" t="n"/>
      <c r="C954" s="68" t="n"/>
      <c r="D954" s="57" t="n"/>
      <c r="E954" s="50">
        <f>IFERROR(C954/B954,"")</f>
        <v/>
      </c>
      <c r="F954" s="50">
        <f>IFERROR(D954/B954,"")</f>
        <v/>
      </c>
      <c r="G954" s="48">
        <f>IF(B954="","",AVERAGE($E$5:E954))</f>
        <v/>
      </c>
      <c r="H954" s="49">
        <f>IF(B954="","",AVERAGE($F$5:F954))</f>
        <v/>
      </c>
      <c r="I954" s="57" t="n"/>
      <c r="J954" s="50">
        <f>IFERROR(ABS(I954/B954),"")</f>
        <v/>
      </c>
      <c r="L954" s="50">
        <f>IFERROR(K954/B954,"")</f>
        <v/>
      </c>
      <c r="M954" s="57">
        <f>IF(B954&lt;&gt;0,IF(F954&lt;$S$8,"Below Target",IF(F954&gt;$T$8,"Above Target","Inline")),"")</f>
        <v/>
      </c>
      <c r="N954" s="69">
        <f>IF(B954&lt;&gt;"",IF(L954&lt;$S$7,"Below Target",IF(L954&gt;$T$7,"Above Target","Inline")),"")</f>
        <v/>
      </c>
      <c r="O954" s="41">
        <f>IF(B954&lt;&gt;"",K954/ABS($S$14),"")</f>
        <v/>
      </c>
    </row>
    <row r="955">
      <c r="A955" s="1" t="n"/>
      <c r="B955" s="57" t="n"/>
      <c r="C955" s="68" t="n"/>
      <c r="D955" s="57" t="n"/>
      <c r="E955" s="50">
        <f>IFERROR(C955/B955,"")</f>
        <v/>
      </c>
      <c r="F955" s="50">
        <f>IFERROR(D955/B955,"")</f>
        <v/>
      </c>
      <c r="G955" s="48">
        <f>IF(B955="","",AVERAGE($E$5:E955))</f>
        <v/>
      </c>
      <c r="H955" s="49">
        <f>IF(B955="","",AVERAGE($F$5:F955))</f>
        <v/>
      </c>
      <c r="I955" s="57" t="n"/>
      <c r="J955" s="50">
        <f>IFERROR(ABS(I955/B955),"")</f>
        <v/>
      </c>
      <c r="L955" s="50">
        <f>IFERROR(K955/B955,"")</f>
        <v/>
      </c>
      <c r="M955" s="57">
        <f>IF(B955&lt;&gt;0,IF(F955&lt;$S$8,"Below Target",IF(F955&gt;$T$8,"Above Target","Inline")),"")</f>
        <v/>
      </c>
      <c r="N955" s="69">
        <f>IF(B955&lt;&gt;"",IF(L955&lt;$S$7,"Below Target",IF(L955&gt;$T$7,"Above Target","Inline")),"")</f>
        <v/>
      </c>
      <c r="O955" s="41">
        <f>IF(B955&lt;&gt;"",K955/ABS($S$14),"")</f>
        <v/>
      </c>
    </row>
    <row r="956">
      <c r="A956" s="1" t="n"/>
      <c r="B956" s="57" t="n"/>
      <c r="C956" s="68" t="n"/>
      <c r="D956" s="57" t="n"/>
      <c r="E956" s="50">
        <f>IFERROR(C956/B956,"")</f>
        <v/>
      </c>
      <c r="F956" s="50">
        <f>IFERROR(D956/B956,"")</f>
        <v/>
      </c>
      <c r="G956" s="48">
        <f>IF(B956="","",AVERAGE($E$5:E956))</f>
        <v/>
      </c>
      <c r="H956" s="49">
        <f>IF(B956="","",AVERAGE($F$5:F956))</f>
        <v/>
      </c>
      <c r="I956" s="57" t="n"/>
      <c r="J956" s="50">
        <f>IFERROR(ABS(I956/B956),"")</f>
        <v/>
      </c>
      <c r="L956" s="50">
        <f>IFERROR(K956/B956,"")</f>
        <v/>
      </c>
      <c r="M956" s="57">
        <f>IF(B956&lt;&gt;0,IF(F956&lt;$S$8,"Below Target",IF(F956&gt;$T$8,"Above Target","Inline")),"")</f>
        <v/>
      </c>
      <c r="N956" s="69">
        <f>IF(B956&lt;&gt;"",IF(L956&lt;$S$7,"Below Target",IF(L956&gt;$T$7,"Above Target","Inline")),"")</f>
        <v/>
      </c>
      <c r="O956" s="41">
        <f>IF(B956&lt;&gt;"",K956/ABS($S$14),"")</f>
        <v/>
      </c>
    </row>
    <row r="957">
      <c r="A957" s="1" t="n"/>
      <c r="B957" s="57" t="n"/>
      <c r="C957" s="68" t="n"/>
      <c r="D957" s="57" t="n"/>
      <c r="E957" s="50">
        <f>IFERROR(C957/B957,"")</f>
        <v/>
      </c>
      <c r="F957" s="50">
        <f>IFERROR(D957/B957,"")</f>
        <v/>
      </c>
      <c r="G957" s="48">
        <f>IF(B957="","",AVERAGE($E$5:E957))</f>
        <v/>
      </c>
      <c r="H957" s="49">
        <f>IF(B957="","",AVERAGE($F$5:F957))</f>
        <v/>
      </c>
      <c r="I957" s="57" t="n"/>
      <c r="J957" s="50">
        <f>IFERROR(ABS(I957/B957),"")</f>
        <v/>
      </c>
      <c r="L957" s="50">
        <f>IFERROR(K957/B957,"")</f>
        <v/>
      </c>
      <c r="M957" s="57">
        <f>IF(B957&lt;&gt;0,IF(F957&lt;$S$8,"Below Target",IF(F957&gt;$T$8,"Above Target","Inline")),"")</f>
        <v/>
      </c>
      <c r="N957" s="69">
        <f>IF(B957&lt;&gt;"",IF(L957&lt;$S$7,"Below Target",IF(L957&gt;$T$7,"Above Target","Inline")),"")</f>
        <v/>
      </c>
      <c r="O957" s="41">
        <f>IF(B957&lt;&gt;"",K957/ABS($S$14),"")</f>
        <v/>
      </c>
    </row>
    <row r="958">
      <c r="A958" s="1" t="n"/>
      <c r="B958" s="57" t="n"/>
      <c r="C958" s="68" t="n"/>
      <c r="D958" s="57" t="n"/>
      <c r="E958" s="50">
        <f>IFERROR(C958/B958,"")</f>
        <v/>
      </c>
      <c r="F958" s="50">
        <f>IFERROR(D958/B958,"")</f>
        <v/>
      </c>
      <c r="G958" s="48">
        <f>IF(B958="","",AVERAGE($E$5:E958))</f>
        <v/>
      </c>
      <c r="H958" s="49">
        <f>IF(B958="","",AVERAGE($F$5:F958))</f>
        <v/>
      </c>
      <c r="I958" s="57" t="n"/>
      <c r="J958" s="50">
        <f>IFERROR(ABS(I958/B958),"")</f>
        <v/>
      </c>
      <c r="L958" s="50">
        <f>IFERROR(K958/B958,"")</f>
        <v/>
      </c>
      <c r="M958" s="57">
        <f>IF(B958&lt;&gt;0,IF(F958&lt;$S$8,"Below Target",IF(F958&gt;$T$8,"Above Target","Inline")),"")</f>
        <v/>
      </c>
      <c r="N958" s="69">
        <f>IF(B958&lt;&gt;"",IF(L958&lt;$S$7,"Below Target",IF(L958&gt;$T$7,"Above Target","Inline")),"")</f>
        <v/>
      </c>
      <c r="O958" s="41">
        <f>IF(B958&lt;&gt;"",K958/ABS($S$14),"")</f>
        <v/>
      </c>
    </row>
    <row r="959">
      <c r="A959" s="1" t="n"/>
      <c r="B959" s="57" t="n"/>
      <c r="C959" s="68" t="n"/>
      <c r="D959" s="57" t="n"/>
      <c r="E959" s="50">
        <f>IFERROR(C959/B959,"")</f>
        <v/>
      </c>
      <c r="F959" s="50">
        <f>IFERROR(D959/B959,"")</f>
        <v/>
      </c>
      <c r="G959" s="48">
        <f>IF(B959="","",AVERAGE($E$5:E959))</f>
        <v/>
      </c>
      <c r="H959" s="49">
        <f>IF(B959="","",AVERAGE($F$5:F959))</f>
        <v/>
      </c>
      <c r="I959" s="57" t="n"/>
      <c r="J959" s="50">
        <f>IFERROR(ABS(I959/B959),"")</f>
        <v/>
      </c>
      <c r="L959" s="50">
        <f>IFERROR(K959/B959,"")</f>
        <v/>
      </c>
      <c r="M959" s="57">
        <f>IF(B959&lt;&gt;0,IF(F959&lt;$S$8,"Below Target",IF(F959&gt;$T$8,"Above Target","Inline")),"")</f>
        <v/>
      </c>
      <c r="N959" s="69">
        <f>IF(B959&lt;&gt;"",IF(L959&lt;$S$7,"Below Target",IF(L959&gt;$T$7,"Above Target","Inline")),"")</f>
        <v/>
      </c>
      <c r="O959" s="41">
        <f>IF(B959&lt;&gt;"",K959/ABS($S$14),"")</f>
        <v/>
      </c>
    </row>
    <row r="960">
      <c r="A960" s="1" t="n"/>
      <c r="B960" s="57" t="n"/>
      <c r="C960" s="68" t="n"/>
      <c r="D960" s="57" t="n"/>
      <c r="E960" s="50">
        <f>IFERROR(C960/B960,"")</f>
        <v/>
      </c>
      <c r="F960" s="50">
        <f>IFERROR(D960/B960,"")</f>
        <v/>
      </c>
      <c r="G960" s="48">
        <f>IF(B960="","",AVERAGE($E$5:E960))</f>
        <v/>
      </c>
      <c r="H960" s="49">
        <f>IF(B960="","",AVERAGE($F$5:F960))</f>
        <v/>
      </c>
      <c r="I960" s="57" t="n"/>
      <c r="J960" s="50">
        <f>IFERROR(ABS(I960/B960),"")</f>
        <v/>
      </c>
      <c r="L960" s="50">
        <f>IFERROR(K960/B960,"")</f>
        <v/>
      </c>
      <c r="M960" s="57">
        <f>IF(B960&lt;&gt;0,IF(F960&lt;$S$8,"Below Target",IF(F960&gt;$T$8,"Above Target","Inline")),"")</f>
        <v/>
      </c>
      <c r="N960" s="69">
        <f>IF(B960&lt;&gt;"",IF(L960&lt;$S$7,"Below Target",IF(L960&gt;$T$7,"Above Target","Inline")),"")</f>
        <v/>
      </c>
      <c r="O960" s="41">
        <f>IF(B960&lt;&gt;"",K960/ABS($S$14),"")</f>
        <v/>
      </c>
    </row>
    <row r="961">
      <c r="A961" s="1" t="n"/>
      <c r="B961" s="57" t="n"/>
      <c r="C961" s="68" t="n"/>
      <c r="D961" s="57" t="n"/>
      <c r="E961" s="50">
        <f>IFERROR(C961/B961,"")</f>
        <v/>
      </c>
      <c r="F961" s="50">
        <f>IFERROR(D961/B961,"")</f>
        <v/>
      </c>
      <c r="G961" s="48">
        <f>IF(B961="","",AVERAGE($E$5:E961))</f>
        <v/>
      </c>
      <c r="H961" s="49">
        <f>IF(B961="","",AVERAGE($F$5:F961))</f>
        <v/>
      </c>
      <c r="I961" s="57" t="n"/>
      <c r="J961" s="50">
        <f>IFERROR(ABS(I961/B961),"")</f>
        <v/>
      </c>
      <c r="L961" s="50">
        <f>IFERROR(K961/B961,"")</f>
        <v/>
      </c>
      <c r="M961" s="57">
        <f>IF(B961&lt;&gt;0,IF(F961&lt;$S$8,"Below Target",IF(F961&gt;$T$8,"Above Target","Inline")),"")</f>
        <v/>
      </c>
      <c r="N961" s="69">
        <f>IF(B961&lt;&gt;"",IF(L961&lt;$S$7,"Below Target",IF(L961&gt;$T$7,"Above Target","Inline")),"")</f>
        <v/>
      </c>
      <c r="O961" s="41">
        <f>IF(B961&lt;&gt;"",K961/ABS($S$14),"")</f>
        <v/>
      </c>
    </row>
    <row r="962">
      <c r="A962" s="1" t="n"/>
      <c r="B962" s="57" t="n"/>
      <c r="C962" s="68" t="n"/>
      <c r="D962" s="57" t="n"/>
      <c r="E962" s="50">
        <f>IFERROR(C962/B962,"")</f>
        <v/>
      </c>
      <c r="F962" s="50">
        <f>IFERROR(D962/B962,"")</f>
        <v/>
      </c>
      <c r="G962" s="48">
        <f>IF(B962="","",AVERAGE($E$5:E962))</f>
        <v/>
      </c>
      <c r="H962" s="49">
        <f>IF(B962="","",AVERAGE($F$5:F962))</f>
        <v/>
      </c>
      <c r="I962" s="57" t="n"/>
      <c r="J962" s="50">
        <f>IFERROR(ABS(I962/B962),"")</f>
        <v/>
      </c>
      <c r="L962" s="50">
        <f>IFERROR(K962/B962,"")</f>
        <v/>
      </c>
      <c r="M962" s="57">
        <f>IF(B962&lt;&gt;0,IF(F962&lt;$S$8,"Below Target",IF(F962&gt;$T$8,"Above Target","Inline")),"")</f>
        <v/>
      </c>
      <c r="N962" s="69">
        <f>IF(B962&lt;&gt;"",IF(L962&lt;$S$7,"Below Target",IF(L962&gt;$T$7,"Above Target","Inline")),"")</f>
        <v/>
      </c>
      <c r="O962" s="41">
        <f>IF(B962&lt;&gt;"",K962/ABS($S$14),"")</f>
        <v/>
      </c>
    </row>
    <row r="963">
      <c r="A963" s="1" t="n"/>
      <c r="B963" s="57" t="n"/>
      <c r="C963" s="68" t="n"/>
      <c r="D963" s="57" t="n"/>
      <c r="E963" s="50">
        <f>IFERROR(C963/B963,"")</f>
        <v/>
      </c>
      <c r="F963" s="50">
        <f>IFERROR(D963/B963,"")</f>
        <v/>
      </c>
      <c r="G963" s="48">
        <f>IF(B963="","",AVERAGE($E$5:E963))</f>
        <v/>
      </c>
      <c r="H963" s="49">
        <f>IF(B963="","",AVERAGE($F$5:F963))</f>
        <v/>
      </c>
      <c r="I963" s="57" t="n"/>
      <c r="J963" s="50">
        <f>IFERROR(ABS(I963/B963),"")</f>
        <v/>
      </c>
      <c r="L963" s="50">
        <f>IFERROR(K963/B963,"")</f>
        <v/>
      </c>
      <c r="M963" s="57">
        <f>IF(B963&lt;&gt;0,IF(F963&lt;$S$8,"Below Target",IF(F963&gt;$T$8,"Above Target","Inline")),"")</f>
        <v/>
      </c>
      <c r="N963" s="69">
        <f>IF(B963&lt;&gt;"",IF(L963&lt;$S$7,"Below Target",IF(L963&gt;$T$7,"Above Target","Inline")),"")</f>
        <v/>
      </c>
      <c r="O963" s="41">
        <f>IF(B963&lt;&gt;"",K963/ABS($S$14),"")</f>
        <v/>
      </c>
    </row>
    <row r="964">
      <c r="A964" s="1" t="n"/>
      <c r="B964" s="57" t="n"/>
      <c r="C964" s="68" t="n"/>
      <c r="D964" s="57" t="n"/>
      <c r="E964" s="50">
        <f>IFERROR(C964/B964,"")</f>
        <v/>
      </c>
      <c r="F964" s="50">
        <f>IFERROR(D964/B964,"")</f>
        <v/>
      </c>
      <c r="G964" s="48">
        <f>IF(B964="","",AVERAGE($E$5:E964))</f>
        <v/>
      </c>
      <c r="H964" s="49">
        <f>IF(B964="","",AVERAGE($F$5:F964))</f>
        <v/>
      </c>
      <c r="I964" s="57" t="n"/>
      <c r="J964" s="50">
        <f>IFERROR(ABS(I964/B964),"")</f>
        <v/>
      </c>
      <c r="L964" s="50">
        <f>IFERROR(K964/B964,"")</f>
        <v/>
      </c>
      <c r="M964" s="57">
        <f>IF(B964&lt;&gt;0,IF(F964&lt;$S$8,"Below Target",IF(F964&gt;$T$8,"Above Target","Inline")),"")</f>
        <v/>
      </c>
      <c r="N964" s="69">
        <f>IF(B964&lt;&gt;"",IF(L964&lt;$S$7,"Below Target",IF(L964&gt;$T$7,"Above Target","Inline")),"")</f>
        <v/>
      </c>
      <c r="O964" s="41">
        <f>IF(B964&lt;&gt;"",K964/ABS($S$14),"")</f>
        <v/>
      </c>
    </row>
    <row r="965">
      <c r="A965" s="1" t="n"/>
      <c r="B965" s="57" t="n"/>
      <c r="C965" s="68" t="n"/>
      <c r="D965" s="57" t="n"/>
      <c r="E965" s="50">
        <f>IFERROR(C965/B965,"")</f>
        <v/>
      </c>
      <c r="F965" s="50">
        <f>IFERROR(D965/B965,"")</f>
        <v/>
      </c>
      <c r="G965" s="48">
        <f>IF(B965="","",AVERAGE($E$5:E965))</f>
        <v/>
      </c>
      <c r="H965" s="49">
        <f>IF(B965="","",AVERAGE($F$5:F965))</f>
        <v/>
      </c>
      <c r="I965" s="57" t="n"/>
      <c r="J965" s="50">
        <f>IFERROR(ABS(I965/B965),"")</f>
        <v/>
      </c>
      <c r="L965" s="50">
        <f>IFERROR(K965/B965,"")</f>
        <v/>
      </c>
      <c r="M965" s="57">
        <f>IF(B965&lt;&gt;0,IF(F965&lt;$S$8,"Below Target",IF(F965&gt;$T$8,"Above Target","Inline")),"")</f>
        <v/>
      </c>
      <c r="N965" s="69">
        <f>IF(B965&lt;&gt;"",IF(L965&lt;$S$7,"Below Target",IF(L965&gt;$T$7,"Above Target","Inline")),"")</f>
        <v/>
      </c>
      <c r="O965" s="41">
        <f>IF(B965&lt;&gt;"",K965/ABS($S$14),"")</f>
        <v/>
      </c>
    </row>
    <row r="966">
      <c r="A966" s="1" t="n"/>
      <c r="B966" s="57" t="n"/>
      <c r="C966" s="68" t="n"/>
      <c r="D966" s="57" t="n"/>
      <c r="E966" s="50">
        <f>IFERROR(C966/B966,"")</f>
        <v/>
      </c>
      <c r="F966" s="50">
        <f>IFERROR(D966/B966,"")</f>
        <v/>
      </c>
      <c r="G966" s="48">
        <f>IF(B966="","",AVERAGE($E$5:E966))</f>
        <v/>
      </c>
      <c r="H966" s="49">
        <f>IF(B966="","",AVERAGE($F$5:F966))</f>
        <v/>
      </c>
      <c r="I966" s="57" t="n"/>
      <c r="J966" s="50">
        <f>IFERROR(ABS(I966/B966),"")</f>
        <v/>
      </c>
      <c r="L966" s="50">
        <f>IFERROR(K966/B966,"")</f>
        <v/>
      </c>
      <c r="M966" s="57">
        <f>IF(B966&lt;&gt;0,IF(F966&lt;$S$8,"Below Target",IF(F966&gt;$T$8,"Above Target","Inline")),"")</f>
        <v/>
      </c>
      <c r="N966" s="69">
        <f>IF(B966&lt;&gt;"",IF(L966&lt;$S$7,"Below Target",IF(L966&gt;$T$7,"Above Target","Inline")),"")</f>
        <v/>
      </c>
      <c r="O966" s="41">
        <f>IF(B966&lt;&gt;"",K966/ABS($S$14),"")</f>
        <v/>
      </c>
    </row>
    <row r="967">
      <c r="A967" s="1" t="n"/>
      <c r="B967" s="57" t="n"/>
      <c r="C967" s="68" t="n"/>
      <c r="D967" s="57" t="n"/>
      <c r="E967" s="50">
        <f>IFERROR(C967/B967,"")</f>
        <v/>
      </c>
      <c r="F967" s="50">
        <f>IFERROR(D967/B967,"")</f>
        <v/>
      </c>
      <c r="G967" s="48">
        <f>IF(B967="","",AVERAGE($E$5:E967))</f>
        <v/>
      </c>
      <c r="H967" s="49">
        <f>IF(B967="","",AVERAGE($F$5:F967))</f>
        <v/>
      </c>
      <c r="I967" s="57" t="n"/>
      <c r="J967" s="50">
        <f>IFERROR(ABS(I967/B967),"")</f>
        <v/>
      </c>
      <c r="L967" s="50">
        <f>IFERROR(K967/B967,"")</f>
        <v/>
      </c>
      <c r="M967" s="57">
        <f>IF(B967&lt;&gt;0,IF(F967&lt;$S$8,"Below Target",IF(F967&gt;$T$8,"Above Target","Inline")),"")</f>
        <v/>
      </c>
      <c r="N967" s="69">
        <f>IF(B967&lt;&gt;"",IF(L967&lt;$S$7,"Below Target",IF(L967&gt;$T$7,"Above Target","Inline")),"")</f>
        <v/>
      </c>
      <c r="O967" s="41">
        <f>IF(B967&lt;&gt;"",K967/ABS($S$14),"")</f>
        <v/>
      </c>
    </row>
    <row r="968">
      <c r="A968" s="1" t="n"/>
      <c r="B968" s="57" t="n"/>
      <c r="C968" s="68" t="n"/>
      <c r="D968" s="57" t="n"/>
      <c r="E968" s="50">
        <f>IFERROR(C968/B968,"")</f>
        <v/>
      </c>
      <c r="F968" s="50">
        <f>IFERROR(D968/B968,"")</f>
        <v/>
      </c>
      <c r="G968" s="48">
        <f>IF(B968="","",AVERAGE($E$5:E968))</f>
        <v/>
      </c>
      <c r="H968" s="49">
        <f>IF(B968="","",AVERAGE($F$5:F968))</f>
        <v/>
      </c>
      <c r="I968" s="57" t="n"/>
      <c r="J968" s="50">
        <f>IFERROR(ABS(I968/B968),"")</f>
        <v/>
      </c>
      <c r="L968" s="50">
        <f>IFERROR(K968/B968,"")</f>
        <v/>
      </c>
      <c r="M968" s="57">
        <f>IF(B968&lt;&gt;0,IF(F968&lt;$S$8,"Below Target",IF(F968&gt;$T$8,"Above Target","Inline")),"")</f>
        <v/>
      </c>
      <c r="N968" s="69">
        <f>IF(B968&lt;&gt;"",IF(L968&lt;$S$7,"Below Target",IF(L968&gt;$T$7,"Above Target","Inline")),"")</f>
        <v/>
      </c>
      <c r="O968" s="41">
        <f>IF(B968&lt;&gt;"",K968/ABS($S$14),"")</f>
        <v/>
      </c>
    </row>
    <row r="969">
      <c r="A969" s="1" t="n"/>
      <c r="B969" s="57" t="n"/>
      <c r="C969" s="68" t="n"/>
      <c r="D969" s="57" t="n"/>
      <c r="E969" s="50">
        <f>IFERROR(C969/B969,"")</f>
        <v/>
      </c>
      <c r="F969" s="50">
        <f>IFERROR(D969/B969,"")</f>
        <v/>
      </c>
      <c r="G969" s="48">
        <f>IF(B969="","",AVERAGE($E$5:E969))</f>
        <v/>
      </c>
      <c r="H969" s="49">
        <f>IF(B969="","",AVERAGE($F$5:F969))</f>
        <v/>
      </c>
      <c r="I969" s="57" t="n"/>
      <c r="J969" s="50">
        <f>IFERROR(ABS(I969/B969),"")</f>
        <v/>
      </c>
      <c r="L969" s="50">
        <f>IFERROR(K969/B969,"")</f>
        <v/>
      </c>
      <c r="M969" s="57">
        <f>IF(B969&lt;&gt;0,IF(F969&lt;$S$8,"Below Target",IF(F969&gt;$T$8,"Above Target","Inline")),"")</f>
        <v/>
      </c>
      <c r="N969" s="69">
        <f>IF(B969&lt;&gt;"",IF(L969&lt;$S$7,"Below Target",IF(L969&gt;$T$7,"Above Target","Inline")),"")</f>
        <v/>
      </c>
      <c r="O969" s="41">
        <f>IF(B969&lt;&gt;"",K969/ABS($S$14),"")</f>
        <v/>
      </c>
    </row>
    <row r="970">
      <c r="A970" s="1" t="n"/>
      <c r="B970" s="57" t="n"/>
      <c r="C970" s="68" t="n"/>
      <c r="D970" s="57" t="n"/>
      <c r="E970" s="50">
        <f>IFERROR(C970/B970,"")</f>
        <v/>
      </c>
      <c r="F970" s="50">
        <f>IFERROR(D970/B970,"")</f>
        <v/>
      </c>
      <c r="G970" s="48">
        <f>IF(B970="","",AVERAGE($E$5:E970))</f>
        <v/>
      </c>
      <c r="H970" s="49">
        <f>IF(B970="","",AVERAGE($F$5:F970))</f>
        <v/>
      </c>
      <c r="I970" s="57" t="n"/>
      <c r="J970" s="50">
        <f>IFERROR(ABS(I970/B970),"")</f>
        <v/>
      </c>
      <c r="L970" s="50">
        <f>IFERROR(K970/B970,"")</f>
        <v/>
      </c>
      <c r="M970" s="57">
        <f>IF(B970&lt;&gt;0,IF(F970&lt;$S$8,"Below Target",IF(F970&gt;$T$8,"Above Target","Inline")),"")</f>
        <v/>
      </c>
      <c r="N970" s="69">
        <f>IF(B970&lt;&gt;"",IF(L970&lt;$S$7,"Below Target",IF(L970&gt;$T$7,"Above Target","Inline")),"")</f>
        <v/>
      </c>
      <c r="O970" s="41">
        <f>IF(B970&lt;&gt;"",K970/ABS($S$14),"")</f>
        <v/>
      </c>
    </row>
    <row r="971">
      <c r="A971" s="1" t="n"/>
      <c r="B971" s="57" t="n"/>
      <c r="C971" s="68" t="n"/>
      <c r="D971" s="57" t="n"/>
      <c r="E971" s="50">
        <f>IFERROR(C971/B971,"")</f>
        <v/>
      </c>
      <c r="F971" s="50">
        <f>IFERROR(D971/B971,"")</f>
        <v/>
      </c>
      <c r="G971" s="48">
        <f>IF(B971="","",AVERAGE($E$5:E971))</f>
        <v/>
      </c>
      <c r="H971" s="49">
        <f>IF(B971="","",AVERAGE($F$5:F971))</f>
        <v/>
      </c>
      <c r="I971" s="57" t="n"/>
      <c r="J971" s="50">
        <f>IFERROR(ABS(I971/B971),"")</f>
        <v/>
      </c>
      <c r="L971" s="50">
        <f>IFERROR(K971/B971,"")</f>
        <v/>
      </c>
      <c r="M971" s="57">
        <f>IF(B971&lt;&gt;0,IF(F971&lt;$S$8,"Below Target",IF(F971&gt;$T$8,"Above Target","Inline")),"")</f>
        <v/>
      </c>
      <c r="N971" s="69">
        <f>IF(B971&lt;&gt;"",IF(L971&lt;$S$7,"Below Target",IF(L971&gt;$T$7,"Above Target","Inline")),"")</f>
        <v/>
      </c>
      <c r="O971" s="41">
        <f>IF(B971&lt;&gt;"",K971/ABS($S$14),"")</f>
        <v/>
      </c>
    </row>
    <row r="972">
      <c r="A972" s="1" t="n"/>
      <c r="B972" s="57" t="n"/>
      <c r="C972" s="68" t="n"/>
      <c r="D972" s="57" t="n"/>
      <c r="E972" s="50">
        <f>IFERROR(C972/B972,"")</f>
        <v/>
      </c>
      <c r="F972" s="50">
        <f>IFERROR(D972/B972,"")</f>
        <v/>
      </c>
      <c r="G972" s="48">
        <f>IF(B972="","",AVERAGE($E$5:E972))</f>
        <v/>
      </c>
      <c r="H972" s="49">
        <f>IF(B972="","",AVERAGE($F$5:F972))</f>
        <v/>
      </c>
      <c r="I972" s="57" t="n"/>
      <c r="J972" s="50">
        <f>IFERROR(ABS(I972/B972),"")</f>
        <v/>
      </c>
      <c r="L972" s="50">
        <f>IFERROR(K972/B972,"")</f>
        <v/>
      </c>
      <c r="M972" s="57">
        <f>IF(B972&lt;&gt;0,IF(F972&lt;$S$8,"Below Target",IF(F972&gt;$T$8,"Above Target","Inline")),"")</f>
        <v/>
      </c>
      <c r="N972" s="69">
        <f>IF(B972&lt;&gt;"",IF(L972&lt;$S$7,"Below Target",IF(L972&gt;$T$7,"Above Target","Inline")),"")</f>
        <v/>
      </c>
      <c r="O972" s="41">
        <f>IF(B972&lt;&gt;"",K972/ABS($S$14),"")</f>
        <v/>
      </c>
    </row>
    <row r="973">
      <c r="A973" s="1" t="n"/>
      <c r="B973" s="57" t="n"/>
      <c r="C973" s="68" t="n"/>
      <c r="D973" s="57" t="n"/>
      <c r="E973" s="50">
        <f>IFERROR(C973/B973,"")</f>
        <v/>
      </c>
      <c r="F973" s="50">
        <f>IFERROR(D973/B973,"")</f>
        <v/>
      </c>
      <c r="G973" s="48">
        <f>IF(B973="","",AVERAGE($E$5:E973))</f>
        <v/>
      </c>
      <c r="H973" s="49">
        <f>IF(B973="","",AVERAGE($F$5:F973))</f>
        <v/>
      </c>
      <c r="I973" s="57" t="n"/>
      <c r="J973" s="50">
        <f>IFERROR(ABS(I973/B973),"")</f>
        <v/>
      </c>
      <c r="L973" s="50">
        <f>IFERROR(K973/B973,"")</f>
        <v/>
      </c>
      <c r="M973" s="57">
        <f>IF(B973&lt;&gt;0,IF(F973&lt;$S$8,"Below Target",IF(F973&gt;$T$8,"Above Target","Inline")),"")</f>
        <v/>
      </c>
      <c r="N973" s="69">
        <f>IF(B973&lt;&gt;"",IF(L973&lt;$S$7,"Below Target",IF(L973&gt;$T$7,"Above Target","Inline")),"")</f>
        <v/>
      </c>
      <c r="O973" s="41">
        <f>IF(B973&lt;&gt;"",K973/ABS($S$14),"")</f>
        <v/>
      </c>
    </row>
    <row r="974">
      <c r="A974" s="1" t="n"/>
      <c r="B974" s="57" t="n"/>
      <c r="C974" s="68" t="n"/>
      <c r="D974" s="57" t="n"/>
      <c r="E974" s="50">
        <f>IFERROR(C974/B974,"")</f>
        <v/>
      </c>
      <c r="F974" s="50">
        <f>IFERROR(D974/B974,"")</f>
        <v/>
      </c>
      <c r="G974" s="48">
        <f>IF(B974="","",AVERAGE($E$5:E974))</f>
        <v/>
      </c>
      <c r="H974" s="49">
        <f>IF(B974="","",AVERAGE($F$5:F974))</f>
        <v/>
      </c>
      <c r="I974" s="57" t="n"/>
      <c r="J974" s="50">
        <f>IFERROR(ABS(I974/B974),"")</f>
        <v/>
      </c>
      <c r="L974" s="50">
        <f>IFERROR(K974/B974,"")</f>
        <v/>
      </c>
      <c r="M974" s="57">
        <f>IF(B974&lt;&gt;0,IF(F974&lt;$S$8,"Below Target",IF(F974&gt;$T$8,"Above Target","Inline")),"")</f>
        <v/>
      </c>
      <c r="N974" s="69">
        <f>IF(B974&lt;&gt;"",IF(L974&lt;$S$7,"Below Target",IF(L974&gt;$T$7,"Above Target","Inline")),"")</f>
        <v/>
      </c>
      <c r="O974" s="41">
        <f>IF(B974&lt;&gt;"",K974/ABS($S$14),"")</f>
        <v/>
      </c>
    </row>
    <row r="975">
      <c r="A975" s="1" t="n"/>
      <c r="B975" s="57" t="n"/>
      <c r="C975" s="68" t="n"/>
      <c r="D975" s="57" t="n"/>
      <c r="E975" s="50">
        <f>IFERROR(C975/B975,"")</f>
        <v/>
      </c>
      <c r="F975" s="50">
        <f>IFERROR(D975/B975,"")</f>
        <v/>
      </c>
      <c r="G975" s="48">
        <f>IF(B975="","",AVERAGE($E$5:E975))</f>
        <v/>
      </c>
      <c r="H975" s="49">
        <f>IF(B975="","",AVERAGE($F$5:F975))</f>
        <v/>
      </c>
      <c r="I975" s="57" t="n"/>
      <c r="J975" s="50">
        <f>IFERROR(ABS(I975/B975),"")</f>
        <v/>
      </c>
      <c r="L975" s="50">
        <f>IFERROR(K975/B975,"")</f>
        <v/>
      </c>
      <c r="M975" s="57">
        <f>IF(B975&lt;&gt;0,IF(F975&lt;$S$8,"Below Target",IF(F975&gt;$T$8,"Above Target","Inline")),"")</f>
        <v/>
      </c>
      <c r="N975" s="69">
        <f>IF(B975&lt;&gt;"",IF(L975&lt;$S$7,"Below Target",IF(L975&gt;$T$7,"Above Target","Inline")),"")</f>
        <v/>
      </c>
      <c r="O975" s="41">
        <f>IF(B975&lt;&gt;"",K975/ABS($S$14),"")</f>
        <v/>
      </c>
    </row>
    <row r="976">
      <c r="A976" s="1" t="n"/>
      <c r="B976" s="57" t="n"/>
      <c r="C976" s="68" t="n"/>
      <c r="D976" s="57" t="n"/>
      <c r="E976" s="50">
        <f>IFERROR(C976/B976,"")</f>
        <v/>
      </c>
      <c r="F976" s="50">
        <f>IFERROR(D976/B976,"")</f>
        <v/>
      </c>
      <c r="G976" s="48">
        <f>IF(B976="","",AVERAGE($E$5:E976))</f>
        <v/>
      </c>
      <c r="H976" s="49">
        <f>IF(B976="","",AVERAGE($F$5:F976))</f>
        <v/>
      </c>
      <c r="I976" s="57" t="n"/>
      <c r="J976" s="50">
        <f>IFERROR(ABS(I976/B976),"")</f>
        <v/>
      </c>
      <c r="L976" s="50">
        <f>IFERROR(K976/B976,"")</f>
        <v/>
      </c>
      <c r="M976" s="57">
        <f>IF(B976&lt;&gt;0,IF(F976&lt;$S$8,"Below Target",IF(F976&gt;$T$8,"Above Target","Inline")),"")</f>
        <v/>
      </c>
      <c r="N976" s="69">
        <f>IF(B976&lt;&gt;"",IF(L976&lt;$S$7,"Below Target",IF(L976&gt;$T$7,"Above Target","Inline")),"")</f>
        <v/>
      </c>
      <c r="O976" s="41">
        <f>IF(B976&lt;&gt;"",K976/ABS($S$14),"")</f>
        <v/>
      </c>
    </row>
    <row r="977">
      <c r="A977" s="1" t="n"/>
      <c r="B977" s="57" t="n"/>
      <c r="C977" s="68" t="n"/>
      <c r="D977" s="57" t="n"/>
      <c r="E977" s="50">
        <f>IFERROR(C977/B977,"")</f>
        <v/>
      </c>
      <c r="F977" s="50">
        <f>IFERROR(D977/B977,"")</f>
        <v/>
      </c>
      <c r="G977" s="48">
        <f>IF(B977="","",AVERAGE($E$5:E977))</f>
        <v/>
      </c>
      <c r="H977" s="49">
        <f>IF(B977="","",AVERAGE($F$5:F977))</f>
        <v/>
      </c>
      <c r="I977" s="57" t="n"/>
      <c r="J977" s="50">
        <f>IFERROR(ABS(I977/B977),"")</f>
        <v/>
      </c>
      <c r="L977" s="50">
        <f>IFERROR(K977/B977,"")</f>
        <v/>
      </c>
      <c r="M977" s="57">
        <f>IF(B977&lt;&gt;0,IF(F977&lt;$S$8,"Below Target",IF(F977&gt;$T$8,"Above Target","Inline")),"")</f>
        <v/>
      </c>
      <c r="N977" s="69">
        <f>IF(B977&lt;&gt;"",IF(L977&lt;$S$7,"Below Target",IF(L977&gt;$T$7,"Above Target","Inline")),"")</f>
        <v/>
      </c>
      <c r="O977" s="41">
        <f>IF(B977&lt;&gt;"",K977/ABS($S$14),"")</f>
        <v/>
      </c>
    </row>
    <row r="978">
      <c r="A978" s="1" t="n"/>
      <c r="B978" s="57" t="n"/>
      <c r="C978" s="68" t="n"/>
      <c r="D978" s="57" t="n"/>
      <c r="E978" s="50">
        <f>IFERROR(C978/B978,"")</f>
        <v/>
      </c>
      <c r="F978" s="50">
        <f>IFERROR(D978/B978,"")</f>
        <v/>
      </c>
      <c r="G978" s="48">
        <f>IF(B978="","",AVERAGE($E$5:E978))</f>
        <v/>
      </c>
      <c r="H978" s="49">
        <f>IF(B978="","",AVERAGE($F$5:F978))</f>
        <v/>
      </c>
      <c r="I978" s="57" t="n"/>
      <c r="J978" s="50">
        <f>IFERROR(ABS(I978/B978),"")</f>
        <v/>
      </c>
      <c r="L978" s="50">
        <f>IFERROR(K978/B978,"")</f>
        <v/>
      </c>
      <c r="M978" s="57">
        <f>IF(B978&lt;&gt;0,IF(F978&lt;$S$8,"Below Target",IF(F978&gt;$T$8,"Above Target","Inline")),"")</f>
        <v/>
      </c>
      <c r="N978" s="69">
        <f>IF(B978&lt;&gt;"",IF(L978&lt;$S$7,"Below Target",IF(L978&gt;$T$7,"Above Target","Inline")),"")</f>
        <v/>
      </c>
      <c r="O978" s="41">
        <f>IF(B978&lt;&gt;"",K978/ABS($S$14),"")</f>
        <v/>
      </c>
    </row>
    <row r="979">
      <c r="A979" s="1" t="n"/>
      <c r="B979" s="57" t="n"/>
      <c r="C979" s="68" t="n"/>
      <c r="D979" s="57" t="n"/>
      <c r="E979" s="50">
        <f>IFERROR(C979/B979,"")</f>
        <v/>
      </c>
      <c r="F979" s="50">
        <f>IFERROR(D979/B979,"")</f>
        <v/>
      </c>
      <c r="G979" s="48">
        <f>IF(B979="","",AVERAGE($E$5:E979))</f>
        <v/>
      </c>
      <c r="H979" s="49">
        <f>IF(B979="","",AVERAGE($F$5:F979))</f>
        <v/>
      </c>
      <c r="I979" s="57" t="n"/>
      <c r="J979" s="50">
        <f>IFERROR(ABS(I979/B979),"")</f>
        <v/>
      </c>
      <c r="L979" s="50">
        <f>IFERROR(K979/B979,"")</f>
        <v/>
      </c>
      <c r="M979" s="57">
        <f>IF(B979&lt;&gt;0,IF(F979&lt;$S$8,"Below Target",IF(F979&gt;$T$8,"Above Target","Inline")),"")</f>
        <v/>
      </c>
      <c r="N979" s="69">
        <f>IF(B979&lt;&gt;"",IF(L979&lt;$S$7,"Below Target",IF(L979&gt;$T$7,"Above Target","Inline")),"")</f>
        <v/>
      </c>
      <c r="O979" s="41">
        <f>IF(B979&lt;&gt;"",K979/ABS($S$14),"")</f>
        <v/>
      </c>
    </row>
    <row r="980">
      <c r="A980" s="1" t="n"/>
      <c r="B980" s="57" t="n"/>
      <c r="C980" s="68" t="n"/>
      <c r="D980" s="57" t="n"/>
      <c r="E980" s="50">
        <f>IFERROR(C980/B980,"")</f>
        <v/>
      </c>
      <c r="F980" s="50">
        <f>IFERROR(D980/B980,"")</f>
        <v/>
      </c>
      <c r="G980" s="48">
        <f>IF(B980="","",AVERAGE($E$5:E980))</f>
        <v/>
      </c>
      <c r="H980" s="49">
        <f>IF(B980="","",AVERAGE($F$5:F980))</f>
        <v/>
      </c>
      <c r="I980" s="57" t="n"/>
      <c r="J980" s="50">
        <f>IFERROR(ABS(I980/B980),"")</f>
        <v/>
      </c>
      <c r="L980" s="50">
        <f>IFERROR(K980/B980,"")</f>
        <v/>
      </c>
      <c r="M980" s="57">
        <f>IF(B980&lt;&gt;0,IF(F980&lt;$S$8,"Below Target",IF(F980&gt;$T$8,"Above Target","Inline")),"")</f>
        <v/>
      </c>
      <c r="N980" s="69">
        <f>IF(B980&lt;&gt;"",IF(L980&lt;$S$7,"Below Target",IF(L980&gt;$T$7,"Above Target","Inline")),"")</f>
        <v/>
      </c>
      <c r="O980" s="41">
        <f>IF(B980&lt;&gt;"",K980/ABS($S$14),"")</f>
        <v/>
      </c>
    </row>
    <row r="981">
      <c r="A981" s="1" t="n"/>
      <c r="B981" s="57" t="n"/>
      <c r="C981" s="68" t="n"/>
      <c r="D981" s="57" t="n"/>
      <c r="E981" s="50">
        <f>IFERROR(C981/B981,"")</f>
        <v/>
      </c>
      <c r="F981" s="50">
        <f>IFERROR(D981/B981,"")</f>
        <v/>
      </c>
      <c r="G981" s="48">
        <f>IF(B981="","",AVERAGE($E$5:E981))</f>
        <v/>
      </c>
      <c r="H981" s="49">
        <f>IF(B981="","",AVERAGE($F$5:F981))</f>
        <v/>
      </c>
      <c r="I981" s="57" t="n"/>
      <c r="J981" s="50">
        <f>IFERROR(ABS(I981/B981),"")</f>
        <v/>
      </c>
      <c r="L981" s="50">
        <f>IFERROR(K981/B981,"")</f>
        <v/>
      </c>
      <c r="M981" s="57">
        <f>IF(B981&lt;&gt;0,IF(F981&lt;$S$8,"Below Target",IF(F981&gt;$T$8,"Above Target","Inline")),"")</f>
        <v/>
      </c>
      <c r="N981" s="69">
        <f>IF(B981&lt;&gt;"",IF(L981&lt;$S$7,"Below Target",IF(L981&gt;$T$7,"Above Target","Inline")),"")</f>
        <v/>
      </c>
      <c r="O981" s="41">
        <f>IF(B981&lt;&gt;"",K981/ABS($S$14),"")</f>
        <v/>
      </c>
    </row>
    <row r="982">
      <c r="A982" s="1" t="n"/>
      <c r="B982" s="57" t="n"/>
      <c r="C982" s="68" t="n"/>
      <c r="D982" s="57" t="n"/>
      <c r="E982" s="50">
        <f>IFERROR(C982/B982,"")</f>
        <v/>
      </c>
      <c r="F982" s="50">
        <f>IFERROR(D982/B982,"")</f>
        <v/>
      </c>
      <c r="G982" s="48">
        <f>IF(B982="","",AVERAGE($E$5:E982))</f>
        <v/>
      </c>
      <c r="H982" s="49">
        <f>IF(B982="","",AVERAGE($F$5:F982))</f>
        <v/>
      </c>
      <c r="I982" s="57" t="n"/>
      <c r="J982" s="50">
        <f>IFERROR(ABS(I982/B982),"")</f>
        <v/>
      </c>
      <c r="L982" s="50">
        <f>IFERROR(K982/B982,"")</f>
        <v/>
      </c>
      <c r="M982" s="57">
        <f>IF(B982&lt;&gt;0,IF(F982&lt;$S$8,"Below Target",IF(F982&gt;$T$8,"Above Target","Inline")),"")</f>
        <v/>
      </c>
      <c r="N982" s="69">
        <f>IF(B982&lt;&gt;"",IF(L982&lt;$S$7,"Below Target",IF(L982&gt;$T$7,"Above Target","Inline")),"")</f>
        <v/>
      </c>
      <c r="O982" s="41">
        <f>IF(B982&lt;&gt;"",K982/ABS($S$14),"")</f>
        <v/>
      </c>
    </row>
    <row r="983">
      <c r="A983" s="1" t="n"/>
      <c r="B983" s="57" t="n"/>
      <c r="C983" s="68" t="n"/>
      <c r="D983" s="57" t="n"/>
      <c r="E983" s="50">
        <f>IFERROR(C983/B983,"")</f>
        <v/>
      </c>
      <c r="F983" s="50">
        <f>IFERROR(D983/B983,"")</f>
        <v/>
      </c>
      <c r="G983" s="48">
        <f>IF(B983="","",AVERAGE($E$5:E983))</f>
        <v/>
      </c>
      <c r="H983" s="49">
        <f>IF(B983="","",AVERAGE($F$5:F983))</f>
        <v/>
      </c>
      <c r="I983" s="57" t="n"/>
      <c r="J983" s="50">
        <f>IFERROR(ABS(I983/B983),"")</f>
        <v/>
      </c>
      <c r="L983" s="50">
        <f>IFERROR(K983/B983,"")</f>
        <v/>
      </c>
      <c r="M983" s="57">
        <f>IF(B983&lt;&gt;0,IF(F983&lt;$S$8,"Below Target",IF(F983&gt;$T$8,"Above Target","Inline")),"")</f>
        <v/>
      </c>
      <c r="N983" s="69">
        <f>IF(B983&lt;&gt;"",IF(L983&lt;$S$7,"Below Target",IF(L983&gt;$T$7,"Above Target","Inline")),"")</f>
        <v/>
      </c>
      <c r="O983" s="41">
        <f>IF(B983&lt;&gt;"",K983/ABS($S$14),"")</f>
        <v/>
      </c>
    </row>
    <row r="984">
      <c r="A984" s="1" t="n"/>
      <c r="B984" s="57" t="n"/>
      <c r="C984" s="68" t="n"/>
      <c r="D984" s="57" t="n"/>
      <c r="E984" s="50">
        <f>IFERROR(C984/B984,"")</f>
        <v/>
      </c>
      <c r="F984" s="50">
        <f>IFERROR(D984/B984,"")</f>
        <v/>
      </c>
      <c r="G984" s="48">
        <f>IF(B984="","",AVERAGE($E$5:E984))</f>
        <v/>
      </c>
      <c r="H984" s="49">
        <f>IF(B984="","",AVERAGE($F$5:F984))</f>
        <v/>
      </c>
      <c r="I984" s="57" t="n"/>
      <c r="J984" s="50">
        <f>IFERROR(ABS(I984/B984),"")</f>
        <v/>
      </c>
      <c r="L984" s="50">
        <f>IFERROR(K984/B984,"")</f>
        <v/>
      </c>
      <c r="M984" s="57">
        <f>IF(B984&lt;&gt;0,IF(F984&lt;$S$8,"Below Target",IF(F984&gt;$T$8,"Above Target","Inline")),"")</f>
        <v/>
      </c>
      <c r="N984" s="69">
        <f>IF(B984&lt;&gt;"",IF(L984&lt;$S$7,"Below Target",IF(L984&gt;$T$7,"Above Target","Inline")),"")</f>
        <v/>
      </c>
      <c r="O984" s="41">
        <f>IF(B984&lt;&gt;"",K984/ABS($S$14),"")</f>
        <v/>
      </c>
    </row>
    <row r="985">
      <c r="A985" s="1" t="n"/>
      <c r="B985" s="57" t="n"/>
      <c r="C985" s="68" t="n"/>
      <c r="D985" s="57" t="n"/>
      <c r="E985" s="50">
        <f>IFERROR(C985/B985,"")</f>
        <v/>
      </c>
      <c r="F985" s="50">
        <f>IFERROR(D985/B985,"")</f>
        <v/>
      </c>
      <c r="G985" s="48">
        <f>IF(B985="","",AVERAGE($E$5:E985))</f>
        <v/>
      </c>
      <c r="H985" s="49">
        <f>IF(B985="","",AVERAGE($F$5:F985))</f>
        <v/>
      </c>
      <c r="I985" s="57" t="n"/>
      <c r="J985" s="50">
        <f>IFERROR(ABS(I985/B985),"")</f>
        <v/>
      </c>
      <c r="L985" s="50">
        <f>IFERROR(K985/B985,"")</f>
        <v/>
      </c>
      <c r="M985" s="57">
        <f>IF(B985&lt;&gt;0,IF(F985&lt;$S$8,"Below Target",IF(F985&gt;$T$8,"Above Target","Inline")),"")</f>
        <v/>
      </c>
      <c r="N985" s="69">
        <f>IF(B985&lt;&gt;"",IF(L985&lt;$S$7,"Below Target",IF(L985&gt;$T$7,"Above Target","Inline")),"")</f>
        <v/>
      </c>
      <c r="O985" s="41">
        <f>IF(B985&lt;&gt;"",K985/ABS($S$14),"")</f>
        <v/>
      </c>
    </row>
    <row r="986">
      <c r="A986" s="1" t="n"/>
      <c r="B986" s="57" t="n"/>
      <c r="C986" s="68" t="n"/>
      <c r="D986" s="57" t="n"/>
      <c r="E986" s="50">
        <f>IFERROR(C986/B986,"")</f>
        <v/>
      </c>
      <c r="F986" s="50">
        <f>IFERROR(D986/B986,"")</f>
        <v/>
      </c>
      <c r="G986" s="48">
        <f>IF(B986="","",AVERAGE($E$5:E986))</f>
        <v/>
      </c>
      <c r="H986" s="49">
        <f>IF(B986="","",AVERAGE($F$5:F986))</f>
        <v/>
      </c>
      <c r="I986" s="57" t="n"/>
      <c r="J986" s="50">
        <f>IFERROR(ABS(I986/B986),"")</f>
        <v/>
      </c>
      <c r="L986" s="50">
        <f>IFERROR(K986/B986,"")</f>
        <v/>
      </c>
      <c r="M986" s="57">
        <f>IF(B986&lt;&gt;0,IF(F986&lt;$S$8,"Below Target",IF(F986&gt;$T$8,"Above Target","Inline")),"")</f>
        <v/>
      </c>
      <c r="N986" s="69">
        <f>IF(B986&lt;&gt;"",IF(L986&lt;$S$7,"Below Target",IF(L986&gt;$T$7,"Above Target","Inline")),"")</f>
        <v/>
      </c>
      <c r="O986" s="41">
        <f>IF(B986&lt;&gt;"",K986/ABS($S$14),"")</f>
        <v/>
      </c>
    </row>
    <row r="987">
      <c r="A987" s="1" t="n"/>
      <c r="B987" s="57" t="n"/>
      <c r="C987" s="68" t="n"/>
      <c r="D987" s="57" t="n"/>
      <c r="E987" s="50">
        <f>IFERROR(C987/B987,"")</f>
        <v/>
      </c>
      <c r="F987" s="50">
        <f>IFERROR(D987/B987,"")</f>
        <v/>
      </c>
      <c r="G987" s="48">
        <f>IF(B987="","",AVERAGE($E$5:E987))</f>
        <v/>
      </c>
      <c r="H987" s="49">
        <f>IF(B987="","",AVERAGE($F$5:F987))</f>
        <v/>
      </c>
      <c r="I987" s="57" t="n"/>
      <c r="J987" s="50">
        <f>IFERROR(ABS(I987/B987),"")</f>
        <v/>
      </c>
      <c r="L987" s="50">
        <f>IFERROR(K987/B987,"")</f>
        <v/>
      </c>
      <c r="M987" s="57">
        <f>IF(B987&lt;&gt;0,IF(F987&lt;$S$8,"Below Target",IF(F987&gt;$T$8,"Above Target","Inline")),"")</f>
        <v/>
      </c>
      <c r="N987" s="69">
        <f>IF(B987&lt;&gt;"",IF(L987&lt;$S$7,"Below Target",IF(L987&gt;$T$7,"Above Target","Inline")),"")</f>
        <v/>
      </c>
      <c r="O987" s="41">
        <f>IF(B987&lt;&gt;"",K987/ABS($S$14),"")</f>
        <v/>
      </c>
    </row>
    <row r="988">
      <c r="A988" s="1" t="n"/>
      <c r="B988" s="57" t="n"/>
      <c r="C988" s="68" t="n"/>
      <c r="D988" s="57" t="n"/>
      <c r="E988" s="50">
        <f>IFERROR(C988/B988,"")</f>
        <v/>
      </c>
      <c r="F988" s="50">
        <f>IFERROR(D988/B988,"")</f>
        <v/>
      </c>
      <c r="G988" s="48">
        <f>IF(B988="","",AVERAGE($E$5:E988))</f>
        <v/>
      </c>
      <c r="H988" s="49">
        <f>IF(B988="","",AVERAGE($F$5:F988))</f>
        <v/>
      </c>
      <c r="I988" s="57" t="n"/>
      <c r="J988" s="50">
        <f>IFERROR(ABS(I988/B988),"")</f>
        <v/>
      </c>
      <c r="L988" s="50">
        <f>IFERROR(K988/B988,"")</f>
        <v/>
      </c>
      <c r="M988" s="57">
        <f>IF(B988&lt;&gt;0,IF(F988&lt;$S$8,"Below Target",IF(F988&gt;$T$8,"Above Target","Inline")),"")</f>
        <v/>
      </c>
      <c r="N988" s="69">
        <f>IF(B988&lt;&gt;"",IF(L988&lt;$S$7,"Below Target",IF(L988&gt;$T$7,"Above Target","Inline")),"")</f>
        <v/>
      </c>
      <c r="O988" s="41">
        <f>IF(B988&lt;&gt;"",K988/ABS($S$14),"")</f>
        <v/>
      </c>
    </row>
    <row r="989">
      <c r="A989" s="1" t="n"/>
      <c r="B989" s="57" t="n"/>
      <c r="C989" s="68" t="n"/>
      <c r="D989" s="57" t="n"/>
      <c r="E989" s="50">
        <f>IFERROR(C989/B989,"")</f>
        <v/>
      </c>
      <c r="F989" s="50">
        <f>IFERROR(D989/B989,"")</f>
        <v/>
      </c>
      <c r="G989" s="48">
        <f>IF(B989="","",AVERAGE($E$5:E989))</f>
        <v/>
      </c>
      <c r="H989" s="49">
        <f>IF(B989="","",AVERAGE($F$5:F989))</f>
        <v/>
      </c>
      <c r="I989" s="57" t="n"/>
      <c r="J989" s="50">
        <f>IFERROR(ABS(I989/B989),"")</f>
        <v/>
      </c>
      <c r="L989" s="50">
        <f>IFERROR(K989/B989,"")</f>
        <v/>
      </c>
      <c r="M989" s="57">
        <f>IF(B989&lt;&gt;0,IF(F989&lt;$S$8,"Below Target",IF(F989&gt;$T$8,"Above Target","Inline")),"")</f>
        <v/>
      </c>
      <c r="N989" s="69">
        <f>IF(B989&lt;&gt;"",IF(L989&lt;$S$7,"Below Target",IF(L989&gt;$T$7,"Above Target","Inline")),"")</f>
        <v/>
      </c>
      <c r="O989" s="41">
        <f>IF(B989&lt;&gt;"",K989/ABS($S$14),"")</f>
        <v/>
      </c>
    </row>
    <row r="990">
      <c r="A990" s="1" t="n"/>
      <c r="B990" s="57" t="n"/>
      <c r="C990" s="68" t="n"/>
      <c r="D990" s="57" t="n"/>
      <c r="E990" s="50">
        <f>IFERROR(C990/B990,"")</f>
        <v/>
      </c>
      <c r="F990" s="50">
        <f>IFERROR(D990/B990,"")</f>
        <v/>
      </c>
      <c r="G990" s="48">
        <f>IF(B990="","",AVERAGE($E$5:E990))</f>
        <v/>
      </c>
      <c r="H990" s="49">
        <f>IF(B990="","",AVERAGE($F$5:F990))</f>
        <v/>
      </c>
      <c r="I990" s="57" t="n"/>
      <c r="J990" s="50">
        <f>IFERROR(ABS(I990/B990),"")</f>
        <v/>
      </c>
      <c r="L990" s="50">
        <f>IFERROR(K990/B990,"")</f>
        <v/>
      </c>
      <c r="M990" s="57">
        <f>IF(B990&lt;&gt;0,IF(F990&lt;$S$8,"Below Target",IF(F990&gt;$T$8,"Above Target","Inline")),"")</f>
        <v/>
      </c>
      <c r="N990" s="69">
        <f>IF(B990&lt;&gt;"",IF(L990&lt;$S$7,"Below Target",IF(L990&gt;$T$7,"Above Target","Inline")),"")</f>
        <v/>
      </c>
      <c r="O990" s="41">
        <f>IF(B990&lt;&gt;"",K990/ABS($S$14),"")</f>
        <v/>
      </c>
    </row>
    <row r="991">
      <c r="A991" s="1" t="n"/>
      <c r="B991" s="57" t="n"/>
      <c r="C991" s="68" t="n"/>
      <c r="D991" s="57" t="n"/>
      <c r="E991" s="50">
        <f>IFERROR(C991/B991,"")</f>
        <v/>
      </c>
      <c r="F991" s="50">
        <f>IFERROR(D991/B991,"")</f>
        <v/>
      </c>
      <c r="G991" s="48">
        <f>IF(B991="","",AVERAGE($E$5:E991))</f>
        <v/>
      </c>
      <c r="H991" s="49">
        <f>IF(B991="","",AVERAGE($F$5:F991))</f>
        <v/>
      </c>
      <c r="I991" s="57" t="n"/>
      <c r="J991" s="50">
        <f>IFERROR(ABS(I991/B991),"")</f>
        <v/>
      </c>
      <c r="L991" s="50">
        <f>IFERROR(K991/B991,"")</f>
        <v/>
      </c>
      <c r="M991" s="57">
        <f>IF(B991&lt;&gt;0,IF(F991&lt;$S$8,"Below Target",IF(F991&gt;$T$8,"Above Target","Inline")),"")</f>
        <v/>
      </c>
      <c r="N991" s="69">
        <f>IF(B991&lt;&gt;"",IF(L991&lt;$S$7,"Below Target",IF(L991&gt;$T$7,"Above Target","Inline")),"")</f>
        <v/>
      </c>
      <c r="O991" s="41">
        <f>IF(B991&lt;&gt;"",K991/ABS($S$14),"")</f>
        <v/>
      </c>
    </row>
    <row r="992">
      <c r="A992" s="1" t="n"/>
      <c r="B992" s="57" t="n"/>
      <c r="C992" s="68" t="n"/>
      <c r="D992" s="57" t="n"/>
      <c r="E992" s="50">
        <f>IFERROR(C992/B992,"")</f>
        <v/>
      </c>
      <c r="F992" s="50">
        <f>IFERROR(D992/B992,"")</f>
        <v/>
      </c>
      <c r="G992" s="48">
        <f>IF(B992="","",AVERAGE($E$5:E992))</f>
        <v/>
      </c>
      <c r="H992" s="49">
        <f>IF(B992="","",AVERAGE($F$5:F992))</f>
        <v/>
      </c>
      <c r="I992" s="57" t="n"/>
      <c r="J992" s="50">
        <f>IFERROR(ABS(I992/B992),"")</f>
        <v/>
      </c>
      <c r="L992" s="50">
        <f>IFERROR(K992/B992,"")</f>
        <v/>
      </c>
      <c r="M992" s="57">
        <f>IF(B992&lt;&gt;0,IF(F992&lt;$S$8,"Below Target",IF(F992&gt;$T$8,"Above Target","Inline")),"")</f>
        <v/>
      </c>
      <c r="N992" s="69">
        <f>IF(B992&lt;&gt;"",IF(L992&lt;$S$7,"Below Target",IF(L992&gt;$T$7,"Above Target","Inline")),"")</f>
        <v/>
      </c>
      <c r="O992" s="41">
        <f>IF(B992&lt;&gt;"",K992/ABS($S$14),"")</f>
        <v/>
      </c>
    </row>
    <row r="993">
      <c r="A993" s="1" t="n"/>
      <c r="B993" s="57" t="n"/>
      <c r="C993" s="68" t="n"/>
      <c r="D993" s="57" t="n"/>
      <c r="E993" s="50">
        <f>IFERROR(C993/B993,"")</f>
        <v/>
      </c>
      <c r="F993" s="50">
        <f>IFERROR(D993/B993,"")</f>
        <v/>
      </c>
      <c r="G993" s="48">
        <f>IF(B993="","",AVERAGE($E$5:E993))</f>
        <v/>
      </c>
      <c r="H993" s="49">
        <f>IF(B993="","",AVERAGE($F$5:F993))</f>
        <v/>
      </c>
      <c r="I993" s="57" t="n"/>
      <c r="J993" s="50">
        <f>IFERROR(ABS(I993/B993),"")</f>
        <v/>
      </c>
      <c r="L993" s="50">
        <f>IFERROR(K993/B993,"")</f>
        <v/>
      </c>
      <c r="M993" s="57">
        <f>IF(B993&lt;&gt;0,IF(F993&lt;$S$8,"Below Target",IF(F993&gt;$T$8,"Above Target","Inline")),"")</f>
        <v/>
      </c>
      <c r="N993" s="69">
        <f>IF(B993&lt;&gt;"",IF(L993&lt;$S$7,"Below Target",IF(L993&gt;$T$7,"Above Target","Inline")),"")</f>
        <v/>
      </c>
      <c r="O993" s="41">
        <f>IF(B993&lt;&gt;"",K993/ABS($S$14),"")</f>
        <v/>
      </c>
    </row>
    <row r="994">
      <c r="A994" s="1" t="n"/>
      <c r="B994" s="57" t="n"/>
      <c r="C994" s="68" t="n"/>
      <c r="D994" s="57" t="n"/>
      <c r="E994" s="50">
        <f>IFERROR(C994/B994,"")</f>
        <v/>
      </c>
      <c r="F994" s="50">
        <f>IFERROR(D994/B994,"")</f>
        <v/>
      </c>
      <c r="G994" s="48">
        <f>IF(B994="","",AVERAGE($E$5:E994))</f>
        <v/>
      </c>
      <c r="H994" s="49">
        <f>IF(B994="","",AVERAGE($F$5:F994))</f>
        <v/>
      </c>
      <c r="I994" s="57" t="n"/>
      <c r="J994" s="50">
        <f>IFERROR(ABS(I994/B994),"")</f>
        <v/>
      </c>
      <c r="L994" s="50">
        <f>IFERROR(K994/B994,"")</f>
        <v/>
      </c>
      <c r="M994" s="57">
        <f>IF(B994&lt;&gt;0,IF(F994&lt;$S$8,"Below Target",IF(F994&gt;$T$8,"Above Target","Inline")),"")</f>
        <v/>
      </c>
      <c r="N994" s="69">
        <f>IF(B994&lt;&gt;"",IF(L994&lt;$S$7,"Below Target",IF(L994&gt;$T$7,"Above Target","Inline")),"")</f>
        <v/>
      </c>
      <c r="O994" s="41">
        <f>IF(B994&lt;&gt;"",K994/ABS($S$14),"")</f>
        <v/>
      </c>
    </row>
    <row r="995">
      <c r="A995" s="1" t="n"/>
      <c r="B995" s="57" t="n"/>
      <c r="C995" s="68" t="n"/>
      <c r="D995" s="57" t="n"/>
      <c r="E995" s="50">
        <f>IFERROR(C995/B995,"")</f>
        <v/>
      </c>
      <c r="F995" s="50">
        <f>IFERROR(D995/B995,"")</f>
        <v/>
      </c>
      <c r="G995" s="48">
        <f>IF(B995="","",AVERAGE($E$5:E995))</f>
        <v/>
      </c>
      <c r="H995" s="49">
        <f>IF(B995="","",AVERAGE($F$5:F995))</f>
        <v/>
      </c>
      <c r="I995" s="57" t="n"/>
      <c r="J995" s="50">
        <f>IFERROR(ABS(I995/B995),"")</f>
        <v/>
      </c>
      <c r="L995" s="50">
        <f>IFERROR(K995/B995,"")</f>
        <v/>
      </c>
      <c r="M995" s="57">
        <f>IF(B995&lt;&gt;0,IF(F995&lt;$S$8,"Below Target",IF(F995&gt;$T$8,"Above Target","Inline")),"")</f>
        <v/>
      </c>
      <c r="N995" s="69">
        <f>IF(B995&lt;&gt;"",IF(L995&lt;$S$7,"Below Target",IF(L995&gt;$T$7,"Above Target","Inline")),"")</f>
        <v/>
      </c>
      <c r="O995" s="41">
        <f>IF(B995&lt;&gt;"",K995/ABS($S$14),"")</f>
        <v/>
      </c>
    </row>
    <row r="996">
      <c r="A996" s="1" t="n"/>
      <c r="B996" s="57" t="n"/>
      <c r="C996" s="68" t="n"/>
      <c r="D996" s="57" t="n"/>
      <c r="E996" s="50">
        <f>IFERROR(C996/B996,"")</f>
        <v/>
      </c>
      <c r="F996" s="50">
        <f>IFERROR(D996/B996,"")</f>
        <v/>
      </c>
      <c r="G996" s="48">
        <f>IF(B996="","",AVERAGE($E$5:E996))</f>
        <v/>
      </c>
      <c r="H996" s="49">
        <f>IF(B996="","",AVERAGE($F$5:F996))</f>
        <v/>
      </c>
      <c r="I996" s="57" t="n"/>
      <c r="J996" s="50">
        <f>IFERROR(ABS(I996/B996),"")</f>
        <v/>
      </c>
      <c r="L996" s="50">
        <f>IFERROR(K996/B996,"")</f>
        <v/>
      </c>
      <c r="M996" s="57">
        <f>IF(B996&lt;&gt;0,IF(F996&lt;$S$8,"Below Target",IF(F996&gt;$T$8,"Above Target","Inline")),"")</f>
        <v/>
      </c>
      <c r="N996" s="69">
        <f>IF(B996&lt;&gt;"",IF(L996&lt;$S$7,"Below Target",IF(L996&gt;$T$7,"Above Target","Inline")),"")</f>
        <v/>
      </c>
      <c r="O996" s="41">
        <f>IF(B996&lt;&gt;"",K996/ABS($S$14),"")</f>
        <v/>
      </c>
    </row>
    <row r="997">
      <c r="A997" s="1" t="n"/>
      <c r="B997" s="57" t="n"/>
      <c r="C997" s="68" t="n"/>
      <c r="D997" s="57" t="n"/>
      <c r="E997" s="50">
        <f>IFERROR(C997/B997,"")</f>
        <v/>
      </c>
      <c r="F997" s="50">
        <f>IFERROR(D997/B997,"")</f>
        <v/>
      </c>
      <c r="G997" s="48">
        <f>IF(B997="","",AVERAGE($E$5:E997))</f>
        <v/>
      </c>
      <c r="H997" s="49">
        <f>IF(B997="","",AVERAGE($F$5:F997))</f>
        <v/>
      </c>
      <c r="I997" s="57" t="n"/>
      <c r="J997" s="50">
        <f>IFERROR(ABS(I997/B997),"")</f>
        <v/>
      </c>
      <c r="L997" s="50">
        <f>IFERROR(K997/B997,"")</f>
        <v/>
      </c>
      <c r="M997" s="57">
        <f>IF(B997&lt;&gt;0,IF(F997&lt;$S$8,"Below Target",IF(F997&gt;$T$8,"Above Target","Inline")),"")</f>
        <v/>
      </c>
      <c r="N997" s="69">
        <f>IF(B997&lt;&gt;"",IF(L997&lt;$S$7,"Below Target",IF(L997&gt;$T$7,"Above Target","Inline")),"")</f>
        <v/>
      </c>
      <c r="O997" s="41">
        <f>IF(B997&lt;&gt;"",K997/ABS($S$14),"")</f>
        <v/>
      </c>
    </row>
    <row r="998">
      <c r="A998" s="1" t="n"/>
      <c r="B998" s="57" t="n"/>
      <c r="C998" s="68" t="n"/>
      <c r="D998" s="57" t="n"/>
      <c r="E998" s="50">
        <f>IFERROR(C998/B998,"")</f>
        <v/>
      </c>
      <c r="F998" s="50">
        <f>IFERROR(D998/B998,"")</f>
        <v/>
      </c>
      <c r="G998" s="48">
        <f>IF(B998="","",AVERAGE($E$5:E998))</f>
        <v/>
      </c>
      <c r="H998" s="49">
        <f>IF(B998="","",AVERAGE($F$5:F998))</f>
        <v/>
      </c>
      <c r="I998" s="57" t="n"/>
      <c r="J998" s="50">
        <f>IFERROR(ABS(I998/B998),"")</f>
        <v/>
      </c>
      <c r="L998" s="50">
        <f>IFERROR(K998/B998,"")</f>
        <v/>
      </c>
      <c r="M998" s="57">
        <f>IF(B998&lt;&gt;0,IF(F998&lt;$S$8,"Below Target",IF(F998&gt;$T$8,"Above Target","Inline")),"")</f>
        <v/>
      </c>
      <c r="N998" s="69">
        <f>IF(B998&lt;&gt;"",IF(L998&lt;$S$7,"Below Target",IF(L998&gt;$T$7,"Above Target","Inline")),"")</f>
        <v/>
      </c>
      <c r="O998" s="41">
        <f>IF(B998&lt;&gt;"",K998/ABS($S$14),"")</f>
        <v/>
      </c>
    </row>
    <row r="999">
      <c r="A999" s="1" t="n"/>
      <c r="B999" s="57" t="n"/>
      <c r="C999" s="68" t="n"/>
      <c r="D999" s="57" t="n"/>
      <c r="E999" s="50">
        <f>IFERROR(C999/B999,"")</f>
        <v/>
      </c>
      <c r="F999" s="50">
        <f>IFERROR(D999/B999,"")</f>
        <v/>
      </c>
      <c r="G999" s="48">
        <f>IF(B999="","",AVERAGE($E$5:E999))</f>
        <v/>
      </c>
      <c r="H999" s="49">
        <f>IF(B999="","",AVERAGE($F$5:F999))</f>
        <v/>
      </c>
      <c r="I999" s="57" t="n"/>
      <c r="J999" s="50">
        <f>IFERROR(ABS(I999/B999),"")</f>
        <v/>
      </c>
      <c r="L999" s="50">
        <f>IFERROR(K999/B999,"")</f>
        <v/>
      </c>
      <c r="M999" s="57">
        <f>IF(B999&lt;&gt;0,IF(F999&lt;$S$8,"Below Target",IF(F999&gt;$T$8,"Above Target","Inline")),"")</f>
        <v/>
      </c>
      <c r="N999" s="69">
        <f>IF(B999&lt;&gt;"",IF(L999&lt;$S$7,"Below Target",IF(L999&gt;$T$7,"Above Target","Inline")),"")</f>
        <v/>
      </c>
      <c r="O999" s="41">
        <f>IF(B999&lt;&gt;"",K999/ABS($S$14),"")</f>
        <v/>
      </c>
    </row>
    <row r="1000">
      <c r="A1000" s="1" t="n"/>
      <c r="B1000" s="57" t="n"/>
      <c r="C1000" s="68" t="n"/>
      <c r="D1000" s="57" t="n"/>
      <c r="E1000" s="50">
        <f>IFERROR(C1000/B1000,"")</f>
        <v/>
      </c>
      <c r="F1000" s="50">
        <f>IFERROR(D1000/B1000,"")</f>
        <v/>
      </c>
      <c r="G1000" s="48">
        <f>IF(B1000="","",AVERAGE($E$5:E1000))</f>
        <v/>
      </c>
      <c r="H1000" s="49">
        <f>IF(B1000="","",AVERAGE($F$5:F1000))</f>
        <v/>
      </c>
      <c r="I1000" s="57" t="n"/>
      <c r="J1000" s="50">
        <f>IFERROR(ABS(I1000/B1000),"")</f>
        <v/>
      </c>
      <c r="L1000" s="50">
        <f>IFERROR(K1000/B1000,"")</f>
        <v/>
      </c>
      <c r="M1000" s="57">
        <f>IF(B1000&lt;&gt;0,IF(F1000&lt;$S$8,"Below Target",IF(F1000&gt;$T$8,"Above Target","Inline")),"")</f>
        <v/>
      </c>
      <c r="N1000" s="69">
        <f>IF(B1000&lt;&gt;"",IF(L1000&lt;$S$7,"Below Target",IF(L1000&gt;$T$7,"Above Target","Inline")),"")</f>
        <v/>
      </c>
      <c r="O1000" s="41">
        <f>IF(B1000&lt;&gt;"",K1000/ABS($S$14),"")</f>
        <v/>
      </c>
    </row>
    <row r="1001">
      <c r="A1001" s="1" t="n"/>
      <c r="B1001" s="57" t="n"/>
      <c r="C1001" s="68" t="n"/>
      <c r="D1001" s="57" t="n"/>
      <c r="E1001" s="50">
        <f>IFERROR(C1001/B1001,"")</f>
        <v/>
      </c>
      <c r="F1001" s="50">
        <f>IFERROR(D1001/B1001,"")</f>
        <v/>
      </c>
      <c r="G1001" s="48">
        <f>IF(B1001="","",AVERAGE($E$5:E1001))</f>
        <v/>
      </c>
      <c r="H1001" s="49">
        <f>IF(B1001="","",AVERAGE($F$5:F1001))</f>
        <v/>
      </c>
      <c r="I1001" s="57" t="n"/>
      <c r="J1001" s="50">
        <f>IFERROR(ABS(I1001/B1001),"")</f>
        <v/>
      </c>
      <c r="L1001" s="50">
        <f>IFERROR(K1001/B1001,"")</f>
        <v/>
      </c>
      <c r="M1001" s="57">
        <f>IF(B1001&lt;&gt;0,IF(F1001&lt;$S$8,"Below Target",IF(F1001&gt;$T$8,"Above Target","Inline")),"")</f>
        <v/>
      </c>
      <c r="N1001" s="69">
        <f>IF(B1001&lt;&gt;"",IF(L1001&lt;$S$7,"Below Target",IF(L1001&gt;$T$7,"Above Target","Inline")),"")</f>
        <v/>
      </c>
      <c r="O1001" s="41">
        <f>IF(B1001&lt;&gt;"",K1001/ABS($S$14),"")</f>
        <v/>
      </c>
    </row>
    <row r="1002">
      <c r="A1002" s="1" t="n"/>
      <c r="B1002" s="57" t="n"/>
      <c r="C1002" s="68" t="n"/>
      <c r="D1002" s="57" t="n"/>
      <c r="E1002" s="50">
        <f>IFERROR(C1002/B1002,"")</f>
        <v/>
      </c>
      <c r="F1002" s="50">
        <f>IFERROR(D1002/B1002,"")</f>
        <v/>
      </c>
      <c r="G1002" s="48">
        <f>IF(B1002="","",AVERAGE($E$5:E1002))</f>
        <v/>
      </c>
      <c r="H1002" s="49">
        <f>IF(B1002="","",AVERAGE($F$5:F1002))</f>
        <v/>
      </c>
      <c r="I1002" s="57" t="n"/>
      <c r="J1002" s="50">
        <f>IFERROR(ABS(I1002/B1002),"")</f>
        <v/>
      </c>
      <c r="L1002" s="50">
        <f>IFERROR(K1002/B1002,"")</f>
        <v/>
      </c>
      <c r="M1002" s="57">
        <f>IF(B1002&lt;&gt;0,IF(F1002&lt;$S$8,"Below Target",IF(F1002&gt;$T$8,"Above Target","Inline")),"")</f>
        <v/>
      </c>
      <c r="N1002" s="69">
        <f>IF(B1002&lt;&gt;"",IF(L1002&lt;$S$7,"Below Target",IF(L1002&gt;$T$7,"Above Target","Inline")),"")</f>
        <v/>
      </c>
      <c r="O1002" s="41">
        <f>IF(B1002&lt;&gt;"",K1002/ABS($S$14),"")</f>
        <v/>
      </c>
    </row>
    <row r="1003">
      <c r="A1003" s="1" t="n"/>
      <c r="B1003" s="57" t="n"/>
      <c r="C1003" s="68" t="n"/>
      <c r="D1003" s="57" t="n"/>
      <c r="E1003" s="50">
        <f>IFERROR(C1003/B1003,"")</f>
        <v/>
      </c>
      <c r="F1003" s="50">
        <f>IFERROR(D1003/B1003,"")</f>
        <v/>
      </c>
      <c r="G1003" s="48">
        <f>IF(B1003="","",AVERAGE($E$5:E1003))</f>
        <v/>
      </c>
      <c r="H1003" s="49">
        <f>IF(B1003="","",AVERAGE($F$5:F1003))</f>
        <v/>
      </c>
      <c r="I1003" s="57" t="n"/>
      <c r="J1003" s="50">
        <f>IFERROR(ABS(I1003/B1003),"")</f>
        <v/>
      </c>
      <c r="L1003" s="50">
        <f>IFERROR(K1003/B1003,"")</f>
        <v/>
      </c>
      <c r="M1003" s="57">
        <f>IF(B1003&lt;&gt;0,IF(F1003&lt;$S$8,"Below Target",IF(F1003&gt;$T$8,"Above Target","Inline")),"")</f>
        <v/>
      </c>
      <c r="N1003" s="69">
        <f>IF(B1003&lt;&gt;"",IF(L1003&lt;$S$7,"Below Target",IF(L1003&gt;$T$7,"Above Target","Inline")),"")</f>
        <v/>
      </c>
      <c r="O1003" s="41">
        <f>IF(B1003&lt;&gt;"",K1003/ABS($S$14),"")</f>
        <v/>
      </c>
    </row>
    <row r="1004">
      <c r="A1004" s="1" t="n"/>
      <c r="B1004" s="57" t="n"/>
      <c r="C1004" s="68" t="n"/>
      <c r="D1004" s="57" t="n"/>
      <c r="E1004" s="50">
        <f>IFERROR(C1004/B1004,"")</f>
        <v/>
      </c>
      <c r="F1004" s="50">
        <f>IFERROR(D1004/B1004,"")</f>
        <v/>
      </c>
      <c r="G1004" s="48">
        <f>IF(B1004="","",AVERAGE($E$5:E1004))</f>
        <v/>
      </c>
      <c r="H1004" s="49">
        <f>IF(B1004="","",AVERAGE($F$5:F1004))</f>
        <v/>
      </c>
      <c r="I1004" s="57" t="n"/>
      <c r="J1004" s="50">
        <f>IFERROR(ABS(I1004/B1004),"")</f>
        <v/>
      </c>
      <c r="L1004" s="50">
        <f>IFERROR(K1004/B1004,"")</f>
        <v/>
      </c>
      <c r="M1004" s="57">
        <f>IF(B1004&lt;&gt;0,IF(F1004&lt;$S$8,"Below Target",IF(F1004&gt;$T$8,"Above Target","Inline")),"")</f>
        <v/>
      </c>
      <c r="N1004" s="69">
        <f>IF(B1004&lt;&gt;"",IF(L1004&lt;$S$7,"Below Target",IF(L1004&gt;$T$7,"Above Target","Inline")),"")</f>
        <v/>
      </c>
      <c r="O1004" s="41">
        <f>IF(B1004&lt;&gt;"",K1004/ABS($S$14),"")</f>
        <v/>
      </c>
    </row>
    <row r="1005">
      <c r="A1005" s="1" t="n"/>
      <c r="B1005" s="57" t="n"/>
      <c r="C1005" s="68" t="n"/>
      <c r="D1005" s="57" t="n"/>
      <c r="E1005" s="50">
        <f>IFERROR(C1005/B1005,"")</f>
        <v/>
      </c>
      <c r="F1005" s="50">
        <f>IFERROR(D1005/B1005,"")</f>
        <v/>
      </c>
      <c r="G1005" s="48">
        <f>IF(B1005="","",AVERAGE($E$5:E1005))</f>
        <v/>
      </c>
      <c r="H1005" s="49">
        <f>IF(B1005="","",AVERAGE($F$5:F1005))</f>
        <v/>
      </c>
      <c r="I1005" s="57" t="n"/>
      <c r="J1005" s="50">
        <f>IFERROR(ABS(I1005/B1005),"")</f>
        <v/>
      </c>
      <c r="L1005" s="50">
        <f>IFERROR(K1005/B1005,"")</f>
        <v/>
      </c>
      <c r="M1005" s="57">
        <f>IF(B1005&lt;&gt;0,IF(F1005&lt;$S$8,"Below Target",IF(F1005&gt;$T$8,"Above Target","Inline")),"")</f>
        <v/>
      </c>
      <c r="N1005" s="69">
        <f>IF(B1005&lt;&gt;"",IF(L1005&lt;$S$7,"Below Target",IF(L1005&gt;$T$7,"Above Target","Inline")),"")</f>
        <v/>
      </c>
      <c r="O1005" s="41">
        <f>IF(B1005&lt;&gt;"",K1005/ABS($S$14),"")</f>
        <v/>
      </c>
    </row>
    <row r="1006">
      <c r="A1006" s="1" t="n"/>
      <c r="B1006" s="57" t="n"/>
      <c r="C1006" s="68" t="n"/>
      <c r="D1006" s="57" t="n"/>
      <c r="E1006" s="50">
        <f>IFERROR(C1006/B1006,"")</f>
        <v/>
      </c>
      <c r="F1006" s="50">
        <f>IFERROR(D1006/B1006,"")</f>
        <v/>
      </c>
      <c r="G1006" s="48">
        <f>IF(B1006="","",AVERAGE($E$5:E1006))</f>
        <v/>
      </c>
      <c r="H1006" s="49">
        <f>IF(B1006="","",AVERAGE($F$5:F1006))</f>
        <v/>
      </c>
      <c r="I1006" s="57" t="n"/>
      <c r="J1006" s="50">
        <f>IFERROR(ABS(I1006/B1006),"")</f>
        <v/>
      </c>
      <c r="L1006" s="50">
        <f>IFERROR(K1006/B1006,"")</f>
        <v/>
      </c>
      <c r="M1006" s="57">
        <f>IF(B1006&lt;&gt;0,IF(F1006&lt;$S$8,"Below Target",IF(F1006&gt;$T$8,"Above Target","Inline")),"")</f>
        <v/>
      </c>
      <c r="N1006" s="69">
        <f>IF(B1006&lt;&gt;"",IF(L1006&lt;$S$7,"Below Target",IF(L1006&gt;$T$7,"Above Target","Inline")),"")</f>
        <v/>
      </c>
      <c r="O1006" s="41">
        <f>IF(B1006&lt;&gt;"",K1006/ABS($S$14),"")</f>
        <v/>
      </c>
    </row>
    <row r="1007">
      <c r="A1007" s="1" t="n"/>
      <c r="B1007" s="57" t="n"/>
      <c r="C1007" s="68" t="n"/>
      <c r="D1007" s="57" t="n"/>
      <c r="E1007" s="50">
        <f>IFERROR(C1007/B1007,"")</f>
        <v/>
      </c>
      <c r="F1007" s="50">
        <f>IFERROR(D1007/B1007,"")</f>
        <v/>
      </c>
      <c r="G1007" s="48">
        <f>IF(B1007="","",AVERAGE($E$5:E1007))</f>
        <v/>
      </c>
      <c r="H1007" s="49">
        <f>IF(B1007="","",AVERAGE($F$5:F1007))</f>
        <v/>
      </c>
      <c r="I1007" s="57" t="n"/>
      <c r="J1007" s="50">
        <f>IFERROR(ABS(I1007/B1007),"")</f>
        <v/>
      </c>
      <c r="L1007" s="50">
        <f>IFERROR(K1007/B1007,"")</f>
        <v/>
      </c>
      <c r="M1007" s="57">
        <f>IF(B1007&lt;&gt;0,IF(F1007&lt;$S$8,"Below Target",IF(F1007&gt;$T$8,"Above Target","Inline")),"")</f>
        <v/>
      </c>
      <c r="N1007" s="69">
        <f>IF(B1007&lt;&gt;"",IF(L1007&lt;$S$7,"Below Target",IF(L1007&gt;$T$7,"Above Target","Inline")),"")</f>
        <v/>
      </c>
      <c r="O1007" s="41">
        <f>IF(B1007&lt;&gt;"",K1007/ABS($S$14),"")</f>
        <v/>
      </c>
    </row>
    <row r="1008">
      <c r="A1008" s="1" t="n"/>
      <c r="B1008" s="57" t="n"/>
      <c r="C1008" s="68" t="n"/>
      <c r="D1008" s="57" t="n"/>
      <c r="E1008" s="50">
        <f>IFERROR(C1008/B1008,"")</f>
        <v/>
      </c>
      <c r="F1008" s="50">
        <f>IFERROR(D1008/B1008,"")</f>
        <v/>
      </c>
      <c r="G1008" s="48">
        <f>IF(B1008="","",AVERAGE($E$5:E1008))</f>
        <v/>
      </c>
      <c r="H1008" s="49">
        <f>IF(B1008="","",AVERAGE($F$5:F1008))</f>
        <v/>
      </c>
      <c r="I1008" s="57" t="n"/>
      <c r="J1008" s="50">
        <f>IFERROR(ABS(I1008/B1008),"")</f>
        <v/>
      </c>
      <c r="L1008" s="50">
        <f>IFERROR(K1008/B1008,"")</f>
        <v/>
      </c>
      <c r="M1008" s="57">
        <f>IF(B1008&lt;&gt;0,IF(F1008&lt;$S$8,"Below Target",IF(F1008&gt;$T$8,"Above Target","Inline")),"")</f>
        <v/>
      </c>
      <c r="N1008" s="69">
        <f>IF(B1008&lt;&gt;"",IF(L1008&lt;$S$7,"Below Target",IF(L1008&gt;$T$7,"Above Target","Inline")),"")</f>
        <v/>
      </c>
      <c r="O1008" s="41">
        <f>IF(B1008&lt;&gt;"",K1008/ABS($S$14),"")</f>
        <v/>
      </c>
    </row>
    <row r="1009">
      <c r="A1009" s="1" t="n"/>
      <c r="B1009" s="57" t="n"/>
      <c r="C1009" s="68" t="n"/>
      <c r="D1009" s="57" t="n"/>
      <c r="E1009" s="50">
        <f>IFERROR(C1009/B1009,"")</f>
        <v/>
      </c>
      <c r="F1009" s="50">
        <f>IFERROR(D1009/B1009,"")</f>
        <v/>
      </c>
      <c r="G1009" s="48">
        <f>IF(B1009="","",AVERAGE($E$5:E1009))</f>
        <v/>
      </c>
      <c r="H1009" s="49">
        <f>IF(B1009="","",AVERAGE($F$5:F1009))</f>
        <v/>
      </c>
      <c r="I1009" s="57" t="n"/>
      <c r="J1009" s="50">
        <f>IFERROR(ABS(I1009/B1009),"")</f>
        <v/>
      </c>
      <c r="L1009" s="50">
        <f>IFERROR(K1009/B1009,"")</f>
        <v/>
      </c>
      <c r="M1009" s="57">
        <f>IF(B1009&lt;&gt;0,IF(F1009&lt;$S$8,"Below Target",IF(F1009&gt;$T$8,"Above Target","Inline")),"")</f>
        <v/>
      </c>
      <c r="N1009" s="69">
        <f>IF(B1009&lt;&gt;"",IF(L1009&lt;$S$7,"Below Target",IF(L1009&gt;$T$7,"Above Target","Inline")),"")</f>
        <v/>
      </c>
      <c r="O1009" s="41">
        <f>IF(B1009&lt;&gt;"",K1009/ABS($S$14),"")</f>
        <v/>
      </c>
    </row>
    <row r="1010">
      <c r="A1010" s="1" t="n"/>
      <c r="B1010" s="57" t="n"/>
      <c r="C1010" s="68" t="n"/>
      <c r="D1010" s="57" t="n"/>
      <c r="E1010" s="50">
        <f>IFERROR(C1010/B1010,"")</f>
        <v/>
      </c>
      <c r="F1010" s="50">
        <f>IFERROR(D1010/B1010,"")</f>
        <v/>
      </c>
      <c r="G1010" s="48">
        <f>IF(B1010="","",AVERAGE($E$5:E1010))</f>
        <v/>
      </c>
      <c r="H1010" s="49">
        <f>IF(B1010="","",AVERAGE($F$5:F1010))</f>
        <v/>
      </c>
      <c r="I1010" s="57" t="n"/>
      <c r="J1010" s="50">
        <f>IFERROR(ABS(I1010/B1010),"")</f>
        <v/>
      </c>
      <c r="L1010" s="50">
        <f>IFERROR(K1010/B1010,"")</f>
        <v/>
      </c>
      <c r="M1010" s="57">
        <f>IF(B1010&lt;&gt;0,IF(F1010&lt;$S$8,"Below Target",IF(F1010&gt;$T$8,"Above Target","Inline")),"")</f>
        <v/>
      </c>
      <c r="N1010" s="69">
        <f>IF(B1010&lt;&gt;"",IF(L1010&lt;$S$7,"Below Target",IF(L1010&gt;$T$7,"Above Target","Inline")),"")</f>
        <v/>
      </c>
      <c r="O1010" s="41">
        <f>IF(B1010&lt;&gt;"",K1010/ABS($S$14),"")</f>
        <v/>
      </c>
    </row>
    <row r="1011">
      <c r="A1011" s="1" t="n"/>
      <c r="B1011" s="57" t="n"/>
      <c r="C1011" s="68" t="n"/>
      <c r="D1011" s="57" t="n"/>
      <c r="E1011" s="50">
        <f>IFERROR(C1011/B1011,"")</f>
        <v/>
      </c>
      <c r="F1011" s="50">
        <f>IFERROR(D1011/B1011,"")</f>
        <v/>
      </c>
      <c r="G1011" s="48">
        <f>IF(B1011="","",AVERAGE($E$5:E1011))</f>
        <v/>
      </c>
      <c r="H1011" s="49">
        <f>IF(B1011="","",AVERAGE($F$5:F1011))</f>
        <v/>
      </c>
      <c r="I1011" s="57" t="n"/>
      <c r="J1011" s="50">
        <f>IFERROR(ABS(I1011/B1011),"")</f>
        <v/>
      </c>
      <c r="L1011" s="50">
        <f>IFERROR(K1011/B1011,"")</f>
        <v/>
      </c>
      <c r="M1011" s="57">
        <f>IF(B1011&lt;&gt;0,IF(F1011&lt;$S$8,"Below Target",IF(F1011&gt;$T$8,"Above Target","Inline")),"")</f>
        <v/>
      </c>
      <c r="N1011" s="69">
        <f>IF(B1011&lt;&gt;"",IF(L1011&lt;$S$7,"Below Target",IF(L1011&gt;$T$7,"Above Target","Inline")),"")</f>
        <v/>
      </c>
      <c r="O1011" s="41">
        <f>IF(B1011&lt;&gt;"",K1011/ABS($S$14),"")</f>
        <v/>
      </c>
    </row>
    <row r="1012">
      <c r="A1012" s="1" t="n"/>
      <c r="B1012" s="57" t="n"/>
      <c r="C1012" s="68" t="n"/>
      <c r="D1012" s="57" t="n"/>
      <c r="E1012" s="50">
        <f>IFERROR(C1012/B1012,"")</f>
        <v/>
      </c>
      <c r="F1012" s="50">
        <f>IFERROR(D1012/B1012,"")</f>
        <v/>
      </c>
      <c r="G1012" s="48">
        <f>IF(B1012="","",AVERAGE($E$5:E1012))</f>
        <v/>
      </c>
      <c r="H1012" s="49">
        <f>IF(B1012="","",AVERAGE($F$5:F1012))</f>
        <v/>
      </c>
      <c r="I1012" s="57" t="n"/>
      <c r="J1012" s="50">
        <f>IFERROR(ABS(I1012/B1012),"")</f>
        <v/>
      </c>
      <c r="L1012" s="50">
        <f>IFERROR(K1012/B1012,"")</f>
        <v/>
      </c>
      <c r="M1012" s="57">
        <f>IF(B1012&lt;&gt;0,IF(F1012&lt;$S$8,"Below Target",IF(F1012&gt;$T$8,"Above Target","Inline")),"")</f>
        <v/>
      </c>
      <c r="N1012" s="69">
        <f>IF(B1012&lt;&gt;"",IF(L1012&lt;$S$7,"Below Target",IF(L1012&gt;$T$7,"Above Target","Inline")),"")</f>
        <v/>
      </c>
      <c r="O1012" s="41">
        <f>IF(B1012&lt;&gt;"",K1012/ABS($S$14),"")</f>
        <v/>
      </c>
    </row>
    <row r="1013">
      <c r="A1013" s="1" t="n"/>
      <c r="B1013" s="57" t="n"/>
      <c r="C1013" s="68" t="n"/>
      <c r="D1013" s="57" t="n"/>
      <c r="E1013" s="50">
        <f>IFERROR(C1013/B1013,"")</f>
        <v/>
      </c>
      <c r="F1013" s="50">
        <f>IFERROR(D1013/B1013,"")</f>
        <v/>
      </c>
      <c r="G1013" s="48">
        <f>IF(B1013="","",AVERAGE($E$5:E1013))</f>
        <v/>
      </c>
      <c r="H1013" s="49">
        <f>IF(B1013="","",AVERAGE($F$5:F1013))</f>
        <v/>
      </c>
      <c r="I1013" s="57" t="n"/>
      <c r="J1013" s="50">
        <f>IFERROR(ABS(I1013/B1013),"")</f>
        <v/>
      </c>
      <c r="L1013" s="50">
        <f>IFERROR(K1013/B1013,"")</f>
        <v/>
      </c>
      <c r="M1013" s="57">
        <f>IF(B1013&lt;&gt;0,IF(F1013&lt;$S$8,"Below Target",IF(F1013&gt;$T$8,"Above Target","Inline")),"")</f>
        <v/>
      </c>
      <c r="N1013" s="69">
        <f>IF(B1013&lt;&gt;"",IF(L1013&lt;$S$7,"Below Target",IF(L1013&gt;$T$7,"Above Target","Inline")),"")</f>
        <v/>
      </c>
      <c r="O1013" s="41">
        <f>IF(B1013&lt;&gt;"",K1013/ABS($S$14),"")</f>
        <v/>
      </c>
    </row>
    <row r="1014">
      <c r="A1014" s="1" t="n"/>
      <c r="B1014" s="57" t="n"/>
      <c r="C1014" s="68" t="n"/>
      <c r="D1014" s="57" t="n"/>
      <c r="E1014" s="50">
        <f>IFERROR(C1014/B1014,"")</f>
        <v/>
      </c>
      <c r="F1014" s="50">
        <f>IFERROR(D1014/B1014,"")</f>
        <v/>
      </c>
      <c r="G1014" s="48">
        <f>IF(B1014="","",AVERAGE($E$5:E1014))</f>
        <v/>
      </c>
      <c r="H1014" s="49">
        <f>IF(B1014="","",AVERAGE($F$5:F1014))</f>
        <v/>
      </c>
      <c r="I1014" s="57" t="n"/>
      <c r="J1014" s="50">
        <f>IFERROR(ABS(I1014/B1014),"")</f>
        <v/>
      </c>
      <c r="L1014" s="50">
        <f>IFERROR(K1014/B1014,"")</f>
        <v/>
      </c>
      <c r="M1014" s="57">
        <f>IF(B1014&lt;&gt;0,IF(F1014&lt;$S$8,"Below Target",IF(F1014&gt;$T$8,"Above Target","Inline")),"")</f>
        <v/>
      </c>
      <c r="N1014" s="69">
        <f>IF(B1014&lt;&gt;"",IF(L1014&lt;$S$7,"Below Target",IF(L1014&gt;$T$7,"Above Target","Inline")),"")</f>
        <v/>
      </c>
      <c r="O1014" s="41">
        <f>IF(B1014&lt;&gt;"",K1014/ABS($S$14),"")</f>
        <v/>
      </c>
    </row>
    <row r="1015">
      <c r="A1015" s="1" t="n"/>
      <c r="B1015" s="57" t="n"/>
      <c r="C1015" s="68" t="n"/>
      <c r="D1015" s="57" t="n"/>
      <c r="E1015" s="50">
        <f>IFERROR(C1015/B1015,"")</f>
        <v/>
      </c>
      <c r="F1015" s="50">
        <f>IFERROR(D1015/B1015,"")</f>
        <v/>
      </c>
      <c r="G1015" s="48">
        <f>IF(B1015="","",AVERAGE($E$5:E1015))</f>
        <v/>
      </c>
      <c r="H1015" s="49">
        <f>IF(B1015="","",AVERAGE($F$5:F1015))</f>
        <v/>
      </c>
      <c r="I1015" s="57" t="n"/>
      <c r="J1015" s="50">
        <f>IFERROR(ABS(I1015/B1015),"")</f>
        <v/>
      </c>
      <c r="L1015" s="50">
        <f>IFERROR(K1015/B1015,"")</f>
        <v/>
      </c>
      <c r="M1015" s="57">
        <f>IF(B1015&lt;&gt;0,IF(F1015&lt;$S$8,"Below Target",IF(F1015&gt;$T$8,"Above Target","Inline")),"")</f>
        <v/>
      </c>
      <c r="N1015" s="69">
        <f>IF(B1015&lt;&gt;"",IF(L1015&lt;$S$7,"Below Target",IF(L1015&gt;$T$7,"Above Target","Inline")),"")</f>
        <v/>
      </c>
      <c r="O1015" s="41">
        <f>IF(B1015&lt;&gt;"",K1015/ABS($S$14),"")</f>
        <v/>
      </c>
    </row>
    <row r="1016">
      <c r="A1016" s="1" t="n"/>
      <c r="B1016" s="57" t="n"/>
      <c r="C1016" s="68" t="n"/>
      <c r="D1016" s="57" t="n"/>
      <c r="E1016" s="50">
        <f>IFERROR(C1016/B1016,"")</f>
        <v/>
      </c>
      <c r="F1016" s="50">
        <f>IFERROR(D1016/B1016,"")</f>
        <v/>
      </c>
      <c r="G1016" s="48">
        <f>IF(B1016="","",AVERAGE($E$5:E1016))</f>
        <v/>
      </c>
      <c r="H1016" s="49">
        <f>IF(B1016="","",AVERAGE($F$5:F1016))</f>
        <v/>
      </c>
      <c r="I1016" s="57" t="n"/>
      <c r="J1016" s="50">
        <f>IFERROR(ABS(I1016/B1016),"")</f>
        <v/>
      </c>
      <c r="L1016" s="50">
        <f>IFERROR(K1016/B1016,"")</f>
        <v/>
      </c>
      <c r="M1016" s="57">
        <f>IF(B1016&lt;&gt;0,IF(F1016&lt;$S$8,"Below Target",IF(F1016&gt;$T$8,"Above Target","Inline")),"")</f>
        <v/>
      </c>
      <c r="N1016" s="69">
        <f>IF(B1016&lt;&gt;"",IF(L1016&lt;$S$7,"Below Target",IF(L1016&gt;$T$7,"Above Target","Inline")),"")</f>
        <v/>
      </c>
      <c r="O1016" s="41">
        <f>IF(B1016&lt;&gt;"",K1016/ABS($S$14),"")</f>
        <v/>
      </c>
    </row>
    <row r="1017">
      <c r="A1017" s="1" t="n"/>
      <c r="B1017" s="57" t="n"/>
      <c r="C1017" s="68" t="n"/>
      <c r="D1017" s="57" t="n"/>
      <c r="E1017" s="50">
        <f>IFERROR(C1017/B1017,"")</f>
        <v/>
      </c>
      <c r="F1017" s="50">
        <f>IFERROR(D1017/B1017,"")</f>
        <v/>
      </c>
      <c r="G1017" s="48">
        <f>IF(B1017="","",AVERAGE($E$5:E1017))</f>
        <v/>
      </c>
      <c r="H1017" s="49">
        <f>IF(B1017="","",AVERAGE($F$5:F1017))</f>
        <v/>
      </c>
      <c r="I1017" s="57" t="n"/>
      <c r="J1017" s="50">
        <f>IFERROR(ABS(I1017/B1017),"")</f>
        <v/>
      </c>
      <c r="L1017" s="50">
        <f>IFERROR(K1017/B1017,"")</f>
        <v/>
      </c>
      <c r="M1017" s="57">
        <f>IF(B1017&lt;&gt;0,IF(F1017&lt;$S$8,"Below Target",IF(F1017&gt;$T$8,"Above Target","Inline")),"")</f>
        <v/>
      </c>
      <c r="N1017" s="69">
        <f>IF(B1017&lt;&gt;"",IF(L1017&lt;$S$7,"Below Target",IF(L1017&gt;$T$7,"Above Target","Inline")),"")</f>
        <v/>
      </c>
      <c r="O1017" s="41">
        <f>IF(B1017&lt;&gt;"",K1017/ABS($S$14),"")</f>
        <v/>
      </c>
    </row>
    <row r="1018">
      <c r="A1018" s="1" t="n"/>
      <c r="B1018" s="57" t="n"/>
      <c r="C1018" s="68" t="n"/>
      <c r="D1018" s="57" t="n"/>
      <c r="E1018" s="50">
        <f>IFERROR(C1018/B1018,"")</f>
        <v/>
      </c>
      <c r="F1018" s="50">
        <f>IFERROR(D1018/B1018,"")</f>
        <v/>
      </c>
      <c r="G1018" s="48">
        <f>IF(B1018="","",AVERAGE($E$5:E1018))</f>
        <v/>
      </c>
      <c r="H1018" s="49">
        <f>IF(B1018="","",AVERAGE($F$5:F1018))</f>
        <v/>
      </c>
      <c r="I1018" s="57" t="n"/>
      <c r="J1018" s="50">
        <f>IFERROR(ABS(I1018/B1018),"")</f>
        <v/>
      </c>
      <c r="L1018" s="50">
        <f>IFERROR(K1018/B1018,"")</f>
        <v/>
      </c>
      <c r="M1018" s="57">
        <f>IF(B1018&lt;&gt;0,IF(F1018&lt;$S$8,"Below Target",IF(F1018&gt;$T$8,"Above Target","Inline")),"")</f>
        <v/>
      </c>
      <c r="N1018" s="69">
        <f>IF(B1018&lt;&gt;"",IF(L1018&lt;$S$7,"Below Target",IF(L1018&gt;$T$7,"Above Target","Inline")),"")</f>
        <v/>
      </c>
      <c r="O1018" s="41">
        <f>IF(B1018&lt;&gt;"",K1018/ABS($S$14),"")</f>
        <v/>
      </c>
    </row>
    <row r="1019">
      <c r="A1019" s="1" t="n"/>
      <c r="B1019" s="57" t="n"/>
      <c r="C1019" s="68" t="n"/>
      <c r="D1019" s="57" t="n"/>
      <c r="E1019" s="50">
        <f>IFERROR(C1019/B1019,"")</f>
        <v/>
      </c>
      <c r="F1019" s="50">
        <f>IFERROR(D1019/B1019,"")</f>
        <v/>
      </c>
      <c r="G1019" s="48">
        <f>IF(B1019="","",AVERAGE($E$5:E1019))</f>
        <v/>
      </c>
      <c r="H1019" s="49">
        <f>IF(B1019="","",AVERAGE($F$5:F1019))</f>
        <v/>
      </c>
      <c r="I1019" s="57" t="n"/>
      <c r="J1019" s="50">
        <f>IFERROR(ABS(I1019/B1019),"")</f>
        <v/>
      </c>
      <c r="L1019" s="50">
        <f>IFERROR(K1019/B1019,"")</f>
        <v/>
      </c>
      <c r="M1019" s="57">
        <f>IF(B1019&lt;&gt;0,IF(F1019&lt;$S$8,"Below Target",IF(F1019&gt;$T$8,"Above Target","Inline")),"")</f>
        <v/>
      </c>
      <c r="N1019" s="69">
        <f>IF(B1019&lt;&gt;"",IF(L1019&lt;$S$7,"Below Target",IF(L1019&gt;$T$7,"Above Target","Inline")),"")</f>
        <v/>
      </c>
      <c r="O1019" s="41">
        <f>IF(B1019&lt;&gt;"",K1019/ABS($S$14),"")</f>
        <v/>
      </c>
    </row>
    <row r="1020">
      <c r="A1020" s="1" t="n"/>
      <c r="B1020" s="57" t="n"/>
      <c r="C1020" s="68" t="n"/>
      <c r="D1020" s="57" t="n"/>
      <c r="E1020" s="50">
        <f>IFERROR(C1020/B1020,"")</f>
        <v/>
      </c>
      <c r="F1020" s="50">
        <f>IFERROR(D1020/B1020,"")</f>
        <v/>
      </c>
      <c r="G1020" s="48">
        <f>IF(B1020="","",AVERAGE($E$5:E1020))</f>
        <v/>
      </c>
      <c r="H1020" s="49">
        <f>IF(B1020="","",AVERAGE($F$5:F1020))</f>
        <v/>
      </c>
      <c r="I1020" s="57" t="n"/>
      <c r="J1020" s="50">
        <f>IFERROR(ABS(I1020/B1020),"")</f>
        <v/>
      </c>
      <c r="L1020" s="50">
        <f>IFERROR(K1020/B1020,"")</f>
        <v/>
      </c>
      <c r="M1020" s="57">
        <f>IF(B1020&lt;&gt;0,IF(F1020&lt;$S$8,"Below Target",IF(F1020&gt;$T$8,"Above Target","Inline")),"")</f>
        <v/>
      </c>
      <c r="N1020" s="69">
        <f>IF(B1020&lt;&gt;"",IF(L1020&lt;$S$7,"Below Target",IF(L1020&gt;$T$7,"Above Target","Inline")),"")</f>
        <v/>
      </c>
      <c r="O1020" s="41">
        <f>IF(B1020&lt;&gt;"",K1020/ABS($S$14),"")</f>
        <v/>
      </c>
    </row>
    <row r="1021">
      <c r="A1021" s="1" t="n"/>
      <c r="B1021" s="57" t="n"/>
      <c r="C1021" s="68" t="n"/>
      <c r="D1021" s="57" t="n"/>
      <c r="E1021" s="50">
        <f>IFERROR(C1021/B1021,"")</f>
        <v/>
      </c>
      <c r="F1021" s="50">
        <f>IFERROR(D1021/B1021,"")</f>
        <v/>
      </c>
      <c r="G1021" s="48">
        <f>IF(B1021="","",AVERAGE($E$5:E1021))</f>
        <v/>
      </c>
      <c r="H1021" s="49">
        <f>IF(B1021="","",AVERAGE($F$5:F1021))</f>
        <v/>
      </c>
      <c r="I1021" s="57" t="n"/>
      <c r="J1021" s="50">
        <f>IFERROR(ABS(I1021/B1021),"")</f>
        <v/>
      </c>
      <c r="L1021" s="50">
        <f>IFERROR(K1021/B1021,"")</f>
        <v/>
      </c>
      <c r="M1021" s="57">
        <f>IF(B1021&lt;&gt;0,IF(F1021&lt;$S$8,"Below Target",IF(F1021&gt;$T$8,"Above Target","Inline")),"")</f>
        <v/>
      </c>
      <c r="N1021" s="69">
        <f>IF(B1021&lt;&gt;"",IF(L1021&lt;$S$7,"Below Target",IF(L1021&gt;$T$7,"Above Target","Inline")),"")</f>
        <v/>
      </c>
      <c r="O1021" s="41">
        <f>IF(B1021&lt;&gt;"",K1021/ABS($S$14),"")</f>
        <v/>
      </c>
    </row>
    <row r="1022">
      <c r="A1022" s="1" t="n"/>
      <c r="B1022" s="57" t="n"/>
      <c r="C1022" s="68" t="n"/>
      <c r="D1022" s="57" t="n"/>
      <c r="E1022" s="50">
        <f>IFERROR(C1022/B1022,"")</f>
        <v/>
      </c>
      <c r="F1022" s="50">
        <f>IFERROR(D1022/B1022,"")</f>
        <v/>
      </c>
      <c r="G1022" s="48">
        <f>IF(B1022="","",AVERAGE($E$5:E1022))</f>
        <v/>
      </c>
      <c r="H1022" s="49">
        <f>IF(B1022="","",AVERAGE($F$5:F1022))</f>
        <v/>
      </c>
      <c r="I1022" s="57" t="n"/>
      <c r="J1022" s="50">
        <f>IFERROR(ABS(I1022/B1022),"")</f>
        <v/>
      </c>
      <c r="L1022" s="50">
        <f>IFERROR(K1022/B1022,"")</f>
        <v/>
      </c>
      <c r="M1022" s="57">
        <f>IF(B1022&lt;&gt;0,IF(F1022&lt;$S$8,"Below Target",IF(F1022&gt;$T$8,"Above Target","Inline")),"")</f>
        <v/>
      </c>
      <c r="N1022" s="69">
        <f>IF(B1022&lt;&gt;"",IF(L1022&lt;$S$7,"Below Target",IF(L1022&gt;$T$7,"Above Target","Inline")),"")</f>
        <v/>
      </c>
      <c r="O1022" s="41">
        <f>IF(B1022&lt;&gt;"",K1022/ABS($S$14),"")</f>
        <v/>
      </c>
    </row>
    <row r="1023">
      <c r="A1023" s="1" t="n"/>
      <c r="B1023" s="57" t="n"/>
      <c r="C1023" s="68" t="n"/>
      <c r="D1023" s="57" t="n"/>
      <c r="E1023" s="50">
        <f>IFERROR(C1023/B1023,"")</f>
        <v/>
      </c>
      <c r="F1023" s="50">
        <f>IFERROR(D1023/B1023,"")</f>
        <v/>
      </c>
      <c r="G1023" s="48">
        <f>IF(B1023="","",AVERAGE($E$5:E1023))</f>
        <v/>
      </c>
      <c r="H1023" s="49">
        <f>IF(B1023="","",AVERAGE($F$5:F1023))</f>
        <v/>
      </c>
      <c r="I1023" s="57" t="n"/>
      <c r="J1023" s="50">
        <f>IFERROR(ABS(I1023/B1023),"")</f>
        <v/>
      </c>
      <c r="L1023" s="50">
        <f>IFERROR(K1023/B1023,"")</f>
        <v/>
      </c>
      <c r="M1023" s="57">
        <f>IF(B1023&lt;&gt;0,IF(F1023&lt;$S$8,"Below Target",IF(F1023&gt;$T$8,"Above Target","Inline")),"")</f>
        <v/>
      </c>
      <c r="N1023" s="69">
        <f>IF(B1023&lt;&gt;"",IF(L1023&lt;$S$7,"Below Target",IF(L1023&gt;$T$7,"Above Target","Inline")),"")</f>
        <v/>
      </c>
      <c r="O1023" s="41">
        <f>IF(B1023&lt;&gt;"",K1023/ABS($S$14),"")</f>
        <v/>
      </c>
    </row>
    <row r="1024">
      <c r="A1024" s="1" t="n"/>
      <c r="B1024" s="57" t="n"/>
      <c r="C1024" s="68" t="n"/>
      <c r="D1024" s="57" t="n"/>
      <c r="E1024" s="50">
        <f>IFERROR(C1024/B1024,"")</f>
        <v/>
      </c>
      <c r="F1024" s="50">
        <f>IFERROR(D1024/B1024,"")</f>
        <v/>
      </c>
      <c r="G1024" s="48">
        <f>IF(B1024="","",AVERAGE($E$5:E1024))</f>
        <v/>
      </c>
      <c r="H1024" s="49">
        <f>IF(B1024="","",AVERAGE($F$5:F1024))</f>
        <v/>
      </c>
      <c r="I1024" s="57" t="n"/>
      <c r="J1024" s="50">
        <f>IFERROR(ABS(I1024/B1024),"")</f>
        <v/>
      </c>
      <c r="L1024" s="50">
        <f>IFERROR(K1024/B1024,"")</f>
        <v/>
      </c>
      <c r="M1024" s="57">
        <f>IF(B1024&lt;&gt;0,IF(F1024&lt;$S$8,"Below Target",IF(F1024&gt;$T$8,"Above Target","Inline")),"")</f>
        <v/>
      </c>
      <c r="N1024" s="69">
        <f>IF(B1024&lt;&gt;"",IF(L1024&lt;$S$7,"Below Target",IF(L1024&gt;$T$7,"Above Target","Inline")),"")</f>
        <v/>
      </c>
      <c r="O1024" s="41">
        <f>IF(B1024&lt;&gt;"",K1024/ABS($S$14),"")</f>
        <v/>
      </c>
    </row>
    <row r="1025">
      <c r="A1025" s="1" t="n"/>
      <c r="B1025" s="57" t="n"/>
      <c r="C1025" s="68" t="n"/>
      <c r="D1025" s="57" t="n"/>
      <c r="E1025" s="50">
        <f>IFERROR(C1025/B1025,"")</f>
        <v/>
      </c>
      <c r="F1025" s="50">
        <f>IFERROR(D1025/B1025,"")</f>
        <v/>
      </c>
      <c r="G1025" s="48">
        <f>IF(B1025="","",AVERAGE($E$5:E1025))</f>
        <v/>
      </c>
      <c r="H1025" s="49">
        <f>IF(B1025="","",AVERAGE($F$5:F1025))</f>
        <v/>
      </c>
      <c r="I1025" s="57" t="n"/>
      <c r="J1025" s="50">
        <f>IFERROR(ABS(I1025/B1025),"")</f>
        <v/>
      </c>
      <c r="L1025" s="50">
        <f>IFERROR(K1025/B1025,"")</f>
        <v/>
      </c>
      <c r="M1025" s="57">
        <f>IF(B1025&lt;&gt;0,IF(F1025&lt;$S$8,"Below Target",IF(F1025&gt;$T$8,"Above Target","Inline")),"")</f>
        <v/>
      </c>
      <c r="N1025" s="69">
        <f>IF(B1025&lt;&gt;"",IF(L1025&lt;$S$7,"Below Target",IF(L1025&gt;$T$7,"Above Target","Inline")),"")</f>
        <v/>
      </c>
      <c r="O1025" s="41">
        <f>IF(B1025&lt;&gt;"",K1025/ABS($S$14),"")</f>
        <v/>
      </c>
    </row>
    <row r="1026">
      <c r="A1026" s="1" t="n"/>
      <c r="B1026" s="57" t="n"/>
      <c r="C1026" s="68" t="n"/>
      <c r="D1026" s="57" t="n"/>
      <c r="E1026" s="50">
        <f>IFERROR(C1026/B1026,"")</f>
        <v/>
      </c>
      <c r="F1026" s="50">
        <f>IFERROR(D1026/B1026,"")</f>
        <v/>
      </c>
      <c r="G1026" s="48">
        <f>IF(B1026="","",AVERAGE($E$5:E1026))</f>
        <v/>
      </c>
      <c r="H1026" s="49">
        <f>IF(B1026="","",AVERAGE($F$5:F1026))</f>
        <v/>
      </c>
      <c r="I1026" s="57" t="n"/>
      <c r="J1026" s="50">
        <f>IFERROR(ABS(I1026/B1026),"")</f>
        <v/>
      </c>
      <c r="L1026" s="50">
        <f>IFERROR(K1026/B1026,"")</f>
        <v/>
      </c>
      <c r="M1026" s="57">
        <f>IF(B1026&lt;&gt;0,IF(F1026&lt;$S$8,"Below Target",IF(F1026&gt;$T$8,"Above Target","Inline")),"")</f>
        <v/>
      </c>
      <c r="N1026" s="69">
        <f>IF(B1026&lt;&gt;"",IF(L1026&lt;$S$7,"Below Target",IF(L1026&gt;$T$7,"Above Target","Inline")),"")</f>
        <v/>
      </c>
      <c r="O1026" s="41">
        <f>IF(B1026&lt;&gt;"",K1026/ABS($S$14),"")</f>
        <v/>
      </c>
    </row>
    <row r="1027">
      <c r="A1027" s="1" t="n"/>
      <c r="B1027" s="57" t="n"/>
      <c r="C1027" s="68" t="n"/>
      <c r="D1027" s="57" t="n"/>
      <c r="E1027" s="50">
        <f>IFERROR(C1027/B1027,"")</f>
        <v/>
      </c>
      <c r="F1027" s="50">
        <f>IFERROR(D1027/B1027,"")</f>
        <v/>
      </c>
      <c r="G1027" s="48">
        <f>IF(B1027="","",AVERAGE($E$5:E1027))</f>
        <v/>
      </c>
      <c r="H1027" s="49">
        <f>IF(B1027="","",AVERAGE($F$5:F1027))</f>
        <v/>
      </c>
      <c r="I1027" s="57" t="n"/>
      <c r="J1027" s="50">
        <f>IFERROR(ABS(I1027/B1027),"")</f>
        <v/>
      </c>
      <c r="L1027" s="50">
        <f>IFERROR(K1027/B1027,"")</f>
        <v/>
      </c>
      <c r="M1027" s="57">
        <f>IF(B1027&lt;&gt;0,IF(F1027&lt;$S$8,"Below Target",IF(F1027&gt;$T$8,"Above Target","Inline")),"")</f>
        <v/>
      </c>
      <c r="N1027" s="69">
        <f>IF(B1027&lt;&gt;"",IF(L1027&lt;$S$7,"Below Target",IF(L1027&gt;$T$7,"Above Target","Inline")),"")</f>
        <v/>
      </c>
      <c r="O1027" s="41">
        <f>IF(B1027&lt;&gt;"",K1027/ABS($S$14),"")</f>
        <v/>
      </c>
    </row>
    <row r="1028">
      <c r="A1028" s="1" t="n"/>
      <c r="B1028" s="57" t="n"/>
      <c r="C1028" s="68" t="n"/>
      <c r="D1028" s="57" t="n"/>
      <c r="E1028" s="50">
        <f>IFERROR(C1028/B1028,"")</f>
        <v/>
      </c>
      <c r="F1028" s="50">
        <f>IFERROR(D1028/B1028,"")</f>
        <v/>
      </c>
      <c r="G1028" s="48">
        <f>IF(B1028="","",AVERAGE($E$5:E1028))</f>
        <v/>
      </c>
      <c r="H1028" s="49">
        <f>IF(B1028="","",AVERAGE($F$5:F1028))</f>
        <v/>
      </c>
      <c r="I1028" s="57" t="n"/>
      <c r="J1028" s="50">
        <f>IFERROR(ABS(I1028/B1028),"")</f>
        <v/>
      </c>
      <c r="L1028" s="50">
        <f>IFERROR(K1028/B1028,"")</f>
        <v/>
      </c>
      <c r="M1028" s="57">
        <f>IF(B1028&lt;&gt;0,IF(F1028&lt;$S$8,"Below Target",IF(F1028&gt;$T$8,"Above Target","Inline")),"")</f>
        <v/>
      </c>
      <c r="N1028" s="69">
        <f>IF(B1028&lt;&gt;"",IF(L1028&lt;$S$7,"Below Target",IF(L1028&gt;$T$7,"Above Target","Inline")),"")</f>
        <v/>
      </c>
      <c r="O1028" s="41">
        <f>IF(B1028&lt;&gt;"",K1028/ABS($S$14),"")</f>
        <v/>
      </c>
    </row>
    <row r="1029">
      <c r="A1029" s="1" t="n"/>
      <c r="B1029" s="57" t="n"/>
      <c r="C1029" s="68" t="n"/>
      <c r="D1029" s="57" t="n"/>
      <c r="E1029" s="50">
        <f>IFERROR(C1029/B1029,"")</f>
        <v/>
      </c>
      <c r="F1029" s="50">
        <f>IFERROR(D1029/B1029,"")</f>
        <v/>
      </c>
      <c r="G1029" s="48">
        <f>IF(B1029="","",AVERAGE($E$5:E1029))</f>
        <v/>
      </c>
      <c r="H1029" s="49">
        <f>IF(B1029="","",AVERAGE($F$5:F1029))</f>
        <v/>
      </c>
      <c r="I1029" s="57" t="n"/>
      <c r="J1029" s="50">
        <f>IFERROR(ABS(I1029/B1029),"")</f>
        <v/>
      </c>
      <c r="L1029" s="50">
        <f>IFERROR(K1029/B1029,"")</f>
        <v/>
      </c>
      <c r="M1029" s="57">
        <f>IF(B1029&lt;&gt;0,IF(F1029&lt;$S$8,"Below Target",IF(F1029&gt;$T$8,"Above Target","Inline")),"")</f>
        <v/>
      </c>
      <c r="N1029" s="69">
        <f>IF(B1029&lt;&gt;"",IF(L1029&lt;$S$7,"Below Target",IF(L1029&gt;$T$7,"Above Target","Inline")),"")</f>
        <v/>
      </c>
      <c r="O1029" s="41">
        <f>IF(B1029&lt;&gt;"",K1029/ABS($S$14),"")</f>
        <v/>
      </c>
    </row>
    <row r="1030">
      <c r="A1030" s="1" t="n"/>
      <c r="B1030" s="57" t="n"/>
      <c r="C1030" s="68" t="n"/>
      <c r="D1030" s="57" t="n"/>
      <c r="E1030" s="50">
        <f>IFERROR(C1030/B1030,"")</f>
        <v/>
      </c>
      <c r="F1030" s="50">
        <f>IFERROR(D1030/B1030,"")</f>
        <v/>
      </c>
      <c r="G1030" s="48">
        <f>IF(B1030="","",AVERAGE($E$5:E1030))</f>
        <v/>
      </c>
      <c r="H1030" s="49">
        <f>IF(B1030="","",AVERAGE($F$5:F1030))</f>
        <v/>
      </c>
      <c r="I1030" s="57" t="n"/>
      <c r="J1030" s="50">
        <f>IFERROR(ABS(I1030/B1030),"")</f>
        <v/>
      </c>
      <c r="L1030" s="50">
        <f>IFERROR(K1030/B1030,"")</f>
        <v/>
      </c>
      <c r="M1030" s="57">
        <f>IF(B1030&lt;&gt;0,IF(F1030&lt;$S$8,"Below Target",IF(F1030&gt;$T$8,"Above Target","Inline")),"")</f>
        <v/>
      </c>
      <c r="N1030" s="69">
        <f>IF(B1030&lt;&gt;"",IF(L1030&lt;$S$7,"Below Target",IF(L1030&gt;$T$7,"Above Target","Inline")),"")</f>
        <v/>
      </c>
      <c r="O1030" s="41">
        <f>IF(B1030&lt;&gt;"",K1030/ABS($S$14),"")</f>
        <v/>
      </c>
    </row>
    <row r="1031">
      <c r="A1031" s="1" t="n"/>
      <c r="B1031" s="57" t="n"/>
      <c r="C1031" s="68" t="n"/>
      <c r="D1031" s="57" t="n"/>
      <c r="E1031" s="50">
        <f>IFERROR(C1031/B1031,"")</f>
        <v/>
      </c>
      <c r="F1031" s="50">
        <f>IFERROR(D1031/B1031,"")</f>
        <v/>
      </c>
      <c r="G1031" s="48">
        <f>IF(B1031="","",AVERAGE($E$5:E1031))</f>
        <v/>
      </c>
      <c r="H1031" s="49">
        <f>IF(B1031="","",AVERAGE($F$5:F1031))</f>
        <v/>
      </c>
      <c r="I1031" s="57" t="n"/>
      <c r="J1031" s="50">
        <f>IFERROR(ABS(I1031/B1031),"")</f>
        <v/>
      </c>
      <c r="L1031" s="50">
        <f>IFERROR(K1031/B1031,"")</f>
        <v/>
      </c>
      <c r="M1031" s="57">
        <f>IF(B1031&lt;&gt;0,IF(F1031&lt;$S$8,"Below Target",IF(F1031&gt;$T$8,"Above Target","Inline")),"")</f>
        <v/>
      </c>
      <c r="N1031" s="69">
        <f>IF(B1031&lt;&gt;"",IF(L1031&lt;$S$7,"Below Target",IF(L1031&gt;$T$7,"Above Target","Inline")),"")</f>
        <v/>
      </c>
      <c r="O1031" s="41">
        <f>IF(B1031&lt;&gt;"",K1031/ABS($S$14),"")</f>
        <v/>
      </c>
    </row>
    <row r="1032">
      <c r="A1032" s="1" t="n"/>
      <c r="B1032" s="57" t="n"/>
      <c r="C1032" s="68" t="n"/>
      <c r="D1032" s="57" t="n"/>
      <c r="E1032" s="50">
        <f>IFERROR(C1032/B1032,"")</f>
        <v/>
      </c>
      <c r="F1032" s="50">
        <f>IFERROR(D1032/B1032,"")</f>
        <v/>
      </c>
      <c r="G1032" s="48">
        <f>IF(B1032="","",AVERAGE($E$5:E1032))</f>
        <v/>
      </c>
      <c r="H1032" s="49">
        <f>IF(B1032="","",AVERAGE($F$5:F1032))</f>
        <v/>
      </c>
      <c r="I1032" s="57" t="n"/>
      <c r="J1032" s="50">
        <f>IFERROR(ABS(I1032/B1032),"")</f>
        <v/>
      </c>
      <c r="L1032" s="50">
        <f>IFERROR(K1032/B1032,"")</f>
        <v/>
      </c>
      <c r="M1032" s="57">
        <f>IF(B1032&lt;&gt;0,IF(F1032&lt;$S$8,"Below Target",IF(F1032&gt;$T$8,"Above Target","Inline")),"")</f>
        <v/>
      </c>
      <c r="N1032" s="69">
        <f>IF(B1032&lt;&gt;"",IF(L1032&lt;$S$7,"Below Target",IF(L1032&gt;$T$7,"Above Target","Inline")),"")</f>
        <v/>
      </c>
      <c r="O1032" s="41">
        <f>IF(B1032&lt;&gt;"",K1032/ABS($S$14),"")</f>
        <v/>
      </c>
    </row>
    <row r="1033">
      <c r="A1033" s="1" t="n"/>
      <c r="B1033" s="57" t="n"/>
      <c r="C1033" s="68" t="n"/>
      <c r="D1033" s="57" t="n"/>
      <c r="E1033" s="50">
        <f>IFERROR(C1033/B1033,"")</f>
        <v/>
      </c>
      <c r="F1033" s="50">
        <f>IFERROR(D1033/B1033,"")</f>
        <v/>
      </c>
      <c r="G1033" s="48">
        <f>IF(B1033="","",AVERAGE($E$5:E1033))</f>
        <v/>
      </c>
      <c r="H1033" s="49">
        <f>IF(B1033="","",AVERAGE($F$5:F1033))</f>
        <v/>
      </c>
      <c r="I1033" s="57" t="n"/>
      <c r="J1033" s="50">
        <f>IFERROR(ABS(I1033/B1033),"")</f>
        <v/>
      </c>
      <c r="L1033" s="50">
        <f>IFERROR(K1033/B1033,"")</f>
        <v/>
      </c>
      <c r="M1033" s="57">
        <f>IF(B1033&lt;&gt;0,IF(F1033&lt;$S$8,"Below Target",IF(F1033&gt;$T$8,"Above Target","Inline")),"")</f>
        <v/>
      </c>
      <c r="N1033" s="69">
        <f>IF(B1033&lt;&gt;"",IF(L1033&lt;$S$7,"Below Target",IF(L1033&gt;$T$7,"Above Target","Inline")),"")</f>
        <v/>
      </c>
      <c r="O1033" s="41">
        <f>IF(B1033&lt;&gt;"",K1033/ABS($S$14),"")</f>
        <v/>
      </c>
    </row>
    <row r="1034">
      <c r="A1034" s="1" t="n"/>
      <c r="B1034" s="57" t="n"/>
      <c r="C1034" s="68" t="n"/>
      <c r="D1034" s="57" t="n"/>
      <c r="E1034" s="50">
        <f>IFERROR(C1034/B1034,"")</f>
        <v/>
      </c>
      <c r="F1034" s="50">
        <f>IFERROR(D1034/B1034,"")</f>
        <v/>
      </c>
      <c r="G1034" s="48">
        <f>IF(B1034="","",AVERAGE($E$5:E1034))</f>
        <v/>
      </c>
      <c r="H1034" s="49">
        <f>IF(B1034="","",AVERAGE($F$5:F1034))</f>
        <v/>
      </c>
      <c r="I1034" s="57" t="n"/>
      <c r="J1034" s="50">
        <f>IFERROR(ABS(I1034/B1034),"")</f>
        <v/>
      </c>
      <c r="L1034" s="50">
        <f>IFERROR(K1034/B1034,"")</f>
        <v/>
      </c>
      <c r="M1034" s="57">
        <f>IF(B1034&lt;&gt;0,IF(F1034&lt;$S$8,"Below Target",IF(F1034&gt;$T$8,"Above Target","Inline")),"")</f>
        <v/>
      </c>
      <c r="N1034" s="69">
        <f>IF(B1034&lt;&gt;"",IF(L1034&lt;$S$7,"Below Target",IF(L1034&gt;$T$7,"Above Target","Inline")),"")</f>
        <v/>
      </c>
      <c r="O1034" s="41">
        <f>IF(B1034&lt;&gt;"",K1034/ABS($S$14),"")</f>
        <v/>
      </c>
    </row>
    <row r="1035">
      <c r="A1035" s="1" t="n"/>
      <c r="B1035" s="57" t="n"/>
      <c r="C1035" s="68" t="n"/>
      <c r="D1035" s="57" t="n"/>
      <c r="E1035" s="50">
        <f>IFERROR(C1035/B1035,"")</f>
        <v/>
      </c>
      <c r="F1035" s="50">
        <f>IFERROR(D1035/B1035,"")</f>
        <v/>
      </c>
      <c r="G1035" s="48">
        <f>IF(B1035="","",AVERAGE($E$5:E1035))</f>
        <v/>
      </c>
      <c r="H1035" s="49">
        <f>IF(B1035="","",AVERAGE($F$5:F1035))</f>
        <v/>
      </c>
      <c r="I1035" s="57" t="n"/>
      <c r="J1035" s="50">
        <f>IFERROR(ABS(I1035/B1035),"")</f>
        <v/>
      </c>
      <c r="L1035" s="50">
        <f>IFERROR(K1035/B1035,"")</f>
        <v/>
      </c>
      <c r="M1035" s="57">
        <f>IF(B1035&lt;&gt;0,IF(F1035&lt;$S$8,"Below Target",IF(F1035&gt;$T$8,"Above Target","Inline")),"")</f>
        <v/>
      </c>
      <c r="N1035" s="69">
        <f>IF(B1035&lt;&gt;"",IF(L1035&lt;$S$7,"Below Target",IF(L1035&gt;$T$7,"Above Target","Inline")),"")</f>
        <v/>
      </c>
      <c r="O1035" s="41">
        <f>IF(B1035&lt;&gt;"",K1035/ABS($S$14),"")</f>
        <v/>
      </c>
    </row>
    <row r="1036">
      <c r="A1036" s="1" t="n"/>
      <c r="B1036" s="57" t="n"/>
      <c r="C1036" s="68" t="n"/>
      <c r="D1036" s="57" t="n"/>
      <c r="E1036" s="50">
        <f>IFERROR(C1036/B1036,"")</f>
        <v/>
      </c>
      <c r="F1036" s="50">
        <f>IFERROR(D1036/B1036,"")</f>
        <v/>
      </c>
      <c r="G1036" s="48">
        <f>IF(B1036="","",AVERAGE($E$5:E1036))</f>
        <v/>
      </c>
      <c r="H1036" s="49">
        <f>IF(B1036="","",AVERAGE($F$5:F1036))</f>
        <v/>
      </c>
      <c r="I1036" s="57" t="n"/>
      <c r="J1036" s="50">
        <f>IFERROR(ABS(I1036/B1036),"")</f>
        <v/>
      </c>
      <c r="L1036" s="50">
        <f>IFERROR(K1036/B1036,"")</f>
        <v/>
      </c>
      <c r="M1036" s="57">
        <f>IF(B1036&lt;&gt;0,IF(F1036&lt;$S$8,"Below Target",IF(F1036&gt;$T$8,"Above Target","Inline")),"")</f>
        <v/>
      </c>
      <c r="N1036" s="69">
        <f>IF(B1036&lt;&gt;"",IF(L1036&lt;$S$7,"Below Target",IF(L1036&gt;$T$7,"Above Target","Inline")),"")</f>
        <v/>
      </c>
      <c r="O1036" s="41">
        <f>IF(B1036&lt;&gt;"",K1036/ABS($S$14),"")</f>
        <v/>
      </c>
    </row>
    <row r="1037">
      <c r="A1037" s="1" t="n"/>
      <c r="B1037" s="57" t="n"/>
      <c r="C1037" s="68" t="n"/>
      <c r="D1037" s="57" t="n"/>
      <c r="E1037" s="50">
        <f>IFERROR(C1037/B1037,"")</f>
        <v/>
      </c>
      <c r="F1037" s="50">
        <f>IFERROR(D1037/B1037,"")</f>
        <v/>
      </c>
      <c r="G1037" s="48">
        <f>IF(B1037="","",AVERAGE($E$5:E1037))</f>
        <v/>
      </c>
      <c r="H1037" s="49">
        <f>IF(B1037="","",AVERAGE($F$5:F1037))</f>
        <v/>
      </c>
      <c r="I1037" s="57" t="n"/>
      <c r="J1037" s="50">
        <f>IFERROR(ABS(I1037/B1037),"")</f>
        <v/>
      </c>
      <c r="L1037" s="50">
        <f>IFERROR(K1037/B1037,"")</f>
        <v/>
      </c>
      <c r="M1037" s="57">
        <f>IF(B1037&lt;&gt;0,IF(F1037&lt;$S$8,"Below Target",IF(F1037&gt;$T$8,"Above Target","Inline")),"")</f>
        <v/>
      </c>
      <c r="N1037" s="69">
        <f>IF(B1037&lt;&gt;"",IF(L1037&lt;$S$7,"Below Target",IF(L1037&gt;$T$7,"Above Target","Inline")),"")</f>
        <v/>
      </c>
      <c r="O1037" s="41">
        <f>IF(B1037&lt;&gt;"",K1037/ABS($S$14),"")</f>
        <v/>
      </c>
    </row>
    <row r="1038">
      <c r="A1038" s="1" t="n"/>
      <c r="B1038" s="57" t="n"/>
      <c r="C1038" s="68" t="n"/>
      <c r="D1038" s="57" t="n"/>
      <c r="E1038" s="50">
        <f>IFERROR(C1038/B1038,"")</f>
        <v/>
      </c>
      <c r="F1038" s="50">
        <f>IFERROR(D1038/B1038,"")</f>
        <v/>
      </c>
      <c r="G1038" s="48">
        <f>IF(B1038="","",AVERAGE($E$5:E1038))</f>
        <v/>
      </c>
      <c r="H1038" s="49">
        <f>IF(B1038="","",AVERAGE($F$5:F1038))</f>
        <v/>
      </c>
      <c r="I1038" s="57" t="n"/>
      <c r="J1038" s="50">
        <f>IFERROR(ABS(I1038/B1038),"")</f>
        <v/>
      </c>
      <c r="L1038" s="50">
        <f>IFERROR(K1038/B1038,"")</f>
        <v/>
      </c>
      <c r="M1038" s="57">
        <f>IF(B1038&lt;&gt;0,IF(F1038&lt;$S$8,"Below Target",IF(F1038&gt;$T$8,"Above Target","Inline")),"")</f>
        <v/>
      </c>
      <c r="N1038" s="69">
        <f>IF(B1038&lt;&gt;"",IF(L1038&lt;$S$7,"Below Target",IF(L1038&gt;$T$7,"Above Target","Inline")),"")</f>
        <v/>
      </c>
      <c r="O1038" s="41">
        <f>IF(B1038&lt;&gt;"",K1038/ABS($S$14),"")</f>
        <v/>
      </c>
    </row>
    <row r="1039">
      <c r="A1039" s="1" t="n"/>
      <c r="B1039" s="57" t="n"/>
      <c r="C1039" s="68" t="n"/>
      <c r="D1039" s="57" t="n"/>
      <c r="E1039" s="50">
        <f>IFERROR(C1039/B1039,"")</f>
        <v/>
      </c>
      <c r="F1039" s="50">
        <f>IFERROR(D1039/B1039,"")</f>
        <v/>
      </c>
      <c r="G1039" s="48">
        <f>IF(B1039="","",AVERAGE($E$5:E1039))</f>
        <v/>
      </c>
      <c r="H1039" s="49">
        <f>IF(B1039="","",AVERAGE($F$5:F1039))</f>
        <v/>
      </c>
      <c r="I1039" s="57" t="n"/>
      <c r="J1039" s="50">
        <f>IFERROR(ABS(I1039/B1039),"")</f>
        <v/>
      </c>
      <c r="L1039" s="50">
        <f>IFERROR(K1039/B1039,"")</f>
        <v/>
      </c>
      <c r="M1039" s="57">
        <f>IF(B1039&lt;&gt;0,IF(F1039&lt;$S$8,"Below Target",IF(F1039&gt;$T$8,"Above Target","Inline")),"")</f>
        <v/>
      </c>
      <c r="N1039" s="69">
        <f>IF(B1039&lt;&gt;"",IF(L1039&lt;$S$7,"Below Target",IF(L1039&gt;$T$7,"Above Target","Inline")),"")</f>
        <v/>
      </c>
      <c r="O1039" s="41">
        <f>IF(B1039&lt;&gt;"",K1039/ABS($S$14),"")</f>
        <v/>
      </c>
    </row>
    <row r="1040">
      <c r="A1040" s="1" t="n"/>
      <c r="B1040" s="57" t="n"/>
      <c r="C1040" s="68" t="n"/>
      <c r="D1040" s="57" t="n"/>
      <c r="E1040" s="50">
        <f>IFERROR(C1040/B1040,"")</f>
        <v/>
      </c>
      <c r="F1040" s="50">
        <f>IFERROR(D1040/B1040,"")</f>
        <v/>
      </c>
      <c r="G1040" s="48">
        <f>IF(B1040="","",AVERAGE($E$5:E1040))</f>
        <v/>
      </c>
      <c r="H1040" s="49">
        <f>IF(B1040="","",AVERAGE($F$5:F1040))</f>
        <v/>
      </c>
      <c r="I1040" s="57" t="n"/>
      <c r="J1040" s="50">
        <f>IFERROR(ABS(I1040/B1040),"")</f>
        <v/>
      </c>
      <c r="L1040" s="50">
        <f>IFERROR(K1040/B1040,"")</f>
        <v/>
      </c>
      <c r="M1040" s="57">
        <f>IF(B1040&lt;&gt;0,IF(F1040&lt;$S$8,"Below Target",IF(F1040&gt;$T$8,"Above Target","Inline")),"")</f>
        <v/>
      </c>
      <c r="N1040" s="69">
        <f>IF(B1040&lt;&gt;"",IF(L1040&lt;$S$7,"Below Target",IF(L1040&gt;$T$7,"Above Target","Inline")),"")</f>
        <v/>
      </c>
      <c r="O1040" s="41">
        <f>IF(B1040&lt;&gt;"",K1040/ABS($S$14),"")</f>
        <v/>
      </c>
    </row>
    <row r="1041">
      <c r="A1041" s="1" t="n"/>
      <c r="B1041" s="57" t="n"/>
      <c r="C1041" s="68" t="n"/>
      <c r="D1041" s="57" t="n"/>
      <c r="E1041" s="50">
        <f>IFERROR(C1041/B1041,"")</f>
        <v/>
      </c>
      <c r="F1041" s="50">
        <f>IFERROR(D1041/B1041,"")</f>
        <v/>
      </c>
      <c r="G1041" s="48">
        <f>IF(B1041="","",AVERAGE($E$5:E1041))</f>
        <v/>
      </c>
      <c r="H1041" s="49">
        <f>IF(B1041="","",AVERAGE($F$5:F1041))</f>
        <v/>
      </c>
      <c r="I1041" s="57" t="n"/>
      <c r="J1041" s="50">
        <f>IFERROR(ABS(I1041/B1041),"")</f>
        <v/>
      </c>
      <c r="L1041" s="50">
        <f>IFERROR(K1041/B1041,"")</f>
        <v/>
      </c>
      <c r="M1041" s="57">
        <f>IF(B1041&lt;&gt;0,IF(F1041&lt;$S$8,"Below Target",IF(F1041&gt;$T$8,"Above Target","Inline")),"")</f>
        <v/>
      </c>
      <c r="N1041" s="69">
        <f>IF(B1041&lt;&gt;"",IF(L1041&lt;$S$7,"Below Target",IF(L1041&gt;$T$7,"Above Target","Inline")),"")</f>
        <v/>
      </c>
      <c r="O1041" s="41">
        <f>IF(B1041&lt;&gt;"",K1041/ABS($S$14),"")</f>
        <v/>
      </c>
    </row>
    <row r="1042">
      <c r="A1042" s="1" t="n"/>
      <c r="B1042" s="57" t="n"/>
      <c r="C1042" s="68" t="n"/>
      <c r="D1042" s="57" t="n"/>
      <c r="E1042" s="50">
        <f>IFERROR(C1042/B1042,"")</f>
        <v/>
      </c>
      <c r="F1042" s="50">
        <f>IFERROR(D1042/B1042,"")</f>
        <v/>
      </c>
      <c r="G1042" s="48">
        <f>IF(B1042="","",AVERAGE($E$5:E1042))</f>
        <v/>
      </c>
      <c r="H1042" s="49">
        <f>IF(B1042="","",AVERAGE($F$5:F1042))</f>
        <v/>
      </c>
      <c r="I1042" s="57" t="n"/>
      <c r="J1042" s="50">
        <f>IFERROR(ABS(I1042/B1042),"")</f>
        <v/>
      </c>
      <c r="L1042" s="50">
        <f>IFERROR(K1042/B1042,"")</f>
        <v/>
      </c>
      <c r="M1042" s="57">
        <f>IF(B1042&lt;&gt;0,IF(F1042&lt;$S$8,"Below Target",IF(F1042&gt;$T$8,"Above Target","Inline")),"")</f>
        <v/>
      </c>
      <c r="N1042" s="69">
        <f>IF(B1042&lt;&gt;"",IF(L1042&lt;$S$7,"Below Target",IF(L1042&gt;$T$7,"Above Target","Inline")),"")</f>
        <v/>
      </c>
      <c r="O1042" s="41">
        <f>IF(B1042&lt;&gt;"",K1042/ABS($S$14),"")</f>
        <v/>
      </c>
    </row>
    <row r="1043">
      <c r="A1043" s="1" t="n"/>
      <c r="B1043" s="57" t="n"/>
      <c r="C1043" s="68" t="n"/>
      <c r="D1043" s="57" t="n"/>
      <c r="E1043" s="50">
        <f>IFERROR(C1043/B1043,"")</f>
        <v/>
      </c>
      <c r="F1043" s="50">
        <f>IFERROR(D1043/B1043,"")</f>
        <v/>
      </c>
      <c r="G1043" s="48">
        <f>IF(B1043="","",AVERAGE($E$5:E1043))</f>
        <v/>
      </c>
      <c r="H1043" s="49">
        <f>IF(B1043="","",AVERAGE($F$5:F1043))</f>
        <v/>
      </c>
      <c r="I1043" s="57" t="n"/>
      <c r="J1043" s="50">
        <f>IFERROR(ABS(I1043/B1043),"")</f>
        <v/>
      </c>
      <c r="L1043" s="50">
        <f>IFERROR(K1043/B1043,"")</f>
        <v/>
      </c>
      <c r="M1043" s="57">
        <f>IF(B1043&lt;&gt;0,IF(F1043&lt;$S$8,"Below Target",IF(F1043&gt;$T$8,"Above Target","Inline")),"")</f>
        <v/>
      </c>
      <c r="N1043" s="69">
        <f>IF(B1043&lt;&gt;"",IF(L1043&lt;$S$7,"Below Target",IF(L1043&gt;$T$7,"Above Target","Inline")),"")</f>
        <v/>
      </c>
      <c r="O1043" s="41">
        <f>IF(B1043&lt;&gt;"",K1043/ABS($S$14),"")</f>
        <v/>
      </c>
    </row>
    <row r="1044">
      <c r="A1044" s="1" t="n"/>
      <c r="B1044" s="57" t="n"/>
      <c r="C1044" s="68" t="n"/>
      <c r="D1044" s="57" t="n"/>
      <c r="E1044" s="50">
        <f>IFERROR(C1044/B1044,"")</f>
        <v/>
      </c>
      <c r="F1044" s="50">
        <f>IFERROR(D1044/B1044,"")</f>
        <v/>
      </c>
      <c r="G1044" s="48">
        <f>IF(B1044="","",AVERAGE($E$5:E1044))</f>
        <v/>
      </c>
      <c r="H1044" s="49">
        <f>IF(B1044="","",AVERAGE($F$5:F1044))</f>
        <v/>
      </c>
      <c r="I1044" s="57" t="n"/>
      <c r="J1044" s="50">
        <f>IFERROR(ABS(I1044/B1044),"")</f>
        <v/>
      </c>
      <c r="L1044" s="50">
        <f>IFERROR(K1044/B1044,"")</f>
        <v/>
      </c>
      <c r="M1044" s="57">
        <f>IF(B1044&lt;&gt;0,IF(F1044&lt;$S$8,"Below Target",IF(F1044&gt;$T$8,"Above Target","Inline")),"")</f>
        <v/>
      </c>
      <c r="N1044" s="69">
        <f>IF(B1044&lt;&gt;"",IF(L1044&lt;$S$7,"Below Target",IF(L1044&gt;$T$7,"Above Target","Inline")),"")</f>
        <v/>
      </c>
      <c r="O1044" s="41">
        <f>IF(B1044&lt;&gt;"",K1044/ABS($S$14),"")</f>
        <v/>
      </c>
    </row>
    <row r="1045">
      <c r="A1045" s="1" t="n"/>
      <c r="B1045" s="57" t="n"/>
      <c r="C1045" s="68" t="n"/>
      <c r="D1045" s="57" t="n"/>
      <c r="E1045" s="50">
        <f>IFERROR(C1045/B1045,"")</f>
        <v/>
      </c>
      <c r="F1045" s="50">
        <f>IFERROR(D1045/B1045,"")</f>
        <v/>
      </c>
      <c r="G1045" s="48">
        <f>IF(B1045="","",AVERAGE($E$5:E1045))</f>
        <v/>
      </c>
      <c r="H1045" s="49">
        <f>IF(B1045="","",AVERAGE($F$5:F1045))</f>
        <v/>
      </c>
      <c r="I1045" s="57" t="n"/>
      <c r="J1045" s="50">
        <f>IFERROR(ABS(I1045/B1045),"")</f>
        <v/>
      </c>
      <c r="L1045" s="50">
        <f>IFERROR(K1045/B1045,"")</f>
        <v/>
      </c>
      <c r="M1045" s="57">
        <f>IF(B1045&lt;&gt;0,IF(F1045&lt;$S$8,"Below Target",IF(F1045&gt;$T$8,"Above Target","Inline")),"")</f>
        <v/>
      </c>
      <c r="N1045" s="69">
        <f>IF(B1045&lt;&gt;"",IF(L1045&lt;$S$7,"Below Target",IF(L1045&gt;$T$7,"Above Target","Inline")),"")</f>
        <v/>
      </c>
      <c r="O1045" s="41">
        <f>IF(B1045&lt;&gt;"",K1045/ABS($S$14),"")</f>
        <v/>
      </c>
    </row>
    <row r="1046">
      <c r="A1046" s="1" t="n"/>
      <c r="B1046" s="57" t="n"/>
      <c r="C1046" s="68" t="n"/>
      <c r="D1046" s="57" t="n"/>
      <c r="E1046" s="50">
        <f>IFERROR(C1046/B1046,"")</f>
        <v/>
      </c>
      <c r="F1046" s="50">
        <f>IFERROR(D1046/B1046,"")</f>
        <v/>
      </c>
      <c r="G1046" s="48">
        <f>IF(B1046="","",AVERAGE($E$5:E1046))</f>
        <v/>
      </c>
      <c r="H1046" s="49">
        <f>IF(B1046="","",AVERAGE($F$5:F1046))</f>
        <v/>
      </c>
      <c r="I1046" s="57" t="n"/>
      <c r="J1046" s="50">
        <f>IFERROR(ABS(I1046/B1046),"")</f>
        <v/>
      </c>
      <c r="L1046" s="50">
        <f>IFERROR(K1046/B1046,"")</f>
        <v/>
      </c>
      <c r="M1046" s="57">
        <f>IF(B1046&lt;&gt;0,IF(F1046&lt;$S$8,"Below Target",IF(F1046&gt;$T$8,"Above Target","Inline")),"")</f>
        <v/>
      </c>
      <c r="N1046" s="69">
        <f>IF(B1046&lt;&gt;"",IF(L1046&lt;$S$7,"Below Target",IF(L1046&gt;$T$7,"Above Target","Inline")),"")</f>
        <v/>
      </c>
      <c r="O1046" s="41">
        <f>IF(B1046&lt;&gt;"",K1046/ABS($S$14),"")</f>
        <v/>
      </c>
    </row>
    <row r="1047">
      <c r="A1047" s="1" t="n"/>
      <c r="B1047" s="57" t="n"/>
      <c r="C1047" s="68" t="n"/>
      <c r="D1047" s="57" t="n"/>
      <c r="E1047" s="50">
        <f>IFERROR(C1047/B1047,"")</f>
        <v/>
      </c>
      <c r="F1047" s="50">
        <f>IFERROR(D1047/B1047,"")</f>
        <v/>
      </c>
      <c r="G1047" s="48">
        <f>IF(B1047="","",AVERAGE($E$5:E1047))</f>
        <v/>
      </c>
      <c r="H1047" s="49">
        <f>IF(B1047="","",AVERAGE($F$5:F1047))</f>
        <v/>
      </c>
      <c r="I1047" s="57" t="n"/>
      <c r="J1047" s="50">
        <f>IFERROR(ABS(I1047/B1047),"")</f>
        <v/>
      </c>
      <c r="L1047" s="50">
        <f>IFERROR(K1047/B1047,"")</f>
        <v/>
      </c>
      <c r="M1047" s="57">
        <f>IF(B1047&lt;&gt;0,IF(F1047&lt;$S$8,"Below Target",IF(F1047&gt;$T$8,"Above Target","Inline")),"")</f>
        <v/>
      </c>
      <c r="N1047" s="69">
        <f>IF(B1047&lt;&gt;"",IF(L1047&lt;$S$7,"Below Target",IF(L1047&gt;$T$7,"Above Target","Inline")),"")</f>
        <v/>
      </c>
      <c r="O1047" s="41">
        <f>IF(B1047&lt;&gt;"",K1047/ABS($S$14),"")</f>
        <v/>
      </c>
    </row>
    <row r="1048">
      <c r="A1048" s="1" t="n"/>
      <c r="B1048" s="57" t="n"/>
      <c r="C1048" s="68" t="n"/>
      <c r="D1048" s="57" t="n"/>
      <c r="E1048" s="50">
        <f>IFERROR(C1048/B1048,"")</f>
        <v/>
      </c>
      <c r="F1048" s="50">
        <f>IFERROR(D1048/B1048,"")</f>
        <v/>
      </c>
      <c r="G1048" s="48">
        <f>IF(B1048="","",AVERAGE($E$5:E1048))</f>
        <v/>
      </c>
      <c r="H1048" s="49">
        <f>IF(B1048="","",AVERAGE($F$5:F1048))</f>
        <v/>
      </c>
      <c r="I1048" s="57" t="n"/>
      <c r="J1048" s="50">
        <f>IFERROR(ABS(I1048/B1048),"")</f>
        <v/>
      </c>
      <c r="L1048" s="50">
        <f>IFERROR(K1048/B1048,"")</f>
        <v/>
      </c>
      <c r="M1048" s="57">
        <f>IF(B1048&lt;&gt;0,IF(F1048&lt;$S$8,"Below Target",IF(F1048&gt;$T$8,"Above Target","Inline")),"")</f>
        <v/>
      </c>
      <c r="N1048" s="69">
        <f>IF(B1048&lt;&gt;"",IF(L1048&lt;$S$7,"Below Target",IF(L1048&gt;$T$7,"Above Target","Inline")),"")</f>
        <v/>
      </c>
      <c r="O1048" s="41">
        <f>IF(B1048&lt;&gt;"",K1048/ABS($S$14),"")</f>
        <v/>
      </c>
    </row>
    <row r="1049">
      <c r="A1049" s="1" t="n"/>
      <c r="B1049" s="57" t="n"/>
      <c r="C1049" s="68" t="n"/>
      <c r="D1049" s="57" t="n"/>
      <c r="E1049" s="50">
        <f>IFERROR(C1049/B1049,"")</f>
        <v/>
      </c>
      <c r="F1049" s="50">
        <f>IFERROR(D1049/B1049,"")</f>
        <v/>
      </c>
      <c r="G1049" s="48">
        <f>IF(B1049="","",AVERAGE($E$5:E1049))</f>
        <v/>
      </c>
      <c r="H1049" s="49">
        <f>IF(B1049="","",AVERAGE($F$5:F1049))</f>
        <v/>
      </c>
      <c r="I1049" s="57" t="n"/>
      <c r="J1049" s="50">
        <f>IFERROR(ABS(I1049/B1049),"")</f>
        <v/>
      </c>
      <c r="L1049" s="50">
        <f>IFERROR(K1049/B1049,"")</f>
        <v/>
      </c>
      <c r="M1049" s="57">
        <f>IF(B1049&lt;&gt;0,IF(F1049&lt;$S$8,"Below Target",IF(F1049&gt;$T$8,"Above Target","Inline")),"")</f>
        <v/>
      </c>
      <c r="N1049" s="69">
        <f>IF(B1049&lt;&gt;"",IF(L1049&lt;$S$7,"Below Target",IF(L1049&gt;$T$7,"Above Target","Inline")),"")</f>
        <v/>
      </c>
      <c r="O1049" s="41">
        <f>IF(B1049&lt;&gt;"",K1049/ABS($S$14),"")</f>
        <v/>
      </c>
    </row>
    <row r="1050">
      <c r="A1050" s="1" t="n"/>
      <c r="B1050" s="57" t="n"/>
      <c r="C1050" s="68" t="n"/>
      <c r="D1050" s="57" t="n"/>
      <c r="E1050" s="50">
        <f>IFERROR(C1050/B1050,"")</f>
        <v/>
      </c>
      <c r="F1050" s="50">
        <f>IFERROR(D1050/B1050,"")</f>
        <v/>
      </c>
      <c r="G1050" s="48">
        <f>IF(B1050="","",AVERAGE($E$5:E1050))</f>
        <v/>
      </c>
      <c r="H1050" s="49">
        <f>IF(B1050="","",AVERAGE($F$5:F1050))</f>
        <v/>
      </c>
      <c r="I1050" s="57" t="n"/>
      <c r="J1050" s="50">
        <f>IFERROR(ABS(I1050/B1050),"")</f>
        <v/>
      </c>
      <c r="L1050" s="50">
        <f>IFERROR(K1050/B1050,"")</f>
        <v/>
      </c>
      <c r="M1050" s="57">
        <f>IF(B1050&lt;&gt;0,IF(F1050&lt;$S$8,"Below Target",IF(F1050&gt;$T$8,"Above Target","Inline")),"")</f>
        <v/>
      </c>
      <c r="N1050" s="69">
        <f>IF(B1050&lt;&gt;"",IF(L1050&lt;$S$7,"Below Target",IF(L1050&gt;$T$7,"Above Target","Inline")),"")</f>
        <v/>
      </c>
      <c r="O1050" s="41">
        <f>IF(B1050&lt;&gt;"",K1050/ABS($S$14),"")</f>
        <v/>
      </c>
    </row>
    <row r="1051">
      <c r="A1051" s="1" t="n"/>
      <c r="B1051" s="57" t="n"/>
      <c r="C1051" s="68" t="n"/>
      <c r="D1051" s="57" t="n"/>
      <c r="E1051" s="50">
        <f>IFERROR(C1051/B1051,"")</f>
        <v/>
      </c>
      <c r="F1051" s="50">
        <f>IFERROR(D1051/B1051,"")</f>
        <v/>
      </c>
      <c r="G1051" s="48">
        <f>IF(B1051="","",AVERAGE($E$5:E1051))</f>
        <v/>
      </c>
      <c r="H1051" s="49">
        <f>IF(B1051="","",AVERAGE($F$5:F1051))</f>
        <v/>
      </c>
      <c r="I1051" s="57" t="n"/>
      <c r="J1051" s="50">
        <f>IFERROR(ABS(I1051/B1051),"")</f>
        <v/>
      </c>
      <c r="L1051" s="50">
        <f>IFERROR(K1051/B1051,"")</f>
        <v/>
      </c>
      <c r="M1051" s="57">
        <f>IF(B1051&lt;&gt;0,IF(F1051&lt;$S$8,"Below Target",IF(F1051&gt;$T$8,"Above Target","Inline")),"")</f>
        <v/>
      </c>
      <c r="N1051" s="69">
        <f>IF(B1051&lt;&gt;"",IF(L1051&lt;$S$7,"Below Target",IF(L1051&gt;$T$7,"Above Target","Inline")),"")</f>
        <v/>
      </c>
      <c r="O1051" s="41">
        <f>IF(B1051&lt;&gt;"",K1051/ABS($S$14),"")</f>
        <v/>
      </c>
    </row>
    <row r="1052">
      <c r="A1052" s="1" t="n"/>
      <c r="B1052" s="57" t="n"/>
      <c r="C1052" s="68" t="n"/>
      <c r="D1052" s="57" t="n"/>
      <c r="E1052" s="50">
        <f>IFERROR(C1052/B1052,"")</f>
        <v/>
      </c>
      <c r="F1052" s="50">
        <f>IFERROR(D1052/B1052,"")</f>
        <v/>
      </c>
      <c r="G1052" s="48">
        <f>IF(B1052="","",AVERAGE($E$5:E1052))</f>
        <v/>
      </c>
      <c r="H1052" s="49">
        <f>IF(B1052="","",AVERAGE($F$5:F1052))</f>
        <v/>
      </c>
      <c r="I1052" s="57" t="n"/>
      <c r="J1052" s="50">
        <f>IFERROR(ABS(I1052/B1052),"")</f>
        <v/>
      </c>
      <c r="L1052" s="50">
        <f>IFERROR(K1052/B1052,"")</f>
        <v/>
      </c>
      <c r="M1052" s="57">
        <f>IF(B1052&lt;&gt;0,IF(F1052&lt;$S$8,"Below Target",IF(F1052&gt;$T$8,"Above Target","Inline")),"")</f>
        <v/>
      </c>
      <c r="N1052" s="69">
        <f>IF(B1052&lt;&gt;"",IF(L1052&lt;$S$7,"Below Target",IF(L1052&gt;$T$7,"Above Target","Inline")),"")</f>
        <v/>
      </c>
      <c r="O1052" s="41">
        <f>IF(B1052&lt;&gt;"",K1052/ABS($S$14),"")</f>
        <v/>
      </c>
    </row>
    <row r="1053">
      <c r="A1053" s="1" t="n"/>
      <c r="B1053" s="57" t="n"/>
      <c r="C1053" s="68" t="n"/>
      <c r="D1053" s="57" t="n"/>
      <c r="E1053" s="50">
        <f>IFERROR(C1053/B1053,"")</f>
        <v/>
      </c>
      <c r="F1053" s="50">
        <f>IFERROR(D1053/B1053,"")</f>
        <v/>
      </c>
      <c r="G1053" s="48">
        <f>IF(B1053="","",AVERAGE($E$5:E1053))</f>
        <v/>
      </c>
      <c r="H1053" s="49">
        <f>IF(B1053="","",AVERAGE($F$5:F1053))</f>
        <v/>
      </c>
      <c r="I1053" s="57" t="n"/>
      <c r="J1053" s="50">
        <f>IFERROR(ABS(I1053/B1053),"")</f>
        <v/>
      </c>
      <c r="L1053" s="50">
        <f>IFERROR(K1053/B1053,"")</f>
        <v/>
      </c>
      <c r="M1053" s="57">
        <f>IF(B1053&lt;&gt;0,IF(F1053&lt;$S$8,"Below Target",IF(F1053&gt;$T$8,"Above Target","Inline")),"")</f>
        <v/>
      </c>
      <c r="N1053" s="69">
        <f>IF(B1053&lt;&gt;"",IF(L1053&lt;$S$7,"Below Target",IF(L1053&gt;$T$7,"Above Target","Inline")),"")</f>
        <v/>
      </c>
      <c r="O1053" s="41">
        <f>IF(B1053&lt;&gt;"",K1053/ABS($S$14),"")</f>
        <v/>
      </c>
    </row>
    <row r="1054">
      <c r="A1054" s="1" t="n"/>
      <c r="B1054" s="57" t="n"/>
      <c r="C1054" s="68" t="n"/>
      <c r="D1054" s="57" t="n"/>
      <c r="E1054" s="50">
        <f>IFERROR(C1054/B1054,"")</f>
        <v/>
      </c>
      <c r="F1054" s="50">
        <f>IFERROR(D1054/B1054,"")</f>
        <v/>
      </c>
      <c r="G1054" s="48">
        <f>IF(B1054="","",AVERAGE($E$5:E1054))</f>
        <v/>
      </c>
      <c r="H1054" s="49">
        <f>IF(B1054="","",AVERAGE($F$5:F1054))</f>
        <v/>
      </c>
      <c r="I1054" s="57" t="n"/>
      <c r="J1054" s="50">
        <f>IFERROR(ABS(I1054/B1054),"")</f>
        <v/>
      </c>
      <c r="L1054" s="50">
        <f>IFERROR(K1054/B1054,"")</f>
        <v/>
      </c>
      <c r="M1054" s="57">
        <f>IF(B1054&lt;&gt;0,IF(F1054&lt;$S$8,"Below Target",IF(F1054&gt;$T$8,"Above Target","Inline")),"")</f>
        <v/>
      </c>
      <c r="N1054" s="69">
        <f>IF(B1054&lt;&gt;"",IF(L1054&lt;$S$7,"Below Target",IF(L1054&gt;$T$7,"Above Target","Inline")),"")</f>
        <v/>
      </c>
      <c r="O1054" s="41">
        <f>IF(B1054&lt;&gt;"",K1054/ABS($S$14),"")</f>
        <v/>
      </c>
    </row>
    <row r="1055">
      <c r="A1055" s="1" t="n"/>
      <c r="B1055" s="57" t="n"/>
      <c r="C1055" s="68" t="n"/>
      <c r="D1055" s="57" t="n"/>
      <c r="E1055" s="50">
        <f>IFERROR(C1055/B1055,"")</f>
        <v/>
      </c>
      <c r="F1055" s="50">
        <f>IFERROR(D1055/B1055,"")</f>
        <v/>
      </c>
      <c r="G1055" s="48">
        <f>IF(B1055="","",AVERAGE($E$5:E1055))</f>
        <v/>
      </c>
      <c r="H1055" s="49">
        <f>IF(B1055="","",AVERAGE($F$5:F1055))</f>
        <v/>
      </c>
      <c r="I1055" s="57" t="n"/>
      <c r="J1055" s="50">
        <f>IFERROR(ABS(I1055/B1055),"")</f>
        <v/>
      </c>
      <c r="L1055" s="50">
        <f>IFERROR(K1055/B1055,"")</f>
        <v/>
      </c>
      <c r="M1055" s="57">
        <f>IF(B1055&lt;&gt;0,IF(F1055&lt;$S$8,"Below Target",IF(F1055&gt;$T$8,"Above Target","Inline")),"")</f>
        <v/>
      </c>
      <c r="N1055" s="69">
        <f>IF(B1055&lt;&gt;"",IF(L1055&lt;$S$7,"Below Target",IF(L1055&gt;$T$7,"Above Target","Inline")),"")</f>
        <v/>
      </c>
      <c r="O1055" s="41">
        <f>IF(B1055&lt;&gt;"",K1055/ABS($S$14),"")</f>
        <v/>
      </c>
    </row>
    <row r="1056">
      <c r="A1056" s="1" t="n"/>
      <c r="B1056" s="57" t="n"/>
      <c r="C1056" s="68" t="n"/>
      <c r="D1056" s="57" t="n"/>
      <c r="E1056" s="50">
        <f>IFERROR(C1056/B1056,"")</f>
        <v/>
      </c>
      <c r="F1056" s="50">
        <f>IFERROR(D1056/B1056,"")</f>
        <v/>
      </c>
      <c r="G1056" s="48">
        <f>IF(B1056="","",AVERAGE($E$5:E1056))</f>
        <v/>
      </c>
      <c r="H1056" s="49">
        <f>IF(B1056="","",AVERAGE($F$5:F1056))</f>
        <v/>
      </c>
      <c r="I1056" s="57" t="n"/>
      <c r="J1056" s="50">
        <f>IFERROR(ABS(I1056/B1056),"")</f>
        <v/>
      </c>
      <c r="L1056" s="50">
        <f>IFERROR(K1056/B1056,"")</f>
        <v/>
      </c>
      <c r="M1056" s="57">
        <f>IF(B1056&lt;&gt;0,IF(F1056&lt;$S$8,"Below Target",IF(F1056&gt;$T$8,"Above Target","Inline")),"")</f>
        <v/>
      </c>
      <c r="N1056" s="69">
        <f>IF(B1056&lt;&gt;"",IF(L1056&lt;$S$7,"Below Target",IF(L1056&gt;$T$7,"Above Target","Inline")),"")</f>
        <v/>
      </c>
      <c r="O1056" s="41">
        <f>IF(B1056&lt;&gt;"",K1056/ABS($S$14),"")</f>
        <v/>
      </c>
    </row>
    <row r="1057">
      <c r="A1057" s="1" t="n"/>
      <c r="B1057" s="57" t="n"/>
      <c r="C1057" s="68" t="n"/>
      <c r="D1057" s="57" t="n"/>
      <c r="E1057" s="50">
        <f>IFERROR(C1057/B1057,"")</f>
        <v/>
      </c>
      <c r="F1057" s="50">
        <f>IFERROR(D1057/B1057,"")</f>
        <v/>
      </c>
      <c r="G1057" s="48">
        <f>IF(B1057="","",AVERAGE($E$5:E1057))</f>
        <v/>
      </c>
      <c r="H1057" s="49">
        <f>IF(B1057="","",AVERAGE($F$5:F1057))</f>
        <v/>
      </c>
      <c r="I1057" s="57" t="n"/>
      <c r="J1057" s="50">
        <f>IFERROR(ABS(I1057/B1057),"")</f>
        <v/>
      </c>
      <c r="L1057" s="50">
        <f>IFERROR(K1057/B1057,"")</f>
        <v/>
      </c>
      <c r="M1057" s="57">
        <f>IF(B1057&lt;&gt;0,IF(F1057&lt;$S$8,"Below Target",IF(F1057&gt;$T$8,"Above Target","Inline")),"")</f>
        <v/>
      </c>
      <c r="N1057" s="69">
        <f>IF(B1057&lt;&gt;"",IF(L1057&lt;$S$7,"Below Target",IF(L1057&gt;$T$7,"Above Target","Inline")),"")</f>
        <v/>
      </c>
      <c r="O1057" s="41">
        <f>IF(B1057&lt;&gt;"",K1057/ABS($S$14),"")</f>
        <v/>
      </c>
    </row>
    <row r="1058">
      <c r="A1058" s="1" t="n"/>
      <c r="B1058" s="57" t="n"/>
      <c r="C1058" s="68" t="n"/>
      <c r="D1058" s="57" t="n"/>
      <c r="E1058" s="50">
        <f>IFERROR(C1058/B1058,"")</f>
        <v/>
      </c>
      <c r="F1058" s="50">
        <f>IFERROR(D1058/B1058,"")</f>
        <v/>
      </c>
      <c r="G1058" s="48">
        <f>IF(B1058="","",AVERAGE($E$5:E1058))</f>
        <v/>
      </c>
      <c r="H1058" s="49">
        <f>IF(B1058="","",AVERAGE($F$5:F1058))</f>
        <v/>
      </c>
      <c r="I1058" s="57" t="n"/>
      <c r="J1058" s="50">
        <f>IFERROR(ABS(I1058/B1058),"")</f>
        <v/>
      </c>
      <c r="L1058" s="50">
        <f>IFERROR(K1058/B1058,"")</f>
        <v/>
      </c>
      <c r="M1058" s="57">
        <f>IF(B1058&lt;&gt;0,IF(F1058&lt;$S$8,"Below Target",IF(F1058&gt;$T$8,"Above Target","Inline")),"")</f>
        <v/>
      </c>
      <c r="N1058" s="69">
        <f>IF(B1058&lt;&gt;"",IF(L1058&lt;$S$7,"Below Target",IF(L1058&gt;$T$7,"Above Target","Inline")),"")</f>
        <v/>
      </c>
      <c r="O1058" s="41">
        <f>IF(B1058&lt;&gt;"",K1058/ABS($S$14),"")</f>
        <v/>
      </c>
    </row>
    <row r="1059">
      <c r="A1059" s="1" t="n"/>
      <c r="B1059" s="57" t="n"/>
      <c r="C1059" s="68" t="n"/>
      <c r="D1059" s="57" t="n"/>
      <c r="E1059" s="50">
        <f>IFERROR(C1059/B1059,"")</f>
        <v/>
      </c>
      <c r="F1059" s="50">
        <f>IFERROR(D1059/B1059,"")</f>
        <v/>
      </c>
      <c r="G1059" s="48">
        <f>IF(B1059="","",AVERAGE($E$5:E1059))</f>
        <v/>
      </c>
      <c r="H1059" s="49">
        <f>IF(B1059="","",AVERAGE($F$5:F1059))</f>
        <v/>
      </c>
      <c r="I1059" s="57" t="n"/>
      <c r="J1059" s="50">
        <f>IFERROR(ABS(I1059/B1059),"")</f>
        <v/>
      </c>
      <c r="L1059" s="50">
        <f>IFERROR(K1059/B1059,"")</f>
        <v/>
      </c>
      <c r="M1059" s="57">
        <f>IF(B1059&lt;&gt;0,IF(F1059&lt;$S$8,"Below Target",IF(F1059&gt;$T$8,"Above Target","Inline")),"")</f>
        <v/>
      </c>
      <c r="N1059" s="69">
        <f>IF(B1059&lt;&gt;"",IF(L1059&lt;$S$7,"Below Target",IF(L1059&gt;$T$7,"Above Target","Inline")),"")</f>
        <v/>
      </c>
      <c r="O1059" s="41">
        <f>IF(B1059&lt;&gt;"",K1059/ABS($S$14),"")</f>
        <v/>
      </c>
    </row>
    <row r="1060">
      <c r="A1060" s="1" t="n"/>
      <c r="B1060" s="57" t="n"/>
      <c r="C1060" s="68" t="n"/>
      <c r="D1060" s="57" t="n"/>
      <c r="E1060" s="50">
        <f>IFERROR(C1060/B1060,"")</f>
        <v/>
      </c>
      <c r="F1060" s="50">
        <f>IFERROR(D1060/B1060,"")</f>
        <v/>
      </c>
      <c r="G1060" s="48">
        <f>IF(B1060="","",AVERAGE($E$5:E1060))</f>
        <v/>
      </c>
      <c r="H1060" s="49">
        <f>IF(B1060="","",AVERAGE($F$5:F1060))</f>
        <v/>
      </c>
      <c r="I1060" s="57" t="n"/>
      <c r="J1060" s="50">
        <f>IFERROR(ABS(I1060/B1060),"")</f>
        <v/>
      </c>
      <c r="L1060" s="50">
        <f>IFERROR(K1060/B1060,"")</f>
        <v/>
      </c>
      <c r="M1060" s="57">
        <f>IF(B1060&lt;&gt;0,IF(F1060&lt;$S$8,"Below Target",IF(F1060&gt;$T$8,"Above Target","Inline")),"")</f>
        <v/>
      </c>
      <c r="N1060" s="69">
        <f>IF(B1060&lt;&gt;"",IF(L1060&lt;$S$7,"Below Target",IF(L1060&gt;$T$7,"Above Target","Inline")),"")</f>
        <v/>
      </c>
      <c r="O1060" s="41">
        <f>IF(B1060&lt;&gt;"",K1060/ABS($S$14),"")</f>
        <v/>
      </c>
    </row>
    <row r="1061">
      <c r="A1061" s="1" t="n"/>
      <c r="B1061" s="57" t="n"/>
      <c r="C1061" s="68" t="n"/>
      <c r="D1061" s="57" t="n"/>
      <c r="E1061" s="50">
        <f>IFERROR(C1061/B1061,"")</f>
        <v/>
      </c>
      <c r="F1061" s="50">
        <f>IFERROR(D1061/B1061,"")</f>
        <v/>
      </c>
      <c r="G1061" s="48">
        <f>IF(B1061="","",AVERAGE($E$5:E1061))</f>
        <v/>
      </c>
      <c r="H1061" s="49">
        <f>IF(B1061="","",AVERAGE($F$5:F1061))</f>
        <v/>
      </c>
      <c r="I1061" s="57" t="n"/>
      <c r="J1061" s="50">
        <f>IFERROR(ABS(I1061/B1061),"")</f>
        <v/>
      </c>
      <c r="L1061" s="50">
        <f>IFERROR(K1061/B1061,"")</f>
        <v/>
      </c>
      <c r="M1061" s="57">
        <f>IF(B1061&lt;&gt;0,IF(F1061&lt;$S$8,"Below Target",IF(F1061&gt;$T$8,"Above Target","Inline")),"")</f>
        <v/>
      </c>
      <c r="N1061" s="69">
        <f>IF(B1061&lt;&gt;"",IF(L1061&lt;$S$7,"Below Target",IF(L1061&gt;$T$7,"Above Target","Inline")),"")</f>
        <v/>
      </c>
      <c r="O1061" s="41">
        <f>IF(B1061&lt;&gt;"",K1061/ABS($S$14),"")</f>
        <v/>
      </c>
    </row>
    <row r="1062">
      <c r="A1062" s="1" t="n"/>
      <c r="B1062" s="57" t="n"/>
      <c r="C1062" s="68" t="n"/>
      <c r="D1062" s="57" t="n"/>
      <c r="E1062" s="50">
        <f>IFERROR(C1062/B1062,"")</f>
        <v/>
      </c>
      <c r="F1062" s="50">
        <f>IFERROR(D1062/B1062,"")</f>
        <v/>
      </c>
      <c r="G1062" s="48">
        <f>IF(B1062="","",AVERAGE($E$5:E1062))</f>
        <v/>
      </c>
      <c r="H1062" s="49">
        <f>IF(B1062="","",AVERAGE($F$5:F1062))</f>
        <v/>
      </c>
      <c r="I1062" s="57" t="n"/>
      <c r="J1062" s="50">
        <f>IFERROR(ABS(I1062/B1062),"")</f>
        <v/>
      </c>
      <c r="L1062" s="50">
        <f>IFERROR(K1062/B1062,"")</f>
        <v/>
      </c>
      <c r="M1062" s="57">
        <f>IF(B1062&lt;&gt;0,IF(F1062&lt;$S$8,"Below Target",IF(F1062&gt;$T$8,"Above Target","Inline")),"")</f>
        <v/>
      </c>
      <c r="N1062" s="69">
        <f>IF(B1062&lt;&gt;"",IF(L1062&lt;$S$7,"Below Target",IF(L1062&gt;$T$7,"Above Target","Inline")),"")</f>
        <v/>
      </c>
      <c r="O1062" s="41">
        <f>IF(B1062&lt;&gt;"",K1062/ABS($S$14),"")</f>
        <v/>
      </c>
    </row>
    <row r="1063">
      <c r="A1063" s="1" t="n"/>
      <c r="B1063" s="57" t="n"/>
      <c r="C1063" s="68" t="n"/>
      <c r="D1063" s="57" t="n"/>
      <c r="E1063" s="50">
        <f>IFERROR(C1063/B1063,"")</f>
        <v/>
      </c>
      <c r="F1063" s="50">
        <f>IFERROR(D1063/B1063,"")</f>
        <v/>
      </c>
      <c r="G1063" s="48">
        <f>IF(B1063="","",AVERAGE($E$5:E1063))</f>
        <v/>
      </c>
      <c r="H1063" s="49">
        <f>IF(B1063="","",AVERAGE($F$5:F1063))</f>
        <v/>
      </c>
      <c r="I1063" s="57" t="n"/>
      <c r="J1063" s="50">
        <f>IFERROR(ABS(I1063/B1063),"")</f>
        <v/>
      </c>
      <c r="L1063" s="50">
        <f>IFERROR(K1063/B1063,"")</f>
        <v/>
      </c>
      <c r="M1063" s="57">
        <f>IF(B1063&lt;&gt;0,IF(F1063&lt;$S$8,"Below Target",IF(F1063&gt;$T$8,"Above Target","Inline")),"")</f>
        <v/>
      </c>
      <c r="N1063" s="69">
        <f>IF(B1063&lt;&gt;"",IF(L1063&lt;$S$7,"Below Target",IF(L1063&gt;$T$7,"Above Target","Inline")),"")</f>
        <v/>
      </c>
      <c r="O1063" s="41">
        <f>IF(B1063&lt;&gt;"",K1063/ABS($S$14),"")</f>
        <v/>
      </c>
    </row>
    <row r="1064">
      <c r="A1064" s="1" t="n"/>
      <c r="B1064" s="57" t="n"/>
      <c r="C1064" s="68" t="n"/>
      <c r="D1064" s="57" t="n"/>
      <c r="E1064" s="50">
        <f>IFERROR(C1064/B1064,"")</f>
        <v/>
      </c>
      <c r="F1064" s="50">
        <f>IFERROR(D1064/B1064,"")</f>
        <v/>
      </c>
      <c r="G1064" s="48">
        <f>IF(B1064="","",AVERAGE($E$5:E1064))</f>
        <v/>
      </c>
      <c r="H1064" s="49">
        <f>IF(B1064="","",AVERAGE($F$5:F1064))</f>
        <v/>
      </c>
      <c r="I1064" s="57" t="n"/>
      <c r="J1064" s="50">
        <f>IFERROR(ABS(I1064/B1064),"")</f>
        <v/>
      </c>
      <c r="L1064" s="50">
        <f>IFERROR(K1064/B1064,"")</f>
        <v/>
      </c>
      <c r="M1064" s="57">
        <f>IF(B1064&lt;&gt;0,IF(F1064&lt;$S$8,"Below Target",IF(F1064&gt;$T$8,"Above Target","Inline")),"")</f>
        <v/>
      </c>
      <c r="N1064" s="69">
        <f>IF(B1064&lt;&gt;"",IF(L1064&lt;$S$7,"Below Target",IF(L1064&gt;$T$7,"Above Target","Inline")),"")</f>
        <v/>
      </c>
      <c r="O1064" s="41">
        <f>IF(B1064&lt;&gt;"",K1064/ABS($S$14),"")</f>
        <v/>
      </c>
    </row>
    <row r="1065">
      <c r="A1065" s="1" t="n"/>
      <c r="B1065" s="57" t="n"/>
      <c r="C1065" s="68" t="n"/>
      <c r="D1065" s="57" t="n"/>
      <c r="E1065" s="50">
        <f>IFERROR(C1065/B1065,"")</f>
        <v/>
      </c>
      <c r="F1065" s="50">
        <f>IFERROR(D1065/B1065,"")</f>
        <v/>
      </c>
      <c r="G1065" s="48">
        <f>IF(B1065="","",AVERAGE($E$5:E1065))</f>
        <v/>
      </c>
      <c r="H1065" s="49">
        <f>IF(B1065="","",AVERAGE($F$5:F1065))</f>
        <v/>
      </c>
      <c r="I1065" s="57" t="n"/>
      <c r="J1065" s="50">
        <f>IFERROR(ABS(I1065/B1065),"")</f>
        <v/>
      </c>
      <c r="L1065" s="50">
        <f>IFERROR(K1065/B1065,"")</f>
        <v/>
      </c>
      <c r="M1065" s="57">
        <f>IF(B1065&lt;&gt;0,IF(F1065&lt;$S$8,"Below Target",IF(F1065&gt;$T$8,"Above Target","Inline")),"")</f>
        <v/>
      </c>
      <c r="N1065" s="69">
        <f>IF(B1065&lt;&gt;"",IF(L1065&lt;$S$7,"Below Target",IF(L1065&gt;$T$7,"Above Target","Inline")),"")</f>
        <v/>
      </c>
      <c r="O1065" s="41">
        <f>IF(B1065&lt;&gt;"",K1065/ABS($S$14),"")</f>
        <v/>
      </c>
    </row>
    <row r="1066">
      <c r="A1066" s="1" t="n"/>
      <c r="B1066" s="57" t="n"/>
      <c r="C1066" s="68" t="n"/>
      <c r="D1066" s="57" t="n"/>
      <c r="E1066" s="50">
        <f>IFERROR(C1066/B1066,"")</f>
        <v/>
      </c>
      <c r="F1066" s="50">
        <f>IFERROR(D1066/B1066,"")</f>
        <v/>
      </c>
      <c r="G1066" s="48">
        <f>IF(B1066="","",AVERAGE($E$5:E1066))</f>
        <v/>
      </c>
      <c r="H1066" s="49">
        <f>IF(B1066="","",AVERAGE($F$5:F1066))</f>
        <v/>
      </c>
      <c r="I1066" s="57" t="n"/>
      <c r="J1066" s="50">
        <f>IFERROR(ABS(I1066/B1066),"")</f>
        <v/>
      </c>
      <c r="L1066" s="50">
        <f>IFERROR(K1066/B1066,"")</f>
        <v/>
      </c>
      <c r="M1066" s="57">
        <f>IF(B1066&lt;&gt;0,IF(F1066&lt;$S$8,"Below Target",IF(F1066&gt;$T$8,"Above Target","Inline")),"")</f>
        <v/>
      </c>
      <c r="N1066" s="69">
        <f>IF(B1066&lt;&gt;"",IF(L1066&lt;$S$7,"Below Target",IF(L1066&gt;$T$7,"Above Target","Inline")),"")</f>
        <v/>
      </c>
      <c r="O1066" s="41">
        <f>IF(B1066&lt;&gt;"",K1066/ABS($S$14),"")</f>
        <v/>
      </c>
    </row>
    <row r="1067">
      <c r="A1067" s="1" t="n"/>
      <c r="B1067" s="57" t="n"/>
      <c r="C1067" s="68" t="n"/>
      <c r="D1067" s="57" t="n"/>
      <c r="E1067" s="50">
        <f>IFERROR(C1067/B1067,"")</f>
        <v/>
      </c>
      <c r="F1067" s="50">
        <f>IFERROR(D1067/B1067,"")</f>
        <v/>
      </c>
      <c r="G1067" s="48">
        <f>IF(B1067="","",AVERAGE($E$5:E1067))</f>
        <v/>
      </c>
      <c r="H1067" s="49">
        <f>IF(B1067="","",AVERAGE($F$5:F1067))</f>
        <v/>
      </c>
      <c r="I1067" s="57" t="n"/>
      <c r="J1067" s="50">
        <f>IFERROR(ABS(I1067/B1067),"")</f>
        <v/>
      </c>
      <c r="L1067" s="50">
        <f>IFERROR(K1067/B1067,"")</f>
        <v/>
      </c>
      <c r="M1067" s="57">
        <f>IF(B1067&lt;&gt;0,IF(F1067&lt;$S$8,"Below Target",IF(F1067&gt;$T$8,"Above Target","Inline")),"")</f>
        <v/>
      </c>
      <c r="N1067" s="69">
        <f>IF(B1067&lt;&gt;"",IF(L1067&lt;$S$7,"Below Target",IF(L1067&gt;$T$7,"Above Target","Inline")),"")</f>
        <v/>
      </c>
      <c r="O1067" s="41">
        <f>IF(B1067&lt;&gt;"",K1067/ABS($S$14),"")</f>
        <v/>
      </c>
    </row>
    <row r="1068">
      <c r="A1068" s="1" t="n"/>
      <c r="B1068" s="57" t="n"/>
      <c r="C1068" s="68" t="n"/>
      <c r="D1068" s="57" t="n"/>
      <c r="E1068" s="50">
        <f>IFERROR(C1068/B1068,"")</f>
        <v/>
      </c>
      <c r="F1068" s="50">
        <f>IFERROR(D1068/B1068,"")</f>
        <v/>
      </c>
      <c r="G1068" s="48">
        <f>IF(B1068="","",AVERAGE($E$5:E1068))</f>
        <v/>
      </c>
      <c r="H1068" s="49">
        <f>IF(B1068="","",AVERAGE($F$5:F1068))</f>
        <v/>
      </c>
      <c r="I1068" s="57" t="n"/>
      <c r="J1068" s="50">
        <f>IFERROR(ABS(I1068/B1068),"")</f>
        <v/>
      </c>
      <c r="L1068" s="50">
        <f>IFERROR(K1068/B1068,"")</f>
        <v/>
      </c>
      <c r="M1068" s="57">
        <f>IF(B1068&lt;&gt;0,IF(F1068&lt;$S$8,"Below Target",IF(F1068&gt;$T$8,"Above Target","Inline")),"")</f>
        <v/>
      </c>
      <c r="N1068" s="69">
        <f>IF(B1068&lt;&gt;"",IF(L1068&lt;$S$7,"Below Target",IF(L1068&gt;$T$7,"Above Target","Inline")),"")</f>
        <v/>
      </c>
      <c r="O1068" s="41">
        <f>IF(B1068&lt;&gt;"",K1068/ABS($S$14),"")</f>
        <v/>
      </c>
    </row>
    <row r="1069">
      <c r="A1069" s="1" t="n"/>
      <c r="B1069" s="57" t="n"/>
      <c r="C1069" s="68" t="n"/>
      <c r="D1069" s="57" t="n"/>
      <c r="E1069" s="50">
        <f>IFERROR(C1069/B1069,"")</f>
        <v/>
      </c>
      <c r="F1069" s="50">
        <f>IFERROR(D1069/B1069,"")</f>
        <v/>
      </c>
      <c r="G1069" s="48">
        <f>IF(B1069="","",AVERAGE($E$5:E1069))</f>
        <v/>
      </c>
      <c r="H1069" s="49">
        <f>IF(B1069="","",AVERAGE($F$5:F1069))</f>
        <v/>
      </c>
      <c r="I1069" s="57" t="n"/>
      <c r="J1069" s="50">
        <f>IFERROR(ABS(I1069/B1069),"")</f>
        <v/>
      </c>
      <c r="L1069" s="50">
        <f>IFERROR(K1069/B1069,"")</f>
        <v/>
      </c>
      <c r="M1069" s="57">
        <f>IF(B1069&lt;&gt;0,IF(F1069&lt;$S$8,"Below Target",IF(F1069&gt;$T$8,"Above Target","Inline")),"")</f>
        <v/>
      </c>
      <c r="N1069" s="69">
        <f>IF(B1069&lt;&gt;"",IF(L1069&lt;$S$7,"Below Target",IF(L1069&gt;$T$7,"Above Target","Inline")),"")</f>
        <v/>
      </c>
      <c r="O1069" s="41">
        <f>IF(B1069&lt;&gt;"",K1069/ABS($S$14),"")</f>
        <v/>
      </c>
    </row>
    <row r="1070">
      <c r="A1070" s="1" t="n"/>
      <c r="B1070" s="57" t="n"/>
      <c r="C1070" s="68" t="n"/>
      <c r="D1070" s="57" t="n"/>
      <c r="E1070" s="50">
        <f>IFERROR(C1070/B1070,"")</f>
        <v/>
      </c>
      <c r="F1070" s="50">
        <f>IFERROR(D1070/B1070,"")</f>
        <v/>
      </c>
      <c r="G1070" s="48">
        <f>IF(B1070="","",AVERAGE($E$5:E1070))</f>
        <v/>
      </c>
      <c r="H1070" s="49">
        <f>IF(B1070="","",AVERAGE($F$5:F1070))</f>
        <v/>
      </c>
      <c r="I1070" s="57" t="n"/>
      <c r="J1070" s="50">
        <f>IFERROR(ABS(I1070/B1070),"")</f>
        <v/>
      </c>
      <c r="L1070" s="50">
        <f>IFERROR(K1070/B1070,"")</f>
        <v/>
      </c>
      <c r="M1070" s="57">
        <f>IF(B1070&lt;&gt;0,IF(F1070&lt;$S$8,"Below Target",IF(F1070&gt;$T$8,"Above Target","Inline")),"")</f>
        <v/>
      </c>
      <c r="N1070" s="69">
        <f>IF(B1070&lt;&gt;"",IF(L1070&lt;$S$7,"Below Target",IF(L1070&gt;$T$7,"Above Target","Inline")),"")</f>
        <v/>
      </c>
      <c r="O1070" s="41">
        <f>IF(B1070&lt;&gt;"",K1070/ABS($S$14),"")</f>
        <v/>
      </c>
    </row>
    <row r="1071">
      <c r="A1071" s="1" t="n"/>
      <c r="B1071" s="57" t="n"/>
      <c r="C1071" s="68" t="n"/>
      <c r="D1071" s="57" t="n"/>
      <c r="E1071" s="50">
        <f>IFERROR(C1071/B1071,"")</f>
        <v/>
      </c>
      <c r="F1071" s="50">
        <f>IFERROR(D1071/B1071,"")</f>
        <v/>
      </c>
      <c r="G1071" s="48">
        <f>IF(B1071="","",AVERAGE($E$5:E1071))</f>
        <v/>
      </c>
      <c r="H1071" s="49">
        <f>IF(B1071="","",AVERAGE($F$5:F1071))</f>
        <v/>
      </c>
      <c r="I1071" s="57" t="n"/>
      <c r="J1071" s="50">
        <f>IFERROR(ABS(I1071/B1071),"")</f>
        <v/>
      </c>
      <c r="L1071" s="50">
        <f>IFERROR(K1071/B1071,"")</f>
        <v/>
      </c>
      <c r="M1071" s="57">
        <f>IF(B1071&lt;&gt;0,IF(F1071&lt;$S$8,"Below Target",IF(F1071&gt;$T$8,"Above Target","Inline")),"")</f>
        <v/>
      </c>
      <c r="N1071" s="69">
        <f>IF(B1071&lt;&gt;"",IF(L1071&lt;$S$7,"Below Target",IF(L1071&gt;$T$7,"Above Target","Inline")),"")</f>
        <v/>
      </c>
      <c r="O1071" s="41">
        <f>IF(B1071&lt;&gt;"",K1071/ABS($S$14),"")</f>
        <v/>
      </c>
    </row>
    <row r="1072">
      <c r="A1072" s="1" t="n"/>
      <c r="B1072" s="57" t="n"/>
      <c r="C1072" s="68" t="n"/>
      <c r="D1072" s="57" t="n"/>
      <c r="E1072" s="50">
        <f>IFERROR(C1072/B1072,"")</f>
        <v/>
      </c>
      <c r="F1072" s="50">
        <f>IFERROR(D1072/B1072,"")</f>
        <v/>
      </c>
      <c r="G1072" s="48">
        <f>IF(B1072="","",AVERAGE($E$5:E1072))</f>
        <v/>
      </c>
      <c r="H1072" s="49">
        <f>IF(B1072="","",AVERAGE($F$5:F1072))</f>
        <v/>
      </c>
      <c r="I1072" s="57" t="n"/>
      <c r="J1072" s="50">
        <f>IFERROR(ABS(I1072/B1072),"")</f>
        <v/>
      </c>
      <c r="L1072" s="50">
        <f>IFERROR(K1072/B1072,"")</f>
        <v/>
      </c>
      <c r="M1072" s="57">
        <f>IF(B1072&lt;&gt;0,IF(F1072&lt;$S$8,"Below Target",IF(F1072&gt;$T$8,"Above Target","Inline")),"")</f>
        <v/>
      </c>
      <c r="N1072" s="69">
        <f>IF(B1072&lt;&gt;"",IF(L1072&lt;$S$7,"Below Target",IF(L1072&gt;$T$7,"Above Target","Inline")),"")</f>
        <v/>
      </c>
      <c r="O1072" s="41">
        <f>IF(B1072&lt;&gt;"",K1072/ABS($S$14),"")</f>
        <v/>
      </c>
    </row>
    <row r="1073">
      <c r="A1073" s="1" t="n"/>
      <c r="B1073" s="57" t="n"/>
      <c r="C1073" s="68" t="n"/>
      <c r="D1073" s="57" t="n"/>
      <c r="E1073" s="50">
        <f>IFERROR(C1073/B1073,"")</f>
        <v/>
      </c>
      <c r="F1073" s="50">
        <f>IFERROR(D1073/B1073,"")</f>
        <v/>
      </c>
      <c r="G1073" s="48">
        <f>IF(B1073="","",AVERAGE($E$5:E1073))</f>
        <v/>
      </c>
      <c r="H1073" s="49">
        <f>IF(B1073="","",AVERAGE($F$5:F1073))</f>
        <v/>
      </c>
      <c r="I1073" s="57" t="n"/>
      <c r="J1073" s="50">
        <f>IFERROR(ABS(I1073/B1073),"")</f>
        <v/>
      </c>
      <c r="L1073" s="50">
        <f>IFERROR(K1073/B1073,"")</f>
        <v/>
      </c>
      <c r="M1073" s="57">
        <f>IF(B1073&lt;&gt;0,IF(F1073&lt;$S$8,"Below Target",IF(F1073&gt;$T$8,"Above Target","Inline")),"")</f>
        <v/>
      </c>
      <c r="N1073" s="69">
        <f>IF(B1073&lt;&gt;"",IF(L1073&lt;$S$7,"Below Target",IF(L1073&gt;$T$7,"Above Target","Inline")),"")</f>
        <v/>
      </c>
      <c r="O1073" s="41">
        <f>IF(B1073&lt;&gt;"",K1073/ABS($S$14),"")</f>
        <v/>
      </c>
    </row>
    <row r="1074">
      <c r="A1074" s="1" t="n"/>
      <c r="B1074" s="57" t="n"/>
      <c r="C1074" s="68" t="n"/>
      <c r="D1074" s="57" t="n"/>
      <c r="E1074" s="50">
        <f>IFERROR(C1074/B1074,"")</f>
        <v/>
      </c>
      <c r="F1074" s="50">
        <f>IFERROR(D1074/B1074,"")</f>
        <v/>
      </c>
      <c r="G1074" s="48">
        <f>IF(B1074="","",AVERAGE($E$5:E1074))</f>
        <v/>
      </c>
      <c r="H1074" s="49">
        <f>IF(B1074="","",AVERAGE($F$5:F1074))</f>
        <v/>
      </c>
      <c r="I1074" s="57" t="n"/>
      <c r="J1074" s="50">
        <f>IFERROR(ABS(I1074/B1074),"")</f>
        <v/>
      </c>
      <c r="L1074" s="50">
        <f>IFERROR(K1074/B1074,"")</f>
        <v/>
      </c>
      <c r="M1074" s="57">
        <f>IF(B1074&lt;&gt;0,IF(F1074&lt;$S$8,"Below Target",IF(F1074&gt;$T$8,"Above Target","Inline")),"")</f>
        <v/>
      </c>
      <c r="N1074" s="69">
        <f>IF(B1074&lt;&gt;"",IF(L1074&lt;$S$7,"Below Target",IF(L1074&gt;$T$7,"Above Target","Inline")),"")</f>
        <v/>
      </c>
      <c r="O1074" s="41">
        <f>IF(B1074&lt;&gt;"",K1074/ABS($S$14),"")</f>
        <v/>
      </c>
    </row>
    <row r="1075">
      <c r="A1075" s="1" t="n"/>
      <c r="B1075" s="57" t="n"/>
      <c r="C1075" s="68" t="n"/>
      <c r="D1075" s="57" t="n"/>
      <c r="E1075" s="50">
        <f>IFERROR(C1075/B1075,"")</f>
        <v/>
      </c>
      <c r="F1075" s="50">
        <f>IFERROR(D1075/B1075,"")</f>
        <v/>
      </c>
      <c r="G1075" s="48">
        <f>IF(B1075="","",AVERAGE($E$5:E1075))</f>
        <v/>
      </c>
      <c r="H1075" s="49">
        <f>IF(B1075="","",AVERAGE($F$5:F1075))</f>
        <v/>
      </c>
      <c r="I1075" s="57" t="n"/>
      <c r="J1075" s="50">
        <f>IFERROR(ABS(I1075/B1075),"")</f>
        <v/>
      </c>
      <c r="L1075" s="50">
        <f>IFERROR(K1075/B1075,"")</f>
        <v/>
      </c>
      <c r="M1075" s="57">
        <f>IF(B1075&lt;&gt;0,IF(F1075&lt;$S$8,"Below Target",IF(F1075&gt;$T$8,"Above Target","Inline")),"")</f>
        <v/>
      </c>
      <c r="N1075" s="69">
        <f>IF(B1075&lt;&gt;"",IF(L1075&lt;$S$7,"Below Target",IF(L1075&gt;$T$7,"Above Target","Inline")),"")</f>
        <v/>
      </c>
      <c r="O1075" s="41">
        <f>IF(B1075&lt;&gt;"",K1075/ABS($S$14),"")</f>
        <v/>
      </c>
    </row>
    <row r="1076">
      <c r="A1076" s="1" t="n"/>
      <c r="B1076" s="57" t="n"/>
      <c r="C1076" s="68" t="n"/>
      <c r="D1076" s="57" t="n"/>
      <c r="E1076" s="50">
        <f>IFERROR(C1076/B1076,"")</f>
        <v/>
      </c>
      <c r="F1076" s="50">
        <f>IFERROR(D1076/B1076,"")</f>
        <v/>
      </c>
      <c r="G1076" s="48">
        <f>IF(B1076="","",AVERAGE($E$5:E1076))</f>
        <v/>
      </c>
      <c r="H1076" s="49">
        <f>IF(B1076="","",AVERAGE($F$5:F1076))</f>
        <v/>
      </c>
      <c r="I1076" s="57" t="n"/>
      <c r="J1076" s="50">
        <f>IFERROR(ABS(I1076/B1076),"")</f>
        <v/>
      </c>
      <c r="L1076" s="50">
        <f>IFERROR(K1076/B1076,"")</f>
        <v/>
      </c>
      <c r="M1076" s="57">
        <f>IF(B1076&lt;&gt;0,IF(F1076&lt;$S$8,"Below Target",IF(F1076&gt;$T$8,"Above Target","Inline")),"")</f>
        <v/>
      </c>
      <c r="N1076" s="69">
        <f>IF(B1076&lt;&gt;"",IF(L1076&lt;$S$7,"Below Target",IF(L1076&gt;$T$7,"Above Target","Inline")),"")</f>
        <v/>
      </c>
      <c r="O1076" s="41">
        <f>IF(B1076&lt;&gt;"",K1076/ABS($S$14),"")</f>
        <v/>
      </c>
    </row>
    <row r="1077">
      <c r="A1077" s="1" t="n"/>
      <c r="B1077" s="57" t="n"/>
      <c r="C1077" s="68" t="n"/>
      <c r="D1077" s="57" t="n"/>
      <c r="E1077" s="50">
        <f>IFERROR(C1077/B1077,"")</f>
        <v/>
      </c>
      <c r="F1077" s="50">
        <f>IFERROR(D1077/B1077,"")</f>
        <v/>
      </c>
      <c r="G1077" s="48">
        <f>IF(B1077="","",AVERAGE($E$5:E1077))</f>
        <v/>
      </c>
      <c r="H1077" s="49">
        <f>IF(B1077="","",AVERAGE($F$5:F1077))</f>
        <v/>
      </c>
      <c r="I1077" s="57" t="n"/>
      <c r="J1077" s="50">
        <f>IFERROR(ABS(I1077/B1077),"")</f>
        <v/>
      </c>
      <c r="L1077" s="50">
        <f>IFERROR(K1077/B1077,"")</f>
        <v/>
      </c>
      <c r="M1077" s="57">
        <f>IF(B1077&lt;&gt;0,IF(F1077&lt;$S$8,"Below Target",IF(F1077&gt;$T$8,"Above Target","Inline")),"")</f>
        <v/>
      </c>
      <c r="N1077" s="69">
        <f>IF(B1077&lt;&gt;"",IF(L1077&lt;$S$7,"Below Target",IF(L1077&gt;$T$7,"Above Target","Inline")),"")</f>
        <v/>
      </c>
      <c r="O1077" s="41">
        <f>IF(B1077&lt;&gt;"",K1077/ABS($S$14),"")</f>
        <v/>
      </c>
    </row>
    <row r="1078">
      <c r="A1078" s="1" t="n"/>
      <c r="B1078" s="57" t="n"/>
      <c r="C1078" s="68" t="n"/>
      <c r="D1078" s="57" t="n"/>
      <c r="E1078" s="50">
        <f>IFERROR(C1078/B1078,"")</f>
        <v/>
      </c>
      <c r="F1078" s="50">
        <f>IFERROR(D1078/B1078,"")</f>
        <v/>
      </c>
      <c r="G1078" s="48">
        <f>IF(B1078="","",AVERAGE($E$5:E1078))</f>
        <v/>
      </c>
      <c r="H1078" s="49">
        <f>IF(B1078="","",AVERAGE($F$5:F1078))</f>
        <v/>
      </c>
      <c r="I1078" s="57" t="n"/>
      <c r="J1078" s="50">
        <f>IFERROR(ABS(I1078/B1078),"")</f>
        <v/>
      </c>
      <c r="L1078" s="50">
        <f>IFERROR(K1078/B1078,"")</f>
        <v/>
      </c>
      <c r="M1078" s="57">
        <f>IF(B1078&lt;&gt;0,IF(F1078&lt;$S$8,"Below Target",IF(F1078&gt;$T$8,"Above Target","Inline")),"")</f>
        <v/>
      </c>
      <c r="N1078" s="69">
        <f>IF(B1078&lt;&gt;"",IF(L1078&lt;$S$7,"Below Target",IF(L1078&gt;$T$7,"Above Target","Inline")),"")</f>
        <v/>
      </c>
      <c r="O1078" s="41">
        <f>IF(B1078&lt;&gt;"",K1078/ABS($S$14),"")</f>
        <v/>
      </c>
    </row>
    <row r="1079">
      <c r="A1079" s="1" t="n"/>
      <c r="B1079" s="57" t="n"/>
      <c r="C1079" s="68" t="n"/>
      <c r="D1079" s="57" t="n"/>
      <c r="E1079" s="50">
        <f>IFERROR(C1079/B1079,"")</f>
        <v/>
      </c>
      <c r="F1079" s="50">
        <f>IFERROR(D1079/B1079,"")</f>
        <v/>
      </c>
      <c r="G1079" s="48">
        <f>IF(B1079="","",AVERAGE($E$5:E1079))</f>
        <v/>
      </c>
      <c r="H1079" s="49">
        <f>IF(B1079="","",AVERAGE($F$5:F1079))</f>
        <v/>
      </c>
      <c r="I1079" s="57" t="n"/>
      <c r="J1079" s="50">
        <f>IFERROR(ABS(I1079/B1079),"")</f>
        <v/>
      </c>
      <c r="L1079" s="50">
        <f>IFERROR(K1079/B1079,"")</f>
        <v/>
      </c>
      <c r="M1079" s="57">
        <f>IF(B1079&lt;&gt;0,IF(F1079&lt;$S$8,"Below Target",IF(F1079&gt;$T$8,"Above Target","Inline")),"")</f>
        <v/>
      </c>
      <c r="N1079" s="69">
        <f>IF(B1079&lt;&gt;"",IF(L1079&lt;$S$7,"Below Target",IF(L1079&gt;$T$7,"Above Target","Inline")),"")</f>
        <v/>
      </c>
      <c r="O1079" s="41">
        <f>IF(B1079&lt;&gt;"",K1079/ABS($S$14),"")</f>
        <v/>
      </c>
    </row>
    <row r="1080">
      <c r="A1080" s="1" t="n"/>
      <c r="B1080" s="57" t="n"/>
      <c r="C1080" s="68" t="n"/>
      <c r="D1080" s="57" t="n"/>
      <c r="E1080" s="50">
        <f>IFERROR(C1080/B1080,"")</f>
        <v/>
      </c>
      <c r="F1080" s="50">
        <f>IFERROR(D1080/B1080,"")</f>
        <v/>
      </c>
      <c r="G1080" s="48">
        <f>IF(B1080="","",AVERAGE($E$5:E1080))</f>
        <v/>
      </c>
      <c r="H1080" s="49">
        <f>IF(B1080="","",AVERAGE($F$5:F1080))</f>
        <v/>
      </c>
      <c r="I1080" s="57" t="n"/>
      <c r="J1080" s="50">
        <f>IFERROR(ABS(I1080/B1080),"")</f>
        <v/>
      </c>
      <c r="L1080" s="50">
        <f>IFERROR(K1080/B1080,"")</f>
        <v/>
      </c>
      <c r="M1080" s="57">
        <f>IF(B1080&lt;&gt;0,IF(F1080&lt;$S$8,"Below Target",IF(F1080&gt;$T$8,"Above Target","Inline")),"")</f>
        <v/>
      </c>
      <c r="N1080" s="69">
        <f>IF(B1080&lt;&gt;"",IF(L1080&lt;$S$7,"Below Target",IF(L1080&gt;$T$7,"Above Target","Inline")),"")</f>
        <v/>
      </c>
      <c r="O1080" s="41">
        <f>IF(B1080&lt;&gt;"",K1080/ABS($S$14),"")</f>
        <v/>
      </c>
    </row>
    <row r="1081">
      <c r="A1081" s="1" t="n"/>
      <c r="B1081" s="57" t="n"/>
      <c r="C1081" s="68" t="n"/>
      <c r="D1081" s="57" t="n"/>
      <c r="E1081" s="50">
        <f>IFERROR(C1081/B1081,"")</f>
        <v/>
      </c>
      <c r="F1081" s="50">
        <f>IFERROR(D1081/B1081,"")</f>
        <v/>
      </c>
      <c r="G1081" s="48">
        <f>IF(B1081="","",AVERAGE($E$5:E1081))</f>
        <v/>
      </c>
      <c r="H1081" s="49">
        <f>IF(B1081="","",AVERAGE($F$5:F1081))</f>
        <v/>
      </c>
      <c r="I1081" s="57" t="n"/>
      <c r="J1081" s="50">
        <f>IFERROR(ABS(I1081/B1081),"")</f>
        <v/>
      </c>
      <c r="L1081" s="50">
        <f>IFERROR(K1081/B1081,"")</f>
        <v/>
      </c>
      <c r="M1081" s="57">
        <f>IF(B1081&lt;&gt;0,IF(F1081&lt;$S$8,"Below Target",IF(F1081&gt;$T$8,"Above Target","Inline")),"")</f>
        <v/>
      </c>
      <c r="N1081" s="69">
        <f>IF(B1081&lt;&gt;"",IF(L1081&lt;$S$7,"Below Target",IF(L1081&gt;$T$7,"Above Target","Inline")),"")</f>
        <v/>
      </c>
      <c r="O1081" s="41">
        <f>IF(B1081&lt;&gt;"",K1081/ABS($S$14),"")</f>
        <v/>
      </c>
    </row>
    <row r="1082">
      <c r="A1082" s="1" t="n"/>
      <c r="B1082" s="57" t="n"/>
      <c r="C1082" s="68" t="n"/>
      <c r="D1082" s="57" t="n"/>
      <c r="E1082" s="50">
        <f>IFERROR(C1082/B1082,"")</f>
        <v/>
      </c>
      <c r="F1082" s="50">
        <f>IFERROR(D1082/B1082,"")</f>
        <v/>
      </c>
      <c r="G1082" s="48">
        <f>IF(B1082="","",AVERAGE($E$5:E1082))</f>
        <v/>
      </c>
      <c r="H1082" s="49">
        <f>IF(B1082="","",AVERAGE($F$5:F1082))</f>
        <v/>
      </c>
      <c r="I1082" s="57" t="n"/>
      <c r="J1082" s="50">
        <f>IFERROR(ABS(I1082/B1082),"")</f>
        <v/>
      </c>
      <c r="L1082" s="50">
        <f>IFERROR(K1082/B1082,"")</f>
        <v/>
      </c>
      <c r="M1082" s="57">
        <f>IF(B1082&lt;&gt;0,IF(F1082&lt;$S$8,"Below Target",IF(F1082&gt;$T$8,"Above Target","Inline")),"")</f>
        <v/>
      </c>
      <c r="N1082" s="69">
        <f>IF(B1082&lt;&gt;"",IF(L1082&lt;$S$7,"Below Target",IF(L1082&gt;$T$7,"Above Target","Inline")),"")</f>
        <v/>
      </c>
      <c r="O1082" s="41">
        <f>IF(B1082&lt;&gt;"",K1082/ABS($S$14),"")</f>
        <v/>
      </c>
    </row>
    <row r="1083">
      <c r="A1083" s="1" t="n"/>
      <c r="B1083" s="57" t="n"/>
      <c r="C1083" s="68" t="n"/>
      <c r="D1083" s="57" t="n"/>
      <c r="E1083" s="50">
        <f>IFERROR(C1083/B1083,"")</f>
        <v/>
      </c>
      <c r="F1083" s="50">
        <f>IFERROR(D1083/B1083,"")</f>
        <v/>
      </c>
      <c r="G1083" s="48">
        <f>IF(B1083="","",AVERAGE($E$5:E1083))</f>
        <v/>
      </c>
      <c r="H1083" s="49">
        <f>IF(B1083="","",AVERAGE($F$5:F1083))</f>
        <v/>
      </c>
      <c r="I1083" s="57" t="n"/>
      <c r="J1083" s="50">
        <f>IFERROR(ABS(I1083/B1083),"")</f>
        <v/>
      </c>
      <c r="L1083" s="50">
        <f>IFERROR(K1083/B1083,"")</f>
        <v/>
      </c>
      <c r="M1083" s="57">
        <f>IF(B1083&lt;&gt;0,IF(F1083&lt;$S$8,"Below Target",IF(F1083&gt;$T$8,"Above Target","Inline")),"")</f>
        <v/>
      </c>
      <c r="N1083" s="69">
        <f>IF(B1083&lt;&gt;"",IF(L1083&lt;$S$7,"Below Target",IF(L1083&gt;$T$7,"Above Target","Inline")),"")</f>
        <v/>
      </c>
      <c r="O1083" s="41">
        <f>IF(B1083&lt;&gt;"",K1083/ABS($S$14),"")</f>
        <v/>
      </c>
    </row>
    <row r="1084">
      <c r="A1084" s="1" t="n"/>
      <c r="B1084" s="57" t="n"/>
      <c r="C1084" s="68" t="n"/>
      <c r="D1084" s="57" t="n"/>
      <c r="E1084" s="50">
        <f>IFERROR(C1084/B1084,"")</f>
        <v/>
      </c>
      <c r="F1084" s="50">
        <f>IFERROR(D1084/B1084,"")</f>
        <v/>
      </c>
      <c r="G1084" s="48">
        <f>IF(B1084="","",AVERAGE($E$5:E1084))</f>
        <v/>
      </c>
      <c r="H1084" s="49">
        <f>IF(B1084="","",AVERAGE($F$5:F1084))</f>
        <v/>
      </c>
      <c r="I1084" s="57" t="n"/>
      <c r="J1084" s="50">
        <f>IFERROR(ABS(I1084/B1084),"")</f>
        <v/>
      </c>
      <c r="L1084" s="50">
        <f>IFERROR(K1084/B1084,"")</f>
        <v/>
      </c>
      <c r="M1084" s="57">
        <f>IF(B1084&lt;&gt;0,IF(F1084&lt;$S$8,"Below Target",IF(F1084&gt;$T$8,"Above Target","Inline")),"")</f>
        <v/>
      </c>
      <c r="N1084" s="69">
        <f>IF(B1084&lt;&gt;"",IF(L1084&lt;$S$7,"Below Target",IF(L1084&gt;$T$7,"Above Target","Inline")),"")</f>
        <v/>
      </c>
      <c r="O1084" s="41">
        <f>IF(B1084&lt;&gt;"",K1084/ABS($S$14),"")</f>
        <v/>
      </c>
    </row>
    <row r="1085">
      <c r="A1085" s="1" t="n"/>
      <c r="B1085" s="57" t="n"/>
      <c r="C1085" s="68" t="n"/>
      <c r="D1085" s="57" t="n"/>
      <c r="E1085" s="50">
        <f>IFERROR(C1085/B1085,"")</f>
        <v/>
      </c>
      <c r="F1085" s="50">
        <f>IFERROR(D1085/B1085,"")</f>
        <v/>
      </c>
      <c r="G1085" s="48">
        <f>IF(B1085="","",AVERAGE($E$5:E1085))</f>
        <v/>
      </c>
      <c r="H1085" s="49">
        <f>IF(B1085="","",AVERAGE($F$5:F1085))</f>
        <v/>
      </c>
      <c r="I1085" s="57" t="n"/>
      <c r="J1085" s="50">
        <f>IFERROR(ABS(I1085/B1085),"")</f>
        <v/>
      </c>
      <c r="L1085" s="50">
        <f>IFERROR(K1085/B1085,"")</f>
        <v/>
      </c>
      <c r="M1085" s="57">
        <f>IF(B1085&lt;&gt;0,IF(F1085&lt;$S$8,"Below Target",IF(F1085&gt;$T$8,"Above Target","Inline")),"")</f>
        <v/>
      </c>
      <c r="N1085" s="69">
        <f>IF(B1085&lt;&gt;"",IF(L1085&lt;$S$7,"Below Target",IF(L1085&gt;$T$7,"Above Target","Inline")),"")</f>
        <v/>
      </c>
      <c r="O1085" s="41">
        <f>IF(B1085&lt;&gt;"",K1085/ABS($S$14),"")</f>
        <v/>
      </c>
    </row>
    <row r="1086">
      <c r="A1086" s="1" t="n"/>
      <c r="B1086" s="57" t="n"/>
      <c r="C1086" s="68" t="n"/>
      <c r="D1086" s="57" t="n"/>
      <c r="E1086" s="50">
        <f>IFERROR(C1086/B1086,"")</f>
        <v/>
      </c>
      <c r="F1086" s="50">
        <f>IFERROR(D1086/B1086,"")</f>
        <v/>
      </c>
      <c r="G1086" s="48">
        <f>IF(B1086="","",AVERAGE($E$5:E1086))</f>
        <v/>
      </c>
      <c r="H1086" s="49">
        <f>IF(B1086="","",AVERAGE($F$5:F1086))</f>
        <v/>
      </c>
      <c r="I1086" s="57" t="n"/>
      <c r="J1086" s="50">
        <f>IFERROR(ABS(I1086/B1086),"")</f>
        <v/>
      </c>
      <c r="L1086" s="50">
        <f>IFERROR(K1086/B1086,"")</f>
        <v/>
      </c>
      <c r="M1086" s="57">
        <f>IF(B1086&lt;&gt;0,IF(F1086&lt;$S$8,"Below Target",IF(F1086&gt;$T$8,"Above Target","Inline")),"")</f>
        <v/>
      </c>
      <c r="N1086" s="69">
        <f>IF(B1086&lt;&gt;"",IF(L1086&lt;$S$7,"Below Target",IF(L1086&gt;$T$7,"Above Target","Inline")),"")</f>
        <v/>
      </c>
      <c r="O1086" s="41">
        <f>IF(B1086&lt;&gt;"",K1086/ABS($S$14),"")</f>
        <v/>
      </c>
    </row>
    <row r="1087">
      <c r="A1087" s="1" t="n"/>
      <c r="B1087" s="57" t="n"/>
      <c r="C1087" s="68" t="n"/>
      <c r="D1087" s="57" t="n"/>
      <c r="E1087" s="50">
        <f>IFERROR(C1087/B1087,"")</f>
        <v/>
      </c>
      <c r="F1087" s="50">
        <f>IFERROR(D1087/B1087,"")</f>
        <v/>
      </c>
      <c r="G1087" s="48">
        <f>IF(B1087="","",AVERAGE($E$5:E1087))</f>
        <v/>
      </c>
      <c r="H1087" s="49">
        <f>IF(B1087="","",AVERAGE($F$5:F1087))</f>
        <v/>
      </c>
      <c r="I1087" s="57" t="n"/>
      <c r="J1087" s="50">
        <f>IFERROR(ABS(I1087/B1087),"")</f>
        <v/>
      </c>
      <c r="L1087" s="50">
        <f>IFERROR(K1087/B1087,"")</f>
        <v/>
      </c>
      <c r="M1087" s="57">
        <f>IF(B1087&lt;&gt;0,IF(F1087&lt;$S$8,"Below Target",IF(F1087&gt;$T$8,"Above Target","Inline")),"")</f>
        <v/>
      </c>
      <c r="N1087" s="69">
        <f>IF(B1087&lt;&gt;"",IF(L1087&lt;$S$7,"Below Target",IF(L1087&gt;$T$7,"Above Target","Inline")),"")</f>
        <v/>
      </c>
      <c r="O1087" s="41">
        <f>IF(B1087&lt;&gt;"",K1087/ABS($S$14),"")</f>
        <v/>
      </c>
    </row>
    <row r="1088">
      <c r="A1088" s="1" t="n"/>
      <c r="B1088" s="57" t="n"/>
      <c r="C1088" s="68" t="n"/>
      <c r="D1088" s="57" t="n"/>
      <c r="E1088" s="50">
        <f>IFERROR(C1088/B1088,"")</f>
        <v/>
      </c>
      <c r="F1088" s="50">
        <f>IFERROR(D1088/B1088,"")</f>
        <v/>
      </c>
      <c r="G1088" s="48">
        <f>IF(B1088="","",AVERAGE($E$5:E1088))</f>
        <v/>
      </c>
      <c r="H1088" s="49">
        <f>IF(B1088="","",AVERAGE($F$5:F1088))</f>
        <v/>
      </c>
      <c r="I1088" s="57" t="n"/>
      <c r="J1088" s="50">
        <f>IFERROR(ABS(I1088/B1088),"")</f>
        <v/>
      </c>
      <c r="L1088" s="50">
        <f>IFERROR(K1088/B1088,"")</f>
        <v/>
      </c>
      <c r="M1088" s="57">
        <f>IF(B1088&lt;&gt;0,IF(F1088&lt;$S$8,"Below Target",IF(F1088&gt;$T$8,"Above Target","Inline")),"")</f>
        <v/>
      </c>
      <c r="N1088" s="69">
        <f>IF(B1088&lt;&gt;"",IF(L1088&lt;$S$7,"Below Target",IF(L1088&gt;$T$7,"Above Target","Inline")),"")</f>
        <v/>
      </c>
      <c r="O1088" s="41">
        <f>IF(B1088&lt;&gt;"",K1088/ABS($S$14),"")</f>
        <v/>
      </c>
    </row>
    <row r="1089">
      <c r="A1089" s="1" t="n"/>
      <c r="B1089" s="57" t="n"/>
      <c r="C1089" s="68" t="n"/>
      <c r="D1089" s="57" t="n"/>
      <c r="E1089" s="50">
        <f>IFERROR(C1089/B1089,"")</f>
        <v/>
      </c>
      <c r="F1089" s="50">
        <f>IFERROR(D1089/B1089,"")</f>
        <v/>
      </c>
      <c r="G1089" s="48">
        <f>IF(B1089="","",AVERAGE($E$5:E1089))</f>
        <v/>
      </c>
      <c r="H1089" s="49">
        <f>IF(B1089="","",AVERAGE($F$5:F1089))</f>
        <v/>
      </c>
      <c r="I1089" s="57" t="n"/>
      <c r="J1089" s="50">
        <f>IFERROR(ABS(I1089/B1089),"")</f>
        <v/>
      </c>
      <c r="L1089" s="50">
        <f>IFERROR(K1089/B1089,"")</f>
        <v/>
      </c>
      <c r="M1089" s="57">
        <f>IF(B1089&lt;&gt;0,IF(F1089&lt;$S$8,"Below Target",IF(F1089&gt;$T$8,"Above Target","Inline")),"")</f>
        <v/>
      </c>
      <c r="N1089" s="69">
        <f>IF(B1089&lt;&gt;"",IF(L1089&lt;$S$7,"Below Target",IF(L1089&gt;$T$7,"Above Target","Inline")),"")</f>
        <v/>
      </c>
      <c r="O1089" s="41">
        <f>IF(B1089&lt;&gt;"",K1089/ABS($S$14),"")</f>
        <v/>
      </c>
    </row>
    <row r="1090">
      <c r="A1090" s="1" t="n"/>
      <c r="B1090" s="57" t="n"/>
      <c r="C1090" s="68" t="n"/>
      <c r="D1090" s="57" t="n"/>
      <c r="E1090" s="50">
        <f>IFERROR(C1090/B1090,"")</f>
        <v/>
      </c>
      <c r="F1090" s="50">
        <f>IFERROR(D1090/B1090,"")</f>
        <v/>
      </c>
      <c r="G1090" s="48">
        <f>IF(B1090="","",AVERAGE($E$5:E1090))</f>
        <v/>
      </c>
      <c r="H1090" s="49">
        <f>IF(B1090="","",AVERAGE($F$5:F1090))</f>
        <v/>
      </c>
      <c r="I1090" s="57" t="n"/>
      <c r="J1090" s="50">
        <f>IFERROR(ABS(I1090/B1090),"")</f>
        <v/>
      </c>
      <c r="L1090" s="50">
        <f>IFERROR(K1090/B1090,"")</f>
        <v/>
      </c>
      <c r="M1090" s="57">
        <f>IF(B1090&lt;&gt;0,IF(F1090&lt;$S$8,"Below Target",IF(F1090&gt;$T$8,"Above Target","Inline")),"")</f>
        <v/>
      </c>
      <c r="N1090" s="69">
        <f>IF(B1090&lt;&gt;"",IF(L1090&lt;$S$7,"Below Target",IF(L1090&gt;$T$7,"Above Target","Inline")),"")</f>
        <v/>
      </c>
      <c r="O1090" s="41">
        <f>IF(B1090&lt;&gt;"",K1090/ABS($S$14),"")</f>
        <v/>
      </c>
    </row>
    <row r="1091">
      <c r="A1091" s="1" t="n"/>
      <c r="B1091" s="57" t="n"/>
      <c r="C1091" s="68" t="n"/>
      <c r="D1091" s="57" t="n"/>
      <c r="E1091" s="50">
        <f>IFERROR(C1091/B1091,"")</f>
        <v/>
      </c>
      <c r="F1091" s="50">
        <f>IFERROR(D1091/B1091,"")</f>
        <v/>
      </c>
      <c r="G1091" s="48">
        <f>IF(B1091="","",AVERAGE($E$5:E1091))</f>
        <v/>
      </c>
      <c r="H1091" s="49">
        <f>IF(B1091="","",AVERAGE($F$5:F1091))</f>
        <v/>
      </c>
      <c r="I1091" s="57" t="n"/>
      <c r="J1091" s="50">
        <f>IFERROR(ABS(I1091/B1091),"")</f>
        <v/>
      </c>
      <c r="L1091" s="50">
        <f>IFERROR(K1091/B1091,"")</f>
        <v/>
      </c>
      <c r="M1091" s="57">
        <f>IF(B1091&lt;&gt;0,IF(F1091&lt;$S$8,"Below Target",IF(F1091&gt;$T$8,"Above Target","Inline")),"")</f>
        <v/>
      </c>
      <c r="N1091" s="69">
        <f>IF(B1091&lt;&gt;"",IF(L1091&lt;$S$7,"Below Target",IF(L1091&gt;$T$7,"Above Target","Inline")),"")</f>
        <v/>
      </c>
      <c r="O1091" s="41">
        <f>IF(B1091&lt;&gt;"",K1091/ABS($S$14),"")</f>
        <v/>
      </c>
    </row>
    <row r="1092">
      <c r="A1092" s="1" t="n"/>
      <c r="B1092" s="57" t="n"/>
      <c r="C1092" s="68" t="n"/>
      <c r="D1092" s="57" t="n"/>
      <c r="E1092" s="50">
        <f>IFERROR(C1092/B1092,"")</f>
        <v/>
      </c>
      <c r="F1092" s="50">
        <f>IFERROR(D1092/B1092,"")</f>
        <v/>
      </c>
      <c r="G1092" s="48">
        <f>IF(B1092="","",AVERAGE($E$5:E1092))</f>
        <v/>
      </c>
      <c r="H1092" s="49">
        <f>IF(B1092="","",AVERAGE($F$5:F1092))</f>
        <v/>
      </c>
      <c r="I1092" s="57" t="n"/>
      <c r="J1092" s="50">
        <f>IFERROR(ABS(I1092/B1092),"")</f>
        <v/>
      </c>
      <c r="L1092" s="50">
        <f>IFERROR(K1092/B1092,"")</f>
        <v/>
      </c>
      <c r="M1092" s="57">
        <f>IF(B1092&lt;&gt;0,IF(F1092&lt;$S$8,"Below Target",IF(F1092&gt;$T$8,"Above Target","Inline")),"")</f>
        <v/>
      </c>
      <c r="N1092" s="69">
        <f>IF(B1092&lt;&gt;"",IF(L1092&lt;$S$7,"Below Target",IF(L1092&gt;$T$7,"Above Target","Inline")),"")</f>
        <v/>
      </c>
      <c r="O1092" s="41">
        <f>IF(B1092&lt;&gt;"",K1092/ABS($S$14),"")</f>
        <v/>
      </c>
    </row>
    <row r="1093">
      <c r="A1093" s="1" t="n"/>
      <c r="B1093" s="57" t="n"/>
      <c r="C1093" s="68" t="n"/>
      <c r="D1093" s="57" t="n"/>
      <c r="E1093" s="50">
        <f>IFERROR(C1093/B1093,"")</f>
        <v/>
      </c>
      <c r="F1093" s="50">
        <f>IFERROR(D1093/B1093,"")</f>
        <v/>
      </c>
      <c r="G1093" s="48">
        <f>IF(B1093="","",AVERAGE($E$5:E1093))</f>
        <v/>
      </c>
      <c r="H1093" s="49">
        <f>IF(B1093="","",AVERAGE($F$5:F1093))</f>
        <v/>
      </c>
      <c r="I1093" s="57" t="n"/>
      <c r="J1093" s="50">
        <f>IFERROR(ABS(I1093/B1093),"")</f>
        <v/>
      </c>
      <c r="L1093" s="50">
        <f>IFERROR(K1093/B1093,"")</f>
        <v/>
      </c>
      <c r="M1093" s="57">
        <f>IF(B1093&lt;&gt;0,IF(F1093&lt;$S$8,"Below Target",IF(F1093&gt;$T$8,"Above Target","Inline")),"")</f>
        <v/>
      </c>
      <c r="N1093" s="69">
        <f>IF(B1093&lt;&gt;"",IF(L1093&lt;$S$7,"Below Target",IF(L1093&gt;$T$7,"Above Target","Inline")),"")</f>
        <v/>
      </c>
      <c r="O1093" s="41">
        <f>IF(B1093&lt;&gt;"",K1093/ABS($S$14),"")</f>
        <v/>
      </c>
    </row>
    <row r="1094">
      <c r="A1094" s="1" t="n"/>
      <c r="B1094" s="57" t="n"/>
      <c r="C1094" s="68" t="n"/>
      <c r="D1094" s="57" t="n"/>
      <c r="E1094" s="50">
        <f>IFERROR(C1094/B1094,"")</f>
        <v/>
      </c>
      <c r="F1094" s="50">
        <f>IFERROR(D1094/B1094,"")</f>
        <v/>
      </c>
      <c r="G1094" s="48">
        <f>IF(B1094="","",AVERAGE($E$5:E1094))</f>
        <v/>
      </c>
      <c r="H1094" s="49">
        <f>IF(B1094="","",AVERAGE($F$5:F1094))</f>
        <v/>
      </c>
      <c r="I1094" s="57" t="n"/>
      <c r="J1094" s="50">
        <f>IFERROR(ABS(I1094/B1094),"")</f>
        <v/>
      </c>
      <c r="L1094" s="50">
        <f>IFERROR(K1094/B1094,"")</f>
        <v/>
      </c>
      <c r="M1094" s="57">
        <f>IF(B1094&lt;&gt;0,IF(F1094&lt;$S$8,"Below Target",IF(F1094&gt;$T$8,"Above Target","Inline")),"")</f>
        <v/>
      </c>
      <c r="N1094" s="69">
        <f>IF(B1094&lt;&gt;"",IF(L1094&lt;$S$7,"Below Target",IF(L1094&gt;$T$7,"Above Target","Inline")),"")</f>
        <v/>
      </c>
      <c r="O1094" s="41">
        <f>IF(B1094&lt;&gt;"",K1094/ABS($S$14),"")</f>
        <v/>
      </c>
    </row>
    <row r="1095">
      <c r="A1095" s="1" t="n"/>
      <c r="B1095" s="57" t="n"/>
      <c r="C1095" s="68" t="n"/>
      <c r="D1095" s="57" t="n"/>
      <c r="E1095" s="50">
        <f>IFERROR(C1095/B1095,"")</f>
        <v/>
      </c>
      <c r="F1095" s="50">
        <f>IFERROR(D1095/B1095,"")</f>
        <v/>
      </c>
      <c r="G1095" s="48">
        <f>IF(B1095="","",AVERAGE($E$5:E1095))</f>
        <v/>
      </c>
      <c r="H1095" s="49">
        <f>IF(B1095="","",AVERAGE($F$5:F1095))</f>
        <v/>
      </c>
      <c r="I1095" s="57" t="n"/>
      <c r="J1095" s="50">
        <f>IFERROR(ABS(I1095/B1095),"")</f>
        <v/>
      </c>
      <c r="L1095" s="50">
        <f>IFERROR(K1095/B1095,"")</f>
        <v/>
      </c>
      <c r="M1095" s="57">
        <f>IF(B1095&lt;&gt;0,IF(F1095&lt;$S$8,"Below Target",IF(F1095&gt;$T$8,"Above Target","Inline")),"")</f>
        <v/>
      </c>
      <c r="N1095" s="69">
        <f>IF(B1095&lt;&gt;"",IF(L1095&lt;$S$7,"Below Target",IF(L1095&gt;$T$7,"Above Target","Inline")),"")</f>
        <v/>
      </c>
      <c r="O1095" s="41">
        <f>IF(B1095&lt;&gt;"",K1095/ABS($S$14),"")</f>
        <v/>
      </c>
    </row>
    <row r="1096">
      <c r="A1096" s="1" t="n"/>
      <c r="B1096" s="57" t="n"/>
      <c r="C1096" s="68" t="n"/>
      <c r="D1096" s="57" t="n"/>
      <c r="E1096" s="50">
        <f>IFERROR(C1096/B1096,"")</f>
        <v/>
      </c>
      <c r="F1096" s="50">
        <f>IFERROR(D1096/B1096,"")</f>
        <v/>
      </c>
      <c r="G1096" s="48">
        <f>IF(B1096="","",AVERAGE($E$5:E1096))</f>
        <v/>
      </c>
      <c r="H1096" s="49">
        <f>IF(B1096="","",AVERAGE($F$5:F1096))</f>
        <v/>
      </c>
      <c r="I1096" s="57" t="n"/>
      <c r="J1096" s="50">
        <f>IFERROR(ABS(I1096/B1096),"")</f>
        <v/>
      </c>
      <c r="L1096" s="50">
        <f>IFERROR(K1096/B1096,"")</f>
        <v/>
      </c>
      <c r="M1096" s="57">
        <f>IF(B1096&lt;&gt;0,IF(F1096&lt;$S$8,"Below Target",IF(F1096&gt;$T$8,"Above Target","Inline")),"")</f>
        <v/>
      </c>
      <c r="N1096" s="69">
        <f>IF(B1096&lt;&gt;"",IF(L1096&lt;$S$7,"Below Target",IF(L1096&gt;$T$7,"Above Target","Inline")),"")</f>
        <v/>
      </c>
      <c r="O1096" s="41">
        <f>IF(B1096&lt;&gt;"",K1096/ABS($S$14),"")</f>
        <v/>
      </c>
    </row>
    <row r="1097">
      <c r="A1097" s="1" t="n"/>
      <c r="B1097" s="57" t="n"/>
      <c r="C1097" s="68" t="n"/>
      <c r="D1097" s="57" t="n"/>
      <c r="E1097" s="50">
        <f>IFERROR(C1097/B1097,"")</f>
        <v/>
      </c>
      <c r="F1097" s="50">
        <f>IFERROR(D1097/B1097,"")</f>
        <v/>
      </c>
      <c r="G1097" s="48">
        <f>IF(B1097="","",AVERAGE($E$5:E1097))</f>
        <v/>
      </c>
      <c r="H1097" s="49">
        <f>IF(B1097="","",AVERAGE($F$5:F1097))</f>
        <v/>
      </c>
      <c r="I1097" s="57" t="n"/>
      <c r="J1097" s="50">
        <f>IFERROR(ABS(I1097/B1097),"")</f>
        <v/>
      </c>
      <c r="L1097" s="50">
        <f>IFERROR(K1097/B1097,"")</f>
        <v/>
      </c>
      <c r="M1097" s="57">
        <f>IF(B1097&lt;&gt;0,IF(F1097&lt;$S$8,"Below Target",IF(F1097&gt;$T$8,"Above Target","Inline")),"")</f>
        <v/>
      </c>
      <c r="N1097" s="69">
        <f>IF(B1097&lt;&gt;"",IF(L1097&lt;$S$7,"Below Target",IF(L1097&gt;$T$7,"Above Target","Inline")),"")</f>
        <v/>
      </c>
      <c r="O1097" s="41">
        <f>IF(B1097&lt;&gt;"",K1097/ABS($S$14),"")</f>
        <v/>
      </c>
    </row>
    <row r="1098">
      <c r="A1098" s="1" t="n"/>
      <c r="B1098" s="57" t="n"/>
      <c r="C1098" s="68" t="n"/>
      <c r="D1098" s="57" t="n"/>
      <c r="E1098" s="50">
        <f>IFERROR(C1098/B1098,"")</f>
        <v/>
      </c>
      <c r="F1098" s="50">
        <f>IFERROR(D1098/B1098,"")</f>
        <v/>
      </c>
      <c r="G1098" s="48">
        <f>IF(B1098="","",AVERAGE($E$5:E1098))</f>
        <v/>
      </c>
      <c r="H1098" s="49">
        <f>IF(B1098="","",AVERAGE($F$5:F1098))</f>
        <v/>
      </c>
      <c r="I1098" s="57" t="n"/>
      <c r="J1098" s="50">
        <f>IFERROR(ABS(I1098/B1098),"")</f>
        <v/>
      </c>
      <c r="L1098" s="50">
        <f>IFERROR(K1098/B1098,"")</f>
        <v/>
      </c>
      <c r="M1098" s="57">
        <f>IF(B1098&lt;&gt;0,IF(F1098&lt;$S$8,"Below Target",IF(F1098&gt;$T$8,"Above Target","Inline")),"")</f>
        <v/>
      </c>
      <c r="N1098" s="69">
        <f>IF(B1098&lt;&gt;"",IF(L1098&lt;$S$7,"Below Target",IF(L1098&gt;$T$7,"Above Target","Inline")),"")</f>
        <v/>
      </c>
      <c r="O1098" s="41">
        <f>IF(B1098&lt;&gt;"",K1098/ABS($S$14),"")</f>
        <v/>
      </c>
    </row>
    <row r="1099">
      <c r="A1099" s="1" t="n"/>
      <c r="B1099" s="57" t="n"/>
      <c r="C1099" s="68" t="n"/>
      <c r="D1099" s="57" t="n"/>
      <c r="E1099" s="50">
        <f>IFERROR(C1099/B1099,"")</f>
        <v/>
      </c>
      <c r="F1099" s="50">
        <f>IFERROR(D1099/B1099,"")</f>
        <v/>
      </c>
      <c r="G1099" s="48">
        <f>IF(B1099="","",AVERAGE($E$5:E1099))</f>
        <v/>
      </c>
      <c r="H1099" s="49">
        <f>IF(B1099="","",AVERAGE($F$5:F1099))</f>
        <v/>
      </c>
      <c r="I1099" s="57" t="n"/>
      <c r="J1099" s="50">
        <f>IFERROR(ABS(I1099/B1099),"")</f>
        <v/>
      </c>
      <c r="L1099" s="50">
        <f>IFERROR(K1099/B1099,"")</f>
        <v/>
      </c>
      <c r="M1099" s="57">
        <f>IF(B1099&lt;&gt;0,IF(F1099&lt;$S$8,"Below Target",IF(F1099&gt;$T$8,"Above Target","Inline")),"")</f>
        <v/>
      </c>
      <c r="N1099" s="69">
        <f>IF(B1099&lt;&gt;"",IF(L1099&lt;$S$7,"Below Target",IF(L1099&gt;$T$7,"Above Target","Inline")),"")</f>
        <v/>
      </c>
      <c r="O1099" s="41">
        <f>IF(B1099&lt;&gt;"",K1099/ABS($S$14),"")</f>
        <v/>
      </c>
    </row>
    <row r="1100">
      <c r="A1100" s="1" t="n"/>
      <c r="B1100" s="57" t="n"/>
      <c r="C1100" s="68" t="n"/>
      <c r="D1100" s="57" t="n"/>
      <c r="E1100" s="50">
        <f>IFERROR(C1100/B1100,"")</f>
        <v/>
      </c>
      <c r="F1100" s="50">
        <f>IFERROR(D1100/B1100,"")</f>
        <v/>
      </c>
      <c r="G1100" s="48">
        <f>IF(B1100="","",AVERAGE($E$5:E1100))</f>
        <v/>
      </c>
      <c r="H1100" s="49">
        <f>IF(B1100="","",AVERAGE($F$5:F1100))</f>
        <v/>
      </c>
      <c r="I1100" s="57" t="n"/>
      <c r="J1100" s="50">
        <f>IFERROR(ABS(I1100/B1100),"")</f>
        <v/>
      </c>
      <c r="L1100" s="50">
        <f>IFERROR(K1100/B1100,"")</f>
        <v/>
      </c>
      <c r="M1100" s="57">
        <f>IF(B1100&lt;&gt;0,IF(F1100&lt;$S$8,"Below Target",IF(F1100&gt;$T$8,"Above Target","Inline")),"")</f>
        <v/>
      </c>
      <c r="N1100" s="69">
        <f>IF(B1100&lt;&gt;"",IF(L1100&lt;$S$7,"Below Target",IF(L1100&gt;$T$7,"Above Target","Inline")),"")</f>
        <v/>
      </c>
      <c r="O1100" s="41">
        <f>IF(B1100&lt;&gt;"",K1100/ABS($S$14),"")</f>
        <v/>
      </c>
    </row>
    <row r="1101">
      <c r="A1101" s="1" t="n"/>
      <c r="B1101" s="57" t="n"/>
      <c r="C1101" s="68" t="n"/>
      <c r="D1101" s="57" t="n"/>
      <c r="E1101" s="50">
        <f>IFERROR(C1101/B1101,"")</f>
        <v/>
      </c>
      <c r="F1101" s="50">
        <f>IFERROR(D1101/B1101,"")</f>
        <v/>
      </c>
      <c r="G1101" s="48">
        <f>IF(B1101="","",AVERAGE($E$5:E1101))</f>
        <v/>
      </c>
      <c r="H1101" s="49">
        <f>IF(B1101="","",AVERAGE($F$5:F1101))</f>
        <v/>
      </c>
      <c r="I1101" s="57" t="n"/>
      <c r="J1101" s="50">
        <f>IFERROR(ABS(I1101/B1101),"")</f>
        <v/>
      </c>
      <c r="L1101" s="50">
        <f>IFERROR(K1101/B1101,"")</f>
        <v/>
      </c>
      <c r="M1101" s="57">
        <f>IF(B1101&lt;&gt;0,IF(F1101&lt;$S$8,"Below Target",IF(F1101&gt;$T$8,"Above Target","Inline")),"")</f>
        <v/>
      </c>
      <c r="N1101" s="69">
        <f>IF(B1101&lt;&gt;"",IF(L1101&lt;$S$7,"Below Target",IF(L1101&gt;$T$7,"Above Target","Inline")),"")</f>
        <v/>
      </c>
      <c r="O1101" s="41">
        <f>IF(B1101&lt;&gt;"",K1101/ABS($S$14),"")</f>
        <v/>
      </c>
    </row>
    <row r="1102">
      <c r="A1102" s="1" t="n"/>
      <c r="B1102" s="57" t="n"/>
      <c r="C1102" s="68" t="n"/>
      <c r="D1102" s="57" t="n"/>
      <c r="E1102" s="50">
        <f>IFERROR(C1102/B1102,"")</f>
        <v/>
      </c>
      <c r="F1102" s="50">
        <f>IFERROR(D1102/B1102,"")</f>
        <v/>
      </c>
      <c r="G1102" s="48">
        <f>IF(B1102="","",AVERAGE($E$5:E1102))</f>
        <v/>
      </c>
      <c r="H1102" s="49">
        <f>IF(B1102="","",AVERAGE($F$5:F1102))</f>
        <v/>
      </c>
      <c r="I1102" s="57" t="n"/>
      <c r="J1102" s="50">
        <f>IFERROR(ABS(I1102/B1102),"")</f>
        <v/>
      </c>
      <c r="L1102" s="50">
        <f>IFERROR(K1102/B1102,"")</f>
        <v/>
      </c>
      <c r="M1102" s="57">
        <f>IF(B1102&lt;&gt;0,IF(F1102&lt;$S$8,"Below Target",IF(F1102&gt;$T$8,"Above Target","Inline")),"")</f>
        <v/>
      </c>
      <c r="N1102" s="69">
        <f>IF(B1102&lt;&gt;"",IF(L1102&lt;$S$7,"Below Target",IF(L1102&gt;$T$7,"Above Target","Inline")),"")</f>
        <v/>
      </c>
      <c r="O1102" s="41">
        <f>IF(B1102&lt;&gt;"",K1102/ABS($S$14),"")</f>
        <v/>
      </c>
    </row>
    <row r="1103">
      <c r="A1103" s="1" t="n"/>
      <c r="B1103" s="57" t="n"/>
      <c r="C1103" s="68" t="n"/>
      <c r="D1103" s="57" t="n"/>
      <c r="E1103" s="50">
        <f>IFERROR(C1103/B1103,"")</f>
        <v/>
      </c>
      <c r="F1103" s="50">
        <f>IFERROR(D1103/B1103,"")</f>
        <v/>
      </c>
      <c r="G1103" s="48">
        <f>IF(B1103="","",AVERAGE($E$5:E1103))</f>
        <v/>
      </c>
      <c r="H1103" s="49">
        <f>IF(B1103="","",AVERAGE($F$5:F1103))</f>
        <v/>
      </c>
      <c r="I1103" s="57" t="n"/>
      <c r="J1103" s="50">
        <f>IFERROR(ABS(I1103/B1103),"")</f>
        <v/>
      </c>
      <c r="L1103" s="50">
        <f>IFERROR(K1103/B1103,"")</f>
        <v/>
      </c>
      <c r="M1103" s="57">
        <f>IF(B1103&lt;&gt;0,IF(F1103&lt;$S$8,"Below Target",IF(F1103&gt;$T$8,"Above Target","Inline")),"")</f>
        <v/>
      </c>
      <c r="N1103" s="69">
        <f>IF(B1103&lt;&gt;"",IF(L1103&lt;$S$7,"Below Target",IF(L1103&gt;$T$7,"Above Target","Inline")),"")</f>
        <v/>
      </c>
      <c r="O1103" s="41">
        <f>IF(B1103&lt;&gt;"",K1103/ABS($S$14),"")</f>
        <v/>
      </c>
    </row>
    <row r="1104">
      <c r="A1104" s="1" t="n"/>
      <c r="B1104" s="57" t="n"/>
      <c r="C1104" s="68" t="n"/>
      <c r="D1104" s="57" t="n"/>
      <c r="E1104" s="50">
        <f>IFERROR(C1104/B1104,"")</f>
        <v/>
      </c>
      <c r="F1104" s="50">
        <f>IFERROR(D1104/B1104,"")</f>
        <v/>
      </c>
      <c r="G1104" s="48">
        <f>IF(B1104="","",AVERAGE($E$5:E1104))</f>
        <v/>
      </c>
      <c r="H1104" s="49">
        <f>IF(B1104="","",AVERAGE($F$5:F1104))</f>
        <v/>
      </c>
      <c r="I1104" s="57" t="n"/>
      <c r="J1104" s="50">
        <f>IFERROR(ABS(I1104/B1104),"")</f>
        <v/>
      </c>
      <c r="L1104" s="50">
        <f>IFERROR(K1104/B1104,"")</f>
        <v/>
      </c>
      <c r="M1104" s="57">
        <f>IF(B1104&lt;&gt;0,IF(F1104&lt;$S$8,"Below Target",IF(F1104&gt;$T$8,"Above Target","Inline")),"")</f>
        <v/>
      </c>
      <c r="N1104" s="69">
        <f>IF(B1104&lt;&gt;"",IF(L1104&lt;$S$7,"Below Target",IF(L1104&gt;$T$7,"Above Target","Inline")),"")</f>
        <v/>
      </c>
      <c r="O1104" s="41">
        <f>IF(B1104&lt;&gt;"",K1104/ABS($S$14),"")</f>
        <v/>
      </c>
    </row>
    <row r="1105">
      <c r="A1105" s="1" t="n"/>
      <c r="B1105" s="57" t="n"/>
      <c r="C1105" s="68" t="n"/>
      <c r="D1105" s="57" t="n"/>
      <c r="E1105" s="50">
        <f>IFERROR(C1105/B1105,"")</f>
        <v/>
      </c>
      <c r="F1105" s="50">
        <f>IFERROR(D1105/B1105,"")</f>
        <v/>
      </c>
      <c r="G1105" s="48">
        <f>IF(B1105="","",AVERAGE($E$5:E1105))</f>
        <v/>
      </c>
      <c r="H1105" s="49">
        <f>IF(B1105="","",AVERAGE($F$5:F1105))</f>
        <v/>
      </c>
      <c r="I1105" s="57" t="n"/>
      <c r="J1105" s="50">
        <f>IFERROR(ABS(I1105/B1105),"")</f>
        <v/>
      </c>
      <c r="L1105" s="50">
        <f>IFERROR(K1105/B1105,"")</f>
        <v/>
      </c>
      <c r="M1105" s="57">
        <f>IF(B1105&lt;&gt;0,IF(F1105&lt;$S$8,"Below Target",IF(F1105&gt;$T$8,"Above Target","Inline")),"")</f>
        <v/>
      </c>
      <c r="N1105" s="69">
        <f>IF(B1105&lt;&gt;"",IF(L1105&lt;$S$7,"Below Target",IF(L1105&gt;$T$7,"Above Target","Inline")),"")</f>
        <v/>
      </c>
      <c r="O1105" s="41">
        <f>IF(B1105&lt;&gt;"",K1105/ABS($S$14),"")</f>
        <v/>
      </c>
    </row>
    <row r="1106">
      <c r="A1106" s="1" t="n"/>
      <c r="B1106" s="57" t="n"/>
      <c r="C1106" s="68" t="n"/>
      <c r="D1106" s="57" t="n"/>
      <c r="E1106" s="50">
        <f>IFERROR(C1106/B1106,"")</f>
        <v/>
      </c>
      <c r="F1106" s="50">
        <f>IFERROR(D1106/B1106,"")</f>
        <v/>
      </c>
      <c r="G1106" s="48">
        <f>IF(B1106="","",AVERAGE($E$5:E1106))</f>
        <v/>
      </c>
      <c r="H1106" s="49">
        <f>IF(B1106="","",AVERAGE($F$5:F1106))</f>
        <v/>
      </c>
      <c r="I1106" s="57" t="n"/>
      <c r="J1106" s="50">
        <f>IFERROR(ABS(I1106/B1106),"")</f>
        <v/>
      </c>
      <c r="L1106" s="50">
        <f>IFERROR(K1106/B1106,"")</f>
        <v/>
      </c>
      <c r="M1106" s="57">
        <f>IF(B1106&lt;&gt;0,IF(F1106&lt;$S$8,"Below Target",IF(F1106&gt;$T$8,"Above Target","Inline")),"")</f>
        <v/>
      </c>
      <c r="N1106" s="69">
        <f>IF(B1106&lt;&gt;"",IF(L1106&lt;$S$7,"Below Target",IF(L1106&gt;$T$7,"Above Target","Inline")),"")</f>
        <v/>
      </c>
      <c r="O1106" s="41">
        <f>IF(B1106&lt;&gt;"",K1106/ABS($S$14),"")</f>
        <v/>
      </c>
    </row>
    <row r="1107">
      <c r="A1107" s="1" t="n"/>
      <c r="B1107" s="57" t="n"/>
      <c r="C1107" s="68" t="n"/>
      <c r="D1107" s="57" t="n"/>
      <c r="E1107" s="50">
        <f>IFERROR(C1107/B1107,"")</f>
        <v/>
      </c>
      <c r="F1107" s="50">
        <f>IFERROR(D1107/B1107,"")</f>
        <v/>
      </c>
      <c r="G1107" s="48">
        <f>IF(B1107="","",AVERAGE($E$5:E1107))</f>
        <v/>
      </c>
      <c r="H1107" s="49">
        <f>IF(B1107="","",AVERAGE($F$5:F1107))</f>
        <v/>
      </c>
      <c r="I1107" s="57" t="n"/>
      <c r="J1107" s="50">
        <f>IFERROR(ABS(I1107/B1107),"")</f>
        <v/>
      </c>
      <c r="L1107" s="50">
        <f>IFERROR(K1107/B1107,"")</f>
        <v/>
      </c>
      <c r="M1107" s="57">
        <f>IF(B1107&lt;&gt;0,IF(F1107&lt;$S$8,"Below Target",IF(F1107&gt;$T$8,"Above Target","Inline")),"")</f>
        <v/>
      </c>
      <c r="N1107" s="69">
        <f>IF(B1107&lt;&gt;"",IF(L1107&lt;$S$7,"Below Target",IF(L1107&gt;$T$7,"Above Target","Inline")),"")</f>
        <v/>
      </c>
      <c r="O1107" s="41">
        <f>IF(B1107&lt;&gt;"",K1107/ABS($S$14),"")</f>
        <v/>
      </c>
    </row>
    <row r="1108">
      <c r="A1108" s="1" t="n"/>
      <c r="B1108" s="57" t="n"/>
      <c r="C1108" s="68" t="n"/>
      <c r="D1108" s="57" t="n"/>
      <c r="E1108" s="50">
        <f>IFERROR(C1108/B1108,"")</f>
        <v/>
      </c>
      <c r="F1108" s="50">
        <f>IFERROR(D1108/B1108,"")</f>
        <v/>
      </c>
      <c r="G1108" s="48">
        <f>IF(B1108="","",AVERAGE($E$5:E1108))</f>
        <v/>
      </c>
      <c r="H1108" s="49">
        <f>IF(B1108="","",AVERAGE($F$5:F1108))</f>
        <v/>
      </c>
      <c r="I1108" s="57" t="n"/>
      <c r="J1108" s="50">
        <f>IFERROR(ABS(I1108/B1108),"")</f>
        <v/>
      </c>
      <c r="L1108" s="50">
        <f>IFERROR(K1108/B1108,"")</f>
        <v/>
      </c>
      <c r="M1108" s="57">
        <f>IF(B1108&lt;&gt;0,IF(F1108&lt;$S$8,"Below Target",IF(F1108&gt;$T$8,"Above Target","Inline")),"")</f>
        <v/>
      </c>
      <c r="N1108" s="69">
        <f>IF(B1108&lt;&gt;"",IF(L1108&lt;$S$7,"Below Target",IF(L1108&gt;$T$7,"Above Target","Inline")),"")</f>
        <v/>
      </c>
      <c r="O1108" s="41">
        <f>IF(B1108&lt;&gt;"",K1108/ABS($S$14),"")</f>
        <v/>
      </c>
    </row>
    <row r="1109">
      <c r="A1109" s="1" t="n"/>
      <c r="B1109" s="57" t="n"/>
      <c r="C1109" s="68" t="n"/>
      <c r="D1109" s="57" t="n"/>
      <c r="E1109" s="50">
        <f>IFERROR(C1109/B1109,"")</f>
        <v/>
      </c>
      <c r="F1109" s="50">
        <f>IFERROR(D1109/B1109,"")</f>
        <v/>
      </c>
      <c r="G1109" s="48">
        <f>IF(B1109="","",AVERAGE($E$5:E1109))</f>
        <v/>
      </c>
      <c r="H1109" s="49">
        <f>IF(B1109="","",AVERAGE($F$5:F1109))</f>
        <v/>
      </c>
      <c r="I1109" s="57" t="n"/>
      <c r="J1109" s="50">
        <f>IFERROR(ABS(I1109/B1109),"")</f>
        <v/>
      </c>
      <c r="L1109" s="50">
        <f>IFERROR(K1109/B1109,"")</f>
        <v/>
      </c>
      <c r="M1109" s="57">
        <f>IF(B1109&lt;&gt;0,IF(F1109&lt;$S$8,"Below Target",IF(F1109&gt;$T$8,"Above Target","Inline")),"")</f>
        <v/>
      </c>
      <c r="N1109" s="69">
        <f>IF(B1109&lt;&gt;"",IF(L1109&lt;$S$7,"Below Target",IF(L1109&gt;$T$7,"Above Target","Inline")),"")</f>
        <v/>
      </c>
      <c r="O1109" s="41">
        <f>IF(B1109&lt;&gt;"",K1109/ABS($S$14),"")</f>
        <v/>
      </c>
    </row>
    <row r="1110">
      <c r="A1110" s="1" t="n"/>
      <c r="B1110" s="57" t="n"/>
      <c r="C1110" s="68" t="n"/>
      <c r="D1110" s="57" t="n"/>
      <c r="E1110" s="50">
        <f>IFERROR(C1110/B1110,"")</f>
        <v/>
      </c>
      <c r="F1110" s="50">
        <f>IFERROR(D1110/B1110,"")</f>
        <v/>
      </c>
      <c r="G1110" s="48">
        <f>IF(B1110="","",AVERAGE($E$5:E1110))</f>
        <v/>
      </c>
      <c r="H1110" s="49">
        <f>IF(B1110="","",AVERAGE($F$5:F1110))</f>
        <v/>
      </c>
      <c r="I1110" s="57" t="n"/>
      <c r="J1110" s="50">
        <f>IFERROR(ABS(I1110/B1110),"")</f>
        <v/>
      </c>
      <c r="L1110" s="50">
        <f>IFERROR(K1110/B1110,"")</f>
        <v/>
      </c>
      <c r="M1110" s="57">
        <f>IF(B1110&lt;&gt;0,IF(F1110&lt;$S$8,"Below Target",IF(F1110&gt;$T$8,"Above Target","Inline")),"")</f>
        <v/>
      </c>
      <c r="N1110" s="69">
        <f>IF(B1110&lt;&gt;"",IF(L1110&lt;$S$7,"Below Target",IF(L1110&gt;$T$7,"Above Target","Inline")),"")</f>
        <v/>
      </c>
      <c r="O1110" s="41">
        <f>IF(B1110&lt;&gt;"",K1110/ABS($S$14),"")</f>
        <v/>
      </c>
    </row>
    <row r="1111">
      <c r="A1111" s="1" t="n"/>
      <c r="B1111" s="57" t="n"/>
      <c r="C1111" s="68" t="n"/>
      <c r="D1111" s="57" t="n"/>
      <c r="E1111" s="50">
        <f>IFERROR(C1111/B1111,"")</f>
        <v/>
      </c>
      <c r="F1111" s="50">
        <f>IFERROR(D1111/B1111,"")</f>
        <v/>
      </c>
      <c r="G1111" s="48">
        <f>IF(B1111="","",AVERAGE($E$5:E1111))</f>
        <v/>
      </c>
      <c r="H1111" s="49">
        <f>IF(B1111="","",AVERAGE($F$5:F1111))</f>
        <v/>
      </c>
      <c r="I1111" s="57" t="n"/>
      <c r="J1111" s="50">
        <f>IFERROR(ABS(I1111/B1111),"")</f>
        <v/>
      </c>
      <c r="L1111" s="50">
        <f>IFERROR(K1111/B1111,"")</f>
        <v/>
      </c>
      <c r="M1111" s="57">
        <f>IF(B1111&lt;&gt;0,IF(F1111&lt;$S$8,"Below Target",IF(F1111&gt;$T$8,"Above Target","Inline")),"")</f>
        <v/>
      </c>
      <c r="N1111" s="69">
        <f>IF(B1111&lt;&gt;"",IF(L1111&lt;$S$7,"Below Target",IF(L1111&gt;$T$7,"Above Target","Inline")),"")</f>
        <v/>
      </c>
      <c r="O1111" s="41">
        <f>IF(B1111&lt;&gt;"",K1111/ABS($S$14),"")</f>
        <v/>
      </c>
    </row>
    <row r="1112">
      <c r="A1112" s="1" t="n"/>
      <c r="B1112" s="57" t="n"/>
      <c r="C1112" s="68" t="n"/>
      <c r="D1112" s="57" t="n"/>
      <c r="E1112" s="50">
        <f>IFERROR(C1112/B1112,"")</f>
        <v/>
      </c>
      <c r="F1112" s="50">
        <f>IFERROR(D1112/B1112,"")</f>
        <v/>
      </c>
      <c r="G1112" s="48">
        <f>IF(B1112="","",AVERAGE($E$5:E1112))</f>
        <v/>
      </c>
      <c r="H1112" s="49">
        <f>IF(B1112="","",AVERAGE($F$5:F1112))</f>
        <v/>
      </c>
      <c r="I1112" s="57" t="n"/>
      <c r="J1112" s="50">
        <f>IFERROR(ABS(I1112/B1112),"")</f>
        <v/>
      </c>
      <c r="L1112" s="50">
        <f>IFERROR(K1112/B1112,"")</f>
        <v/>
      </c>
      <c r="M1112" s="57">
        <f>IF(B1112&lt;&gt;0,IF(F1112&lt;$S$8,"Below Target",IF(F1112&gt;$T$8,"Above Target","Inline")),"")</f>
        <v/>
      </c>
      <c r="N1112" s="69">
        <f>IF(B1112&lt;&gt;"",IF(L1112&lt;$S$7,"Below Target",IF(L1112&gt;$T$7,"Above Target","Inline")),"")</f>
        <v/>
      </c>
      <c r="O1112" s="41">
        <f>IF(B1112&lt;&gt;"",K1112/ABS($S$14),"")</f>
        <v/>
      </c>
    </row>
    <row r="1113">
      <c r="A1113" s="1" t="n"/>
      <c r="B1113" s="57" t="n"/>
      <c r="C1113" s="68" t="n"/>
      <c r="D1113" s="57" t="n"/>
      <c r="E1113" s="50">
        <f>IFERROR(C1113/B1113,"")</f>
        <v/>
      </c>
      <c r="F1113" s="50">
        <f>IFERROR(D1113/B1113,"")</f>
        <v/>
      </c>
      <c r="G1113" s="48">
        <f>IF(B1113="","",AVERAGE($E$5:E1113))</f>
        <v/>
      </c>
      <c r="H1113" s="49">
        <f>IF(B1113="","",AVERAGE($F$5:F1113))</f>
        <v/>
      </c>
      <c r="I1113" s="57" t="n"/>
      <c r="J1113" s="50">
        <f>IFERROR(ABS(I1113/B1113),"")</f>
        <v/>
      </c>
      <c r="L1113" s="50">
        <f>IFERROR(K1113/B1113,"")</f>
        <v/>
      </c>
      <c r="M1113" s="57">
        <f>IF(B1113&lt;&gt;0,IF(F1113&lt;$S$8,"Below Target",IF(F1113&gt;$T$8,"Above Target","Inline")),"")</f>
        <v/>
      </c>
      <c r="N1113" s="69">
        <f>IF(B1113&lt;&gt;"",IF(L1113&lt;$S$7,"Below Target",IF(L1113&gt;$T$7,"Above Target","Inline")),"")</f>
        <v/>
      </c>
      <c r="O1113" s="41">
        <f>IF(B1113&lt;&gt;"",K1113/ABS($S$14),"")</f>
        <v/>
      </c>
    </row>
    <row r="1114">
      <c r="A1114" s="1" t="n"/>
      <c r="B1114" s="57" t="n"/>
      <c r="C1114" s="68" t="n"/>
      <c r="D1114" s="57" t="n"/>
      <c r="E1114" s="50">
        <f>IFERROR(C1114/B1114,"")</f>
        <v/>
      </c>
      <c r="F1114" s="50">
        <f>IFERROR(D1114/B1114,"")</f>
        <v/>
      </c>
      <c r="G1114" s="48">
        <f>IF(B1114="","",AVERAGE($E$5:E1114))</f>
        <v/>
      </c>
      <c r="H1114" s="49">
        <f>IF(B1114="","",AVERAGE($F$5:F1114))</f>
        <v/>
      </c>
      <c r="I1114" s="57" t="n"/>
      <c r="J1114" s="50">
        <f>IFERROR(ABS(I1114/B1114),"")</f>
        <v/>
      </c>
      <c r="L1114" s="50">
        <f>IFERROR(K1114/B1114,"")</f>
        <v/>
      </c>
      <c r="M1114" s="57">
        <f>IF(B1114&lt;&gt;0,IF(F1114&lt;$S$8,"Below Target",IF(F1114&gt;$T$8,"Above Target","Inline")),"")</f>
        <v/>
      </c>
      <c r="N1114" s="69">
        <f>IF(B1114&lt;&gt;"",IF(L1114&lt;$S$7,"Below Target",IF(L1114&gt;$T$7,"Above Target","Inline")),"")</f>
        <v/>
      </c>
      <c r="O1114" s="41">
        <f>IF(B1114&lt;&gt;"",K1114/ABS($S$14),"")</f>
        <v/>
      </c>
    </row>
    <row r="1115">
      <c r="A1115" s="1" t="n"/>
      <c r="B1115" s="57" t="n"/>
      <c r="C1115" s="68" t="n"/>
      <c r="D1115" s="57" t="n"/>
      <c r="E1115" s="50">
        <f>IFERROR(C1115/B1115,"")</f>
        <v/>
      </c>
      <c r="F1115" s="50">
        <f>IFERROR(D1115/B1115,"")</f>
        <v/>
      </c>
      <c r="G1115" s="48">
        <f>IF(B1115="","",AVERAGE($E$5:E1115))</f>
        <v/>
      </c>
      <c r="H1115" s="49">
        <f>IF(B1115="","",AVERAGE($F$5:F1115))</f>
        <v/>
      </c>
      <c r="I1115" s="57" t="n"/>
      <c r="J1115" s="50">
        <f>IFERROR(ABS(I1115/B1115),"")</f>
        <v/>
      </c>
      <c r="L1115" s="50">
        <f>IFERROR(K1115/B1115,"")</f>
        <v/>
      </c>
      <c r="M1115" s="57">
        <f>IF(B1115&lt;&gt;0,IF(F1115&lt;$S$8,"Below Target",IF(F1115&gt;$T$8,"Above Target","Inline")),"")</f>
        <v/>
      </c>
      <c r="N1115" s="69">
        <f>IF(B1115&lt;&gt;"",IF(L1115&lt;$S$7,"Below Target",IF(L1115&gt;$T$7,"Above Target","Inline")),"")</f>
        <v/>
      </c>
      <c r="O1115" s="41">
        <f>IF(B1115&lt;&gt;"",K1115/ABS($S$14),"")</f>
        <v/>
      </c>
    </row>
    <row r="1116">
      <c r="A1116" s="1" t="n"/>
      <c r="B1116" s="57" t="n"/>
      <c r="C1116" s="68" t="n"/>
      <c r="D1116" s="57" t="n"/>
      <c r="E1116" s="50">
        <f>IFERROR(C1116/B1116,"")</f>
        <v/>
      </c>
      <c r="F1116" s="50">
        <f>IFERROR(D1116/B1116,"")</f>
        <v/>
      </c>
      <c r="G1116" s="48">
        <f>IF(B1116="","",AVERAGE($E$5:E1116))</f>
        <v/>
      </c>
      <c r="H1116" s="49">
        <f>IF(B1116="","",AVERAGE($F$5:F1116))</f>
        <v/>
      </c>
      <c r="I1116" s="57" t="n"/>
      <c r="J1116" s="50">
        <f>IFERROR(ABS(I1116/B1116),"")</f>
        <v/>
      </c>
      <c r="L1116" s="50">
        <f>IFERROR(K1116/B1116,"")</f>
        <v/>
      </c>
      <c r="M1116" s="57">
        <f>IF(B1116&lt;&gt;0,IF(F1116&lt;$S$8,"Below Target",IF(F1116&gt;$T$8,"Above Target","Inline")),"")</f>
        <v/>
      </c>
      <c r="N1116" s="69">
        <f>IF(B1116&lt;&gt;"",IF(L1116&lt;$S$7,"Below Target",IF(L1116&gt;$T$7,"Above Target","Inline")),"")</f>
        <v/>
      </c>
      <c r="O1116" s="41">
        <f>IF(B1116&lt;&gt;"",K1116/ABS($S$14),"")</f>
        <v/>
      </c>
    </row>
    <row r="1117">
      <c r="A1117" s="1" t="n"/>
      <c r="B1117" s="57" t="n"/>
      <c r="C1117" s="68" t="n"/>
      <c r="D1117" s="57" t="n"/>
      <c r="E1117" s="50">
        <f>IFERROR(C1117/B1117,"")</f>
        <v/>
      </c>
      <c r="F1117" s="50">
        <f>IFERROR(D1117/B1117,"")</f>
        <v/>
      </c>
      <c r="G1117" s="48">
        <f>IF(B1117="","",AVERAGE($E$5:E1117))</f>
        <v/>
      </c>
      <c r="H1117" s="49">
        <f>IF(B1117="","",AVERAGE($F$5:F1117))</f>
        <v/>
      </c>
      <c r="I1117" s="57" t="n"/>
      <c r="J1117" s="50">
        <f>IFERROR(ABS(I1117/B1117),"")</f>
        <v/>
      </c>
      <c r="L1117" s="50">
        <f>IFERROR(K1117/B1117,"")</f>
        <v/>
      </c>
      <c r="M1117" s="57">
        <f>IF(B1117&lt;&gt;0,IF(F1117&lt;$S$8,"Below Target",IF(F1117&gt;$T$8,"Above Target","Inline")),"")</f>
        <v/>
      </c>
      <c r="N1117" s="69">
        <f>IF(B1117&lt;&gt;"",IF(L1117&lt;$S$7,"Below Target",IF(L1117&gt;$T$7,"Above Target","Inline")),"")</f>
        <v/>
      </c>
      <c r="O1117" s="41">
        <f>IF(B1117&lt;&gt;"",K1117/ABS($S$14),"")</f>
        <v/>
      </c>
    </row>
    <row r="1118">
      <c r="A1118" s="1" t="n"/>
      <c r="B1118" s="57" t="n"/>
      <c r="C1118" s="68" t="n"/>
      <c r="D1118" s="57" t="n"/>
      <c r="E1118" s="50">
        <f>IFERROR(C1118/B1118,"")</f>
        <v/>
      </c>
      <c r="F1118" s="50">
        <f>IFERROR(D1118/B1118,"")</f>
        <v/>
      </c>
      <c r="G1118" s="48">
        <f>IF(B1118="","",AVERAGE($E$5:E1118))</f>
        <v/>
      </c>
      <c r="H1118" s="49">
        <f>IF(B1118="","",AVERAGE($F$5:F1118))</f>
        <v/>
      </c>
      <c r="I1118" s="57" t="n"/>
      <c r="J1118" s="50">
        <f>IFERROR(ABS(I1118/B1118),"")</f>
        <v/>
      </c>
      <c r="L1118" s="50">
        <f>IFERROR(K1118/B1118,"")</f>
        <v/>
      </c>
      <c r="M1118" s="57">
        <f>IF(B1118&lt;&gt;0,IF(F1118&lt;$S$8,"Below Target",IF(F1118&gt;$T$8,"Above Target","Inline")),"")</f>
        <v/>
      </c>
      <c r="N1118" s="69">
        <f>IF(B1118&lt;&gt;"",IF(L1118&lt;$S$7,"Below Target",IF(L1118&gt;$T$7,"Above Target","Inline")),"")</f>
        <v/>
      </c>
      <c r="O1118" s="41">
        <f>IF(B1118&lt;&gt;"",K1118/ABS($S$14),"")</f>
        <v/>
      </c>
    </row>
    <row r="1119">
      <c r="A1119" s="1" t="n"/>
      <c r="B1119" s="57" t="n"/>
      <c r="C1119" s="68" t="n"/>
      <c r="D1119" s="57" t="n"/>
      <c r="E1119" s="50">
        <f>IFERROR(C1119/B1119,"")</f>
        <v/>
      </c>
      <c r="F1119" s="50">
        <f>IFERROR(D1119/B1119,"")</f>
        <v/>
      </c>
      <c r="G1119" s="48">
        <f>IF(B1119="","",AVERAGE($E$5:E1119))</f>
        <v/>
      </c>
      <c r="H1119" s="49">
        <f>IF(B1119="","",AVERAGE($F$5:F1119))</f>
        <v/>
      </c>
      <c r="I1119" s="57" t="n"/>
      <c r="J1119" s="50">
        <f>IFERROR(ABS(I1119/B1119),"")</f>
        <v/>
      </c>
      <c r="L1119" s="50">
        <f>IFERROR(K1119/B1119,"")</f>
        <v/>
      </c>
      <c r="M1119" s="57">
        <f>IF(B1119&lt;&gt;0,IF(F1119&lt;$S$8,"Below Target",IF(F1119&gt;$T$8,"Above Target","Inline")),"")</f>
        <v/>
      </c>
      <c r="N1119" s="69">
        <f>IF(B1119&lt;&gt;"",IF(L1119&lt;$S$7,"Below Target",IF(L1119&gt;$T$7,"Above Target","Inline")),"")</f>
        <v/>
      </c>
      <c r="O1119" s="41">
        <f>IF(B1119&lt;&gt;"",K1119/ABS($S$14),"")</f>
        <v/>
      </c>
    </row>
    <row r="1120">
      <c r="A1120" s="1" t="n"/>
      <c r="B1120" s="57" t="n"/>
      <c r="C1120" s="68" t="n"/>
      <c r="D1120" s="57" t="n"/>
      <c r="E1120" s="50">
        <f>IFERROR(C1120/B1120,"")</f>
        <v/>
      </c>
      <c r="F1120" s="50">
        <f>IFERROR(D1120/B1120,"")</f>
        <v/>
      </c>
      <c r="G1120" s="48">
        <f>IF(B1120="","",AVERAGE($E$5:E1120))</f>
        <v/>
      </c>
      <c r="H1120" s="49">
        <f>IF(B1120="","",AVERAGE($F$5:F1120))</f>
        <v/>
      </c>
      <c r="I1120" s="57" t="n"/>
      <c r="J1120" s="50">
        <f>IFERROR(ABS(I1120/B1120),"")</f>
        <v/>
      </c>
      <c r="L1120" s="50">
        <f>IFERROR(K1120/B1120,"")</f>
        <v/>
      </c>
      <c r="M1120" s="57">
        <f>IF(B1120&lt;&gt;0,IF(F1120&lt;$S$8,"Below Target",IF(F1120&gt;$T$8,"Above Target","Inline")),"")</f>
        <v/>
      </c>
      <c r="N1120" s="69">
        <f>IF(B1120&lt;&gt;"",IF(L1120&lt;$S$7,"Below Target",IF(L1120&gt;$T$7,"Above Target","Inline")),"")</f>
        <v/>
      </c>
      <c r="O1120" s="41">
        <f>IF(B1120&lt;&gt;"",K1120/ABS($S$14),"")</f>
        <v/>
      </c>
    </row>
    <row r="1121">
      <c r="A1121" s="1" t="n"/>
      <c r="B1121" s="57" t="n"/>
      <c r="C1121" s="68" t="n"/>
      <c r="D1121" s="57" t="n"/>
      <c r="E1121" s="50">
        <f>IFERROR(C1121/B1121,"")</f>
        <v/>
      </c>
      <c r="F1121" s="50">
        <f>IFERROR(D1121/B1121,"")</f>
        <v/>
      </c>
      <c r="G1121" s="48">
        <f>IF(B1121="","",AVERAGE($E$5:E1121))</f>
        <v/>
      </c>
      <c r="H1121" s="49">
        <f>IF(B1121="","",AVERAGE($F$5:F1121))</f>
        <v/>
      </c>
      <c r="I1121" s="57" t="n"/>
      <c r="J1121" s="50">
        <f>IFERROR(ABS(I1121/B1121),"")</f>
        <v/>
      </c>
      <c r="L1121" s="50">
        <f>IFERROR(K1121/B1121,"")</f>
        <v/>
      </c>
      <c r="M1121" s="57">
        <f>IF(B1121&lt;&gt;0,IF(F1121&lt;$S$8,"Below Target",IF(F1121&gt;$T$8,"Above Target","Inline")),"")</f>
        <v/>
      </c>
      <c r="N1121" s="69">
        <f>IF(B1121&lt;&gt;"",IF(L1121&lt;$S$7,"Below Target",IF(L1121&gt;$T$7,"Above Target","Inline")),"")</f>
        <v/>
      </c>
      <c r="O1121" s="41">
        <f>IF(B1121&lt;&gt;"",K1121/ABS($S$14),"")</f>
        <v/>
      </c>
    </row>
    <row r="1122">
      <c r="A1122" s="1" t="n"/>
      <c r="B1122" s="57" t="n"/>
      <c r="C1122" s="68" t="n"/>
      <c r="D1122" s="57" t="n"/>
      <c r="E1122" s="50">
        <f>IFERROR(C1122/B1122,"")</f>
        <v/>
      </c>
      <c r="F1122" s="50">
        <f>IFERROR(D1122/B1122,"")</f>
        <v/>
      </c>
      <c r="G1122" s="48">
        <f>IF(B1122="","",AVERAGE($E$5:E1122))</f>
        <v/>
      </c>
      <c r="H1122" s="49">
        <f>IF(B1122="","",AVERAGE($F$5:F1122))</f>
        <v/>
      </c>
      <c r="I1122" s="57" t="n"/>
      <c r="J1122" s="50">
        <f>IFERROR(ABS(I1122/B1122),"")</f>
        <v/>
      </c>
      <c r="L1122" s="50">
        <f>IFERROR(K1122/B1122,"")</f>
        <v/>
      </c>
      <c r="M1122" s="57">
        <f>IF(B1122&lt;&gt;0,IF(F1122&lt;$S$8,"Below Target",IF(F1122&gt;$T$8,"Above Target","Inline")),"")</f>
        <v/>
      </c>
      <c r="N1122" s="69">
        <f>IF(B1122&lt;&gt;"",IF(L1122&lt;$S$7,"Below Target",IF(L1122&gt;$T$7,"Above Target","Inline")),"")</f>
        <v/>
      </c>
      <c r="O1122" s="41">
        <f>IF(B1122&lt;&gt;"",K1122/ABS($S$14),"")</f>
        <v/>
      </c>
    </row>
    <row r="1123">
      <c r="A1123" s="1" t="n"/>
      <c r="B1123" s="57" t="n"/>
      <c r="C1123" s="68" t="n"/>
      <c r="D1123" s="57" t="n"/>
      <c r="E1123" s="50">
        <f>IFERROR(C1123/B1123,"")</f>
        <v/>
      </c>
      <c r="F1123" s="50">
        <f>IFERROR(D1123/B1123,"")</f>
        <v/>
      </c>
      <c r="G1123" s="48">
        <f>IF(B1123="","",AVERAGE($E$5:E1123))</f>
        <v/>
      </c>
      <c r="H1123" s="49">
        <f>IF(B1123="","",AVERAGE($F$5:F1123))</f>
        <v/>
      </c>
      <c r="I1123" s="57" t="n"/>
      <c r="J1123" s="50">
        <f>IFERROR(ABS(I1123/B1123),"")</f>
        <v/>
      </c>
      <c r="L1123" s="50">
        <f>IFERROR(K1123/B1123,"")</f>
        <v/>
      </c>
      <c r="M1123" s="57">
        <f>IF(B1123&lt;&gt;0,IF(F1123&lt;$S$8,"Below Target",IF(F1123&gt;$T$8,"Above Target","Inline")),"")</f>
        <v/>
      </c>
      <c r="N1123" s="69">
        <f>IF(B1123&lt;&gt;"",IF(L1123&lt;$S$7,"Below Target",IF(L1123&gt;$T$7,"Above Target","Inline")),"")</f>
        <v/>
      </c>
      <c r="O1123" s="41">
        <f>IF(B1123&lt;&gt;"",K1123/ABS($S$14),"")</f>
        <v/>
      </c>
    </row>
    <row r="1124">
      <c r="A1124" s="1" t="n"/>
      <c r="B1124" s="57" t="n"/>
      <c r="C1124" s="68" t="n"/>
      <c r="D1124" s="57" t="n"/>
      <c r="E1124" s="50">
        <f>IFERROR(C1124/B1124,"")</f>
        <v/>
      </c>
      <c r="F1124" s="50">
        <f>IFERROR(D1124/B1124,"")</f>
        <v/>
      </c>
      <c r="G1124" s="48">
        <f>IF(B1124="","",AVERAGE($E$5:E1124))</f>
        <v/>
      </c>
      <c r="H1124" s="49">
        <f>IF(B1124="","",AVERAGE($F$5:F1124))</f>
        <v/>
      </c>
      <c r="I1124" s="57" t="n"/>
      <c r="J1124" s="50">
        <f>IFERROR(ABS(I1124/B1124),"")</f>
        <v/>
      </c>
      <c r="L1124" s="50">
        <f>IFERROR(K1124/B1124,"")</f>
        <v/>
      </c>
      <c r="M1124" s="57">
        <f>IF(B1124&lt;&gt;0,IF(F1124&lt;$S$8,"Below Target",IF(F1124&gt;$T$8,"Above Target","Inline")),"")</f>
        <v/>
      </c>
      <c r="N1124" s="69">
        <f>IF(B1124&lt;&gt;"",IF(L1124&lt;$S$7,"Below Target",IF(L1124&gt;$T$7,"Above Target","Inline")),"")</f>
        <v/>
      </c>
      <c r="O1124" s="41">
        <f>IF(B1124&lt;&gt;"",K1124/ABS($S$14),"")</f>
        <v/>
      </c>
    </row>
    <row r="1125">
      <c r="A1125" s="1" t="n"/>
      <c r="B1125" s="57" t="n"/>
      <c r="C1125" s="68" t="n"/>
      <c r="D1125" s="57" t="n"/>
      <c r="E1125" s="50">
        <f>IFERROR(C1125/B1125,"")</f>
        <v/>
      </c>
      <c r="F1125" s="50">
        <f>IFERROR(D1125/B1125,"")</f>
        <v/>
      </c>
      <c r="G1125" s="48">
        <f>IF(B1125="","",AVERAGE($E$5:E1125))</f>
        <v/>
      </c>
      <c r="H1125" s="49">
        <f>IF(B1125="","",AVERAGE($F$5:F1125))</f>
        <v/>
      </c>
      <c r="I1125" s="57" t="n"/>
      <c r="J1125" s="50">
        <f>IFERROR(ABS(I1125/B1125),"")</f>
        <v/>
      </c>
      <c r="L1125" s="50">
        <f>IFERROR(K1125/B1125,"")</f>
        <v/>
      </c>
      <c r="M1125" s="57">
        <f>IF(B1125&lt;&gt;0,IF(F1125&lt;$S$8,"Below Target",IF(F1125&gt;$T$8,"Above Target","Inline")),"")</f>
        <v/>
      </c>
      <c r="N1125" s="69">
        <f>IF(B1125&lt;&gt;"",IF(L1125&lt;$S$7,"Below Target",IF(L1125&gt;$T$7,"Above Target","Inline")),"")</f>
        <v/>
      </c>
      <c r="O1125" s="41">
        <f>IF(B1125&lt;&gt;"",K1125/ABS($S$14),"")</f>
        <v/>
      </c>
    </row>
    <row r="1126">
      <c r="A1126" s="1" t="n"/>
      <c r="B1126" s="57" t="n"/>
      <c r="C1126" s="68" t="n"/>
      <c r="D1126" s="57" t="n"/>
      <c r="E1126" s="50">
        <f>IFERROR(C1126/B1126,"")</f>
        <v/>
      </c>
      <c r="F1126" s="50">
        <f>IFERROR(D1126/B1126,"")</f>
        <v/>
      </c>
      <c r="G1126" s="48">
        <f>IF(B1126="","",AVERAGE($E$5:E1126))</f>
        <v/>
      </c>
      <c r="H1126" s="49">
        <f>IF(B1126="","",AVERAGE($F$5:F1126))</f>
        <v/>
      </c>
      <c r="I1126" s="57" t="n"/>
      <c r="J1126" s="50">
        <f>IFERROR(ABS(I1126/B1126),"")</f>
        <v/>
      </c>
      <c r="L1126" s="50">
        <f>IFERROR(K1126/B1126,"")</f>
        <v/>
      </c>
      <c r="M1126" s="57">
        <f>IF(B1126&lt;&gt;0,IF(F1126&lt;$S$8,"Below Target",IF(F1126&gt;$T$8,"Above Target","Inline")),"")</f>
        <v/>
      </c>
      <c r="N1126" s="69">
        <f>IF(B1126&lt;&gt;"",IF(L1126&lt;$S$7,"Below Target",IF(L1126&gt;$T$7,"Above Target","Inline")),"")</f>
        <v/>
      </c>
      <c r="O1126" s="41">
        <f>IF(B1126&lt;&gt;"",K1126/ABS($S$14),"")</f>
        <v/>
      </c>
    </row>
    <row r="1127">
      <c r="A1127" s="1" t="n"/>
      <c r="B1127" s="57" t="n"/>
      <c r="C1127" s="68" t="n"/>
      <c r="D1127" s="57" t="n"/>
      <c r="E1127" s="50">
        <f>IFERROR(C1127/B1127,"")</f>
        <v/>
      </c>
      <c r="F1127" s="50">
        <f>IFERROR(D1127/B1127,"")</f>
        <v/>
      </c>
      <c r="G1127" s="48">
        <f>IF(B1127="","",AVERAGE($E$5:E1127))</f>
        <v/>
      </c>
      <c r="H1127" s="49">
        <f>IF(B1127="","",AVERAGE($F$5:F1127))</f>
        <v/>
      </c>
      <c r="I1127" s="57" t="n"/>
      <c r="J1127" s="50">
        <f>IFERROR(ABS(I1127/B1127),"")</f>
        <v/>
      </c>
      <c r="L1127" s="50">
        <f>IFERROR(K1127/B1127,"")</f>
        <v/>
      </c>
      <c r="M1127" s="57">
        <f>IF(B1127&lt;&gt;0,IF(F1127&lt;$S$8,"Below Target",IF(F1127&gt;$T$8,"Above Target","Inline")),"")</f>
        <v/>
      </c>
      <c r="N1127" s="69">
        <f>IF(B1127&lt;&gt;"",IF(L1127&lt;$S$7,"Below Target",IF(L1127&gt;$T$7,"Above Target","Inline")),"")</f>
        <v/>
      </c>
      <c r="O1127" s="41">
        <f>IF(B1127&lt;&gt;"",K1127/ABS($S$14),"")</f>
        <v/>
      </c>
    </row>
    <row r="1128">
      <c r="A1128" s="1" t="n"/>
      <c r="B1128" s="57" t="n"/>
      <c r="C1128" s="68" t="n"/>
      <c r="D1128" s="57" t="n"/>
      <c r="E1128" s="50">
        <f>IFERROR(C1128/B1128,"")</f>
        <v/>
      </c>
      <c r="F1128" s="50">
        <f>IFERROR(D1128/B1128,"")</f>
        <v/>
      </c>
      <c r="G1128" s="48">
        <f>IF(B1128="","",AVERAGE($E$5:E1128))</f>
        <v/>
      </c>
      <c r="H1128" s="49">
        <f>IF(B1128="","",AVERAGE($F$5:F1128))</f>
        <v/>
      </c>
      <c r="I1128" s="57" t="n"/>
      <c r="J1128" s="50">
        <f>IFERROR(ABS(I1128/B1128),"")</f>
        <v/>
      </c>
      <c r="L1128" s="50">
        <f>IFERROR(K1128/B1128,"")</f>
        <v/>
      </c>
      <c r="M1128" s="57">
        <f>IF(B1128&lt;&gt;0,IF(F1128&lt;$S$8,"Below Target",IF(F1128&gt;$T$8,"Above Target","Inline")),"")</f>
        <v/>
      </c>
      <c r="N1128" s="69">
        <f>IF(B1128&lt;&gt;"",IF(L1128&lt;$S$7,"Below Target",IF(L1128&gt;$T$7,"Above Target","Inline")),"")</f>
        <v/>
      </c>
      <c r="O1128" s="41">
        <f>IF(B1128&lt;&gt;"",K1128/ABS($S$14),"")</f>
        <v/>
      </c>
    </row>
    <row r="1129">
      <c r="A1129" s="1" t="n"/>
      <c r="B1129" s="57" t="n"/>
      <c r="C1129" s="68" t="n"/>
      <c r="D1129" s="57" t="n"/>
      <c r="E1129" s="50">
        <f>IFERROR(C1129/B1129,"")</f>
        <v/>
      </c>
      <c r="F1129" s="50">
        <f>IFERROR(D1129/B1129,"")</f>
        <v/>
      </c>
      <c r="G1129" s="48">
        <f>IF(B1129="","",AVERAGE($E$5:E1129))</f>
        <v/>
      </c>
      <c r="H1129" s="49">
        <f>IF(B1129="","",AVERAGE($F$5:F1129))</f>
        <v/>
      </c>
      <c r="I1129" s="57" t="n"/>
      <c r="J1129" s="50">
        <f>IFERROR(ABS(I1129/B1129),"")</f>
        <v/>
      </c>
      <c r="L1129" s="50">
        <f>IFERROR(K1129/B1129,"")</f>
        <v/>
      </c>
      <c r="M1129" s="57">
        <f>IF(B1129&lt;&gt;0,IF(F1129&lt;$S$8,"Below Target",IF(F1129&gt;$T$8,"Above Target","Inline")),"")</f>
        <v/>
      </c>
      <c r="N1129" s="69">
        <f>IF(B1129&lt;&gt;"",IF(L1129&lt;$S$7,"Below Target",IF(L1129&gt;$T$7,"Above Target","Inline")),"")</f>
        <v/>
      </c>
      <c r="O1129" s="41">
        <f>IF(B1129&lt;&gt;"",K1129/ABS($S$14),"")</f>
        <v/>
      </c>
    </row>
    <row r="1130">
      <c r="A1130" s="1" t="n"/>
      <c r="B1130" s="57" t="n"/>
      <c r="C1130" s="68" t="n"/>
      <c r="D1130" s="57" t="n"/>
      <c r="E1130" s="50">
        <f>IFERROR(C1130/B1130,"")</f>
        <v/>
      </c>
      <c r="F1130" s="50">
        <f>IFERROR(D1130/B1130,"")</f>
        <v/>
      </c>
      <c r="G1130" s="48">
        <f>IF(B1130="","",AVERAGE($E$5:E1130))</f>
        <v/>
      </c>
      <c r="H1130" s="49">
        <f>IF(B1130="","",AVERAGE($F$5:F1130))</f>
        <v/>
      </c>
      <c r="I1130" s="57" t="n"/>
      <c r="J1130" s="50">
        <f>IFERROR(ABS(I1130/B1130),"")</f>
        <v/>
      </c>
      <c r="L1130" s="50">
        <f>IFERROR(K1130/B1130,"")</f>
        <v/>
      </c>
      <c r="M1130" s="57">
        <f>IF(B1130&lt;&gt;0,IF(F1130&lt;$S$8,"Below Target",IF(F1130&gt;$T$8,"Above Target","Inline")),"")</f>
        <v/>
      </c>
      <c r="N1130" s="69">
        <f>IF(B1130&lt;&gt;"",IF(L1130&lt;$S$7,"Below Target",IF(L1130&gt;$T$7,"Above Target","Inline")),"")</f>
        <v/>
      </c>
      <c r="O1130" s="41">
        <f>IF(B1130&lt;&gt;"",K1130/ABS($S$14),"")</f>
        <v/>
      </c>
    </row>
    <row r="1131">
      <c r="A1131" s="1" t="n"/>
      <c r="B1131" s="57" t="n"/>
      <c r="C1131" s="68" t="n"/>
      <c r="D1131" s="57" t="n"/>
      <c r="E1131" s="50">
        <f>IFERROR(C1131/B1131,"")</f>
        <v/>
      </c>
      <c r="F1131" s="50">
        <f>IFERROR(D1131/B1131,"")</f>
        <v/>
      </c>
      <c r="G1131" s="48">
        <f>IF(B1131="","",AVERAGE($E$5:E1131))</f>
        <v/>
      </c>
      <c r="H1131" s="49">
        <f>IF(B1131="","",AVERAGE($F$5:F1131))</f>
        <v/>
      </c>
      <c r="I1131" s="57" t="n"/>
      <c r="J1131" s="50">
        <f>IFERROR(ABS(I1131/B1131),"")</f>
        <v/>
      </c>
      <c r="L1131" s="50">
        <f>IFERROR(K1131/B1131,"")</f>
        <v/>
      </c>
      <c r="M1131" s="57">
        <f>IF(B1131&lt;&gt;0,IF(F1131&lt;$S$8,"Below Target",IF(F1131&gt;$T$8,"Above Target","Inline")),"")</f>
        <v/>
      </c>
      <c r="N1131" s="69">
        <f>IF(B1131&lt;&gt;"",IF(L1131&lt;$S$7,"Below Target",IF(L1131&gt;$T$7,"Above Target","Inline")),"")</f>
        <v/>
      </c>
      <c r="O1131" s="41">
        <f>IF(B1131&lt;&gt;"",K1131/ABS($S$14),"")</f>
        <v/>
      </c>
    </row>
    <row r="1132">
      <c r="A1132" s="1" t="n"/>
      <c r="B1132" s="57" t="n"/>
      <c r="C1132" s="68" t="n"/>
      <c r="D1132" s="57" t="n"/>
      <c r="E1132" s="50">
        <f>IFERROR(C1132/B1132,"")</f>
        <v/>
      </c>
      <c r="F1132" s="50">
        <f>IFERROR(D1132/B1132,"")</f>
        <v/>
      </c>
      <c r="G1132" s="48">
        <f>IF(B1132="","",AVERAGE($E$5:E1132))</f>
        <v/>
      </c>
      <c r="H1132" s="49">
        <f>IF(B1132="","",AVERAGE($F$5:F1132))</f>
        <v/>
      </c>
      <c r="I1132" s="57" t="n"/>
      <c r="J1132" s="50">
        <f>IFERROR(ABS(I1132/B1132),"")</f>
        <v/>
      </c>
      <c r="L1132" s="50">
        <f>IFERROR(K1132/B1132,"")</f>
        <v/>
      </c>
      <c r="M1132" s="57">
        <f>IF(B1132&lt;&gt;0,IF(F1132&lt;$S$8,"Below Target",IF(F1132&gt;$T$8,"Above Target","Inline")),"")</f>
        <v/>
      </c>
      <c r="N1132" s="69">
        <f>IF(B1132&lt;&gt;"",IF(L1132&lt;$S$7,"Below Target",IF(L1132&gt;$T$7,"Above Target","Inline")),"")</f>
        <v/>
      </c>
      <c r="O1132" s="41">
        <f>IF(B1132&lt;&gt;"",K1132/ABS($S$14),"")</f>
        <v/>
      </c>
    </row>
    <row r="1133">
      <c r="A1133" s="1" t="n"/>
      <c r="B1133" s="57" t="n"/>
      <c r="C1133" s="68" t="n"/>
      <c r="D1133" s="57" t="n"/>
      <c r="E1133" s="50">
        <f>IFERROR(C1133/B1133,"")</f>
        <v/>
      </c>
      <c r="F1133" s="50">
        <f>IFERROR(D1133/B1133,"")</f>
        <v/>
      </c>
      <c r="G1133" s="48">
        <f>IF(B1133="","",AVERAGE($E$5:E1133))</f>
        <v/>
      </c>
      <c r="H1133" s="49">
        <f>IF(B1133="","",AVERAGE($F$5:F1133))</f>
        <v/>
      </c>
      <c r="I1133" s="57" t="n"/>
      <c r="J1133" s="50">
        <f>IFERROR(ABS(I1133/B1133),"")</f>
        <v/>
      </c>
      <c r="L1133" s="50">
        <f>IFERROR(K1133/B1133,"")</f>
        <v/>
      </c>
      <c r="M1133" s="57">
        <f>IF(B1133&lt;&gt;0,IF(F1133&lt;$S$8,"Below Target",IF(F1133&gt;$T$8,"Above Target","Inline")),"")</f>
        <v/>
      </c>
      <c r="N1133" s="69">
        <f>IF(B1133&lt;&gt;"",IF(L1133&lt;$S$7,"Below Target",IF(L1133&gt;$T$7,"Above Target","Inline")),"")</f>
        <v/>
      </c>
      <c r="O1133" s="41">
        <f>IF(B1133&lt;&gt;"",K1133/ABS($S$14),"")</f>
        <v/>
      </c>
    </row>
    <row r="1134">
      <c r="A1134" s="1" t="n"/>
      <c r="B1134" s="57" t="n"/>
      <c r="C1134" s="68" t="n"/>
      <c r="D1134" s="57" t="n"/>
      <c r="E1134" s="50">
        <f>IFERROR(C1134/B1134,"")</f>
        <v/>
      </c>
      <c r="F1134" s="50">
        <f>IFERROR(D1134/B1134,"")</f>
        <v/>
      </c>
      <c r="G1134" s="48">
        <f>IF(B1134="","",AVERAGE($E$5:E1134))</f>
        <v/>
      </c>
      <c r="H1134" s="49">
        <f>IF(B1134="","",AVERAGE($F$5:F1134))</f>
        <v/>
      </c>
      <c r="I1134" s="57" t="n"/>
      <c r="J1134" s="50">
        <f>IFERROR(ABS(I1134/B1134),"")</f>
        <v/>
      </c>
      <c r="L1134" s="50">
        <f>IFERROR(K1134/B1134,"")</f>
        <v/>
      </c>
      <c r="M1134" s="57">
        <f>IF(B1134&lt;&gt;0,IF(F1134&lt;$S$8,"Below Target",IF(F1134&gt;$T$8,"Above Target","Inline")),"")</f>
        <v/>
      </c>
      <c r="N1134" s="69">
        <f>IF(B1134&lt;&gt;"",IF(L1134&lt;$S$7,"Below Target",IF(L1134&gt;$T$7,"Above Target","Inline")),"")</f>
        <v/>
      </c>
      <c r="O1134" s="41">
        <f>IF(B1134&lt;&gt;"",K1134/ABS($S$14),"")</f>
        <v/>
      </c>
    </row>
    <row r="1135">
      <c r="A1135" s="1" t="n"/>
      <c r="B1135" s="57" t="n"/>
      <c r="C1135" s="68" t="n"/>
      <c r="D1135" s="57" t="n"/>
      <c r="E1135" s="50">
        <f>IFERROR(C1135/B1135,"")</f>
        <v/>
      </c>
      <c r="F1135" s="50">
        <f>IFERROR(D1135/B1135,"")</f>
        <v/>
      </c>
      <c r="G1135" s="48">
        <f>IF(B1135="","",AVERAGE($E$5:E1135))</f>
        <v/>
      </c>
      <c r="H1135" s="49">
        <f>IF(B1135="","",AVERAGE($F$5:F1135))</f>
        <v/>
      </c>
      <c r="I1135" s="57" t="n"/>
      <c r="J1135" s="50">
        <f>IFERROR(ABS(I1135/B1135),"")</f>
        <v/>
      </c>
      <c r="L1135" s="50">
        <f>IFERROR(K1135/B1135,"")</f>
        <v/>
      </c>
      <c r="M1135" s="57">
        <f>IF(B1135&lt;&gt;0,IF(F1135&lt;$S$8,"Below Target",IF(F1135&gt;$T$8,"Above Target","Inline")),"")</f>
        <v/>
      </c>
      <c r="N1135" s="69">
        <f>IF(B1135&lt;&gt;"",IF(L1135&lt;$S$7,"Below Target",IF(L1135&gt;$T$7,"Above Target","Inline")),"")</f>
        <v/>
      </c>
      <c r="O1135" s="41">
        <f>IF(B1135&lt;&gt;"",K1135/ABS($S$14),"")</f>
        <v/>
      </c>
    </row>
    <row r="1136">
      <c r="A1136" s="1" t="n"/>
      <c r="B1136" s="57" t="n"/>
      <c r="C1136" s="68" t="n"/>
      <c r="D1136" s="57" t="n"/>
      <c r="E1136" s="50">
        <f>IFERROR(C1136/B1136,"")</f>
        <v/>
      </c>
      <c r="F1136" s="50">
        <f>IFERROR(D1136/B1136,"")</f>
        <v/>
      </c>
      <c r="G1136" s="48">
        <f>IF(B1136="","",AVERAGE($E$5:E1136))</f>
        <v/>
      </c>
      <c r="H1136" s="49">
        <f>IF(B1136="","",AVERAGE($F$5:F1136))</f>
        <v/>
      </c>
      <c r="I1136" s="57" t="n"/>
      <c r="J1136" s="50">
        <f>IFERROR(ABS(I1136/B1136),"")</f>
        <v/>
      </c>
      <c r="L1136" s="50">
        <f>IFERROR(K1136/B1136,"")</f>
        <v/>
      </c>
      <c r="M1136" s="57">
        <f>IF(B1136&lt;&gt;0,IF(F1136&lt;$S$8,"Below Target",IF(F1136&gt;$T$8,"Above Target","Inline")),"")</f>
        <v/>
      </c>
      <c r="N1136" s="69">
        <f>IF(B1136&lt;&gt;"",IF(L1136&lt;$S$7,"Below Target",IF(L1136&gt;$T$7,"Above Target","Inline")),"")</f>
        <v/>
      </c>
      <c r="O1136" s="41">
        <f>IF(B1136&lt;&gt;"",K1136/ABS($S$14),"")</f>
        <v/>
      </c>
    </row>
    <row r="1137">
      <c r="A1137" s="1" t="n"/>
      <c r="B1137" s="57" t="n"/>
      <c r="C1137" s="68" t="n"/>
      <c r="D1137" s="57" t="n"/>
      <c r="E1137" s="50">
        <f>IFERROR(C1137/B1137,"")</f>
        <v/>
      </c>
      <c r="F1137" s="50">
        <f>IFERROR(D1137/B1137,"")</f>
        <v/>
      </c>
      <c r="G1137" s="48">
        <f>IF(B1137="","",AVERAGE($E$5:E1137))</f>
        <v/>
      </c>
      <c r="H1137" s="49">
        <f>IF(B1137="","",AVERAGE($F$5:F1137))</f>
        <v/>
      </c>
      <c r="I1137" s="57" t="n"/>
      <c r="J1137" s="50">
        <f>IFERROR(ABS(I1137/B1137),"")</f>
        <v/>
      </c>
      <c r="L1137" s="50">
        <f>IFERROR(K1137/B1137,"")</f>
        <v/>
      </c>
      <c r="M1137" s="57">
        <f>IF(B1137&lt;&gt;0,IF(F1137&lt;$S$8,"Below Target",IF(F1137&gt;$T$8,"Above Target","Inline")),"")</f>
        <v/>
      </c>
      <c r="N1137" s="69">
        <f>IF(B1137&lt;&gt;"",IF(L1137&lt;$S$7,"Below Target",IF(L1137&gt;$T$7,"Above Target","Inline")),"")</f>
        <v/>
      </c>
      <c r="O1137" s="41">
        <f>IF(B1137&lt;&gt;"",K1137/ABS($S$14),"")</f>
        <v/>
      </c>
    </row>
    <row r="1138">
      <c r="A1138" s="1" t="n"/>
      <c r="B1138" s="57" t="n"/>
      <c r="C1138" s="68" t="n"/>
      <c r="D1138" s="57" t="n"/>
      <c r="E1138" s="50">
        <f>IFERROR(C1138/B1138,"")</f>
        <v/>
      </c>
      <c r="F1138" s="50">
        <f>IFERROR(D1138/B1138,"")</f>
        <v/>
      </c>
      <c r="G1138" s="48">
        <f>IF(B1138="","",AVERAGE($E$5:E1138))</f>
        <v/>
      </c>
      <c r="H1138" s="49">
        <f>IF(B1138="","",AVERAGE($F$5:F1138))</f>
        <v/>
      </c>
      <c r="I1138" s="57" t="n"/>
      <c r="J1138" s="50">
        <f>IFERROR(ABS(I1138/B1138),"")</f>
        <v/>
      </c>
      <c r="L1138" s="50">
        <f>IFERROR(K1138/B1138,"")</f>
        <v/>
      </c>
      <c r="M1138" s="57">
        <f>IF(B1138&lt;&gt;0,IF(F1138&lt;$S$8,"Below Target",IF(F1138&gt;$T$8,"Above Target","Inline")),"")</f>
        <v/>
      </c>
      <c r="N1138" s="69">
        <f>IF(B1138&lt;&gt;"",IF(L1138&lt;$S$7,"Below Target",IF(L1138&gt;$T$7,"Above Target","Inline")),"")</f>
        <v/>
      </c>
      <c r="O1138" s="41">
        <f>IF(B1138&lt;&gt;"",K1138/ABS($S$14),"")</f>
        <v/>
      </c>
    </row>
    <row r="1139">
      <c r="A1139" s="1" t="n"/>
      <c r="B1139" s="57" t="n"/>
      <c r="C1139" s="68" t="n"/>
      <c r="D1139" s="57" t="n"/>
      <c r="E1139" s="50">
        <f>IFERROR(C1139/B1139,"")</f>
        <v/>
      </c>
      <c r="F1139" s="50">
        <f>IFERROR(D1139/B1139,"")</f>
        <v/>
      </c>
      <c r="G1139" s="48">
        <f>IF(B1139="","",AVERAGE($E$5:E1139))</f>
        <v/>
      </c>
      <c r="H1139" s="49">
        <f>IF(B1139="","",AVERAGE($F$5:F1139))</f>
        <v/>
      </c>
      <c r="I1139" s="57" t="n"/>
      <c r="J1139" s="50">
        <f>IFERROR(ABS(I1139/B1139),"")</f>
        <v/>
      </c>
      <c r="L1139" s="50">
        <f>IFERROR(K1139/B1139,"")</f>
        <v/>
      </c>
      <c r="M1139" s="57">
        <f>IF(B1139&lt;&gt;0,IF(F1139&lt;$S$8,"Below Target",IF(F1139&gt;$T$8,"Above Target","Inline")),"")</f>
        <v/>
      </c>
      <c r="N1139" s="69">
        <f>IF(B1139&lt;&gt;"",IF(L1139&lt;$S$7,"Below Target",IF(L1139&gt;$T$7,"Above Target","Inline")),"")</f>
        <v/>
      </c>
      <c r="O1139" s="41">
        <f>IF(B1139&lt;&gt;"",K1139/ABS($S$14),"")</f>
        <v/>
      </c>
    </row>
    <row r="1140">
      <c r="A1140" s="1" t="n"/>
      <c r="B1140" s="57" t="n"/>
      <c r="C1140" s="68" t="n"/>
      <c r="D1140" s="57" t="n"/>
      <c r="E1140" s="50">
        <f>IFERROR(C1140/B1140,"")</f>
        <v/>
      </c>
      <c r="F1140" s="50">
        <f>IFERROR(D1140/B1140,"")</f>
        <v/>
      </c>
      <c r="G1140" s="48">
        <f>IF(B1140="","",AVERAGE($E$5:E1140))</f>
        <v/>
      </c>
      <c r="H1140" s="49">
        <f>IF(B1140="","",AVERAGE($F$5:F1140))</f>
        <v/>
      </c>
      <c r="I1140" s="57" t="n"/>
      <c r="J1140" s="50">
        <f>IFERROR(ABS(I1140/B1140),"")</f>
        <v/>
      </c>
      <c r="L1140" s="50">
        <f>IFERROR(K1140/B1140,"")</f>
        <v/>
      </c>
      <c r="M1140" s="57">
        <f>IF(B1140&lt;&gt;0,IF(F1140&lt;$S$8,"Below Target",IF(F1140&gt;$T$8,"Above Target","Inline")),"")</f>
        <v/>
      </c>
      <c r="N1140" s="69">
        <f>IF(B1140&lt;&gt;"",IF(L1140&lt;$S$7,"Below Target",IF(L1140&gt;$T$7,"Above Target","Inline")),"")</f>
        <v/>
      </c>
      <c r="O1140" s="41">
        <f>IF(B1140&lt;&gt;"",K1140/ABS($S$14),"")</f>
        <v/>
      </c>
    </row>
    <row r="1141">
      <c r="A1141" s="1" t="n"/>
      <c r="B1141" s="57" t="n"/>
      <c r="C1141" s="68" t="n"/>
      <c r="D1141" s="57" t="n"/>
      <c r="E1141" s="50">
        <f>IFERROR(C1141/B1141,"")</f>
        <v/>
      </c>
      <c r="F1141" s="50">
        <f>IFERROR(D1141/B1141,"")</f>
        <v/>
      </c>
      <c r="G1141" s="48">
        <f>IF(B1141="","",AVERAGE($E$5:E1141))</f>
        <v/>
      </c>
      <c r="H1141" s="49">
        <f>IF(B1141="","",AVERAGE($F$5:F1141))</f>
        <v/>
      </c>
      <c r="I1141" s="57" t="n"/>
      <c r="J1141" s="50">
        <f>IFERROR(ABS(I1141/B1141),"")</f>
        <v/>
      </c>
      <c r="L1141" s="50">
        <f>IFERROR(K1141/B1141,"")</f>
        <v/>
      </c>
      <c r="M1141" s="57">
        <f>IF(B1141&lt;&gt;0,IF(F1141&lt;$S$8,"Below Target",IF(F1141&gt;$T$8,"Above Target","Inline")),"")</f>
        <v/>
      </c>
      <c r="N1141" s="69">
        <f>IF(B1141&lt;&gt;"",IF(L1141&lt;$S$7,"Below Target",IF(L1141&gt;$T$7,"Above Target","Inline")),"")</f>
        <v/>
      </c>
      <c r="O1141" s="41">
        <f>IF(B1141&lt;&gt;"",K1141/ABS($S$14),"")</f>
        <v/>
      </c>
    </row>
    <row r="1142">
      <c r="A1142" s="1" t="n"/>
      <c r="B1142" s="57" t="n"/>
      <c r="C1142" s="68" t="n"/>
      <c r="D1142" s="57" t="n"/>
      <c r="E1142" s="50">
        <f>IFERROR(C1142/B1142,"")</f>
        <v/>
      </c>
      <c r="F1142" s="50">
        <f>IFERROR(D1142/B1142,"")</f>
        <v/>
      </c>
      <c r="G1142" s="48">
        <f>IF(B1142="","",AVERAGE($E$5:E1142))</f>
        <v/>
      </c>
      <c r="H1142" s="49">
        <f>IF(B1142="","",AVERAGE($F$5:F1142))</f>
        <v/>
      </c>
      <c r="I1142" s="57" t="n"/>
      <c r="J1142" s="50">
        <f>IFERROR(ABS(I1142/B1142),"")</f>
        <v/>
      </c>
      <c r="L1142" s="50">
        <f>IFERROR(K1142/B1142,"")</f>
        <v/>
      </c>
      <c r="M1142" s="57">
        <f>IF(B1142&lt;&gt;0,IF(F1142&lt;$S$8,"Below Target",IF(F1142&gt;$T$8,"Above Target","Inline")),"")</f>
        <v/>
      </c>
      <c r="N1142" s="69">
        <f>IF(B1142&lt;&gt;"",IF(L1142&lt;$S$7,"Below Target",IF(L1142&gt;$T$7,"Above Target","Inline")),"")</f>
        <v/>
      </c>
      <c r="O1142" s="41">
        <f>IF(B1142&lt;&gt;"",K1142/ABS($S$14),"")</f>
        <v/>
      </c>
    </row>
    <row r="1143">
      <c r="A1143" s="1" t="n"/>
      <c r="B1143" s="57" t="n"/>
      <c r="C1143" s="68" t="n"/>
      <c r="D1143" s="57" t="n"/>
      <c r="E1143" s="50">
        <f>IFERROR(C1143/B1143,"")</f>
        <v/>
      </c>
      <c r="F1143" s="50">
        <f>IFERROR(D1143/B1143,"")</f>
        <v/>
      </c>
      <c r="G1143" s="48">
        <f>IF(B1143="","",AVERAGE($E$5:E1143))</f>
        <v/>
      </c>
      <c r="H1143" s="49">
        <f>IF(B1143="","",AVERAGE($F$5:F1143))</f>
        <v/>
      </c>
      <c r="I1143" s="57" t="n"/>
      <c r="J1143" s="50">
        <f>IFERROR(ABS(I1143/B1143),"")</f>
        <v/>
      </c>
      <c r="L1143" s="50">
        <f>IFERROR(K1143/B1143,"")</f>
        <v/>
      </c>
      <c r="M1143" s="57">
        <f>IF(B1143&lt;&gt;0,IF(F1143&lt;$S$8,"Below Target",IF(F1143&gt;$T$8,"Above Target","Inline")),"")</f>
        <v/>
      </c>
      <c r="N1143" s="69">
        <f>IF(B1143&lt;&gt;"",IF(L1143&lt;$S$7,"Below Target",IF(L1143&gt;$T$7,"Above Target","Inline")),"")</f>
        <v/>
      </c>
      <c r="O1143" s="41">
        <f>IF(B1143&lt;&gt;"",K1143/ABS($S$14),"")</f>
        <v/>
      </c>
    </row>
    <row r="1144">
      <c r="A1144" s="1" t="n"/>
      <c r="B1144" s="57" t="n"/>
      <c r="C1144" s="68" t="n"/>
      <c r="D1144" s="57" t="n"/>
      <c r="E1144" s="50">
        <f>IFERROR(C1144/B1144,"")</f>
        <v/>
      </c>
      <c r="F1144" s="50">
        <f>IFERROR(D1144/B1144,"")</f>
        <v/>
      </c>
      <c r="G1144" s="48">
        <f>IF(B1144="","",AVERAGE($E$5:E1144))</f>
        <v/>
      </c>
      <c r="H1144" s="49">
        <f>IF(B1144="","",AVERAGE($F$5:F1144))</f>
        <v/>
      </c>
      <c r="I1144" s="57" t="n"/>
      <c r="J1144" s="50">
        <f>IFERROR(ABS(I1144/B1144),"")</f>
        <v/>
      </c>
      <c r="L1144" s="50">
        <f>IFERROR(K1144/B1144,"")</f>
        <v/>
      </c>
      <c r="M1144" s="57">
        <f>IF(B1144&lt;&gt;0,IF(F1144&lt;$S$8,"Below Target",IF(F1144&gt;$T$8,"Above Target","Inline")),"")</f>
        <v/>
      </c>
      <c r="N1144" s="69">
        <f>IF(B1144&lt;&gt;"",IF(L1144&lt;$S$7,"Below Target",IF(L1144&gt;$T$7,"Above Target","Inline")),"")</f>
        <v/>
      </c>
      <c r="O1144" s="41">
        <f>IF(B1144&lt;&gt;"",K1144/ABS($S$14),"")</f>
        <v/>
      </c>
    </row>
    <row r="1145">
      <c r="A1145" s="1" t="n"/>
      <c r="B1145" s="57" t="n"/>
      <c r="C1145" s="68" t="n"/>
      <c r="D1145" s="57" t="n"/>
      <c r="E1145" s="50">
        <f>IFERROR(C1145/B1145,"")</f>
        <v/>
      </c>
      <c r="F1145" s="50">
        <f>IFERROR(D1145/B1145,"")</f>
        <v/>
      </c>
      <c r="G1145" s="48">
        <f>IF(B1145="","",AVERAGE($E$5:E1145))</f>
        <v/>
      </c>
      <c r="H1145" s="49">
        <f>IF(B1145="","",AVERAGE($F$5:F1145))</f>
        <v/>
      </c>
      <c r="I1145" s="57" t="n"/>
      <c r="J1145" s="50">
        <f>IFERROR(ABS(I1145/B1145),"")</f>
        <v/>
      </c>
      <c r="L1145" s="50">
        <f>IFERROR(K1145/B1145,"")</f>
        <v/>
      </c>
      <c r="M1145" s="57">
        <f>IF(B1145&lt;&gt;0,IF(F1145&lt;$S$8,"Below Target",IF(F1145&gt;$T$8,"Above Target","Inline")),"")</f>
        <v/>
      </c>
      <c r="N1145" s="69">
        <f>IF(B1145&lt;&gt;"",IF(L1145&lt;$S$7,"Below Target",IF(L1145&gt;$T$7,"Above Target","Inline")),"")</f>
        <v/>
      </c>
      <c r="O1145" s="41">
        <f>IF(B1145&lt;&gt;"",K1145/ABS($S$14),"")</f>
        <v/>
      </c>
    </row>
    <row r="1146">
      <c r="A1146" s="1" t="n"/>
      <c r="B1146" s="57" t="n"/>
      <c r="C1146" s="68" t="n"/>
      <c r="D1146" s="57" t="n"/>
      <c r="E1146" s="50">
        <f>IFERROR(C1146/B1146,"")</f>
        <v/>
      </c>
      <c r="F1146" s="50">
        <f>IFERROR(D1146/B1146,"")</f>
        <v/>
      </c>
      <c r="G1146" s="48">
        <f>IF(B1146="","",AVERAGE($E$5:E1146))</f>
        <v/>
      </c>
      <c r="H1146" s="49">
        <f>IF(B1146="","",AVERAGE($F$5:F1146))</f>
        <v/>
      </c>
      <c r="I1146" s="57" t="n"/>
      <c r="J1146" s="50">
        <f>IFERROR(ABS(I1146/B1146),"")</f>
        <v/>
      </c>
      <c r="L1146" s="50">
        <f>IFERROR(K1146/B1146,"")</f>
        <v/>
      </c>
      <c r="M1146" s="57">
        <f>IF(B1146&lt;&gt;0,IF(F1146&lt;$S$8,"Below Target",IF(F1146&gt;$T$8,"Above Target","Inline")),"")</f>
        <v/>
      </c>
      <c r="N1146" s="69">
        <f>IF(B1146&lt;&gt;"",IF(L1146&lt;$S$7,"Below Target",IF(L1146&gt;$T$7,"Above Target","Inline")),"")</f>
        <v/>
      </c>
      <c r="O1146" s="41">
        <f>IF(B1146&lt;&gt;"",K1146/ABS($S$14),"")</f>
        <v/>
      </c>
    </row>
    <row r="1147">
      <c r="A1147" s="1" t="n"/>
      <c r="B1147" s="57" t="n"/>
      <c r="C1147" s="68" t="n"/>
      <c r="D1147" s="57" t="n"/>
      <c r="E1147" s="50">
        <f>IFERROR(C1147/B1147,"")</f>
        <v/>
      </c>
      <c r="F1147" s="50">
        <f>IFERROR(D1147/B1147,"")</f>
        <v/>
      </c>
      <c r="G1147" s="48">
        <f>IF(B1147="","",AVERAGE($E$5:E1147))</f>
        <v/>
      </c>
      <c r="H1147" s="49">
        <f>IF(B1147="","",AVERAGE($F$5:F1147))</f>
        <v/>
      </c>
      <c r="I1147" s="57" t="n"/>
      <c r="J1147" s="50">
        <f>IFERROR(ABS(I1147/B1147),"")</f>
        <v/>
      </c>
      <c r="L1147" s="50">
        <f>IFERROR(K1147/B1147,"")</f>
        <v/>
      </c>
      <c r="M1147" s="57">
        <f>IF(B1147&lt;&gt;0,IF(F1147&lt;$S$8,"Below Target",IF(F1147&gt;$T$8,"Above Target","Inline")),"")</f>
        <v/>
      </c>
      <c r="N1147" s="69">
        <f>IF(B1147&lt;&gt;"",IF(L1147&lt;$S$7,"Below Target",IF(L1147&gt;$T$7,"Above Target","Inline")),"")</f>
        <v/>
      </c>
      <c r="O1147" s="41">
        <f>IF(B1147&lt;&gt;"",K1147/ABS($S$14),"")</f>
        <v/>
      </c>
    </row>
    <row r="1148">
      <c r="A1148" s="1" t="n"/>
      <c r="B1148" s="57" t="n"/>
      <c r="C1148" s="68" t="n"/>
      <c r="D1148" s="57" t="n"/>
      <c r="E1148" s="50">
        <f>IFERROR(C1148/B1148,"")</f>
        <v/>
      </c>
      <c r="F1148" s="50">
        <f>IFERROR(D1148/B1148,"")</f>
        <v/>
      </c>
      <c r="G1148" s="48">
        <f>IF(B1148="","",AVERAGE($E$5:E1148))</f>
        <v/>
      </c>
      <c r="H1148" s="49">
        <f>IF(B1148="","",AVERAGE($F$5:F1148))</f>
        <v/>
      </c>
      <c r="I1148" s="57" t="n"/>
      <c r="J1148" s="50">
        <f>IFERROR(ABS(I1148/B1148),"")</f>
        <v/>
      </c>
      <c r="L1148" s="50">
        <f>IFERROR(K1148/B1148,"")</f>
        <v/>
      </c>
      <c r="M1148" s="57">
        <f>IF(B1148&lt;&gt;0,IF(F1148&lt;$S$8,"Below Target",IF(F1148&gt;$T$8,"Above Target","Inline")),"")</f>
        <v/>
      </c>
      <c r="N1148" s="69">
        <f>IF(B1148&lt;&gt;"",IF(L1148&lt;$S$7,"Below Target",IF(L1148&gt;$T$7,"Above Target","Inline")),"")</f>
        <v/>
      </c>
      <c r="O1148" s="41">
        <f>IF(B1148&lt;&gt;"",K1148/ABS($S$14),"")</f>
        <v/>
      </c>
    </row>
    <row r="1149">
      <c r="A1149" s="1" t="n"/>
      <c r="B1149" s="57" t="n"/>
      <c r="C1149" s="68" t="n"/>
      <c r="D1149" s="57" t="n"/>
      <c r="E1149" s="50">
        <f>IFERROR(C1149/B1149,"")</f>
        <v/>
      </c>
      <c r="F1149" s="50">
        <f>IFERROR(D1149/B1149,"")</f>
        <v/>
      </c>
      <c r="G1149" s="48">
        <f>IF(B1149="","",AVERAGE($E$5:E1149))</f>
        <v/>
      </c>
      <c r="H1149" s="49">
        <f>IF(B1149="","",AVERAGE($F$5:F1149))</f>
        <v/>
      </c>
      <c r="I1149" s="57" t="n"/>
      <c r="J1149" s="50">
        <f>IFERROR(ABS(I1149/B1149),"")</f>
        <v/>
      </c>
      <c r="L1149" s="50">
        <f>IFERROR(K1149/B1149,"")</f>
        <v/>
      </c>
      <c r="M1149" s="57">
        <f>IF(B1149&lt;&gt;0,IF(F1149&lt;$S$8,"Below Target",IF(F1149&gt;$T$8,"Above Target","Inline")),"")</f>
        <v/>
      </c>
      <c r="N1149" s="69">
        <f>IF(B1149&lt;&gt;"",IF(L1149&lt;$S$7,"Below Target",IF(L1149&gt;$T$7,"Above Target","Inline")),"")</f>
        <v/>
      </c>
      <c r="O1149" s="41">
        <f>IF(B1149&lt;&gt;"",K1149/ABS($S$14),"")</f>
        <v/>
      </c>
    </row>
    <row r="1150">
      <c r="A1150" s="1" t="n"/>
      <c r="B1150" s="57" t="n"/>
      <c r="C1150" s="68" t="n"/>
      <c r="D1150" s="57" t="n"/>
      <c r="E1150" s="50">
        <f>IFERROR(C1150/B1150,"")</f>
        <v/>
      </c>
      <c r="F1150" s="50">
        <f>IFERROR(D1150/B1150,"")</f>
        <v/>
      </c>
      <c r="G1150" s="48">
        <f>IF(B1150="","",AVERAGE($E$5:E1150))</f>
        <v/>
      </c>
      <c r="H1150" s="49">
        <f>IF(B1150="","",AVERAGE($F$5:F1150))</f>
        <v/>
      </c>
      <c r="I1150" s="57" t="n"/>
      <c r="J1150" s="50">
        <f>IFERROR(ABS(I1150/B1150),"")</f>
        <v/>
      </c>
      <c r="L1150" s="50">
        <f>IFERROR(K1150/B1150,"")</f>
        <v/>
      </c>
      <c r="M1150" s="57">
        <f>IF(B1150&lt;&gt;0,IF(F1150&lt;$S$8,"Below Target",IF(F1150&gt;$T$8,"Above Target","Inline")),"")</f>
        <v/>
      </c>
      <c r="N1150" s="69">
        <f>IF(B1150&lt;&gt;"",IF(L1150&lt;$S$7,"Below Target",IF(L1150&gt;$T$7,"Above Target","Inline")),"")</f>
        <v/>
      </c>
      <c r="O1150" s="41">
        <f>IF(B1150&lt;&gt;"",K1150/ABS($S$14),"")</f>
        <v/>
      </c>
    </row>
    <row r="1151">
      <c r="A1151" s="1" t="n"/>
      <c r="B1151" s="57" t="n"/>
      <c r="C1151" s="68" t="n"/>
      <c r="D1151" s="57" t="n"/>
      <c r="E1151" s="50">
        <f>IFERROR(C1151/B1151,"")</f>
        <v/>
      </c>
      <c r="F1151" s="50">
        <f>IFERROR(D1151/B1151,"")</f>
        <v/>
      </c>
      <c r="G1151" s="48">
        <f>IF(B1151="","",AVERAGE($E$5:E1151))</f>
        <v/>
      </c>
      <c r="H1151" s="49">
        <f>IF(B1151="","",AVERAGE($F$5:F1151))</f>
        <v/>
      </c>
      <c r="I1151" s="57" t="n"/>
      <c r="J1151" s="50">
        <f>IFERROR(ABS(I1151/B1151),"")</f>
        <v/>
      </c>
      <c r="L1151" s="50">
        <f>IFERROR(K1151/B1151,"")</f>
        <v/>
      </c>
      <c r="M1151" s="57">
        <f>IF(B1151&lt;&gt;0,IF(F1151&lt;$S$8,"Below Target",IF(F1151&gt;$T$8,"Above Target","Inline")),"")</f>
        <v/>
      </c>
      <c r="N1151" s="69">
        <f>IF(B1151&lt;&gt;"",IF(L1151&lt;$S$7,"Below Target",IF(L1151&gt;$T$7,"Above Target","Inline")),"")</f>
        <v/>
      </c>
      <c r="O1151" s="41">
        <f>IF(B1151&lt;&gt;"",K1151/ABS($S$14),"")</f>
        <v/>
      </c>
    </row>
    <row r="1152">
      <c r="A1152" s="1" t="n"/>
      <c r="B1152" s="57" t="n"/>
      <c r="C1152" s="68" t="n"/>
      <c r="D1152" s="57" t="n"/>
      <c r="E1152" s="50">
        <f>IFERROR(C1152/B1152,"")</f>
        <v/>
      </c>
      <c r="F1152" s="50">
        <f>IFERROR(D1152/B1152,"")</f>
        <v/>
      </c>
      <c r="G1152" s="48">
        <f>IF(B1152="","",AVERAGE($E$5:E1152))</f>
        <v/>
      </c>
      <c r="H1152" s="49">
        <f>IF(B1152="","",AVERAGE($F$5:F1152))</f>
        <v/>
      </c>
      <c r="I1152" s="57" t="n"/>
      <c r="J1152" s="50">
        <f>IFERROR(ABS(I1152/B1152),"")</f>
        <v/>
      </c>
      <c r="L1152" s="50">
        <f>IFERROR(K1152/B1152,"")</f>
        <v/>
      </c>
      <c r="M1152" s="57">
        <f>IF(B1152&lt;&gt;0,IF(F1152&lt;$S$8,"Below Target",IF(F1152&gt;$T$8,"Above Target","Inline")),"")</f>
        <v/>
      </c>
      <c r="N1152" s="69">
        <f>IF(B1152&lt;&gt;"",IF(L1152&lt;$S$7,"Below Target",IF(L1152&gt;$T$7,"Above Target","Inline")),"")</f>
        <v/>
      </c>
      <c r="O1152" s="41">
        <f>IF(B1152&lt;&gt;"",K1152/ABS($S$14),"")</f>
        <v/>
      </c>
    </row>
    <row r="1153">
      <c r="A1153" s="1" t="n"/>
      <c r="B1153" s="57" t="n"/>
      <c r="C1153" s="68" t="n"/>
      <c r="D1153" s="57" t="n"/>
      <c r="E1153" s="50">
        <f>IFERROR(C1153/B1153,"")</f>
        <v/>
      </c>
      <c r="F1153" s="50">
        <f>IFERROR(D1153/B1153,"")</f>
        <v/>
      </c>
      <c r="G1153" s="48">
        <f>IF(B1153="","",AVERAGE($E$5:E1153))</f>
        <v/>
      </c>
      <c r="H1153" s="49">
        <f>IF(B1153="","",AVERAGE($F$5:F1153))</f>
        <v/>
      </c>
      <c r="I1153" s="57" t="n"/>
      <c r="J1153" s="50">
        <f>IFERROR(ABS(I1153/B1153),"")</f>
        <v/>
      </c>
      <c r="L1153" s="50">
        <f>IFERROR(K1153/B1153,"")</f>
        <v/>
      </c>
      <c r="M1153" s="57">
        <f>IF(B1153&lt;&gt;0,IF(F1153&lt;$S$8,"Below Target",IF(F1153&gt;$T$8,"Above Target","Inline")),"")</f>
        <v/>
      </c>
      <c r="N1153" s="69">
        <f>IF(B1153&lt;&gt;"",IF(L1153&lt;$S$7,"Below Target",IF(L1153&gt;$T$7,"Above Target","Inline")),"")</f>
        <v/>
      </c>
      <c r="O1153" s="41">
        <f>IF(B1153&lt;&gt;"",K1153/ABS($S$14),"")</f>
        <v/>
      </c>
    </row>
    <row r="1154">
      <c r="A1154" s="1" t="n"/>
      <c r="B1154" s="57" t="n"/>
      <c r="C1154" s="68" t="n"/>
      <c r="D1154" s="57" t="n"/>
      <c r="E1154" s="50">
        <f>IFERROR(C1154/B1154,"")</f>
        <v/>
      </c>
      <c r="F1154" s="50">
        <f>IFERROR(D1154/B1154,"")</f>
        <v/>
      </c>
      <c r="G1154" s="48">
        <f>IF(B1154="","",AVERAGE($E$5:E1154))</f>
        <v/>
      </c>
      <c r="H1154" s="49">
        <f>IF(B1154="","",AVERAGE($F$5:F1154))</f>
        <v/>
      </c>
      <c r="I1154" s="57" t="n"/>
      <c r="J1154" s="50">
        <f>IFERROR(ABS(I1154/B1154),"")</f>
        <v/>
      </c>
      <c r="L1154" s="50">
        <f>IFERROR(K1154/B1154,"")</f>
        <v/>
      </c>
      <c r="M1154" s="57">
        <f>IF(B1154&lt;&gt;0,IF(F1154&lt;$S$8,"Below Target",IF(F1154&gt;$T$8,"Above Target","Inline")),"")</f>
        <v/>
      </c>
      <c r="N1154" s="69">
        <f>IF(B1154&lt;&gt;"",IF(L1154&lt;$S$7,"Below Target",IF(L1154&gt;$T$7,"Above Target","Inline")),"")</f>
        <v/>
      </c>
      <c r="O1154" s="41">
        <f>IF(B1154&lt;&gt;"",K1154/ABS($S$14),"")</f>
        <v/>
      </c>
    </row>
    <row r="1155">
      <c r="A1155" s="1" t="n"/>
      <c r="B1155" s="57" t="n"/>
      <c r="C1155" s="68" t="n"/>
      <c r="D1155" s="57" t="n"/>
      <c r="E1155" s="50">
        <f>IFERROR(C1155/B1155,"")</f>
        <v/>
      </c>
      <c r="F1155" s="50">
        <f>IFERROR(D1155/B1155,"")</f>
        <v/>
      </c>
      <c r="G1155" s="48">
        <f>IF(B1155="","",AVERAGE($E$5:E1155))</f>
        <v/>
      </c>
      <c r="H1155" s="49">
        <f>IF(B1155="","",AVERAGE($F$5:F1155))</f>
        <v/>
      </c>
      <c r="I1155" s="57" t="n"/>
      <c r="J1155" s="50">
        <f>IFERROR(ABS(I1155/B1155),"")</f>
        <v/>
      </c>
      <c r="L1155" s="50">
        <f>IFERROR(K1155/B1155,"")</f>
        <v/>
      </c>
      <c r="M1155" s="57">
        <f>IF(B1155&lt;&gt;0,IF(F1155&lt;$S$8,"Below Target",IF(F1155&gt;$T$8,"Above Target","Inline")),"")</f>
        <v/>
      </c>
      <c r="N1155" s="69">
        <f>IF(B1155&lt;&gt;"",IF(L1155&lt;$S$7,"Below Target",IF(L1155&gt;$T$7,"Above Target","Inline")),"")</f>
        <v/>
      </c>
      <c r="O1155" s="41">
        <f>IF(B1155&lt;&gt;"",K1155/ABS($S$14),"")</f>
        <v/>
      </c>
    </row>
    <row r="1156">
      <c r="A1156" s="1" t="n"/>
      <c r="B1156" s="57" t="n"/>
      <c r="C1156" s="68" t="n"/>
      <c r="D1156" s="57" t="n"/>
      <c r="E1156" s="50">
        <f>IFERROR(C1156/B1156,"")</f>
        <v/>
      </c>
      <c r="F1156" s="50">
        <f>IFERROR(D1156/B1156,"")</f>
        <v/>
      </c>
      <c r="G1156" s="48">
        <f>IF(B1156="","",AVERAGE($E$5:E1156))</f>
        <v/>
      </c>
      <c r="H1156" s="49">
        <f>IF(B1156="","",AVERAGE($F$5:F1156))</f>
        <v/>
      </c>
      <c r="I1156" s="57" t="n"/>
      <c r="J1156" s="50">
        <f>IFERROR(ABS(I1156/B1156),"")</f>
        <v/>
      </c>
      <c r="L1156" s="50">
        <f>IFERROR(K1156/B1156,"")</f>
        <v/>
      </c>
      <c r="M1156" s="57">
        <f>IF(B1156&lt;&gt;0,IF(F1156&lt;$S$8,"Below Target",IF(F1156&gt;$T$8,"Above Target","Inline")),"")</f>
        <v/>
      </c>
      <c r="N1156" s="69">
        <f>IF(B1156&lt;&gt;"",IF(L1156&lt;$S$7,"Below Target",IF(L1156&gt;$T$7,"Above Target","Inline")),"")</f>
        <v/>
      </c>
      <c r="O1156" s="41">
        <f>IF(B1156&lt;&gt;"",K1156/ABS($S$14),"")</f>
        <v/>
      </c>
    </row>
    <row r="1157">
      <c r="A1157" s="1" t="n"/>
      <c r="B1157" s="57" t="n"/>
      <c r="C1157" s="68" t="n"/>
      <c r="D1157" s="57" t="n"/>
      <c r="E1157" s="50">
        <f>IFERROR(C1157/B1157,"")</f>
        <v/>
      </c>
      <c r="F1157" s="50">
        <f>IFERROR(D1157/B1157,"")</f>
        <v/>
      </c>
      <c r="G1157" s="48">
        <f>IF(B1157="","",AVERAGE($E$5:E1157))</f>
        <v/>
      </c>
      <c r="H1157" s="49">
        <f>IF(B1157="","",AVERAGE($F$5:F1157))</f>
        <v/>
      </c>
      <c r="I1157" s="57" t="n"/>
      <c r="J1157" s="50">
        <f>IFERROR(ABS(I1157/B1157),"")</f>
        <v/>
      </c>
      <c r="L1157" s="50">
        <f>IFERROR(K1157/B1157,"")</f>
        <v/>
      </c>
      <c r="M1157" s="57">
        <f>IF(B1157&lt;&gt;0,IF(F1157&lt;$S$8,"Below Target",IF(F1157&gt;$T$8,"Above Target","Inline")),"")</f>
        <v/>
      </c>
      <c r="N1157" s="69">
        <f>IF(B1157&lt;&gt;"",IF(L1157&lt;$S$7,"Below Target",IF(L1157&gt;$T$7,"Above Target","Inline")),"")</f>
        <v/>
      </c>
      <c r="O1157" s="41">
        <f>IF(B1157&lt;&gt;"",K1157/ABS($S$14),"")</f>
        <v/>
      </c>
    </row>
    <row r="1158">
      <c r="A1158" s="1" t="n"/>
      <c r="B1158" s="57" t="n"/>
      <c r="C1158" s="68" t="n"/>
      <c r="D1158" s="57" t="n"/>
      <c r="E1158" s="50">
        <f>IFERROR(C1158/B1158,"")</f>
        <v/>
      </c>
      <c r="F1158" s="50">
        <f>IFERROR(D1158/B1158,"")</f>
        <v/>
      </c>
      <c r="G1158" s="48">
        <f>IF(B1158="","",AVERAGE($E$5:E1158))</f>
        <v/>
      </c>
      <c r="H1158" s="49">
        <f>IF(B1158="","",AVERAGE($F$5:F1158))</f>
        <v/>
      </c>
      <c r="I1158" s="57" t="n"/>
      <c r="J1158" s="50">
        <f>IFERROR(ABS(I1158/B1158),"")</f>
        <v/>
      </c>
      <c r="L1158" s="50">
        <f>IFERROR(K1158/B1158,"")</f>
        <v/>
      </c>
      <c r="M1158" s="57">
        <f>IF(B1158&lt;&gt;0,IF(F1158&lt;$S$8,"Below Target",IF(F1158&gt;$T$8,"Above Target","Inline")),"")</f>
        <v/>
      </c>
      <c r="N1158" s="69">
        <f>IF(B1158&lt;&gt;"",IF(L1158&lt;$S$7,"Below Target",IF(L1158&gt;$T$7,"Above Target","Inline")),"")</f>
        <v/>
      </c>
      <c r="O1158" s="41">
        <f>IF(B1158&lt;&gt;"",K1158/ABS($S$14),"")</f>
        <v/>
      </c>
    </row>
    <row r="1159">
      <c r="A1159" s="1" t="n"/>
      <c r="B1159" s="57" t="n"/>
      <c r="C1159" s="68" t="n"/>
      <c r="D1159" s="57" t="n"/>
      <c r="E1159" s="50">
        <f>IFERROR(C1159/B1159,"")</f>
        <v/>
      </c>
      <c r="F1159" s="50">
        <f>IFERROR(D1159/B1159,"")</f>
        <v/>
      </c>
      <c r="G1159" s="48">
        <f>IF(B1159="","",AVERAGE($E$5:E1159))</f>
        <v/>
      </c>
      <c r="H1159" s="49">
        <f>IF(B1159="","",AVERAGE($F$5:F1159))</f>
        <v/>
      </c>
      <c r="I1159" s="57" t="n"/>
      <c r="J1159" s="50">
        <f>IFERROR(ABS(I1159/B1159),"")</f>
        <v/>
      </c>
      <c r="L1159" s="50">
        <f>IFERROR(K1159/B1159,"")</f>
        <v/>
      </c>
      <c r="M1159" s="57">
        <f>IF(B1159&lt;&gt;0,IF(F1159&lt;$S$8,"Below Target",IF(F1159&gt;$T$8,"Above Target","Inline")),"")</f>
        <v/>
      </c>
      <c r="N1159" s="69">
        <f>IF(B1159&lt;&gt;"",IF(L1159&lt;$S$7,"Below Target",IF(L1159&gt;$T$7,"Above Target","Inline")),"")</f>
        <v/>
      </c>
      <c r="O1159" s="41">
        <f>IF(B1159&lt;&gt;"",K1159/ABS($S$14),"")</f>
        <v/>
      </c>
    </row>
    <row r="1160">
      <c r="A1160" s="1" t="n"/>
      <c r="B1160" s="57" t="n"/>
      <c r="C1160" s="68" t="n"/>
      <c r="D1160" s="57" t="n"/>
      <c r="E1160" s="50">
        <f>IFERROR(C1160/B1160,"")</f>
        <v/>
      </c>
      <c r="F1160" s="50">
        <f>IFERROR(D1160/B1160,"")</f>
        <v/>
      </c>
      <c r="G1160" s="48">
        <f>IF(B1160="","",AVERAGE($E$5:E1160))</f>
        <v/>
      </c>
      <c r="H1160" s="49">
        <f>IF(B1160="","",AVERAGE($F$5:F1160))</f>
        <v/>
      </c>
      <c r="I1160" s="57" t="n"/>
      <c r="J1160" s="50">
        <f>IFERROR(ABS(I1160/B1160),"")</f>
        <v/>
      </c>
      <c r="L1160" s="50">
        <f>IFERROR(K1160/B1160,"")</f>
        <v/>
      </c>
      <c r="M1160" s="57">
        <f>IF(B1160&lt;&gt;0,IF(F1160&lt;$S$8,"Below Target",IF(F1160&gt;$T$8,"Above Target","Inline")),"")</f>
        <v/>
      </c>
      <c r="N1160" s="69">
        <f>IF(B1160&lt;&gt;"",IF(L1160&lt;$S$7,"Below Target",IF(L1160&gt;$T$7,"Above Target","Inline")),"")</f>
        <v/>
      </c>
      <c r="O1160" s="41">
        <f>IF(B1160&lt;&gt;"",K1160/ABS($S$14),"")</f>
        <v/>
      </c>
    </row>
    <row r="1161">
      <c r="A1161" s="1" t="n"/>
      <c r="B1161" s="57" t="n"/>
      <c r="C1161" s="68" t="n"/>
      <c r="D1161" s="57" t="n"/>
      <c r="E1161" s="50">
        <f>IFERROR(C1161/B1161,"")</f>
        <v/>
      </c>
      <c r="F1161" s="50">
        <f>IFERROR(D1161/B1161,"")</f>
        <v/>
      </c>
      <c r="G1161" s="48">
        <f>IF(B1161="","",AVERAGE($E$5:E1161))</f>
        <v/>
      </c>
      <c r="H1161" s="49">
        <f>IF(B1161="","",AVERAGE($F$5:F1161))</f>
        <v/>
      </c>
      <c r="I1161" s="57" t="n"/>
      <c r="J1161" s="50">
        <f>IFERROR(ABS(I1161/B1161),"")</f>
        <v/>
      </c>
      <c r="L1161" s="50">
        <f>IFERROR(K1161/B1161,"")</f>
        <v/>
      </c>
      <c r="M1161" s="57">
        <f>IF(B1161&lt;&gt;0,IF(F1161&lt;$S$8,"Below Target",IF(F1161&gt;$T$8,"Above Target","Inline")),"")</f>
        <v/>
      </c>
      <c r="N1161" s="69">
        <f>IF(B1161&lt;&gt;"",IF(L1161&lt;$S$7,"Below Target",IF(L1161&gt;$T$7,"Above Target","Inline")),"")</f>
        <v/>
      </c>
      <c r="O1161" s="41">
        <f>IF(B1161&lt;&gt;"",K1161/ABS($S$14),"")</f>
        <v/>
      </c>
    </row>
    <row r="1162">
      <c r="A1162" s="1" t="n"/>
      <c r="B1162" s="57" t="n"/>
      <c r="C1162" s="68" t="n"/>
      <c r="D1162" s="57" t="n"/>
      <c r="E1162" s="50">
        <f>IFERROR(C1162/B1162,"")</f>
        <v/>
      </c>
      <c r="F1162" s="50">
        <f>IFERROR(D1162/B1162,"")</f>
        <v/>
      </c>
      <c r="G1162" s="48">
        <f>IF(B1162="","",AVERAGE($E$5:E1162))</f>
        <v/>
      </c>
      <c r="H1162" s="49">
        <f>IF(B1162="","",AVERAGE($F$5:F1162))</f>
        <v/>
      </c>
      <c r="I1162" s="57" t="n"/>
      <c r="J1162" s="50">
        <f>IFERROR(ABS(I1162/B1162),"")</f>
        <v/>
      </c>
      <c r="L1162" s="50">
        <f>IFERROR(K1162/B1162,"")</f>
        <v/>
      </c>
      <c r="M1162" s="57">
        <f>IF(B1162&lt;&gt;0,IF(F1162&lt;$S$8,"Below Target",IF(F1162&gt;$T$8,"Above Target","Inline")),"")</f>
        <v/>
      </c>
      <c r="N1162" s="69">
        <f>IF(B1162&lt;&gt;"",IF(L1162&lt;$S$7,"Below Target",IF(L1162&gt;$T$7,"Above Target","Inline")),"")</f>
        <v/>
      </c>
      <c r="O1162" s="41">
        <f>IF(B1162&lt;&gt;"",K1162/ABS($S$14),"")</f>
        <v/>
      </c>
    </row>
    <row r="1163">
      <c r="A1163" s="1" t="n"/>
      <c r="B1163" s="57" t="n"/>
      <c r="C1163" s="68" t="n"/>
      <c r="D1163" s="57" t="n"/>
      <c r="E1163" s="50">
        <f>IFERROR(C1163/B1163,"")</f>
        <v/>
      </c>
      <c r="F1163" s="50">
        <f>IFERROR(D1163/B1163,"")</f>
        <v/>
      </c>
      <c r="G1163" s="48">
        <f>IF(B1163="","",AVERAGE($E$5:E1163))</f>
        <v/>
      </c>
      <c r="H1163" s="49">
        <f>IF(B1163="","",AVERAGE($F$5:F1163))</f>
        <v/>
      </c>
      <c r="I1163" s="57" t="n"/>
      <c r="J1163" s="50">
        <f>IFERROR(ABS(I1163/B1163),"")</f>
        <v/>
      </c>
      <c r="L1163" s="50">
        <f>IFERROR(K1163/B1163,"")</f>
        <v/>
      </c>
      <c r="M1163" s="57">
        <f>IF(B1163&lt;&gt;0,IF(F1163&lt;$S$8,"Below Target",IF(F1163&gt;$T$8,"Above Target","Inline")),"")</f>
        <v/>
      </c>
      <c r="N1163" s="69">
        <f>IF(B1163&lt;&gt;"",IF(L1163&lt;$S$7,"Below Target",IF(L1163&gt;$T$7,"Above Target","Inline")),"")</f>
        <v/>
      </c>
      <c r="O1163" s="41">
        <f>IF(B1163&lt;&gt;"",K1163/ABS($S$14),"")</f>
        <v/>
      </c>
    </row>
    <row r="1164">
      <c r="A1164" s="1" t="n"/>
      <c r="B1164" s="57" t="n"/>
      <c r="C1164" s="68" t="n"/>
      <c r="D1164" s="57" t="n"/>
      <c r="E1164" s="50">
        <f>IFERROR(C1164/B1164,"")</f>
        <v/>
      </c>
      <c r="F1164" s="50">
        <f>IFERROR(D1164/B1164,"")</f>
        <v/>
      </c>
      <c r="G1164" s="48">
        <f>IF(B1164="","",AVERAGE($E$5:E1164))</f>
        <v/>
      </c>
      <c r="H1164" s="49">
        <f>IF(B1164="","",AVERAGE($F$5:F1164))</f>
        <v/>
      </c>
      <c r="I1164" s="57" t="n"/>
      <c r="J1164" s="50">
        <f>IFERROR(ABS(I1164/B1164),"")</f>
        <v/>
      </c>
      <c r="L1164" s="50">
        <f>IFERROR(K1164/B1164,"")</f>
        <v/>
      </c>
      <c r="M1164" s="57">
        <f>IF(B1164&lt;&gt;0,IF(F1164&lt;$S$8,"Below Target",IF(F1164&gt;$T$8,"Above Target","Inline")),"")</f>
        <v/>
      </c>
      <c r="N1164" s="69">
        <f>IF(B1164&lt;&gt;"",IF(L1164&lt;$S$7,"Below Target",IF(L1164&gt;$T$7,"Above Target","Inline")),"")</f>
        <v/>
      </c>
      <c r="O1164" s="41">
        <f>IF(B1164&lt;&gt;"",K1164/ABS($S$14),"")</f>
        <v/>
      </c>
    </row>
    <row r="1165">
      <c r="A1165" s="1" t="n"/>
      <c r="B1165" s="57" t="n"/>
      <c r="C1165" s="68" t="n"/>
      <c r="D1165" s="57" t="n"/>
      <c r="E1165" s="50">
        <f>IFERROR(C1165/B1165,"")</f>
        <v/>
      </c>
      <c r="F1165" s="50">
        <f>IFERROR(D1165/B1165,"")</f>
        <v/>
      </c>
      <c r="G1165" s="48">
        <f>IF(B1165="","",AVERAGE($E$5:E1165))</f>
        <v/>
      </c>
      <c r="H1165" s="49">
        <f>IF(B1165="","",AVERAGE($F$5:F1165))</f>
        <v/>
      </c>
      <c r="I1165" s="57" t="n"/>
      <c r="J1165" s="50">
        <f>IFERROR(ABS(I1165/B1165),"")</f>
        <v/>
      </c>
      <c r="L1165" s="50">
        <f>IFERROR(K1165/B1165,"")</f>
        <v/>
      </c>
      <c r="M1165" s="57">
        <f>IF(B1165&lt;&gt;0,IF(F1165&lt;$S$8,"Below Target",IF(F1165&gt;$T$8,"Above Target","Inline")),"")</f>
        <v/>
      </c>
      <c r="N1165" s="69">
        <f>IF(B1165&lt;&gt;"",IF(L1165&lt;$S$7,"Below Target",IF(L1165&gt;$T$7,"Above Target","Inline")),"")</f>
        <v/>
      </c>
      <c r="O1165" s="41">
        <f>IF(B1165&lt;&gt;"",K1165/ABS($S$14),"")</f>
        <v/>
      </c>
    </row>
    <row r="1166">
      <c r="A1166" s="1" t="n"/>
      <c r="B1166" s="57" t="n"/>
      <c r="C1166" s="68" t="n"/>
      <c r="D1166" s="57" t="n"/>
      <c r="E1166" s="50">
        <f>IFERROR(C1166/B1166,"")</f>
        <v/>
      </c>
      <c r="F1166" s="50">
        <f>IFERROR(D1166/B1166,"")</f>
        <v/>
      </c>
      <c r="G1166" s="48">
        <f>IF(B1166="","",AVERAGE($E$5:E1166))</f>
        <v/>
      </c>
      <c r="H1166" s="49">
        <f>IF(B1166="","",AVERAGE($F$5:F1166))</f>
        <v/>
      </c>
      <c r="I1166" s="57" t="n"/>
      <c r="J1166" s="50">
        <f>IFERROR(ABS(I1166/B1166),"")</f>
        <v/>
      </c>
      <c r="L1166" s="50">
        <f>IFERROR(K1166/B1166,"")</f>
        <v/>
      </c>
      <c r="M1166" s="57">
        <f>IF(B1166&lt;&gt;0,IF(F1166&lt;$S$8,"Below Target",IF(F1166&gt;$T$8,"Above Target","Inline")),"")</f>
        <v/>
      </c>
      <c r="N1166" s="69">
        <f>IF(B1166&lt;&gt;"",IF(L1166&lt;$S$7,"Below Target",IF(L1166&gt;$T$7,"Above Target","Inline")),"")</f>
        <v/>
      </c>
      <c r="O1166" s="41">
        <f>IF(B1166&lt;&gt;"",K1166/ABS($S$14),"")</f>
        <v/>
      </c>
    </row>
    <row r="1167">
      <c r="A1167" s="1" t="n"/>
      <c r="B1167" s="57" t="n"/>
      <c r="C1167" s="68" t="n"/>
      <c r="D1167" s="57" t="n"/>
      <c r="E1167" s="50">
        <f>IFERROR(C1167/B1167,"")</f>
        <v/>
      </c>
      <c r="F1167" s="50">
        <f>IFERROR(D1167/B1167,"")</f>
        <v/>
      </c>
      <c r="G1167" s="48">
        <f>IF(B1167="","",AVERAGE($E$5:E1167))</f>
        <v/>
      </c>
      <c r="H1167" s="49">
        <f>IF(B1167="","",AVERAGE($F$5:F1167))</f>
        <v/>
      </c>
      <c r="I1167" s="57" t="n"/>
      <c r="J1167" s="50">
        <f>IFERROR(ABS(I1167/B1167),"")</f>
        <v/>
      </c>
      <c r="L1167" s="50">
        <f>IFERROR(K1167/B1167,"")</f>
        <v/>
      </c>
      <c r="M1167" s="57">
        <f>IF(B1167&lt;&gt;0,IF(F1167&lt;$S$8,"Below Target",IF(F1167&gt;$T$8,"Above Target","Inline")),"")</f>
        <v/>
      </c>
      <c r="N1167" s="69">
        <f>IF(B1167&lt;&gt;"",IF(L1167&lt;$S$7,"Below Target",IF(L1167&gt;$T$7,"Above Target","Inline")),"")</f>
        <v/>
      </c>
      <c r="O1167" s="41">
        <f>IF(B1167&lt;&gt;"",K1167/ABS($S$14),"")</f>
        <v/>
      </c>
    </row>
    <row r="1168">
      <c r="A1168" s="1" t="n"/>
      <c r="B1168" s="57" t="n"/>
      <c r="C1168" s="68" t="n"/>
      <c r="D1168" s="57" t="n"/>
      <c r="E1168" s="50">
        <f>IFERROR(C1168/B1168,"")</f>
        <v/>
      </c>
      <c r="F1168" s="50">
        <f>IFERROR(D1168/B1168,"")</f>
        <v/>
      </c>
      <c r="G1168" s="48">
        <f>IF(B1168="","",AVERAGE($E$5:E1168))</f>
        <v/>
      </c>
      <c r="H1168" s="49">
        <f>IF(B1168="","",AVERAGE($F$5:F1168))</f>
        <v/>
      </c>
      <c r="I1168" s="57" t="n"/>
      <c r="J1168" s="50">
        <f>IFERROR(ABS(I1168/B1168),"")</f>
        <v/>
      </c>
      <c r="L1168" s="50">
        <f>IFERROR(K1168/B1168,"")</f>
        <v/>
      </c>
      <c r="M1168" s="57">
        <f>IF(B1168&lt;&gt;0,IF(F1168&lt;$S$8,"Below Target",IF(F1168&gt;$T$8,"Above Target","Inline")),"")</f>
        <v/>
      </c>
      <c r="N1168" s="69">
        <f>IF(B1168&lt;&gt;"",IF(L1168&lt;$S$7,"Below Target",IF(L1168&gt;$T$7,"Above Target","Inline")),"")</f>
        <v/>
      </c>
      <c r="O1168" s="41">
        <f>IF(B1168&lt;&gt;"",K1168/ABS($S$14),"")</f>
        <v/>
      </c>
    </row>
    <row r="1169">
      <c r="A1169" s="1" t="n"/>
      <c r="B1169" s="57" t="n"/>
      <c r="C1169" s="68" t="n"/>
      <c r="D1169" s="57" t="n"/>
      <c r="E1169" s="50">
        <f>IFERROR(C1169/B1169,"")</f>
        <v/>
      </c>
      <c r="F1169" s="50">
        <f>IFERROR(D1169/B1169,"")</f>
        <v/>
      </c>
      <c r="G1169" s="48">
        <f>IF(B1169="","",AVERAGE($E$5:E1169))</f>
        <v/>
      </c>
      <c r="H1169" s="49">
        <f>IF(B1169="","",AVERAGE($F$5:F1169))</f>
        <v/>
      </c>
      <c r="I1169" s="57" t="n"/>
      <c r="J1169" s="50">
        <f>IFERROR(ABS(I1169/B1169),"")</f>
        <v/>
      </c>
      <c r="L1169" s="50">
        <f>IFERROR(K1169/B1169,"")</f>
        <v/>
      </c>
      <c r="M1169" s="57">
        <f>IF(B1169&lt;&gt;0,IF(F1169&lt;$S$8,"Below Target",IF(F1169&gt;$T$8,"Above Target","Inline")),"")</f>
        <v/>
      </c>
      <c r="N1169" s="69">
        <f>IF(B1169&lt;&gt;"",IF(L1169&lt;$S$7,"Below Target",IF(L1169&gt;$T$7,"Above Target","Inline")),"")</f>
        <v/>
      </c>
      <c r="O1169" s="41">
        <f>IF(B1169&lt;&gt;"",K1169/ABS($S$14),"")</f>
        <v/>
      </c>
    </row>
    <row r="1170">
      <c r="A1170" s="1" t="n"/>
      <c r="B1170" s="57" t="n"/>
      <c r="C1170" s="68" t="n"/>
      <c r="D1170" s="57" t="n"/>
      <c r="E1170" s="50">
        <f>IFERROR(C1170/B1170,"")</f>
        <v/>
      </c>
      <c r="F1170" s="50">
        <f>IFERROR(D1170/B1170,"")</f>
        <v/>
      </c>
      <c r="G1170" s="48">
        <f>IF(B1170="","",AVERAGE($E$5:E1170))</f>
        <v/>
      </c>
      <c r="H1170" s="49">
        <f>IF(B1170="","",AVERAGE($F$5:F1170))</f>
        <v/>
      </c>
      <c r="I1170" s="57" t="n"/>
      <c r="J1170" s="50">
        <f>IFERROR(ABS(I1170/B1170),"")</f>
        <v/>
      </c>
      <c r="L1170" s="50">
        <f>IFERROR(K1170/B1170,"")</f>
        <v/>
      </c>
      <c r="M1170" s="57">
        <f>IF(B1170&lt;&gt;0,IF(F1170&lt;$S$8,"Below Target",IF(F1170&gt;$T$8,"Above Target","Inline")),"")</f>
        <v/>
      </c>
      <c r="N1170" s="69">
        <f>IF(B1170&lt;&gt;"",IF(L1170&lt;$S$7,"Below Target",IF(L1170&gt;$T$7,"Above Target","Inline")),"")</f>
        <v/>
      </c>
      <c r="O1170" s="41">
        <f>IF(B1170&lt;&gt;"",K1170/ABS($S$14),"")</f>
        <v/>
      </c>
    </row>
    <row r="1171">
      <c r="A1171" s="1" t="n"/>
      <c r="B1171" s="57" t="n"/>
      <c r="C1171" s="68" t="n"/>
      <c r="D1171" s="57" t="n"/>
      <c r="E1171" s="50">
        <f>IFERROR(C1171/B1171,"")</f>
        <v/>
      </c>
      <c r="F1171" s="50">
        <f>IFERROR(D1171/B1171,"")</f>
        <v/>
      </c>
      <c r="G1171" s="48">
        <f>IF(B1171="","",AVERAGE($E$5:E1171))</f>
        <v/>
      </c>
      <c r="H1171" s="49">
        <f>IF(B1171="","",AVERAGE($F$5:F1171))</f>
        <v/>
      </c>
      <c r="I1171" s="57" t="n"/>
      <c r="J1171" s="50">
        <f>IFERROR(ABS(I1171/B1171),"")</f>
        <v/>
      </c>
      <c r="L1171" s="50">
        <f>IFERROR(K1171/B1171,"")</f>
        <v/>
      </c>
      <c r="M1171" s="57">
        <f>IF(B1171&lt;&gt;0,IF(F1171&lt;$S$8,"Below Target",IF(F1171&gt;$T$8,"Above Target","Inline")),"")</f>
        <v/>
      </c>
      <c r="N1171" s="69">
        <f>IF(B1171&lt;&gt;"",IF(L1171&lt;$S$7,"Below Target",IF(L1171&gt;$T$7,"Above Target","Inline")),"")</f>
        <v/>
      </c>
      <c r="O1171" s="41">
        <f>IF(B1171&lt;&gt;"",K1171/ABS($S$14),"")</f>
        <v/>
      </c>
    </row>
    <row r="1172">
      <c r="A1172" s="1" t="n"/>
      <c r="B1172" s="57" t="n"/>
      <c r="C1172" s="68" t="n"/>
      <c r="D1172" s="57" t="n"/>
      <c r="E1172" s="50">
        <f>IFERROR(C1172/B1172,"")</f>
        <v/>
      </c>
      <c r="F1172" s="50">
        <f>IFERROR(D1172/B1172,"")</f>
        <v/>
      </c>
      <c r="G1172" s="48">
        <f>IF(B1172="","",AVERAGE($E$5:E1172))</f>
        <v/>
      </c>
      <c r="H1172" s="49">
        <f>IF(B1172="","",AVERAGE($F$5:F1172))</f>
        <v/>
      </c>
      <c r="I1172" s="57" t="n"/>
      <c r="J1172" s="50">
        <f>IFERROR(ABS(I1172/B1172),"")</f>
        <v/>
      </c>
      <c r="L1172" s="50">
        <f>IFERROR(K1172/B1172,"")</f>
        <v/>
      </c>
      <c r="M1172" s="57">
        <f>IF(B1172&lt;&gt;0,IF(F1172&lt;$S$8,"Below Target",IF(F1172&gt;$T$8,"Above Target","Inline")),"")</f>
        <v/>
      </c>
      <c r="N1172" s="69">
        <f>IF(B1172&lt;&gt;"",IF(L1172&lt;$S$7,"Below Target",IF(L1172&gt;$T$7,"Above Target","Inline")),"")</f>
        <v/>
      </c>
      <c r="O1172" s="41">
        <f>IF(B1172&lt;&gt;"",K1172/ABS($S$14),"")</f>
        <v/>
      </c>
    </row>
    <row r="1173">
      <c r="A1173" s="1" t="n"/>
      <c r="B1173" s="57" t="n"/>
      <c r="C1173" s="68" t="n"/>
      <c r="D1173" s="57" t="n"/>
      <c r="E1173" s="50">
        <f>IFERROR(C1173/B1173,"")</f>
        <v/>
      </c>
      <c r="F1173" s="50">
        <f>IFERROR(D1173/B1173,"")</f>
        <v/>
      </c>
      <c r="G1173" s="48">
        <f>IF(B1173="","",AVERAGE($E$5:E1173))</f>
        <v/>
      </c>
      <c r="H1173" s="49">
        <f>IF(B1173="","",AVERAGE($F$5:F1173))</f>
        <v/>
      </c>
      <c r="I1173" s="57" t="n"/>
      <c r="J1173" s="50">
        <f>IFERROR(ABS(I1173/B1173),"")</f>
        <v/>
      </c>
      <c r="L1173" s="50">
        <f>IFERROR(K1173/B1173,"")</f>
        <v/>
      </c>
      <c r="M1173" s="57">
        <f>IF(B1173&lt;&gt;0,IF(F1173&lt;$S$8,"Below Target",IF(F1173&gt;$T$8,"Above Target","Inline")),"")</f>
        <v/>
      </c>
      <c r="N1173" s="69">
        <f>IF(B1173&lt;&gt;"",IF(L1173&lt;$S$7,"Below Target",IF(L1173&gt;$T$7,"Above Target","Inline")),"")</f>
        <v/>
      </c>
      <c r="O1173" s="41">
        <f>IF(B1173&lt;&gt;"",K1173/ABS($S$14),"")</f>
        <v/>
      </c>
    </row>
    <row r="1174">
      <c r="A1174" s="1" t="n"/>
      <c r="B1174" s="57" t="n"/>
      <c r="C1174" s="68" t="n"/>
      <c r="D1174" s="57" t="n"/>
      <c r="E1174" s="50">
        <f>IFERROR(C1174/B1174,"")</f>
        <v/>
      </c>
      <c r="F1174" s="50">
        <f>IFERROR(D1174/B1174,"")</f>
        <v/>
      </c>
      <c r="G1174" s="48">
        <f>IF(B1174="","",AVERAGE($E$5:E1174))</f>
        <v/>
      </c>
      <c r="H1174" s="49">
        <f>IF(B1174="","",AVERAGE($F$5:F1174))</f>
        <v/>
      </c>
      <c r="I1174" s="57" t="n"/>
      <c r="J1174" s="50">
        <f>IFERROR(ABS(I1174/B1174),"")</f>
        <v/>
      </c>
      <c r="L1174" s="50">
        <f>IFERROR(K1174/B1174,"")</f>
        <v/>
      </c>
      <c r="M1174" s="57">
        <f>IF(B1174&lt;&gt;0,IF(F1174&lt;$S$8,"Below Target",IF(F1174&gt;$T$8,"Above Target","Inline")),"")</f>
        <v/>
      </c>
      <c r="N1174" s="69">
        <f>IF(B1174&lt;&gt;"",IF(L1174&lt;$S$7,"Below Target",IF(L1174&gt;$T$7,"Above Target","Inline")),"")</f>
        <v/>
      </c>
      <c r="O1174" s="41">
        <f>IF(B1174&lt;&gt;"",K1174/ABS($S$14),"")</f>
        <v/>
      </c>
    </row>
    <row r="1175">
      <c r="A1175" s="1" t="n"/>
      <c r="B1175" s="57" t="n"/>
      <c r="C1175" s="68" t="n"/>
      <c r="D1175" s="57" t="n"/>
      <c r="E1175" s="50">
        <f>IFERROR(C1175/B1175,"")</f>
        <v/>
      </c>
      <c r="F1175" s="50">
        <f>IFERROR(D1175/B1175,"")</f>
        <v/>
      </c>
      <c r="G1175" s="48">
        <f>IF(B1175="","",AVERAGE($E$5:E1175))</f>
        <v/>
      </c>
      <c r="H1175" s="49">
        <f>IF(B1175="","",AVERAGE($F$5:F1175))</f>
        <v/>
      </c>
      <c r="I1175" s="57" t="n"/>
      <c r="J1175" s="50">
        <f>IFERROR(ABS(I1175/B1175),"")</f>
        <v/>
      </c>
      <c r="L1175" s="50">
        <f>IFERROR(K1175/B1175,"")</f>
        <v/>
      </c>
      <c r="M1175" s="57">
        <f>IF(B1175&lt;&gt;0,IF(F1175&lt;$S$8,"Below Target",IF(F1175&gt;$T$8,"Above Target","Inline")),"")</f>
        <v/>
      </c>
      <c r="N1175" s="69">
        <f>IF(B1175&lt;&gt;"",IF(L1175&lt;$S$7,"Below Target",IF(L1175&gt;$T$7,"Above Target","Inline")),"")</f>
        <v/>
      </c>
      <c r="O1175" s="41">
        <f>IF(B1175&lt;&gt;"",K1175/ABS($S$14),"")</f>
        <v/>
      </c>
    </row>
    <row r="1176">
      <c r="A1176" s="1" t="n"/>
      <c r="B1176" s="57" t="n"/>
      <c r="C1176" s="68" t="n"/>
      <c r="D1176" s="57" t="n"/>
      <c r="E1176" s="50">
        <f>IFERROR(C1176/B1176,"")</f>
        <v/>
      </c>
      <c r="F1176" s="50">
        <f>IFERROR(D1176/B1176,"")</f>
        <v/>
      </c>
      <c r="G1176" s="48">
        <f>IF(B1176="","",AVERAGE($E$5:E1176))</f>
        <v/>
      </c>
      <c r="H1176" s="49">
        <f>IF(B1176="","",AVERAGE($F$5:F1176))</f>
        <v/>
      </c>
      <c r="I1176" s="57" t="n"/>
      <c r="J1176" s="50">
        <f>IFERROR(ABS(I1176/B1176),"")</f>
        <v/>
      </c>
      <c r="L1176" s="50">
        <f>IFERROR(K1176/B1176,"")</f>
        <v/>
      </c>
      <c r="M1176" s="57">
        <f>IF(B1176&lt;&gt;0,IF(F1176&lt;$S$8,"Below Target",IF(F1176&gt;$T$8,"Above Target","Inline")),"")</f>
        <v/>
      </c>
      <c r="N1176" s="69">
        <f>IF(B1176&lt;&gt;"",IF(L1176&lt;$S$7,"Below Target",IF(L1176&gt;$T$7,"Above Target","Inline")),"")</f>
        <v/>
      </c>
      <c r="O1176" s="41">
        <f>IF(B1176&lt;&gt;"",K1176/ABS($S$14),"")</f>
        <v/>
      </c>
    </row>
    <row r="1177">
      <c r="A1177" s="1" t="n"/>
      <c r="B1177" s="57" t="n"/>
      <c r="C1177" s="68" t="n"/>
      <c r="D1177" s="57" t="n"/>
      <c r="E1177" s="50">
        <f>IFERROR(C1177/B1177,"")</f>
        <v/>
      </c>
      <c r="F1177" s="50">
        <f>IFERROR(D1177/B1177,"")</f>
        <v/>
      </c>
      <c r="G1177" s="48">
        <f>IF(B1177="","",AVERAGE($E$5:E1177))</f>
        <v/>
      </c>
      <c r="H1177" s="49">
        <f>IF(B1177="","",AVERAGE($F$5:F1177))</f>
        <v/>
      </c>
      <c r="I1177" s="57" t="n"/>
      <c r="J1177" s="50">
        <f>IFERROR(ABS(I1177/B1177),"")</f>
        <v/>
      </c>
      <c r="L1177" s="50">
        <f>IFERROR(K1177/B1177,"")</f>
        <v/>
      </c>
      <c r="M1177" s="57">
        <f>IF(B1177&lt;&gt;0,IF(F1177&lt;$S$8,"Below Target",IF(F1177&gt;$T$8,"Above Target","Inline")),"")</f>
        <v/>
      </c>
      <c r="N1177" s="69">
        <f>IF(B1177&lt;&gt;"",IF(L1177&lt;$S$7,"Below Target",IF(L1177&gt;$T$7,"Above Target","Inline")),"")</f>
        <v/>
      </c>
      <c r="O1177" s="41">
        <f>IF(B1177&lt;&gt;"",K1177/ABS($S$14),"")</f>
        <v/>
      </c>
    </row>
    <row r="1178">
      <c r="A1178" s="1" t="n"/>
      <c r="B1178" s="57" t="n"/>
      <c r="C1178" s="68" t="n"/>
      <c r="D1178" s="57" t="n"/>
      <c r="E1178" s="50">
        <f>IFERROR(C1178/B1178,"")</f>
        <v/>
      </c>
      <c r="F1178" s="50">
        <f>IFERROR(D1178/B1178,"")</f>
        <v/>
      </c>
      <c r="G1178" s="48">
        <f>IF(B1178="","",AVERAGE($E$5:E1178))</f>
        <v/>
      </c>
      <c r="H1178" s="49">
        <f>IF(B1178="","",AVERAGE($F$5:F1178))</f>
        <v/>
      </c>
      <c r="I1178" s="57" t="n"/>
      <c r="J1178" s="50">
        <f>IFERROR(ABS(I1178/B1178),"")</f>
        <v/>
      </c>
      <c r="L1178" s="50">
        <f>IFERROR(K1178/B1178,"")</f>
        <v/>
      </c>
      <c r="M1178" s="57">
        <f>IF(B1178&lt;&gt;0,IF(F1178&lt;$S$8,"Below Target",IF(F1178&gt;$T$8,"Above Target","Inline")),"")</f>
        <v/>
      </c>
      <c r="N1178" s="69">
        <f>IF(B1178&lt;&gt;"",IF(L1178&lt;$S$7,"Below Target",IF(L1178&gt;$T$7,"Above Target","Inline")),"")</f>
        <v/>
      </c>
      <c r="O1178" s="41">
        <f>IF(B1178&lt;&gt;"",K1178/ABS($S$14),"")</f>
        <v/>
      </c>
    </row>
    <row r="1179">
      <c r="A1179" s="1" t="n"/>
      <c r="B1179" s="57" t="n"/>
      <c r="C1179" s="68" t="n"/>
      <c r="D1179" s="57" t="n"/>
      <c r="E1179" s="50">
        <f>IFERROR(C1179/B1179,"")</f>
        <v/>
      </c>
      <c r="F1179" s="50">
        <f>IFERROR(D1179/B1179,"")</f>
        <v/>
      </c>
      <c r="G1179" s="48">
        <f>IF(B1179="","",AVERAGE($E$5:E1179))</f>
        <v/>
      </c>
      <c r="H1179" s="49">
        <f>IF(B1179="","",AVERAGE($F$5:F1179))</f>
        <v/>
      </c>
      <c r="I1179" s="57" t="n"/>
      <c r="J1179" s="50">
        <f>IFERROR(ABS(I1179/B1179),"")</f>
        <v/>
      </c>
      <c r="L1179" s="50">
        <f>IFERROR(K1179/B1179,"")</f>
        <v/>
      </c>
      <c r="M1179" s="57">
        <f>IF(B1179&lt;&gt;0,IF(F1179&lt;$S$8,"Below Target",IF(F1179&gt;$T$8,"Above Target","Inline")),"")</f>
        <v/>
      </c>
      <c r="N1179" s="69">
        <f>IF(B1179&lt;&gt;"",IF(L1179&lt;$S$7,"Below Target",IF(L1179&gt;$T$7,"Above Target","Inline")),"")</f>
        <v/>
      </c>
      <c r="O1179" s="41">
        <f>IF(B1179&lt;&gt;"",K1179/ABS($S$14),"")</f>
        <v/>
      </c>
    </row>
    <row r="1180">
      <c r="A1180" s="1" t="n"/>
      <c r="B1180" s="57" t="n"/>
      <c r="C1180" s="68" t="n"/>
      <c r="D1180" s="57" t="n"/>
      <c r="E1180" s="50">
        <f>IFERROR(C1180/B1180,"")</f>
        <v/>
      </c>
      <c r="F1180" s="50">
        <f>IFERROR(D1180/B1180,"")</f>
        <v/>
      </c>
      <c r="G1180" s="48">
        <f>IF(B1180="","",AVERAGE($E$5:E1180))</f>
        <v/>
      </c>
      <c r="H1180" s="49">
        <f>IF(B1180="","",AVERAGE($F$5:F1180))</f>
        <v/>
      </c>
      <c r="I1180" s="57" t="n"/>
      <c r="J1180" s="50">
        <f>IFERROR(ABS(I1180/B1180),"")</f>
        <v/>
      </c>
      <c r="L1180" s="50">
        <f>IFERROR(K1180/B1180,"")</f>
        <v/>
      </c>
      <c r="M1180" s="57">
        <f>IF(B1180&lt;&gt;0,IF(F1180&lt;$S$8,"Below Target",IF(F1180&gt;$T$8,"Above Target","Inline")),"")</f>
        <v/>
      </c>
      <c r="N1180" s="69">
        <f>IF(B1180&lt;&gt;"",IF(L1180&lt;$S$7,"Below Target",IF(L1180&gt;$T$7,"Above Target","Inline")),"")</f>
        <v/>
      </c>
      <c r="O1180" s="41">
        <f>IF(B1180&lt;&gt;"",K1180/ABS($S$14),"")</f>
        <v/>
      </c>
    </row>
    <row r="1181">
      <c r="A1181" s="1" t="n"/>
      <c r="B1181" s="57" t="n"/>
      <c r="C1181" s="68" t="n"/>
      <c r="D1181" s="57" t="n"/>
      <c r="E1181" s="50">
        <f>IFERROR(C1181/B1181,"")</f>
        <v/>
      </c>
      <c r="F1181" s="50">
        <f>IFERROR(D1181/B1181,"")</f>
        <v/>
      </c>
      <c r="G1181" s="48">
        <f>IF(B1181="","",AVERAGE($E$5:E1181))</f>
        <v/>
      </c>
      <c r="H1181" s="49">
        <f>IF(B1181="","",AVERAGE($F$5:F1181))</f>
        <v/>
      </c>
      <c r="I1181" s="57" t="n"/>
      <c r="J1181" s="50">
        <f>IFERROR(ABS(I1181/B1181),"")</f>
        <v/>
      </c>
      <c r="L1181" s="50">
        <f>IFERROR(K1181/B1181,"")</f>
        <v/>
      </c>
      <c r="M1181" s="57">
        <f>IF(B1181&lt;&gt;0,IF(F1181&lt;$S$8,"Below Target",IF(F1181&gt;$T$8,"Above Target","Inline")),"")</f>
        <v/>
      </c>
      <c r="N1181" s="69">
        <f>IF(B1181&lt;&gt;"",IF(L1181&lt;$S$7,"Below Target",IF(L1181&gt;$T$7,"Above Target","Inline")),"")</f>
        <v/>
      </c>
      <c r="O1181" s="41">
        <f>IF(B1181&lt;&gt;"",K1181/ABS($S$14),"")</f>
        <v/>
      </c>
    </row>
    <row r="1182">
      <c r="A1182" s="1" t="n"/>
      <c r="B1182" s="57" t="n"/>
      <c r="C1182" s="68" t="n"/>
      <c r="D1182" s="57" t="n"/>
      <c r="E1182" s="50">
        <f>IFERROR(C1182/B1182,"")</f>
        <v/>
      </c>
      <c r="F1182" s="50">
        <f>IFERROR(D1182/B1182,"")</f>
        <v/>
      </c>
      <c r="G1182" s="48">
        <f>IF(B1182="","",AVERAGE($E$5:E1182))</f>
        <v/>
      </c>
      <c r="H1182" s="49">
        <f>IF(B1182="","",AVERAGE($F$5:F1182))</f>
        <v/>
      </c>
      <c r="I1182" s="57" t="n"/>
      <c r="J1182" s="50">
        <f>IFERROR(ABS(I1182/B1182),"")</f>
        <v/>
      </c>
      <c r="L1182" s="50">
        <f>IFERROR(K1182/B1182,"")</f>
        <v/>
      </c>
      <c r="M1182" s="57">
        <f>IF(B1182&lt;&gt;0,IF(F1182&lt;$S$8,"Below Target",IF(F1182&gt;$T$8,"Above Target","Inline")),"")</f>
        <v/>
      </c>
      <c r="N1182" s="69">
        <f>IF(B1182&lt;&gt;"",IF(L1182&lt;$S$7,"Below Target",IF(L1182&gt;$T$7,"Above Target","Inline")),"")</f>
        <v/>
      </c>
      <c r="O1182" s="41">
        <f>IF(B1182&lt;&gt;"",K1182/ABS($S$14),"")</f>
        <v/>
      </c>
    </row>
    <row r="1183">
      <c r="A1183" s="1" t="n"/>
      <c r="B1183" s="57" t="n"/>
      <c r="C1183" s="68" t="n"/>
      <c r="D1183" s="57" t="n"/>
      <c r="E1183" s="50">
        <f>IFERROR(C1183/B1183,"")</f>
        <v/>
      </c>
      <c r="F1183" s="50">
        <f>IFERROR(D1183/B1183,"")</f>
        <v/>
      </c>
      <c r="G1183" s="48">
        <f>IF(B1183="","",AVERAGE($E$5:E1183))</f>
        <v/>
      </c>
      <c r="H1183" s="49">
        <f>IF(B1183="","",AVERAGE($F$5:F1183))</f>
        <v/>
      </c>
      <c r="I1183" s="57" t="n"/>
      <c r="J1183" s="50">
        <f>IFERROR(ABS(I1183/B1183),"")</f>
        <v/>
      </c>
      <c r="L1183" s="50">
        <f>IFERROR(K1183/B1183,"")</f>
        <v/>
      </c>
      <c r="M1183" s="57">
        <f>IF(B1183&lt;&gt;0,IF(F1183&lt;$S$8,"Below Target",IF(F1183&gt;$T$8,"Above Target","Inline")),"")</f>
        <v/>
      </c>
      <c r="N1183" s="69">
        <f>IF(B1183&lt;&gt;"",IF(L1183&lt;$S$7,"Below Target",IF(L1183&gt;$T$7,"Above Target","Inline")),"")</f>
        <v/>
      </c>
      <c r="O1183" s="41">
        <f>IF(B1183&lt;&gt;"",K1183/ABS($S$14),"")</f>
        <v/>
      </c>
    </row>
    <row r="1184">
      <c r="A1184" s="1" t="n"/>
      <c r="B1184" s="57" t="n"/>
      <c r="C1184" s="68" t="n"/>
      <c r="D1184" s="57" t="n"/>
      <c r="E1184" s="50">
        <f>IFERROR(C1184/B1184,"")</f>
        <v/>
      </c>
      <c r="F1184" s="50">
        <f>IFERROR(D1184/B1184,"")</f>
        <v/>
      </c>
      <c r="G1184" s="48">
        <f>IF(B1184="","",AVERAGE($E$5:E1184))</f>
        <v/>
      </c>
      <c r="H1184" s="49">
        <f>IF(B1184="","",AVERAGE($F$5:F1184))</f>
        <v/>
      </c>
      <c r="I1184" s="57" t="n"/>
      <c r="J1184" s="50">
        <f>IFERROR(ABS(I1184/B1184),"")</f>
        <v/>
      </c>
      <c r="L1184" s="50">
        <f>IFERROR(K1184/B1184,"")</f>
        <v/>
      </c>
      <c r="M1184" s="57">
        <f>IF(B1184&lt;&gt;0,IF(F1184&lt;$S$8,"Below Target",IF(F1184&gt;$T$8,"Above Target","Inline")),"")</f>
        <v/>
      </c>
      <c r="N1184" s="69">
        <f>IF(B1184&lt;&gt;"",IF(L1184&lt;$S$7,"Below Target",IF(L1184&gt;$T$7,"Above Target","Inline")),"")</f>
        <v/>
      </c>
      <c r="O1184" s="41">
        <f>IF(B1184&lt;&gt;"",K1184/ABS($S$14),"")</f>
        <v/>
      </c>
    </row>
    <row r="1185">
      <c r="A1185" s="1" t="n"/>
      <c r="B1185" s="57" t="n"/>
      <c r="C1185" s="68" t="n"/>
      <c r="D1185" s="57" t="n"/>
      <c r="E1185" s="50">
        <f>IFERROR(C1185/B1185,"")</f>
        <v/>
      </c>
      <c r="F1185" s="50">
        <f>IFERROR(D1185/B1185,"")</f>
        <v/>
      </c>
      <c r="G1185" s="48">
        <f>IF(B1185="","",AVERAGE($E$5:E1185))</f>
        <v/>
      </c>
      <c r="H1185" s="49">
        <f>IF(B1185="","",AVERAGE($F$5:F1185))</f>
        <v/>
      </c>
      <c r="I1185" s="57" t="n"/>
      <c r="J1185" s="50">
        <f>IFERROR(ABS(I1185/B1185),"")</f>
        <v/>
      </c>
      <c r="L1185" s="50">
        <f>IFERROR(K1185/B1185,"")</f>
        <v/>
      </c>
      <c r="M1185" s="57">
        <f>IF(B1185&lt;&gt;0,IF(F1185&lt;$S$8,"Below Target",IF(F1185&gt;$T$8,"Above Target","Inline")),"")</f>
        <v/>
      </c>
      <c r="N1185" s="69">
        <f>IF(B1185&lt;&gt;"",IF(L1185&lt;$S$7,"Below Target",IF(L1185&gt;$T$7,"Above Target","Inline")),"")</f>
        <v/>
      </c>
      <c r="O1185" s="41">
        <f>IF(B1185&lt;&gt;"",K1185/ABS($S$14),"")</f>
        <v/>
      </c>
    </row>
    <row r="1186">
      <c r="A1186" s="1" t="n"/>
      <c r="B1186" s="57" t="n"/>
      <c r="C1186" s="68" t="n"/>
      <c r="D1186" s="57" t="n"/>
      <c r="E1186" s="50">
        <f>IFERROR(C1186/B1186,"")</f>
        <v/>
      </c>
      <c r="F1186" s="50">
        <f>IFERROR(D1186/B1186,"")</f>
        <v/>
      </c>
      <c r="G1186" s="48">
        <f>IF(B1186="","",AVERAGE($E$5:E1186))</f>
        <v/>
      </c>
      <c r="H1186" s="49">
        <f>IF(B1186="","",AVERAGE($F$5:F1186))</f>
        <v/>
      </c>
      <c r="I1186" s="57" t="n"/>
      <c r="J1186" s="50">
        <f>IFERROR(ABS(I1186/B1186),"")</f>
        <v/>
      </c>
      <c r="L1186" s="50">
        <f>IFERROR(K1186/B1186,"")</f>
        <v/>
      </c>
      <c r="M1186" s="57">
        <f>IF(B1186&lt;&gt;0,IF(F1186&lt;$S$8,"Below Target",IF(F1186&gt;$T$8,"Above Target","Inline")),"")</f>
        <v/>
      </c>
      <c r="N1186" s="69">
        <f>IF(B1186&lt;&gt;"",IF(L1186&lt;$S$7,"Below Target",IF(L1186&gt;$T$7,"Above Target","Inline")),"")</f>
        <v/>
      </c>
      <c r="O1186" s="41">
        <f>IF(B1186&lt;&gt;"",K1186/ABS($S$14),"")</f>
        <v/>
      </c>
    </row>
    <row r="1187">
      <c r="A1187" s="1" t="n"/>
      <c r="B1187" s="57" t="n"/>
      <c r="C1187" s="68" t="n"/>
      <c r="D1187" s="57" t="n"/>
      <c r="E1187" s="50">
        <f>IFERROR(C1187/B1187,"")</f>
        <v/>
      </c>
      <c r="F1187" s="50">
        <f>IFERROR(D1187/B1187,"")</f>
        <v/>
      </c>
      <c r="G1187" s="48">
        <f>IF(B1187="","",AVERAGE($E$5:E1187))</f>
        <v/>
      </c>
      <c r="H1187" s="49">
        <f>IF(B1187="","",AVERAGE($F$5:F1187))</f>
        <v/>
      </c>
      <c r="I1187" s="57" t="n"/>
      <c r="J1187" s="50">
        <f>IFERROR(ABS(I1187/B1187),"")</f>
        <v/>
      </c>
      <c r="L1187" s="50">
        <f>IFERROR(K1187/B1187,"")</f>
        <v/>
      </c>
      <c r="M1187" s="57">
        <f>IF(B1187&lt;&gt;0,IF(F1187&lt;$S$8,"Below Target",IF(F1187&gt;$T$8,"Above Target","Inline")),"")</f>
        <v/>
      </c>
      <c r="N1187" s="69">
        <f>IF(B1187&lt;&gt;"",IF(L1187&lt;$S$7,"Below Target",IF(L1187&gt;$T$7,"Above Target","Inline")),"")</f>
        <v/>
      </c>
      <c r="O1187" s="41">
        <f>IF(B1187&lt;&gt;"",K1187/ABS($S$14),"")</f>
        <v/>
      </c>
    </row>
    <row r="1188">
      <c r="A1188" s="1" t="n"/>
      <c r="B1188" s="57" t="n"/>
      <c r="C1188" s="68" t="n"/>
      <c r="D1188" s="57" t="n"/>
      <c r="E1188" s="50">
        <f>IFERROR(C1188/B1188,"")</f>
        <v/>
      </c>
      <c r="F1188" s="50">
        <f>IFERROR(D1188/B1188,"")</f>
        <v/>
      </c>
      <c r="G1188" s="48">
        <f>IF(B1188="","",AVERAGE($E$5:E1188))</f>
        <v/>
      </c>
      <c r="H1188" s="49">
        <f>IF(B1188="","",AVERAGE($F$5:F1188))</f>
        <v/>
      </c>
      <c r="I1188" s="57" t="n"/>
      <c r="J1188" s="50">
        <f>IFERROR(ABS(I1188/B1188),"")</f>
        <v/>
      </c>
      <c r="L1188" s="50">
        <f>IFERROR(K1188/B1188,"")</f>
        <v/>
      </c>
      <c r="M1188" s="57">
        <f>IF(B1188&lt;&gt;0,IF(F1188&lt;$S$8,"Below Target",IF(F1188&gt;$T$8,"Above Target","Inline")),"")</f>
        <v/>
      </c>
      <c r="N1188" s="69">
        <f>IF(B1188&lt;&gt;"",IF(L1188&lt;$S$7,"Below Target",IF(L1188&gt;$T$7,"Above Target","Inline")),"")</f>
        <v/>
      </c>
      <c r="O1188" s="41">
        <f>IF(B1188&lt;&gt;"",K1188/ABS($S$14),"")</f>
        <v/>
      </c>
    </row>
    <row r="1189">
      <c r="A1189" s="1" t="n"/>
      <c r="B1189" s="57" t="n"/>
      <c r="C1189" s="68" t="n"/>
      <c r="D1189" s="57" t="n"/>
      <c r="E1189" s="50">
        <f>IFERROR(C1189/B1189,"")</f>
        <v/>
      </c>
      <c r="F1189" s="50">
        <f>IFERROR(D1189/B1189,"")</f>
        <v/>
      </c>
      <c r="G1189" s="48">
        <f>IF(B1189="","",AVERAGE($E$5:E1189))</f>
        <v/>
      </c>
      <c r="H1189" s="49">
        <f>IF(B1189="","",AVERAGE($F$5:F1189))</f>
        <v/>
      </c>
      <c r="I1189" s="57" t="n"/>
      <c r="J1189" s="50">
        <f>IFERROR(ABS(I1189/B1189),"")</f>
        <v/>
      </c>
      <c r="L1189" s="50">
        <f>IFERROR(K1189/B1189,"")</f>
        <v/>
      </c>
      <c r="M1189" s="57">
        <f>IF(B1189&lt;&gt;0,IF(F1189&lt;$S$8,"Below Target",IF(F1189&gt;$T$8,"Above Target","Inline")),"")</f>
        <v/>
      </c>
      <c r="N1189" s="69">
        <f>IF(B1189&lt;&gt;"",IF(L1189&lt;$S$7,"Below Target",IF(L1189&gt;$T$7,"Above Target","Inline")),"")</f>
        <v/>
      </c>
      <c r="O1189" s="41">
        <f>IF(B1189&lt;&gt;"",K1189/ABS($S$14),"")</f>
        <v/>
      </c>
    </row>
    <row r="1190">
      <c r="A1190" s="1" t="n"/>
      <c r="B1190" s="57" t="n"/>
      <c r="C1190" s="68" t="n"/>
      <c r="D1190" s="57" t="n"/>
      <c r="E1190" s="50">
        <f>IFERROR(C1190/B1190,"")</f>
        <v/>
      </c>
      <c r="F1190" s="50">
        <f>IFERROR(D1190/B1190,"")</f>
        <v/>
      </c>
      <c r="G1190" s="48">
        <f>IF(B1190="","",AVERAGE($E$5:E1190))</f>
        <v/>
      </c>
      <c r="H1190" s="49">
        <f>IF(B1190="","",AVERAGE($F$5:F1190))</f>
        <v/>
      </c>
      <c r="I1190" s="57" t="n"/>
      <c r="J1190" s="50">
        <f>IFERROR(ABS(I1190/B1190),"")</f>
        <v/>
      </c>
      <c r="L1190" s="50">
        <f>IFERROR(K1190/B1190,"")</f>
        <v/>
      </c>
      <c r="M1190" s="57">
        <f>IF(B1190&lt;&gt;0,IF(F1190&lt;$S$8,"Below Target",IF(F1190&gt;$T$8,"Above Target","Inline")),"")</f>
        <v/>
      </c>
      <c r="N1190" s="69">
        <f>IF(B1190&lt;&gt;"",IF(L1190&lt;$S$7,"Below Target",IF(L1190&gt;$T$7,"Above Target","Inline")),"")</f>
        <v/>
      </c>
      <c r="O1190" s="41">
        <f>IF(B1190&lt;&gt;"",K1190/ABS($S$14),"")</f>
        <v/>
      </c>
    </row>
    <row r="1191">
      <c r="A1191" s="1" t="n"/>
      <c r="B1191" s="57" t="n"/>
      <c r="C1191" s="68" t="n"/>
      <c r="D1191" s="57" t="n"/>
      <c r="E1191" s="50">
        <f>IFERROR(C1191/B1191,"")</f>
        <v/>
      </c>
      <c r="F1191" s="50">
        <f>IFERROR(D1191/B1191,"")</f>
        <v/>
      </c>
      <c r="G1191" s="48">
        <f>IF(B1191="","",AVERAGE($E$5:E1191))</f>
        <v/>
      </c>
      <c r="H1191" s="49">
        <f>IF(B1191="","",AVERAGE($F$5:F1191))</f>
        <v/>
      </c>
      <c r="I1191" s="57" t="n"/>
      <c r="J1191" s="50">
        <f>IFERROR(ABS(I1191/B1191),"")</f>
        <v/>
      </c>
      <c r="L1191" s="50">
        <f>IFERROR(K1191/B1191,"")</f>
        <v/>
      </c>
      <c r="M1191" s="57">
        <f>IF(B1191&lt;&gt;0,IF(F1191&lt;$S$8,"Below Target",IF(F1191&gt;$T$8,"Above Target","Inline")),"")</f>
        <v/>
      </c>
      <c r="N1191" s="69">
        <f>IF(B1191&lt;&gt;"",IF(L1191&lt;$S$7,"Below Target",IF(L1191&gt;$T$7,"Above Target","Inline")),"")</f>
        <v/>
      </c>
      <c r="O1191" s="41">
        <f>IF(B1191&lt;&gt;"",K1191/ABS($S$14),"")</f>
        <v/>
      </c>
    </row>
    <row r="1192">
      <c r="A1192" s="1" t="n"/>
      <c r="B1192" s="57" t="n"/>
      <c r="C1192" s="68" t="n"/>
      <c r="D1192" s="57" t="n"/>
      <c r="E1192" s="50">
        <f>IFERROR(C1192/B1192,"")</f>
        <v/>
      </c>
      <c r="F1192" s="50">
        <f>IFERROR(D1192/B1192,"")</f>
        <v/>
      </c>
      <c r="G1192" s="48">
        <f>IF(B1192="","",AVERAGE($E$5:E1192))</f>
        <v/>
      </c>
      <c r="H1192" s="49">
        <f>IF(B1192="","",AVERAGE($F$5:F1192))</f>
        <v/>
      </c>
      <c r="I1192" s="57" t="n"/>
      <c r="J1192" s="50">
        <f>IFERROR(ABS(I1192/B1192),"")</f>
        <v/>
      </c>
      <c r="L1192" s="50">
        <f>IFERROR(K1192/B1192,"")</f>
        <v/>
      </c>
      <c r="M1192" s="57">
        <f>IF(B1192&lt;&gt;0,IF(F1192&lt;$S$8,"Below Target",IF(F1192&gt;$T$8,"Above Target","Inline")),"")</f>
        <v/>
      </c>
      <c r="N1192" s="69">
        <f>IF(B1192&lt;&gt;"",IF(L1192&lt;$S$7,"Below Target",IF(L1192&gt;$T$7,"Above Target","Inline")),"")</f>
        <v/>
      </c>
      <c r="O1192" s="41">
        <f>IF(B1192&lt;&gt;"",K1192/ABS($S$14),"")</f>
        <v/>
      </c>
    </row>
    <row r="1193">
      <c r="A1193" s="1" t="n"/>
      <c r="B1193" s="57" t="n"/>
      <c r="C1193" s="68" t="n"/>
      <c r="D1193" s="57" t="n"/>
      <c r="E1193" s="50">
        <f>IFERROR(C1193/B1193,"")</f>
        <v/>
      </c>
      <c r="F1193" s="50">
        <f>IFERROR(D1193/B1193,"")</f>
        <v/>
      </c>
      <c r="G1193" s="48">
        <f>IF(B1193="","",AVERAGE($E$5:E1193))</f>
        <v/>
      </c>
      <c r="H1193" s="49">
        <f>IF(B1193="","",AVERAGE($F$5:F1193))</f>
        <v/>
      </c>
      <c r="I1193" s="57" t="n"/>
      <c r="J1193" s="50">
        <f>IFERROR(ABS(I1193/B1193),"")</f>
        <v/>
      </c>
      <c r="L1193" s="50">
        <f>IFERROR(K1193/B1193,"")</f>
        <v/>
      </c>
      <c r="M1193" s="57">
        <f>IF(B1193&lt;&gt;0,IF(F1193&lt;$S$8,"Below Target",IF(F1193&gt;$T$8,"Above Target","Inline")),"")</f>
        <v/>
      </c>
      <c r="N1193" s="69">
        <f>IF(B1193&lt;&gt;"",IF(L1193&lt;$S$7,"Below Target",IF(L1193&gt;$T$7,"Above Target","Inline")),"")</f>
        <v/>
      </c>
      <c r="O1193" s="41">
        <f>IF(B1193&lt;&gt;"",K1193/ABS($S$14),"")</f>
        <v/>
      </c>
    </row>
    <row r="1194">
      <c r="A1194" s="1" t="n"/>
      <c r="B1194" s="57" t="n"/>
      <c r="C1194" s="68" t="n"/>
      <c r="D1194" s="57" t="n"/>
      <c r="E1194" s="50">
        <f>IFERROR(C1194/B1194,"")</f>
        <v/>
      </c>
      <c r="F1194" s="50">
        <f>IFERROR(D1194/B1194,"")</f>
        <v/>
      </c>
      <c r="G1194" s="48">
        <f>IF(B1194="","",AVERAGE($E$5:E1194))</f>
        <v/>
      </c>
      <c r="H1194" s="49">
        <f>IF(B1194="","",AVERAGE($F$5:F1194))</f>
        <v/>
      </c>
      <c r="I1194" s="57" t="n"/>
      <c r="J1194" s="50">
        <f>IFERROR(ABS(I1194/B1194),"")</f>
        <v/>
      </c>
      <c r="L1194" s="50">
        <f>IFERROR(K1194/B1194,"")</f>
        <v/>
      </c>
      <c r="M1194" s="57">
        <f>IF(B1194&lt;&gt;0,IF(F1194&lt;$S$8,"Below Target",IF(F1194&gt;$T$8,"Above Target","Inline")),"")</f>
        <v/>
      </c>
      <c r="N1194" s="69">
        <f>IF(B1194&lt;&gt;"",IF(L1194&lt;$S$7,"Below Target",IF(L1194&gt;$T$7,"Above Target","Inline")),"")</f>
        <v/>
      </c>
      <c r="O1194" s="41">
        <f>IF(B1194&lt;&gt;"",K1194/ABS($S$14),"")</f>
        <v/>
      </c>
    </row>
    <row r="1195">
      <c r="A1195" s="1" t="n"/>
      <c r="B1195" s="57" t="n"/>
      <c r="C1195" s="68" t="n"/>
      <c r="D1195" s="57" t="n"/>
      <c r="E1195" s="50">
        <f>IFERROR(C1195/B1195,"")</f>
        <v/>
      </c>
      <c r="F1195" s="50">
        <f>IFERROR(D1195/B1195,"")</f>
        <v/>
      </c>
      <c r="G1195" s="48">
        <f>IF(B1195="","",AVERAGE($E$5:E1195))</f>
        <v/>
      </c>
      <c r="H1195" s="49">
        <f>IF(B1195="","",AVERAGE($F$5:F1195))</f>
        <v/>
      </c>
      <c r="I1195" s="57" t="n"/>
      <c r="J1195" s="50">
        <f>IFERROR(ABS(I1195/B1195),"")</f>
        <v/>
      </c>
      <c r="L1195" s="50">
        <f>IFERROR(K1195/B1195,"")</f>
        <v/>
      </c>
      <c r="M1195" s="57">
        <f>IF(B1195&lt;&gt;0,IF(F1195&lt;$S$8,"Below Target",IF(F1195&gt;$T$8,"Above Target","Inline")),"")</f>
        <v/>
      </c>
      <c r="N1195" s="69">
        <f>IF(B1195&lt;&gt;"",IF(L1195&lt;$S$7,"Below Target",IF(L1195&gt;$T$7,"Above Target","Inline")),"")</f>
        <v/>
      </c>
      <c r="O1195" s="41">
        <f>IF(B1195&lt;&gt;"",K1195/ABS($S$14),"")</f>
        <v/>
      </c>
    </row>
    <row r="1196">
      <c r="A1196" s="1" t="n"/>
      <c r="B1196" s="57" t="n"/>
      <c r="C1196" s="68" t="n"/>
      <c r="D1196" s="57" t="n"/>
      <c r="E1196" s="50">
        <f>IFERROR(C1196/B1196,"")</f>
        <v/>
      </c>
      <c r="F1196" s="50">
        <f>IFERROR(D1196/B1196,"")</f>
        <v/>
      </c>
      <c r="G1196" s="48">
        <f>IF(B1196="","",AVERAGE($E$5:E1196))</f>
        <v/>
      </c>
      <c r="H1196" s="49">
        <f>IF(B1196="","",AVERAGE($F$5:F1196))</f>
        <v/>
      </c>
      <c r="I1196" s="57" t="n"/>
      <c r="J1196" s="50">
        <f>IFERROR(ABS(I1196/B1196),"")</f>
        <v/>
      </c>
      <c r="L1196" s="50">
        <f>IFERROR(K1196/B1196,"")</f>
        <v/>
      </c>
      <c r="M1196" s="57">
        <f>IF(B1196&lt;&gt;0,IF(F1196&lt;$S$8,"Below Target",IF(F1196&gt;$T$8,"Above Target","Inline")),"")</f>
        <v/>
      </c>
      <c r="N1196" s="69">
        <f>IF(B1196&lt;&gt;"",IF(L1196&lt;$S$7,"Below Target",IF(L1196&gt;$T$7,"Above Target","Inline")),"")</f>
        <v/>
      </c>
      <c r="O1196" s="41">
        <f>IF(B1196&lt;&gt;"",K1196/ABS($S$14),"")</f>
        <v/>
      </c>
    </row>
    <row r="1197">
      <c r="A1197" s="1" t="n"/>
      <c r="B1197" s="57" t="n"/>
      <c r="C1197" s="68" t="n"/>
      <c r="D1197" s="57" t="n"/>
      <c r="E1197" s="50">
        <f>IFERROR(C1197/B1197,"")</f>
        <v/>
      </c>
      <c r="F1197" s="50">
        <f>IFERROR(D1197/B1197,"")</f>
        <v/>
      </c>
      <c r="G1197" s="48">
        <f>IF(B1197="","",AVERAGE($E$5:E1197))</f>
        <v/>
      </c>
      <c r="H1197" s="49">
        <f>IF(B1197="","",AVERAGE($F$5:F1197))</f>
        <v/>
      </c>
      <c r="I1197" s="57" t="n"/>
      <c r="J1197" s="50">
        <f>IFERROR(ABS(I1197/B1197),"")</f>
        <v/>
      </c>
      <c r="L1197" s="50">
        <f>IFERROR(K1197/B1197,"")</f>
        <v/>
      </c>
      <c r="M1197" s="57">
        <f>IF(B1197&lt;&gt;0,IF(F1197&lt;$S$8,"Below Target",IF(F1197&gt;$T$8,"Above Target","Inline")),"")</f>
        <v/>
      </c>
      <c r="N1197" s="69">
        <f>IF(B1197&lt;&gt;"",IF(L1197&lt;$S$7,"Below Target",IF(L1197&gt;$T$7,"Above Target","Inline")),"")</f>
        <v/>
      </c>
      <c r="O1197" s="41">
        <f>IF(B1197&lt;&gt;"",K1197/ABS($S$14),"")</f>
        <v/>
      </c>
    </row>
    <row r="1198">
      <c r="A1198" s="1" t="n"/>
      <c r="B1198" s="57" t="n"/>
      <c r="C1198" s="68" t="n"/>
      <c r="D1198" s="57" t="n"/>
      <c r="E1198" s="50">
        <f>IFERROR(C1198/B1198,"")</f>
        <v/>
      </c>
      <c r="F1198" s="50">
        <f>IFERROR(D1198/B1198,"")</f>
        <v/>
      </c>
      <c r="G1198" s="48">
        <f>IF(B1198="","",AVERAGE($E$5:E1198))</f>
        <v/>
      </c>
      <c r="H1198" s="49">
        <f>IF(B1198="","",AVERAGE($F$5:F1198))</f>
        <v/>
      </c>
      <c r="I1198" s="57" t="n"/>
      <c r="J1198" s="50">
        <f>IFERROR(ABS(I1198/B1198),"")</f>
        <v/>
      </c>
      <c r="L1198" s="50">
        <f>IFERROR(K1198/B1198,"")</f>
        <v/>
      </c>
      <c r="M1198" s="57">
        <f>IF(B1198&lt;&gt;0,IF(F1198&lt;$S$8,"Below Target",IF(F1198&gt;$T$8,"Above Target","Inline")),"")</f>
        <v/>
      </c>
      <c r="N1198" s="69">
        <f>IF(B1198&lt;&gt;"",IF(L1198&lt;$S$7,"Below Target",IF(L1198&gt;$T$7,"Above Target","Inline")),"")</f>
        <v/>
      </c>
      <c r="O1198" s="41">
        <f>IF(B1198&lt;&gt;"",K1198/ABS($S$14),"")</f>
        <v/>
      </c>
    </row>
    <row r="1199">
      <c r="A1199" s="1" t="n"/>
      <c r="B1199" s="57" t="n"/>
      <c r="C1199" s="68" t="n"/>
      <c r="D1199" s="57" t="n"/>
      <c r="E1199" s="50">
        <f>IFERROR(C1199/B1199,"")</f>
        <v/>
      </c>
      <c r="F1199" s="50">
        <f>IFERROR(D1199/B1199,"")</f>
        <v/>
      </c>
      <c r="G1199" s="48">
        <f>IF(B1199="","",AVERAGE($E$5:E1199))</f>
        <v/>
      </c>
      <c r="H1199" s="49">
        <f>IF(B1199="","",AVERAGE($F$5:F1199))</f>
        <v/>
      </c>
      <c r="I1199" s="57" t="n"/>
      <c r="J1199" s="50">
        <f>IFERROR(ABS(I1199/B1199),"")</f>
        <v/>
      </c>
      <c r="L1199" s="50">
        <f>IFERROR(K1199/B1199,"")</f>
        <v/>
      </c>
      <c r="M1199" s="57">
        <f>IF(B1199&lt;&gt;0,IF(F1199&lt;$S$8,"Below Target",IF(F1199&gt;$T$8,"Above Target","Inline")),"")</f>
        <v/>
      </c>
      <c r="N1199" s="69">
        <f>IF(B1199&lt;&gt;"",IF(L1199&lt;$S$7,"Below Target",IF(L1199&gt;$T$7,"Above Target","Inline")),"")</f>
        <v/>
      </c>
      <c r="O1199" s="41">
        <f>IF(B1199&lt;&gt;"",K1199/ABS($S$14),"")</f>
        <v/>
      </c>
    </row>
    <row r="1200">
      <c r="A1200" s="1" t="n"/>
      <c r="B1200" s="57" t="n"/>
      <c r="C1200" s="68" t="n"/>
      <c r="D1200" s="57" t="n"/>
      <c r="E1200" s="50">
        <f>IFERROR(C1200/B1200,"")</f>
        <v/>
      </c>
      <c r="F1200" s="50">
        <f>IFERROR(D1200/B1200,"")</f>
        <v/>
      </c>
      <c r="G1200" s="48">
        <f>IF(B1200="","",AVERAGE($E$5:E1200))</f>
        <v/>
      </c>
      <c r="H1200" s="49">
        <f>IF(B1200="","",AVERAGE($F$5:F1200))</f>
        <v/>
      </c>
      <c r="I1200" s="57" t="n"/>
      <c r="J1200" s="50">
        <f>IFERROR(ABS(I1200/B1200),"")</f>
        <v/>
      </c>
      <c r="L1200" s="50">
        <f>IFERROR(K1200/B1200,"")</f>
        <v/>
      </c>
      <c r="M1200" s="57">
        <f>IF(B1200&lt;&gt;0,IF(F1200&lt;$S$8,"Below Target",IF(F1200&gt;$T$8,"Above Target","Inline")),"")</f>
        <v/>
      </c>
      <c r="N1200" s="69">
        <f>IF(B1200&lt;&gt;"",IF(L1200&lt;$S$7,"Below Target",IF(L1200&gt;$T$7,"Above Target","Inline")),"")</f>
        <v/>
      </c>
      <c r="O1200" s="41">
        <f>IF(B1200&lt;&gt;"",K1200/ABS($S$14),"")</f>
        <v/>
      </c>
    </row>
    <row r="1201">
      <c r="A1201" s="1" t="n"/>
      <c r="B1201" s="57" t="n"/>
      <c r="C1201" s="68" t="n"/>
      <c r="D1201" s="57" t="n"/>
      <c r="E1201" s="50">
        <f>IFERROR(C1201/B1201,"")</f>
        <v/>
      </c>
      <c r="F1201" s="50">
        <f>IFERROR(D1201/B1201,"")</f>
        <v/>
      </c>
      <c r="G1201" s="48">
        <f>IF(B1201="","",AVERAGE($E$5:E1201))</f>
        <v/>
      </c>
      <c r="H1201" s="49">
        <f>IF(B1201="","",AVERAGE($F$5:F1201))</f>
        <v/>
      </c>
      <c r="I1201" s="57" t="n"/>
      <c r="J1201" s="50">
        <f>IFERROR(ABS(I1201/B1201),"")</f>
        <v/>
      </c>
      <c r="L1201" s="50">
        <f>IFERROR(K1201/B1201,"")</f>
        <v/>
      </c>
      <c r="M1201" s="57">
        <f>IF(B1201&lt;&gt;0,IF(F1201&lt;$S$8,"Below Target",IF(F1201&gt;$T$8,"Above Target","Inline")),"")</f>
        <v/>
      </c>
      <c r="N1201" s="69">
        <f>IF(B1201&lt;&gt;"",IF(L1201&lt;$S$7,"Below Target",IF(L1201&gt;$T$7,"Above Target","Inline")),"")</f>
        <v/>
      </c>
      <c r="O1201" s="41">
        <f>IF(B1201&lt;&gt;"",K1201/ABS($S$14),"")</f>
        <v/>
      </c>
    </row>
    <row r="1202">
      <c r="A1202" s="1" t="n"/>
      <c r="B1202" s="57" t="n"/>
      <c r="C1202" s="68" t="n"/>
      <c r="D1202" s="57" t="n"/>
      <c r="E1202" s="50">
        <f>IFERROR(C1202/B1202,"")</f>
        <v/>
      </c>
      <c r="F1202" s="50">
        <f>IFERROR(D1202/B1202,"")</f>
        <v/>
      </c>
      <c r="G1202" s="48">
        <f>IF(B1202="","",AVERAGE($E$5:E1202))</f>
        <v/>
      </c>
      <c r="H1202" s="49">
        <f>IF(B1202="","",AVERAGE($F$5:F1202))</f>
        <v/>
      </c>
      <c r="I1202" s="57" t="n"/>
      <c r="J1202" s="50">
        <f>IFERROR(ABS(I1202/B1202),"")</f>
        <v/>
      </c>
      <c r="L1202" s="50">
        <f>IFERROR(K1202/B1202,"")</f>
        <v/>
      </c>
      <c r="M1202" s="57">
        <f>IF(B1202&lt;&gt;0,IF(F1202&lt;$S$8,"Below Target",IF(F1202&gt;$T$8,"Above Target","Inline")),"")</f>
        <v/>
      </c>
      <c r="N1202" s="69">
        <f>IF(B1202&lt;&gt;"",IF(L1202&lt;$S$7,"Below Target",IF(L1202&gt;$T$7,"Above Target","Inline")),"")</f>
        <v/>
      </c>
      <c r="O1202" s="41">
        <f>IF(B1202&lt;&gt;"",K1202/ABS($S$14),"")</f>
        <v/>
      </c>
    </row>
    <row r="1203">
      <c r="A1203" s="1" t="n"/>
      <c r="B1203" s="57" t="n"/>
      <c r="C1203" s="68" t="n"/>
      <c r="D1203" s="57" t="n"/>
      <c r="E1203" s="50">
        <f>IFERROR(C1203/B1203,"")</f>
        <v/>
      </c>
      <c r="F1203" s="50">
        <f>IFERROR(D1203/B1203,"")</f>
        <v/>
      </c>
      <c r="G1203" s="48">
        <f>IF(B1203="","",AVERAGE($E$5:E1203))</f>
        <v/>
      </c>
      <c r="H1203" s="49">
        <f>IF(B1203="","",AVERAGE($F$5:F1203))</f>
        <v/>
      </c>
      <c r="I1203" s="57" t="n"/>
      <c r="J1203" s="50">
        <f>IFERROR(ABS(I1203/B1203),"")</f>
        <v/>
      </c>
      <c r="L1203" s="50">
        <f>IFERROR(K1203/B1203,"")</f>
        <v/>
      </c>
      <c r="M1203" s="57">
        <f>IF(B1203&lt;&gt;0,IF(F1203&lt;$S$8,"Below Target",IF(F1203&gt;$T$8,"Above Target","Inline")),"")</f>
        <v/>
      </c>
      <c r="N1203" s="69">
        <f>IF(B1203&lt;&gt;"",IF(L1203&lt;$S$7,"Below Target",IF(L1203&gt;$T$7,"Above Target","Inline")),"")</f>
        <v/>
      </c>
      <c r="O1203" s="41">
        <f>IF(B1203&lt;&gt;"",K1203/ABS($S$14),"")</f>
        <v/>
      </c>
    </row>
    <row r="1204">
      <c r="A1204" s="1" t="n"/>
      <c r="B1204" s="57" t="n"/>
      <c r="C1204" s="68" t="n"/>
      <c r="D1204" s="57" t="n"/>
      <c r="E1204" s="50">
        <f>IFERROR(C1204/B1204,"")</f>
        <v/>
      </c>
      <c r="F1204" s="50">
        <f>IFERROR(D1204/B1204,"")</f>
        <v/>
      </c>
      <c r="G1204" s="48">
        <f>IF(B1204="","",AVERAGE($E$5:E1204))</f>
        <v/>
      </c>
      <c r="H1204" s="49">
        <f>IF(B1204="","",AVERAGE($F$5:F1204))</f>
        <v/>
      </c>
      <c r="I1204" s="57" t="n"/>
      <c r="J1204" s="50">
        <f>IFERROR(ABS(I1204/B1204),"")</f>
        <v/>
      </c>
      <c r="L1204" s="50">
        <f>IFERROR(K1204/B1204,"")</f>
        <v/>
      </c>
      <c r="M1204" s="57">
        <f>IF(B1204&lt;&gt;0,IF(F1204&lt;$S$8,"Below Target",IF(F1204&gt;$T$8,"Above Target","Inline")),"")</f>
        <v/>
      </c>
      <c r="N1204" s="69">
        <f>IF(B1204&lt;&gt;"",IF(L1204&lt;$S$7,"Below Target",IF(L1204&gt;$T$7,"Above Target","Inline")),"")</f>
        <v/>
      </c>
      <c r="O1204" s="41">
        <f>IF(B1204&lt;&gt;"",K1204/ABS($S$14),"")</f>
        <v/>
      </c>
    </row>
    <row r="1205">
      <c r="A1205" s="1" t="n"/>
      <c r="B1205" s="57" t="n"/>
      <c r="C1205" s="68" t="n"/>
      <c r="D1205" s="57" t="n"/>
      <c r="E1205" s="50">
        <f>IFERROR(C1205/B1205,"")</f>
        <v/>
      </c>
      <c r="F1205" s="50">
        <f>IFERROR(D1205/B1205,"")</f>
        <v/>
      </c>
      <c r="G1205" s="48">
        <f>IF(B1205="","",AVERAGE($E$5:E1205))</f>
        <v/>
      </c>
      <c r="H1205" s="49">
        <f>IF(B1205="","",AVERAGE($F$5:F1205))</f>
        <v/>
      </c>
      <c r="I1205" s="57" t="n"/>
      <c r="J1205" s="50">
        <f>IFERROR(ABS(I1205/B1205),"")</f>
        <v/>
      </c>
      <c r="L1205" s="50">
        <f>IFERROR(K1205/B1205,"")</f>
        <v/>
      </c>
      <c r="M1205" s="57">
        <f>IF(B1205&lt;&gt;0,IF(F1205&lt;$S$8,"Below Target",IF(F1205&gt;$T$8,"Above Target","Inline")),"")</f>
        <v/>
      </c>
      <c r="N1205" s="69">
        <f>IF(B1205&lt;&gt;"",IF(L1205&lt;$S$7,"Below Target",IF(L1205&gt;$T$7,"Above Target","Inline")),"")</f>
        <v/>
      </c>
      <c r="O1205" s="41">
        <f>IF(B1205&lt;&gt;"",K1205/ABS($S$14),"")</f>
        <v/>
      </c>
    </row>
    <row r="1206">
      <c r="A1206" s="1" t="n"/>
      <c r="B1206" s="57" t="n"/>
      <c r="C1206" s="68" t="n"/>
      <c r="D1206" s="57" t="n"/>
      <c r="E1206" s="50">
        <f>IFERROR(C1206/B1206,"")</f>
        <v/>
      </c>
      <c r="F1206" s="50">
        <f>IFERROR(D1206/B1206,"")</f>
        <v/>
      </c>
      <c r="G1206" s="48">
        <f>IF(B1206="","",AVERAGE($E$5:E1206))</f>
        <v/>
      </c>
      <c r="H1206" s="49">
        <f>IF(B1206="","",AVERAGE($F$5:F1206))</f>
        <v/>
      </c>
      <c r="I1206" s="57" t="n"/>
      <c r="J1206" s="50">
        <f>IFERROR(ABS(I1206/B1206),"")</f>
        <v/>
      </c>
      <c r="L1206" s="50">
        <f>IFERROR(K1206/B1206,"")</f>
        <v/>
      </c>
      <c r="M1206" s="57">
        <f>IF(B1206&lt;&gt;0,IF(F1206&lt;$S$8,"Below Target",IF(F1206&gt;$T$8,"Above Target","Inline")),"")</f>
        <v/>
      </c>
      <c r="N1206" s="69">
        <f>IF(B1206&lt;&gt;"",IF(L1206&lt;$S$7,"Below Target",IF(L1206&gt;$T$7,"Above Target","Inline")),"")</f>
        <v/>
      </c>
      <c r="O1206" s="41">
        <f>IF(B1206&lt;&gt;"",K1206/ABS($S$14),"")</f>
        <v/>
      </c>
    </row>
    <row r="1207">
      <c r="A1207" s="1" t="n"/>
      <c r="B1207" s="57" t="n"/>
      <c r="C1207" s="68" t="n"/>
      <c r="D1207" s="57" t="n"/>
      <c r="E1207" s="50">
        <f>IFERROR(C1207/B1207,"")</f>
        <v/>
      </c>
      <c r="F1207" s="50">
        <f>IFERROR(D1207/B1207,"")</f>
        <v/>
      </c>
      <c r="G1207" s="48">
        <f>IF(B1207="","",AVERAGE($E$5:E1207))</f>
        <v/>
      </c>
      <c r="H1207" s="49">
        <f>IF(B1207="","",AVERAGE($F$5:F1207))</f>
        <v/>
      </c>
      <c r="I1207" s="57" t="n"/>
      <c r="J1207" s="50">
        <f>IFERROR(ABS(I1207/B1207),"")</f>
        <v/>
      </c>
      <c r="L1207" s="50">
        <f>IFERROR(K1207/B1207,"")</f>
        <v/>
      </c>
      <c r="M1207" s="57">
        <f>IF(B1207&lt;&gt;0,IF(F1207&lt;$S$8,"Below Target",IF(F1207&gt;$T$8,"Above Target","Inline")),"")</f>
        <v/>
      </c>
      <c r="N1207" s="69">
        <f>IF(B1207&lt;&gt;"",IF(L1207&lt;$S$7,"Below Target",IF(L1207&gt;$T$7,"Above Target","Inline")),"")</f>
        <v/>
      </c>
      <c r="O1207" s="41">
        <f>IF(B1207&lt;&gt;"",K1207/ABS($S$14),"")</f>
        <v/>
      </c>
    </row>
    <row r="1208">
      <c r="A1208" s="1" t="n"/>
      <c r="B1208" s="57" t="n"/>
      <c r="C1208" s="68" t="n"/>
      <c r="D1208" s="57" t="n"/>
      <c r="E1208" s="50">
        <f>IFERROR(C1208/B1208,"")</f>
        <v/>
      </c>
      <c r="F1208" s="50">
        <f>IFERROR(D1208/B1208,"")</f>
        <v/>
      </c>
      <c r="G1208" s="48">
        <f>IF(B1208="","",AVERAGE($E$5:E1208))</f>
        <v/>
      </c>
      <c r="H1208" s="49">
        <f>IF(B1208="","",AVERAGE($F$5:F1208))</f>
        <v/>
      </c>
      <c r="I1208" s="57" t="n"/>
      <c r="J1208" s="50">
        <f>IFERROR(ABS(I1208/B1208),"")</f>
        <v/>
      </c>
      <c r="L1208" s="50">
        <f>IFERROR(K1208/B1208,"")</f>
        <v/>
      </c>
      <c r="M1208" s="57">
        <f>IF(B1208&lt;&gt;0,IF(F1208&lt;$S$8,"Below Target",IF(F1208&gt;$T$8,"Above Target","Inline")),"")</f>
        <v/>
      </c>
      <c r="N1208" s="69">
        <f>IF(B1208&lt;&gt;"",IF(L1208&lt;$S$7,"Below Target",IF(L1208&gt;$T$7,"Above Target","Inline")),"")</f>
        <v/>
      </c>
      <c r="O1208" s="41">
        <f>IF(B1208&lt;&gt;"",K1208/ABS($S$14),"")</f>
        <v/>
      </c>
    </row>
    <row r="1209">
      <c r="A1209" s="1" t="n"/>
      <c r="B1209" s="57" t="n"/>
      <c r="C1209" s="68" t="n"/>
      <c r="D1209" s="57" t="n"/>
      <c r="E1209" s="50">
        <f>IFERROR(C1209/B1209,"")</f>
        <v/>
      </c>
      <c r="F1209" s="50">
        <f>IFERROR(D1209/B1209,"")</f>
        <v/>
      </c>
      <c r="G1209" s="48">
        <f>IF(B1209="","",AVERAGE($E$5:E1209))</f>
        <v/>
      </c>
      <c r="H1209" s="49">
        <f>IF(B1209="","",AVERAGE($F$5:F1209))</f>
        <v/>
      </c>
      <c r="I1209" s="57" t="n"/>
      <c r="J1209" s="50">
        <f>IFERROR(ABS(I1209/B1209),"")</f>
        <v/>
      </c>
      <c r="L1209" s="50">
        <f>IFERROR(K1209/B1209,"")</f>
        <v/>
      </c>
      <c r="M1209" s="57">
        <f>IF(B1209&lt;&gt;0,IF(F1209&lt;$S$8,"Below Target",IF(F1209&gt;$T$8,"Above Target","Inline")),"")</f>
        <v/>
      </c>
      <c r="N1209" s="69">
        <f>IF(B1209&lt;&gt;"",IF(L1209&lt;$S$7,"Below Target",IF(L1209&gt;$T$7,"Above Target","Inline")),"")</f>
        <v/>
      </c>
      <c r="O1209" s="41">
        <f>IF(B1209&lt;&gt;"",K1209/ABS($S$14),"")</f>
        <v/>
      </c>
    </row>
    <row r="1210">
      <c r="A1210" s="1" t="n"/>
      <c r="B1210" s="57" t="n"/>
      <c r="C1210" s="68" t="n"/>
      <c r="D1210" s="57" t="n"/>
      <c r="E1210" s="50">
        <f>IFERROR(C1210/B1210,"")</f>
        <v/>
      </c>
      <c r="F1210" s="50">
        <f>IFERROR(D1210/B1210,"")</f>
        <v/>
      </c>
      <c r="G1210" s="48">
        <f>IF(B1210="","",AVERAGE($E$5:E1210))</f>
        <v/>
      </c>
      <c r="H1210" s="49">
        <f>IF(B1210="","",AVERAGE($F$5:F1210))</f>
        <v/>
      </c>
      <c r="I1210" s="57" t="n"/>
      <c r="J1210" s="50">
        <f>IFERROR(ABS(I1210/B1210),"")</f>
        <v/>
      </c>
      <c r="L1210" s="50">
        <f>IFERROR(K1210/B1210,"")</f>
        <v/>
      </c>
      <c r="M1210" s="57">
        <f>IF(B1210&lt;&gt;0,IF(F1210&lt;$S$8,"Below Target",IF(F1210&gt;$T$8,"Above Target","Inline")),"")</f>
        <v/>
      </c>
      <c r="N1210" s="69">
        <f>IF(B1210&lt;&gt;"",IF(L1210&lt;$S$7,"Below Target",IF(L1210&gt;$T$7,"Above Target","Inline")),"")</f>
        <v/>
      </c>
      <c r="O1210" s="41">
        <f>IF(B1210&lt;&gt;"",K1210/ABS($S$14),"")</f>
        <v/>
      </c>
    </row>
    <row r="1211">
      <c r="A1211" s="1" t="n"/>
      <c r="B1211" s="57" t="n"/>
      <c r="C1211" s="68" t="n"/>
      <c r="D1211" s="57" t="n"/>
      <c r="E1211" s="50">
        <f>IFERROR(C1211/B1211,"")</f>
        <v/>
      </c>
      <c r="F1211" s="50">
        <f>IFERROR(D1211/B1211,"")</f>
        <v/>
      </c>
      <c r="G1211" s="48">
        <f>IF(B1211="","",AVERAGE($E$5:E1211))</f>
        <v/>
      </c>
      <c r="H1211" s="49">
        <f>IF(B1211="","",AVERAGE($F$5:F1211))</f>
        <v/>
      </c>
      <c r="I1211" s="57" t="n"/>
      <c r="J1211" s="50">
        <f>IFERROR(ABS(I1211/B1211),"")</f>
        <v/>
      </c>
      <c r="L1211" s="50">
        <f>IFERROR(K1211/B1211,"")</f>
        <v/>
      </c>
      <c r="M1211" s="57">
        <f>IF(B1211&lt;&gt;0,IF(F1211&lt;$S$8,"Below Target",IF(F1211&gt;$T$8,"Above Target","Inline")),"")</f>
        <v/>
      </c>
      <c r="N1211" s="69">
        <f>IF(B1211&lt;&gt;"",IF(L1211&lt;$S$7,"Below Target",IF(L1211&gt;$T$7,"Above Target","Inline")),"")</f>
        <v/>
      </c>
      <c r="O1211" s="41">
        <f>IF(B1211&lt;&gt;"",K1211/ABS($S$14),"")</f>
        <v/>
      </c>
    </row>
    <row r="1212">
      <c r="A1212" s="1" t="n"/>
      <c r="B1212" s="57" t="n"/>
      <c r="C1212" s="68" t="n"/>
      <c r="D1212" s="57" t="n"/>
      <c r="E1212" s="50">
        <f>IFERROR(C1212/B1212,"")</f>
        <v/>
      </c>
      <c r="F1212" s="50">
        <f>IFERROR(D1212/B1212,"")</f>
        <v/>
      </c>
      <c r="G1212" s="48">
        <f>IF(B1212="","",AVERAGE($E$5:E1212))</f>
        <v/>
      </c>
      <c r="H1212" s="49">
        <f>IF(B1212="","",AVERAGE($F$5:F1212))</f>
        <v/>
      </c>
      <c r="I1212" s="57" t="n"/>
      <c r="J1212" s="50">
        <f>IFERROR(ABS(I1212/B1212),"")</f>
        <v/>
      </c>
      <c r="L1212" s="50">
        <f>IFERROR(K1212/B1212,"")</f>
        <v/>
      </c>
      <c r="M1212" s="57">
        <f>IF(B1212&lt;&gt;0,IF(F1212&lt;$S$8,"Below Target",IF(F1212&gt;$T$8,"Above Target","Inline")),"")</f>
        <v/>
      </c>
      <c r="N1212" s="69">
        <f>IF(B1212&lt;&gt;"",IF(L1212&lt;$S$7,"Below Target",IF(L1212&gt;$T$7,"Above Target","Inline")),"")</f>
        <v/>
      </c>
      <c r="O1212" s="41">
        <f>IF(B1212&lt;&gt;"",K1212/ABS($S$14),"")</f>
        <v/>
      </c>
    </row>
    <row r="1213">
      <c r="A1213" s="1" t="n"/>
      <c r="B1213" s="57" t="n"/>
      <c r="C1213" s="68" t="n"/>
      <c r="D1213" s="57" t="n"/>
      <c r="E1213" s="50">
        <f>IFERROR(C1213/B1213,"")</f>
        <v/>
      </c>
      <c r="F1213" s="50">
        <f>IFERROR(D1213/B1213,"")</f>
        <v/>
      </c>
      <c r="G1213" s="48">
        <f>IF(B1213="","",AVERAGE($E$5:E1213))</f>
        <v/>
      </c>
      <c r="H1213" s="49">
        <f>IF(B1213="","",AVERAGE($F$5:F1213))</f>
        <v/>
      </c>
      <c r="I1213" s="57" t="n"/>
      <c r="J1213" s="50">
        <f>IFERROR(ABS(I1213/B1213),"")</f>
        <v/>
      </c>
      <c r="L1213" s="50">
        <f>IFERROR(K1213/B1213,"")</f>
        <v/>
      </c>
      <c r="M1213" s="57">
        <f>IF(B1213&lt;&gt;0,IF(F1213&lt;$S$8,"Below Target",IF(F1213&gt;$T$8,"Above Target","Inline")),"")</f>
        <v/>
      </c>
      <c r="N1213" s="69">
        <f>IF(B1213&lt;&gt;"",IF(L1213&lt;$S$7,"Below Target",IF(L1213&gt;$T$7,"Above Target","Inline")),"")</f>
        <v/>
      </c>
      <c r="O1213" s="41">
        <f>IF(B1213&lt;&gt;"",K1213/ABS($S$14),"")</f>
        <v/>
      </c>
    </row>
    <row r="1214">
      <c r="A1214" s="1" t="n"/>
      <c r="B1214" s="57" t="n"/>
      <c r="C1214" s="68" t="n"/>
      <c r="D1214" s="57" t="n"/>
      <c r="E1214" s="50">
        <f>IFERROR(C1214/B1214,"")</f>
        <v/>
      </c>
      <c r="F1214" s="50">
        <f>IFERROR(D1214/B1214,"")</f>
        <v/>
      </c>
      <c r="G1214" s="48">
        <f>IF(B1214="","",AVERAGE($E$5:E1214))</f>
        <v/>
      </c>
      <c r="H1214" s="49">
        <f>IF(B1214="","",AVERAGE($F$5:F1214))</f>
        <v/>
      </c>
      <c r="I1214" s="57" t="n"/>
      <c r="J1214" s="50">
        <f>IFERROR(ABS(I1214/B1214),"")</f>
        <v/>
      </c>
      <c r="L1214" s="50">
        <f>IFERROR(K1214/B1214,"")</f>
        <v/>
      </c>
      <c r="M1214" s="57">
        <f>IF(B1214&lt;&gt;0,IF(F1214&lt;$S$8,"Below Target",IF(F1214&gt;$T$8,"Above Target","Inline")),"")</f>
        <v/>
      </c>
      <c r="N1214" s="69">
        <f>IF(B1214&lt;&gt;"",IF(L1214&lt;$S$7,"Below Target",IF(L1214&gt;$T$7,"Above Target","Inline")),"")</f>
        <v/>
      </c>
      <c r="O1214" s="41">
        <f>IF(B1214&lt;&gt;"",K1214/ABS($S$14),"")</f>
        <v/>
      </c>
    </row>
    <row r="1215">
      <c r="A1215" s="1" t="n"/>
      <c r="B1215" s="57" t="n"/>
      <c r="C1215" s="68" t="n"/>
      <c r="D1215" s="57" t="n"/>
      <c r="E1215" s="50">
        <f>IFERROR(C1215/B1215,"")</f>
        <v/>
      </c>
      <c r="F1215" s="50">
        <f>IFERROR(D1215/B1215,"")</f>
        <v/>
      </c>
      <c r="G1215" s="48">
        <f>IF(B1215="","",AVERAGE($E$5:E1215))</f>
        <v/>
      </c>
      <c r="H1215" s="49">
        <f>IF(B1215="","",AVERAGE($F$5:F1215))</f>
        <v/>
      </c>
      <c r="I1215" s="57" t="n"/>
      <c r="J1215" s="50">
        <f>IFERROR(ABS(I1215/B1215),"")</f>
        <v/>
      </c>
      <c r="L1215" s="50">
        <f>IFERROR(K1215/B1215,"")</f>
        <v/>
      </c>
      <c r="M1215" s="57">
        <f>IF(B1215&lt;&gt;0,IF(F1215&lt;$S$8,"Below Target",IF(F1215&gt;$T$8,"Above Target","Inline")),"")</f>
        <v/>
      </c>
      <c r="N1215" s="69">
        <f>IF(B1215&lt;&gt;"",IF(L1215&lt;$S$7,"Below Target",IF(L1215&gt;$T$7,"Above Target","Inline")),"")</f>
        <v/>
      </c>
      <c r="O1215" s="41">
        <f>IF(B1215&lt;&gt;"",K1215/ABS($S$14),"")</f>
        <v/>
      </c>
    </row>
    <row r="1216">
      <c r="A1216" s="1" t="n"/>
      <c r="B1216" s="57" t="n"/>
      <c r="C1216" s="68" t="n"/>
      <c r="D1216" s="57" t="n"/>
      <c r="E1216" s="50">
        <f>IFERROR(C1216/B1216,"")</f>
        <v/>
      </c>
      <c r="F1216" s="50">
        <f>IFERROR(D1216/B1216,"")</f>
        <v/>
      </c>
      <c r="G1216" s="48">
        <f>IF(B1216="","",AVERAGE($E$5:E1216))</f>
        <v/>
      </c>
      <c r="H1216" s="49">
        <f>IF(B1216="","",AVERAGE($F$5:F1216))</f>
        <v/>
      </c>
      <c r="I1216" s="57" t="n"/>
      <c r="J1216" s="50">
        <f>IFERROR(ABS(I1216/B1216),"")</f>
        <v/>
      </c>
      <c r="L1216" s="50">
        <f>IFERROR(K1216/B1216,"")</f>
        <v/>
      </c>
      <c r="M1216" s="57">
        <f>IF(B1216&lt;&gt;0,IF(F1216&lt;$S$8,"Below Target",IF(F1216&gt;$T$8,"Above Target","Inline")),"")</f>
        <v/>
      </c>
      <c r="N1216" s="69">
        <f>IF(B1216&lt;&gt;"",IF(L1216&lt;$S$7,"Below Target",IF(L1216&gt;$T$7,"Above Target","Inline")),"")</f>
        <v/>
      </c>
      <c r="O1216" s="41">
        <f>IF(B1216&lt;&gt;"",K1216/ABS($S$14),"")</f>
        <v/>
      </c>
    </row>
    <row r="1217">
      <c r="A1217" s="1" t="n"/>
      <c r="B1217" s="57" t="n"/>
      <c r="C1217" s="68" t="n"/>
      <c r="D1217" s="57" t="n"/>
      <c r="E1217" s="50">
        <f>IFERROR(C1217/B1217,"")</f>
        <v/>
      </c>
      <c r="F1217" s="50">
        <f>IFERROR(D1217/B1217,"")</f>
        <v/>
      </c>
      <c r="G1217" s="48">
        <f>IF(B1217="","",AVERAGE($E$5:E1217))</f>
        <v/>
      </c>
      <c r="H1217" s="49">
        <f>IF(B1217="","",AVERAGE($F$5:F1217))</f>
        <v/>
      </c>
      <c r="I1217" s="57" t="n"/>
      <c r="J1217" s="50">
        <f>IFERROR(ABS(I1217/B1217),"")</f>
        <v/>
      </c>
      <c r="L1217" s="50">
        <f>IFERROR(K1217/B1217,"")</f>
        <v/>
      </c>
      <c r="M1217" s="57">
        <f>IF(B1217&lt;&gt;0,IF(F1217&lt;$S$8,"Below Target",IF(F1217&gt;$T$8,"Above Target","Inline")),"")</f>
        <v/>
      </c>
      <c r="N1217" s="69">
        <f>IF(B1217&lt;&gt;"",IF(L1217&lt;$S$7,"Below Target",IF(L1217&gt;$T$7,"Above Target","Inline")),"")</f>
        <v/>
      </c>
      <c r="O1217" s="41">
        <f>IF(B1217&lt;&gt;"",K1217/ABS($S$14),"")</f>
        <v/>
      </c>
    </row>
    <row r="1218">
      <c r="A1218" s="1" t="n"/>
      <c r="B1218" s="57" t="n"/>
      <c r="C1218" s="68" t="n"/>
      <c r="D1218" s="57" t="n"/>
      <c r="E1218" s="50">
        <f>IFERROR(C1218/B1218,"")</f>
        <v/>
      </c>
      <c r="F1218" s="50">
        <f>IFERROR(D1218/B1218,"")</f>
        <v/>
      </c>
      <c r="G1218" s="48">
        <f>IF(B1218="","",AVERAGE($E$5:E1218))</f>
        <v/>
      </c>
      <c r="H1218" s="49">
        <f>IF(B1218="","",AVERAGE($F$5:F1218))</f>
        <v/>
      </c>
      <c r="I1218" s="57" t="n"/>
      <c r="J1218" s="50">
        <f>IFERROR(ABS(I1218/B1218),"")</f>
        <v/>
      </c>
      <c r="L1218" s="50">
        <f>IFERROR(K1218/B1218,"")</f>
        <v/>
      </c>
      <c r="M1218" s="57">
        <f>IF(B1218&lt;&gt;0,IF(F1218&lt;$S$8,"Below Target",IF(F1218&gt;$T$8,"Above Target","Inline")),"")</f>
        <v/>
      </c>
      <c r="N1218" s="69">
        <f>IF(B1218&lt;&gt;"",IF(L1218&lt;$S$7,"Below Target",IF(L1218&gt;$T$7,"Above Target","Inline")),"")</f>
        <v/>
      </c>
      <c r="O1218" s="41">
        <f>IF(B1218&lt;&gt;"",K1218/ABS($S$14),"")</f>
        <v/>
      </c>
    </row>
    <row r="1219">
      <c r="A1219" s="1" t="n"/>
      <c r="B1219" s="57" t="n"/>
      <c r="C1219" s="68" t="n"/>
      <c r="D1219" s="57" t="n"/>
      <c r="E1219" s="50">
        <f>IFERROR(C1219/B1219,"")</f>
        <v/>
      </c>
      <c r="F1219" s="50">
        <f>IFERROR(D1219/B1219,"")</f>
        <v/>
      </c>
      <c r="G1219" s="48">
        <f>IF(B1219="","",AVERAGE($E$5:E1219))</f>
        <v/>
      </c>
      <c r="H1219" s="49">
        <f>IF(B1219="","",AVERAGE($F$5:F1219))</f>
        <v/>
      </c>
      <c r="I1219" s="57" t="n"/>
      <c r="J1219" s="50">
        <f>IFERROR(ABS(I1219/B1219),"")</f>
        <v/>
      </c>
      <c r="L1219" s="50">
        <f>IFERROR(K1219/B1219,"")</f>
        <v/>
      </c>
      <c r="M1219" s="57">
        <f>IF(B1219&lt;&gt;0,IF(F1219&lt;$S$8,"Below Target",IF(F1219&gt;$T$8,"Above Target","Inline")),"")</f>
        <v/>
      </c>
      <c r="N1219" s="69">
        <f>IF(B1219&lt;&gt;"",IF(L1219&lt;$S$7,"Below Target",IF(L1219&gt;$T$7,"Above Target","Inline")),"")</f>
        <v/>
      </c>
      <c r="O1219" s="41">
        <f>IF(B1219&lt;&gt;"",K1219/ABS($S$14),"")</f>
        <v/>
      </c>
    </row>
    <row r="1220">
      <c r="A1220" s="1" t="n"/>
      <c r="B1220" s="57" t="n"/>
      <c r="C1220" s="68" t="n"/>
      <c r="D1220" s="57" t="n"/>
      <c r="E1220" s="50">
        <f>IFERROR(C1220/B1220,"")</f>
        <v/>
      </c>
      <c r="F1220" s="50">
        <f>IFERROR(D1220/B1220,"")</f>
        <v/>
      </c>
      <c r="G1220" s="48">
        <f>IF(B1220="","",AVERAGE($E$5:E1220))</f>
        <v/>
      </c>
      <c r="H1220" s="49">
        <f>IF(B1220="","",AVERAGE($F$5:F1220))</f>
        <v/>
      </c>
      <c r="I1220" s="57" t="n"/>
      <c r="J1220" s="50">
        <f>IFERROR(ABS(I1220/B1220),"")</f>
        <v/>
      </c>
      <c r="L1220" s="50">
        <f>IFERROR(K1220/B1220,"")</f>
        <v/>
      </c>
      <c r="M1220" s="57">
        <f>IF(B1220&lt;&gt;0,IF(F1220&lt;$S$8,"Below Target",IF(F1220&gt;$T$8,"Above Target","Inline")),"")</f>
        <v/>
      </c>
      <c r="N1220" s="69">
        <f>IF(B1220&lt;&gt;"",IF(L1220&lt;$S$7,"Below Target",IF(L1220&gt;$T$7,"Above Target","Inline")),"")</f>
        <v/>
      </c>
      <c r="O1220" s="41">
        <f>IF(B1220&lt;&gt;"",K1220/ABS($S$14),"")</f>
        <v/>
      </c>
    </row>
    <row r="1221">
      <c r="A1221" s="1" t="n"/>
      <c r="B1221" s="57" t="n"/>
      <c r="C1221" s="68" t="n"/>
      <c r="D1221" s="57" t="n"/>
      <c r="E1221" s="50">
        <f>IFERROR(C1221/B1221,"")</f>
        <v/>
      </c>
      <c r="F1221" s="50">
        <f>IFERROR(D1221/B1221,"")</f>
        <v/>
      </c>
      <c r="G1221" s="48">
        <f>IF(B1221="","",AVERAGE($E$5:E1221))</f>
        <v/>
      </c>
      <c r="H1221" s="49">
        <f>IF(B1221="","",AVERAGE($F$5:F1221))</f>
        <v/>
      </c>
      <c r="I1221" s="57" t="n"/>
      <c r="J1221" s="50">
        <f>IFERROR(ABS(I1221/B1221),"")</f>
        <v/>
      </c>
      <c r="L1221" s="50">
        <f>IFERROR(K1221/B1221,"")</f>
        <v/>
      </c>
      <c r="M1221" s="57">
        <f>IF(B1221&lt;&gt;0,IF(F1221&lt;$S$8,"Below Target",IF(F1221&gt;$T$8,"Above Target","Inline")),"")</f>
        <v/>
      </c>
      <c r="N1221" s="69">
        <f>IF(B1221&lt;&gt;"",IF(L1221&lt;$S$7,"Below Target",IF(L1221&gt;$T$7,"Above Target","Inline")),"")</f>
        <v/>
      </c>
      <c r="O1221" s="41">
        <f>IF(B1221&lt;&gt;"",K1221/ABS($S$14),"")</f>
        <v/>
      </c>
    </row>
    <row r="1222">
      <c r="A1222" s="1" t="n"/>
      <c r="B1222" s="57" t="n"/>
      <c r="C1222" s="68" t="n"/>
      <c r="D1222" s="57" t="n"/>
      <c r="E1222" s="50">
        <f>IFERROR(C1222/B1222,"")</f>
        <v/>
      </c>
      <c r="F1222" s="50">
        <f>IFERROR(D1222/B1222,"")</f>
        <v/>
      </c>
      <c r="G1222" s="48">
        <f>IF(B1222="","",AVERAGE($E$5:E1222))</f>
        <v/>
      </c>
      <c r="H1222" s="49">
        <f>IF(B1222="","",AVERAGE($F$5:F1222))</f>
        <v/>
      </c>
      <c r="I1222" s="57" t="n"/>
      <c r="J1222" s="50">
        <f>IFERROR(ABS(I1222/B1222),"")</f>
        <v/>
      </c>
      <c r="L1222" s="50">
        <f>IFERROR(K1222/B1222,"")</f>
        <v/>
      </c>
      <c r="M1222" s="57">
        <f>IF(B1222&lt;&gt;0,IF(F1222&lt;$S$8,"Below Target",IF(F1222&gt;$T$8,"Above Target","Inline")),"")</f>
        <v/>
      </c>
      <c r="N1222" s="69">
        <f>IF(B1222&lt;&gt;"",IF(L1222&lt;$S$7,"Below Target",IF(L1222&gt;$T$7,"Above Target","Inline")),"")</f>
        <v/>
      </c>
      <c r="O1222" s="41">
        <f>IF(B1222&lt;&gt;"",K1222/ABS($S$14),"")</f>
        <v/>
      </c>
    </row>
    <row r="1223">
      <c r="A1223" s="1" t="n"/>
      <c r="B1223" s="57" t="n"/>
      <c r="C1223" s="68" t="n"/>
      <c r="D1223" s="57" t="n"/>
      <c r="E1223" s="50">
        <f>IFERROR(C1223/B1223,"")</f>
        <v/>
      </c>
      <c r="F1223" s="50">
        <f>IFERROR(D1223/B1223,"")</f>
        <v/>
      </c>
      <c r="G1223" s="48">
        <f>IF(B1223="","",AVERAGE($E$5:E1223))</f>
        <v/>
      </c>
      <c r="H1223" s="49">
        <f>IF(B1223="","",AVERAGE($F$5:F1223))</f>
        <v/>
      </c>
      <c r="I1223" s="57" t="n"/>
      <c r="J1223" s="50">
        <f>IFERROR(ABS(I1223/B1223),"")</f>
        <v/>
      </c>
      <c r="L1223" s="50">
        <f>IFERROR(K1223/B1223,"")</f>
        <v/>
      </c>
      <c r="M1223" s="57">
        <f>IF(B1223&lt;&gt;0,IF(F1223&lt;$S$8,"Below Target",IF(F1223&gt;$T$8,"Above Target","Inline")),"")</f>
        <v/>
      </c>
      <c r="N1223" s="69">
        <f>IF(B1223&lt;&gt;"",IF(L1223&lt;$S$7,"Below Target",IF(L1223&gt;$T$7,"Above Target","Inline")),"")</f>
        <v/>
      </c>
      <c r="O1223" s="41">
        <f>IF(B1223&lt;&gt;"",K1223/ABS($S$14),"")</f>
        <v/>
      </c>
    </row>
    <row r="1224">
      <c r="A1224" s="1" t="n"/>
      <c r="B1224" s="57" t="n"/>
      <c r="C1224" s="68" t="n"/>
      <c r="D1224" s="57" t="n"/>
      <c r="E1224" s="50">
        <f>IFERROR(C1224/B1224,"")</f>
        <v/>
      </c>
      <c r="F1224" s="50">
        <f>IFERROR(D1224/B1224,"")</f>
        <v/>
      </c>
      <c r="G1224" s="48">
        <f>IF(B1224="","",AVERAGE($E$5:E1224))</f>
        <v/>
      </c>
      <c r="H1224" s="49">
        <f>IF(B1224="","",AVERAGE($F$5:F1224))</f>
        <v/>
      </c>
      <c r="I1224" s="57" t="n"/>
      <c r="J1224" s="50">
        <f>IFERROR(ABS(I1224/B1224),"")</f>
        <v/>
      </c>
      <c r="L1224" s="50">
        <f>IFERROR(K1224/B1224,"")</f>
        <v/>
      </c>
      <c r="M1224" s="57">
        <f>IF(B1224&lt;&gt;0,IF(F1224&lt;$S$8,"Below Target",IF(F1224&gt;$T$8,"Above Target","Inline")),"")</f>
        <v/>
      </c>
      <c r="N1224" s="69">
        <f>IF(B1224&lt;&gt;"",IF(L1224&lt;$S$7,"Below Target",IF(L1224&gt;$T$7,"Above Target","Inline")),"")</f>
        <v/>
      </c>
      <c r="O1224" s="41">
        <f>IF(B1224&lt;&gt;"",K1224/ABS($S$14),"")</f>
        <v/>
      </c>
    </row>
    <row r="1225">
      <c r="A1225" s="1" t="n"/>
      <c r="B1225" s="57" t="n"/>
      <c r="C1225" s="68" t="n"/>
      <c r="D1225" s="57" t="n"/>
      <c r="E1225" s="50">
        <f>IFERROR(C1225/B1225,"")</f>
        <v/>
      </c>
      <c r="F1225" s="50">
        <f>IFERROR(D1225/B1225,"")</f>
        <v/>
      </c>
      <c r="G1225" s="48">
        <f>IF(B1225="","",AVERAGE($E$5:E1225))</f>
        <v/>
      </c>
      <c r="H1225" s="49">
        <f>IF(B1225="","",AVERAGE($F$5:F1225))</f>
        <v/>
      </c>
      <c r="I1225" s="57" t="n"/>
      <c r="J1225" s="50">
        <f>IFERROR(ABS(I1225/B1225),"")</f>
        <v/>
      </c>
      <c r="L1225" s="50">
        <f>IFERROR(K1225/B1225,"")</f>
        <v/>
      </c>
      <c r="M1225" s="57">
        <f>IF(B1225&lt;&gt;0,IF(F1225&lt;$S$8,"Below Target",IF(F1225&gt;$T$8,"Above Target","Inline")),"")</f>
        <v/>
      </c>
      <c r="N1225" s="69">
        <f>IF(B1225&lt;&gt;"",IF(L1225&lt;$S$7,"Below Target",IF(L1225&gt;$T$7,"Above Target","Inline")),"")</f>
        <v/>
      </c>
      <c r="O1225" s="41">
        <f>IF(B1225&lt;&gt;"",K1225/ABS($S$14),"")</f>
        <v/>
      </c>
    </row>
    <row r="1226">
      <c r="A1226" s="1" t="n"/>
      <c r="B1226" s="57" t="n"/>
      <c r="C1226" s="68" t="n"/>
      <c r="D1226" s="57" t="n"/>
      <c r="E1226" s="50">
        <f>IFERROR(C1226/B1226,"")</f>
        <v/>
      </c>
      <c r="F1226" s="50">
        <f>IFERROR(D1226/B1226,"")</f>
        <v/>
      </c>
      <c r="G1226" s="48">
        <f>IF(B1226="","",AVERAGE($E$5:E1226))</f>
        <v/>
      </c>
      <c r="H1226" s="49">
        <f>IF(B1226="","",AVERAGE($F$5:F1226))</f>
        <v/>
      </c>
      <c r="I1226" s="57" t="n"/>
      <c r="J1226" s="50">
        <f>IFERROR(ABS(I1226/B1226),"")</f>
        <v/>
      </c>
      <c r="L1226" s="50">
        <f>IFERROR(K1226/B1226,"")</f>
        <v/>
      </c>
      <c r="M1226" s="57">
        <f>IF(B1226&lt;&gt;0,IF(F1226&lt;$S$8,"Below Target",IF(F1226&gt;$T$8,"Above Target","Inline")),"")</f>
        <v/>
      </c>
      <c r="N1226" s="69">
        <f>IF(B1226&lt;&gt;"",IF(L1226&lt;$S$7,"Below Target",IF(L1226&gt;$T$7,"Above Target","Inline")),"")</f>
        <v/>
      </c>
      <c r="O1226" s="41">
        <f>IF(B1226&lt;&gt;"",K1226/ABS($S$14),"")</f>
        <v/>
      </c>
    </row>
    <row r="1227">
      <c r="A1227" s="1" t="n"/>
      <c r="B1227" s="57" t="n"/>
      <c r="C1227" s="68" t="n"/>
      <c r="D1227" s="57" t="n"/>
      <c r="E1227" s="50">
        <f>IFERROR(C1227/B1227,"")</f>
        <v/>
      </c>
      <c r="F1227" s="50">
        <f>IFERROR(D1227/B1227,"")</f>
        <v/>
      </c>
      <c r="G1227" s="48">
        <f>IF(B1227="","",AVERAGE($E$5:E1227))</f>
        <v/>
      </c>
      <c r="H1227" s="49">
        <f>IF(B1227="","",AVERAGE($F$5:F1227))</f>
        <v/>
      </c>
      <c r="I1227" s="57" t="n"/>
      <c r="J1227" s="50">
        <f>IFERROR(ABS(I1227/B1227),"")</f>
        <v/>
      </c>
      <c r="L1227" s="50">
        <f>IFERROR(K1227/B1227,"")</f>
        <v/>
      </c>
      <c r="M1227" s="57">
        <f>IF(B1227&lt;&gt;0,IF(F1227&lt;$S$8,"Below Target",IF(F1227&gt;$T$8,"Above Target","Inline")),"")</f>
        <v/>
      </c>
      <c r="N1227" s="69">
        <f>IF(B1227&lt;&gt;"",IF(L1227&lt;$S$7,"Below Target",IF(L1227&gt;$T$7,"Above Target","Inline")),"")</f>
        <v/>
      </c>
      <c r="O1227" s="41">
        <f>IF(B1227&lt;&gt;"",K1227/ABS($S$14),"")</f>
        <v/>
      </c>
    </row>
    <row r="1228">
      <c r="A1228" s="1" t="n"/>
      <c r="B1228" s="57" t="n"/>
      <c r="C1228" s="68" t="n"/>
      <c r="D1228" s="57" t="n"/>
      <c r="E1228" s="50">
        <f>IFERROR(C1228/B1228,"")</f>
        <v/>
      </c>
      <c r="F1228" s="50">
        <f>IFERROR(D1228/B1228,"")</f>
        <v/>
      </c>
      <c r="G1228" s="48">
        <f>IF(B1228="","",AVERAGE($E$5:E1228))</f>
        <v/>
      </c>
      <c r="H1228" s="49">
        <f>IF(B1228="","",AVERAGE($F$5:F1228))</f>
        <v/>
      </c>
      <c r="I1228" s="57" t="n"/>
      <c r="J1228" s="50">
        <f>IFERROR(ABS(I1228/B1228),"")</f>
        <v/>
      </c>
      <c r="L1228" s="50">
        <f>IFERROR(K1228/B1228,"")</f>
        <v/>
      </c>
      <c r="M1228" s="57">
        <f>IF(B1228&lt;&gt;0,IF(F1228&lt;$S$8,"Below Target",IF(F1228&gt;$T$8,"Above Target","Inline")),"")</f>
        <v/>
      </c>
      <c r="N1228" s="69">
        <f>IF(B1228&lt;&gt;"",IF(L1228&lt;$S$7,"Below Target",IF(L1228&gt;$T$7,"Above Target","Inline")),"")</f>
        <v/>
      </c>
      <c r="O1228" s="41">
        <f>IF(B1228&lt;&gt;"",K1228/ABS($S$14),"")</f>
        <v/>
      </c>
    </row>
    <row r="1229">
      <c r="A1229" s="1" t="n"/>
      <c r="B1229" s="57" t="n"/>
      <c r="C1229" s="68" t="n"/>
      <c r="D1229" s="57" t="n"/>
      <c r="E1229" s="50">
        <f>IFERROR(C1229/B1229,"")</f>
        <v/>
      </c>
      <c r="F1229" s="50">
        <f>IFERROR(D1229/B1229,"")</f>
        <v/>
      </c>
      <c r="G1229" s="48">
        <f>IF(B1229="","",AVERAGE($E$5:E1229))</f>
        <v/>
      </c>
      <c r="H1229" s="49">
        <f>IF(B1229="","",AVERAGE($F$5:F1229))</f>
        <v/>
      </c>
      <c r="I1229" s="57" t="n"/>
      <c r="J1229" s="50">
        <f>IFERROR(ABS(I1229/B1229),"")</f>
        <v/>
      </c>
      <c r="L1229" s="50">
        <f>IFERROR(K1229/B1229,"")</f>
        <v/>
      </c>
      <c r="M1229" s="57">
        <f>IF(B1229&lt;&gt;0,IF(F1229&lt;$S$8,"Below Target",IF(F1229&gt;$T$8,"Above Target","Inline")),"")</f>
        <v/>
      </c>
      <c r="N1229" s="69">
        <f>IF(B1229&lt;&gt;"",IF(L1229&lt;$S$7,"Below Target",IF(L1229&gt;$T$7,"Above Target","Inline")),"")</f>
        <v/>
      </c>
      <c r="O1229" s="41">
        <f>IF(B1229&lt;&gt;"",K1229/ABS($S$14),"")</f>
        <v/>
      </c>
    </row>
    <row r="1230">
      <c r="A1230" s="1" t="n"/>
      <c r="B1230" s="57" t="n"/>
      <c r="C1230" s="68" t="n"/>
      <c r="D1230" s="57" t="n"/>
      <c r="E1230" s="50">
        <f>IFERROR(C1230/B1230,"")</f>
        <v/>
      </c>
      <c r="F1230" s="50">
        <f>IFERROR(D1230/B1230,"")</f>
        <v/>
      </c>
      <c r="G1230" s="48">
        <f>IF(B1230="","",AVERAGE($E$5:E1230))</f>
        <v/>
      </c>
      <c r="H1230" s="49">
        <f>IF(B1230="","",AVERAGE($F$5:F1230))</f>
        <v/>
      </c>
      <c r="I1230" s="57" t="n"/>
      <c r="J1230" s="50">
        <f>IFERROR(ABS(I1230/B1230),"")</f>
        <v/>
      </c>
      <c r="L1230" s="50">
        <f>IFERROR(K1230/B1230,"")</f>
        <v/>
      </c>
      <c r="M1230" s="57">
        <f>IF(B1230&lt;&gt;0,IF(F1230&lt;$S$8,"Below Target",IF(F1230&gt;$T$8,"Above Target","Inline")),"")</f>
        <v/>
      </c>
      <c r="N1230" s="69">
        <f>IF(B1230&lt;&gt;"",IF(L1230&lt;$S$7,"Below Target",IF(L1230&gt;$T$7,"Above Target","Inline")),"")</f>
        <v/>
      </c>
      <c r="O1230" s="41">
        <f>IF(B1230&lt;&gt;"",K1230/ABS($S$14),"")</f>
        <v/>
      </c>
    </row>
    <row r="1231">
      <c r="A1231" s="1" t="n"/>
      <c r="B1231" s="57" t="n"/>
      <c r="C1231" s="68" t="n"/>
      <c r="D1231" s="57" t="n"/>
      <c r="E1231" s="50">
        <f>IFERROR(C1231/B1231,"")</f>
        <v/>
      </c>
      <c r="F1231" s="50">
        <f>IFERROR(D1231/B1231,"")</f>
        <v/>
      </c>
      <c r="G1231" s="48">
        <f>IF(B1231="","",AVERAGE($E$5:E1231))</f>
        <v/>
      </c>
      <c r="H1231" s="49">
        <f>IF(B1231="","",AVERAGE($F$5:F1231))</f>
        <v/>
      </c>
      <c r="I1231" s="57" t="n"/>
      <c r="J1231" s="50">
        <f>IFERROR(ABS(I1231/B1231),"")</f>
        <v/>
      </c>
      <c r="L1231" s="50">
        <f>IFERROR(K1231/B1231,"")</f>
        <v/>
      </c>
      <c r="M1231" s="57">
        <f>IF(B1231&lt;&gt;0,IF(F1231&lt;$S$8,"Below Target",IF(F1231&gt;$T$8,"Above Target","Inline")),"")</f>
        <v/>
      </c>
      <c r="N1231" s="69">
        <f>IF(B1231&lt;&gt;"",IF(L1231&lt;$S$7,"Below Target",IF(L1231&gt;$T$7,"Above Target","Inline")),"")</f>
        <v/>
      </c>
      <c r="O1231" s="41">
        <f>IF(B1231&lt;&gt;"",K1231/ABS($S$14),"")</f>
        <v/>
      </c>
    </row>
    <row r="1232">
      <c r="A1232" s="1" t="n"/>
      <c r="B1232" s="57" t="n"/>
      <c r="C1232" s="68" t="n"/>
      <c r="D1232" s="57" t="n"/>
      <c r="E1232" s="50">
        <f>IFERROR(C1232/B1232,"")</f>
        <v/>
      </c>
      <c r="F1232" s="50">
        <f>IFERROR(D1232/B1232,"")</f>
        <v/>
      </c>
      <c r="G1232" s="48">
        <f>IF(B1232="","",AVERAGE($E$5:E1232))</f>
        <v/>
      </c>
      <c r="H1232" s="49">
        <f>IF(B1232="","",AVERAGE($F$5:F1232))</f>
        <v/>
      </c>
      <c r="I1232" s="57" t="n"/>
      <c r="J1232" s="50">
        <f>IFERROR(ABS(I1232/B1232),"")</f>
        <v/>
      </c>
      <c r="L1232" s="50">
        <f>IFERROR(K1232/B1232,"")</f>
        <v/>
      </c>
      <c r="M1232" s="57">
        <f>IF(B1232&lt;&gt;0,IF(F1232&lt;$S$8,"Below Target",IF(F1232&gt;$T$8,"Above Target","Inline")),"")</f>
        <v/>
      </c>
      <c r="N1232" s="69">
        <f>IF(B1232&lt;&gt;"",IF(L1232&lt;$S$7,"Below Target",IF(L1232&gt;$T$7,"Above Target","Inline")),"")</f>
        <v/>
      </c>
      <c r="O1232" s="41">
        <f>IF(B1232&lt;&gt;"",K1232/ABS($S$14),"")</f>
        <v/>
      </c>
    </row>
    <row r="1233">
      <c r="A1233" s="1" t="n"/>
      <c r="B1233" s="57" t="n"/>
      <c r="C1233" s="68" t="n"/>
      <c r="D1233" s="57" t="n"/>
      <c r="E1233" s="50">
        <f>IFERROR(C1233/B1233,"")</f>
        <v/>
      </c>
      <c r="F1233" s="50">
        <f>IFERROR(D1233/B1233,"")</f>
        <v/>
      </c>
      <c r="G1233" s="48">
        <f>IF(B1233="","",AVERAGE($E$5:E1233))</f>
        <v/>
      </c>
      <c r="H1233" s="49">
        <f>IF(B1233="","",AVERAGE($F$5:F1233))</f>
        <v/>
      </c>
      <c r="I1233" s="57" t="n"/>
      <c r="J1233" s="50">
        <f>IFERROR(ABS(I1233/B1233),"")</f>
        <v/>
      </c>
      <c r="L1233" s="50">
        <f>IFERROR(K1233/B1233,"")</f>
        <v/>
      </c>
      <c r="M1233" s="57">
        <f>IF(B1233&lt;&gt;0,IF(F1233&lt;$S$8,"Below Target",IF(F1233&gt;$T$8,"Above Target","Inline")),"")</f>
        <v/>
      </c>
      <c r="N1233" s="69">
        <f>IF(B1233&lt;&gt;"",IF(L1233&lt;$S$7,"Below Target",IF(L1233&gt;$T$7,"Above Target","Inline")),"")</f>
        <v/>
      </c>
      <c r="O1233" s="41">
        <f>IF(B1233&lt;&gt;"",K1233/ABS($S$14),"")</f>
        <v/>
      </c>
    </row>
    <row r="1234">
      <c r="A1234" s="1" t="n"/>
      <c r="B1234" s="57" t="n"/>
      <c r="C1234" s="68" t="n"/>
      <c r="D1234" s="57" t="n"/>
      <c r="E1234" s="50">
        <f>IFERROR(C1234/B1234,"")</f>
        <v/>
      </c>
      <c r="F1234" s="50">
        <f>IFERROR(D1234/B1234,"")</f>
        <v/>
      </c>
      <c r="G1234" s="48">
        <f>IF(B1234="","",AVERAGE($E$5:E1234))</f>
        <v/>
      </c>
      <c r="H1234" s="49">
        <f>IF(B1234="","",AVERAGE($F$5:F1234))</f>
        <v/>
      </c>
      <c r="I1234" s="57" t="n"/>
      <c r="J1234" s="50">
        <f>IFERROR(ABS(I1234/B1234),"")</f>
        <v/>
      </c>
      <c r="L1234" s="50">
        <f>IFERROR(K1234/B1234,"")</f>
        <v/>
      </c>
      <c r="M1234" s="57">
        <f>IF(B1234&lt;&gt;0,IF(F1234&lt;$S$8,"Below Target",IF(F1234&gt;$T$8,"Above Target","Inline")),"")</f>
        <v/>
      </c>
      <c r="N1234" s="69">
        <f>IF(B1234&lt;&gt;"",IF(L1234&lt;$S$7,"Below Target",IF(L1234&gt;$T$7,"Above Target","Inline")),"")</f>
        <v/>
      </c>
      <c r="O1234" s="41">
        <f>IF(B1234&lt;&gt;"",K1234/ABS($S$14),"")</f>
        <v/>
      </c>
    </row>
    <row r="1235">
      <c r="A1235" s="1" t="n"/>
      <c r="B1235" s="57" t="n"/>
      <c r="C1235" s="68" t="n"/>
      <c r="D1235" s="57" t="n"/>
      <c r="E1235" s="50">
        <f>IFERROR(C1235/B1235,"")</f>
        <v/>
      </c>
      <c r="F1235" s="50">
        <f>IFERROR(D1235/B1235,"")</f>
        <v/>
      </c>
      <c r="G1235" s="48">
        <f>IF(B1235="","",AVERAGE($E$5:E1235))</f>
        <v/>
      </c>
      <c r="H1235" s="49">
        <f>IF(B1235="","",AVERAGE($F$5:F1235))</f>
        <v/>
      </c>
      <c r="I1235" s="57" t="n"/>
      <c r="J1235" s="50">
        <f>IFERROR(ABS(I1235/B1235),"")</f>
        <v/>
      </c>
      <c r="L1235" s="50">
        <f>IFERROR(K1235/B1235,"")</f>
        <v/>
      </c>
      <c r="M1235" s="57">
        <f>IF(B1235&lt;&gt;0,IF(F1235&lt;$S$8,"Below Target",IF(F1235&gt;$T$8,"Above Target","Inline")),"")</f>
        <v/>
      </c>
      <c r="N1235" s="69">
        <f>IF(B1235&lt;&gt;"",IF(L1235&lt;$S$7,"Below Target",IF(L1235&gt;$T$7,"Above Target","Inline")),"")</f>
        <v/>
      </c>
      <c r="O1235" s="41">
        <f>IF(B1235&lt;&gt;"",K1235/ABS($S$14),"")</f>
        <v/>
      </c>
    </row>
    <row r="1236">
      <c r="A1236" s="1" t="n"/>
      <c r="B1236" s="57" t="n"/>
      <c r="C1236" s="68" t="n"/>
      <c r="D1236" s="57" t="n"/>
      <c r="E1236" s="50">
        <f>IFERROR(C1236/B1236,"")</f>
        <v/>
      </c>
      <c r="F1236" s="50">
        <f>IFERROR(D1236/B1236,"")</f>
        <v/>
      </c>
      <c r="G1236" s="48">
        <f>IF(B1236="","",AVERAGE($E$5:E1236))</f>
        <v/>
      </c>
      <c r="H1236" s="49">
        <f>IF(B1236="","",AVERAGE($F$5:F1236))</f>
        <v/>
      </c>
      <c r="I1236" s="57" t="n"/>
      <c r="J1236" s="50">
        <f>IFERROR(ABS(I1236/B1236),"")</f>
        <v/>
      </c>
      <c r="L1236" s="50">
        <f>IFERROR(K1236/B1236,"")</f>
        <v/>
      </c>
      <c r="M1236" s="57">
        <f>IF(B1236&lt;&gt;0,IF(F1236&lt;$S$8,"Below Target",IF(F1236&gt;$T$8,"Above Target","Inline")),"")</f>
        <v/>
      </c>
      <c r="N1236" s="69">
        <f>IF(B1236&lt;&gt;"",IF(L1236&lt;$S$7,"Below Target",IF(L1236&gt;$T$7,"Above Target","Inline")),"")</f>
        <v/>
      </c>
      <c r="O1236" s="41">
        <f>IF(B1236&lt;&gt;"",K1236/ABS($S$14),"")</f>
        <v/>
      </c>
    </row>
    <row r="1237">
      <c r="A1237" s="1" t="n"/>
      <c r="B1237" s="57" t="n"/>
      <c r="C1237" s="68" t="n"/>
      <c r="D1237" s="57" t="n"/>
      <c r="E1237" s="50">
        <f>IFERROR(C1237/B1237,"")</f>
        <v/>
      </c>
      <c r="F1237" s="50">
        <f>IFERROR(D1237/B1237,"")</f>
        <v/>
      </c>
      <c r="G1237" s="48">
        <f>IF(B1237="","",AVERAGE($E$5:E1237))</f>
        <v/>
      </c>
      <c r="H1237" s="49">
        <f>IF(B1237="","",AVERAGE($F$5:F1237))</f>
        <v/>
      </c>
      <c r="I1237" s="57" t="n"/>
      <c r="J1237" s="50">
        <f>IFERROR(ABS(I1237/B1237),"")</f>
        <v/>
      </c>
      <c r="L1237" s="50">
        <f>IFERROR(K1237/B1237,"")</f>
        <v/>
      </c>
      <c r="M1237" s="57">
        <f>IF(B1237&lt;&gt;0,IF(F1237&lt;$S$8,"Below Target",IF(F1237&gt;$T$8,"Above Target","Inline")),"")</f>
        <v/>
      </c>
      <c r="N1237" s="69">
        <f>IF(B1237&lt;&gt;"",IF(L1237&lt;$S$7,"Below Target",IF(L1237&gt;$T$7,"Above Target","Inline")),"")</f>
        <v/>
      </c>
      <c r="O1237" s="41">
        <f>IF(B1237&lt;&gt;"",K1237/ABS($S$14),"")</f>
        <v/>
      </c>
    </row>
    <row r="1238">
      <c r="A1238" s="1" t="n"/>
      <c r="B1238" s="57" t="n"/>
      <c r="C1238" s="68" t="n"/>
      <c r="D1238" s="57" t="n"/>
      <c r="E1238" s="50">
        <f>IFERROR(C1238/B1238,"")</f>
        <v/>
      </c>
      <c r="F1238" s="50">
        <f>IFERROR(D1238/B1238,"")</f>
        <v/>
      </c>
      <c r="G1238" s="48">
        <f>IF(B1238="","",AVERAGE($E$5:E1238))</f>
        <v/>
      </c>
      <c r="H1238" s="49">
        <f>IF(B1238="","",AVERAGE($F$5:F1238))</f>
        <v/>
      </c>
      <c r="I1238" s="57" t="n"/>
      <c r="J1238" s="50">
        <f>IFERROR(ABS(I1238/B1238),"")</f>
        <v/>
      </c>
      <c r="L1238" s="50">
        <f>IFERROR(K1238/B1238,"")</f>
        <v/>
      </c>
      <c r="M1238" s="57">
        <f>IF(B1238&lt;&gt;0,IF(F1238&lt;$S$8,"Below Target",IF(F1238&gt;$T$8,"Above Target","Inline")),"")</f>
        <v/>
      </c>
      <c r="N1238" s="69">
        <f>IF(B1238&lt;&gt;"",IF(L1238&lt;$S$7,"Below Target",IF(L1238&gt;$T$7,"Above Target","Inline")),"")</f>
        <v/>
      </c>
      <c r="O1238" s="41">
        <f>IF(B1238&lt;&gt;"",K1238/ABS($S$14),"")</f>
        <v/>
      </c>
    </row>
    <row r="1239">
      <c r="A1239" s="1" t="n"/>
      <c r="B1239" s="57" t="n"/>
      <c r="C1239" s="68" t="n"/>
      <c r="D1239" s="57" t="n"/>
      <c r="E1239" s="50">
        <f>IFERROR(C1239/B1239,"")</f>
        <v/>
      </c>
      <c r="F1239" s="50">
        <f>IFERROR(D1239/B1239,"")</f>
        <v/>
      </c>
      <c r="G1239" s="48">
        <f>IF(B1239="","",AVERAGE($E$5:E1239))</f>
        <v/>
      </c>
      <c r="H1239" s="49">
        <f>IF(B1239="","",AVERAGE($F$5:F1239))</f>
        <v/>
      </c>
      <c r="I1239" s="57" t="n"/>
      <c r="J1239" s="50">
        <f>IFERROR(ABS(I1239/B1239),"")</f>
        <v/>
      </c>
      <c r="L1239" s="50">
        <f>IFERROR(K1239/B1239,"")</f>
        <v/>
      </c>
      <c r="M1239" s="57">
        <f>IF(B1239&lt;&gt;0,IF(F1239&lt;$S$8,"Below Target",IF(F1239&gt;$T$8,"Above Target","Inline")),"")</f>
        <v/>
      </c>
      <c r="N1239" s="69">
        <f>IF(B1239&lt;&gt;"",IF(L1239&lt;$S$7,"Below Target",IF(L1239&gt;$T$7,"Above Target","Inline")),"")</f>
        <v/>
      </c>
      <c r="O1239" s="41">
        <f>IF(B1239&lt;&gt;"",K1239/ABS($S$14),"")</f>
        <v/>
      </c>
    </row>
    <row r="1240">
      <c r="A1240" s="1" t="n"/>
      <c r="B1240" s="57" t="n"/>
      <c r="C1240" s="68" t="n"/>
      <c r="D1240" s="57" t="n"/>
      <c r="E1240" s="50">
        <f>IFERROR(C1240/B1240,"")</f>
        <v/>
      </c>
      <c r="F1240" s="50">
        <f>IFERROR(D1240/B1240,"")</f>
        <v/>
      </c>
      <c r="G1240" s="48">
        <f>IF(B1240="","",AVERAGE($E$5:E1240))</f>
        <v/>
      </c>
      <c r="H1240" s="49">
        <f>IF(B1240="","",AVERAGE($F$5:F1240))</f>
        <v/>
      </c>
      <c r="I1240" s="57" t="n"/>
      <c r="J1240" s="50">
        <f>IFERROR(ABS(I1240/B1240),"")</f>
        <v/>
      </c>
      <c r="L1240" s="50">
        <f>IFERROR(K1240/B1240,"")</f>
        <v/>
      </c>
      <c r="M1240" s="57">
        <f>IF(B1240&lt;&gt;0,IF(F1240&lt;$S$8,"Below Target",IF(F1240&gt;$T$8,"Above Target","Inline")),"")</f>
        <v/>
      </c>
      <c r="N1240" s="69">
        <f>IF(B1240&lt;&gt;"",IF(L1240&lt;$S$7,"Below Target",IF(L1240&gt;$T$7,"Above Target","Inline")),"")</f>
        <v/>
      </c>
      <c r="O1240" s="41">
        <f>IF(B1240&lt;&gt;"",K1240/ABS($S$14),"")</f>
        <v/>
      </c>
    </row>
    <row r="1241">
      <c r="A1241" s="1" t="n"/>
      <c r="B1241" s="57" t="n"/>
      <c r="C1241" s="68" t="n"/>
      <c r="D1241" s="57" t="n"/>
      <c r="E1241" s="50">
        <f>IFERROR(C1241/B1241,"")</f>
        <v/>
      </c>
      <c r="F1241" s="50">
        <f>IFERROR(D1241/B1241,"")</f>
        <v/>
      </c>
      <c r="G1241" s="48">
        <f>IF(B1241="","",AVERAGE($E$5:E1241))</f>
        <v/>
      </c>
      <c r="H1241" s="49">
        <f>IF(B1241="","",AVERAGE($F$5:F1241))</f>
        <v/>
      </c>
      <c r="I1241" s="57" t="n"/>
      <c r="J1241" s="50">
        <f>IFERROR(ABS(I1241/B1241),"")</f>
        <v/>
      </c>
      <c r="L1241" s="50">
        <f>IFERROR(K1241/B1241,"")</f>
        <v/>
      </c>
      <c r="M1241" s="57">
        <f>IF(B1241&lt;&gt;0,IF(F1241&lt;$S$8,"Below Target",IF(F1241&gt;$T$8,"Above Target","Inline")),"")</f>
        <v/>
      </c>
      <c r="N1241" s="69">
        <f>IF(B1241&lt;&gt;"",IF(L1241&lt;$S$7,"Below Target",IF(L1241&gt;$T$7,"Above Target","Inline")),"")</f>
        <v/>
      </c>
      <c r="O1241" s="41">
        <f>IF(B1241&lt;&gt;"",K1241/ABS($S$14),"")</f>
        <v/>
      </c>
    </row>
    <row r="1242">
      <c r="A1242" s="1" t="n"/>
      <c r="B1242" s="57" t="n"/>
      <c r="C1242" s="68" t="n"/>
      <c r="D1242" s="57" t="n"/>
      <c r="E1242" s="50">
        <f>IFERROR(C1242/B1242,"")</f>
        <v/>
      </c>
      <c r="F1242" s="50">
        <f>IFERROR(D1242/B1242,"")</f>
        <v/>
      </c>
      <c r="G1242" s="48">
        <f>IF(B1242="","",AVERAGE($E$5:E1242))</f>
        <v/>
      </c>
      <c r="H1242" s="49">
        <f>IF(B1242="","",AVERAGE($F$5:F1242))</f>
        <v/>
      </c>
      <c r="I1242" s="57" t="n"/>
      <c r="J1242" s="50">
        <f>IFERROR(ABS(I1242/B1242),"")</f>
        <v/>
      </c>
      <c r="L1242" s="50">
        <f>IFERROR(K1242/B1242,"")</f>
        <v/>
      </c>
      <c r="M1242" s="57">
        <f>IF(B1242&lt;&gt;0,IF(F1242&lt;$S$8,"Below Target",IF(F1242&gt;$T$8,"Above Target","Inline")),"")</f>
        <v/>
      </c>
      <c r="N1242" s="69">
        <f>IF(B1242&lt;&gt;"",IF(L1242&lt;$S$7,"Below Target",IF(L1242&gt;$T$7,"Above Target","Inline")),"")</f>
        <v/>
      </c>
      <c r="O1242" s="41">
        <f>IF(B1242&lt;&gt;"",K1242/ABS($S$14),"")</f>
        <v/>
      </c>
    </row>
    <row r="1243">
      <c r="A1243" s="1" t="n"/>
      <c r="B1243" s="57" t="n"/>
      <c r="C1243" s="68" t="n"/>
      <c r="D1243" s="57" t="n"/>
      <c r="E1243" s="50">
        <f>IFERROR(C1243/B1243,"")</f>
        <v/>
      </c>
      <c r="F1243" s="50">
        <f>IFERROR(D1243/B1243,"")</f>
        <v/>
      </c>
      <c r="G1243" s="48">
        <f>IF(B1243="","",AVERAGE($E$5:E1243))</f>
        <v/>
      </c>
      <c r="H1243" s="49">
        <f>IF(B1243="","",AVERAGE($F$5:F1243))</f>
        <v/>
      </c>
      <c r="I1243" s="57" t="n"/>
      <c r="J1243" s="50">
        <f>IFERROR(ABS(I1243/B1243),"")</f>
        <v/>
      </c>
      <c r="L1243" s="50">
        <f>IFERROR(K1243/B1243,"")</f>
        <v/>
      </c>
      <c r="M1243" s="57">
        <f>IF(B1243&lt;&gt;0,IF(F1243&lt;$S$8,"Below Target",IF(F1243&gt;$T$8,"Above Target","Inline")),"")</f>
        <v/>
      </c>
      <c r="N1243" s="69">
        <f>IF(B1243&lt;&gt;"",IF(L1243&lt;$S$7,"Below Target",IF(L1243&gt;$T$7,"Above Target","Inline")),"")</f>
        <v/>
      </c>
      <c r="O1243" s="41">
        <f>IF(B1243&lt;&gt;"",K1243/ABS($S$14),"")</f>
        <v/>
      </c>
    </row>
    <row r="1244">
      <c r="A1244" s="1" t="n"/>
      <c r="B1244" s="57" t="n"/>
      <c r="C1244" s="68" t="n"/>
      <c r="D1244" s="57" t="n"/>
      <c r="E1244" s="50">
        <f>IFERROR(C1244/B1244,"")</f>
        <v/>
      </c>
      <c r="F1244" s="50">
        <f>IFERROR(D1244/B1244,"")</f>
        <v/>
      </c>
      <c r="G1244" s="48">
        <f>IF(B1244="","",AVERAGE($E$5:E1244))</f>
        <v/>
      </c>
      <c r="H1244" s="49">
        <f>IF(B1244="","",AVERAGE($F$5:F1244))</f>
        <v/>
      </c>
      <c r="I1244" s="57" t="n"/>
      <c r="J1244" s="50">
        <f>IFERROR(ABS(I1244/B1244),"")</f>
        <v/>
      </c>
      <c r="L1244" s="50">
        <f>IFERROR(K1244/B1244,"")</f>
        <v/>
      </c>
      <c r="M1244" s="57">
        <f>IF(B1244&lt;&gt;0,IF(F1244&lt;$S$8,"Below Target",IF(F1244&gt;$T$8,"Above Target","Inline")),"")</f>
        <v/>
      </c>
      <c r="N1244" s="69">
        <f>IF(B1244&lt;&gt;"",IF(L1244&lt;$S$7,"Below Target",IF(L1244&gt;$T$7,"Above Target","Inline")),"")</f>
        <v/>
      </c>
      <c r="O1244" s="41">
        <f>IF(B1244&lt;&gt;"",K1244/ABS($S$14),"")</f>
        <v/>
      </c>
    </row>
    <row r="1245">
      <c r="A1245" s="1" t="n"/>
      <c r="B1245" s="57" t="n"/>
      <c r="C1245" s="68" t="n"/>
      <c r="D1245" s="57" t="n"/>
      <c r="E1245" s="50">
        <f>IFERROR(C1245/B1245,"")</f>
        <v/>
      </c>
      <c r="F1245" s="50">
        <f>IFERROR(D1245/B1245,"")</f>
        <v/>
      </c>
      <c r="G1245" s="48">
        <f>IF(B1245="","",AVERAGE($E$5:E1245))</f>
        <v/>
      </c>
      <c r="H1245" s="49">
        <f>IF(B1245="","",AVERAGE($F$5:F1245))</f>
        <v/>
      </c>
      <c r="I1245" s="57" t="n"/>
      <c r="J1245" s="50">
        <f>IFERROR(ABS(I1245/B1245),"")</f>
        <v/>
      </c>
      <c r="L1245" s="50">
        <f>IFERROR(K1245/B1245,"")</f>
        <v/>
      </c>
      <c r="M1245" s="57">
        <f>IF(B1245&lt;&gt;0,IF(F1245&lt;$S$8,"Below Target",IF(F1245&gt;$T$8,"Above Target","Inline")),"")</f>
        <v/>
      </c>
      <c r="N1245" s="69">
        <f>IF(B1245&lt;&gt;"",IF(L1245&lt;$S$7,"Below Target",IF(L1245&gt;$T$7,"Above Target","Inline")),"")</f>
        <v/>
      </c>
      <c r="O1245" s="41">
        <f>IF(B1245&lt;&gt;"",K1245/ABS($S$14),"")</f>
        <v/>
      </c>
    </row>
    <row r="1246">
      <c r="A1246" s="1" t="n"/>
      <c r="B1246" s="57" t="n"/>
      <c r="C1246" s="68" t="n"/>
      <c r="D1246" s="57" t="n"/>
      <c r="E1246" s="50">
        <f>IFERROR(C1246/B1246,"")</f>
        <v/>
      </c>
      <c r="F1246" s="50">
        <f>IFERROR(D1246/B1246,"")</f>
        <v/>
      </c>
      <c r="G1246" s="48">
        <f>IF(B1246="","",AVERAGE($E$5:E1246))</f>
        <v/>
      </c>
      <c r="H1246" s="49">
        <f>IF(B1246="","",AVERAGE($F$5:F1246))</f>
        <v/>
      </c>
      <c r="I1246" s="57" t="n"/>
      <c r="J1246" s="50">
        <f>IFERROR(ABS(I1246/B1246),"")</f>
        <v/>
      </c>
      <c r="L1246" s="50">
        <f>IFERROR(K1246/B1246,"")</f>
        <v/>
      </c>
      <c r="M1246" s="57">
        <f>IF(B1246&lt;&gt;0,IF(F1246&lt;$S$8,"Below Target",IF(F1246&gt;$T$8,"Above Target","Inline")),"")</f>
        <v/>
      </c>
      <c r="N1246" s="69">
        <f>IF(B1246&lt;&gt;"",IF(L1246&lt;$S$7,"Below Target",IF(L1246&gt;$T$7,"Above Target","Inline")),"")</f>
        <v/>
      </c>
      <c r="O1246" s="41">
        <f>IF(B1246&lt;&gt;"",K1246/ABS($S$14),"")</f>
        <v/>
      </c>
    </row>
    <row r="1247">
      <c r="A1247" s="1" t="n"/>
      <c r="B1247" s="57" t="n"/>
      <c r="C1247" s="68" t="n"/>
      <c r="D1247" s="57" t="n"/>
      <c r="E1247" s="50">
        <f>IFERROR(C1247/B1247,"")</f>
        <v/>
      </c>
      <c r="F1247" s="50">
        <f>IFERROR(D1247/B1247,"")</f>
        <v/>
      </c>
      <c r="G1247" s="48">
        <f>IF(B1247="","",AVERAGE($E$5:E1247))</f>
        <v/>
      </c>
      <c r="H1247" s="49">
        <f>IF(B1247="","",AVERAGE($F$5:F1247))</f>
        <v/>
      </c>
      <c r="I1247" s="57" t="n"/>
      <c r="J1247" s="50">
        <f>IFERROR(ABS(I1247/B1247),"")</f>
        <v/>
      </c>
      <c r="L1247" s="50">
        <f>IFERROR(K1247/B1247,"")</f>
        <v/>
      </c>
      <c r="M1247" s="57">
        <f>IF(B1247&lt;&gt;0,IF(F1247&lt;$S$8,"Below Target",IF(F1247&gt;$T$8,"Above Target","Inline")),"")</f>
        <v/>
      </c>
      <c r="N1247" s="69">
        <f>IF(B1247&lt;&gt;"",IF(L1247&lt;$S$7,"Below Target",IF(L1247&gt;$T$7,"Above Target","Inline")),"")</f>
        <v/>
      </c>
      <c r="O1247" s="41">
        <f>IF(B1247&lt;&gt;"",K1247/ABS($S$14),"")</f>
        <v/>
      </c>
    </row>
    <row r="1248">
      <c r="A1248" s="1" t="n"/>
      <c r="B1248" s="57" t="n"/>
      <c r="C1248" s="68" t="n"/>
      <c r="D1248" s="57" t="n"/>
      <c r="E1248" s="50">
        <f>IFERROR(C1248/B1248,"")</f>
        <v/>
      </c>
      <c r="F1248" s="50">
        <f>IFERROR(D1248/B1248,"")</f>
        <v/>
      </c>
      <c r="G1248" s="48">
        <f>IF(B1248="","",AVERAGE($E$5:E1248))</f>
        <v/>
      </c>
      <c r="H1248" s="49">
        <f>IF(B1248="","",AVERAGE($F$5:F1248))</f>
        <v/>
      </c>
      <c r="I1248" s="57" t="n"/>
      <c r="J1248" s="50">
        <f>IFERROR(ABS(I1248/B1248),"")</f>
        <v/>
      </c>
      <c r="L1248" s="50">
        <f>IFERROR(K1248/B1248,"")</f>
        <v/>
      </c>
      <c r="M1248" s="57">
        <f>IF(B1248&lt;&gt;0,IF(F1248&lt;$S$8,"Below Target",IF(F1248&gt;$T$8,"Above Target","Inline")),"")</f>
        <v/>
      </c>
      <c r="N1248" s="69">
        <f>IF(B1248&lt;&gt;"",IF(L1248&lt;$S$7,"Below Target",IF(L1248&gt;$T$7,"Above Target","Inline")),"")</f>
        <v/>
      </c>
      <c r="O1248" s="41">
        <f>IF(B1248&lt;&gt;"",K1248/ABS($S$14),"")</f>
        <v/>
      </c>
    </row>
    <row r="1249">
      <c r="A1249" s="1" t="n"/>
      <c r="B1249" s="57" t="n"/>
      <c r="C1249" s="68" t="n"/>
      <c r="D1249" s="57" t="n"/>
      <c r="E1249" s="50">
        <f>IFERROR(C1249/B1249,"")</f>
        <v/>
      </c>
      <c r="F1249" s="50">
        <f>IFERROR(D1249/B1249,"")</f>
        <v/>
      </c>
      <c r="G1249" s="48">
        <f>IF(B1249="","",AVERAGE($E$5:E1249))</f>
        <v/>
      </c>
      <c r="H1249" s="49">
        <f>IF(B1249="","",AVERAGE($F$5:F1249))</f>
        <v/>
      </c>
      <c r="I1249" s="57" t="n"/>
      <c r="J1249" s="50">
        <f>IFERROR(ABS(I1249/B1249),"")</f>
        <v/>
      </c>
      <c r="L1249" s="50">
        <f>IFERROR(K1249/B1249,"")</f>
        <v/>
      </c>
      <c r="M1249" s="57">
        <f>IF(B1249&lt;&gt;0,IF(F1249&lt;$S$8,"Below Target",IF(F1249&gt;$T$8,"Above Target","Inline")),"")</f>
        <v/>
      </c>
      <c r="N1249" s="69">
        <f>IF(B1249&lt;&gt;"",IF(L1249&lt;$S$7,"Below Target",IF(L1249&gt;$T$7,"Above Target","Inline")),"")</f>
        <v/>
      </c>
      <c r="O1249" s="41">
        <f>IF(B1249&lt;&gt;"",K1249/ABS($S$14),"")</f>
        <v/>
      </c>
    </row>
    <row r="1250">
      <c r="A1250" s="1" t="n"/>
      <c r="B1250" s="57" t="n"/>
      <c r="C1250" s="68" t="n"/>
      <c r="D1250" s="57" t="n"/>
      <c r="E1250" s="50">
        <f>IFERROR(C1250/B1250,"")</f>
        <v/>
      </c>
      <c r="F1250" s="50">
        <f>IFERROR(D1250/B1250,"")</f>
        <v/>
      </c>
      <c r="G1250" s="48">
        <f>IF(B1250="","",AVERAGE($E$5:E1250))</f>
        <v/>
      </c>
      <c r="H1250" s="49">
        <f>IF(B1250="","",AVERAGE($F$5:F1250))</f>
        <v/>
      </c>
      <c r="I1250" s="57" t="n"/>
      <c r="J1250" s="50">
        <f>IFERROR(ABS(I1250/B1250),"")</f>
        <v/>
      </c>
      <c r="L1250" s="50">
        <f>IFERROR(K1250/B1250,"")</f>
        <v/>
      </c>
      <c r="M1250" s="57">
        <f>IF(B1250&lt;&gt;0,IF(F1250&lt;$S$8,"Below Target",IF(F1250&gt;$T$8,"Above Target","Inline")),"")</f>
        <v/>
      </c>
      <c r="N1250" s="69">
        <f>IF(B1250&lt;&gt;"",IF(L1250&lt;$S$7,"Below Target",IF(L1250&gt;$T$7,"Above Target","Inline")),"")</f>
        <v/>
      </c>
      <c r="O1250" s="41">
        <f>IF(B1250&lt;&gt;"",K1250/ABS($S$14),"")</f>
        <v/>
      </c>
    </row>
    <row r="1251">
      <c r="A1251" s="1" t="n"/>
      <c r="B1251" s="57" t="n"/>
      <c r="C1251" s="68" t="n"/>
      <c r="D1251" s="57" t="n"/>
      <c r="E1251" s="50">
        <f>IFERROR(C1251/B1251,"")</f>
        <v/>
      </c>
      <c r="F1251" s="50">
        <f>IFERROR(D1251/B1251,"")</f>
        <v/>
      </c>
      <c r="G1251" s="48">
        <f>IF(B1251="","",AVERAGE($E$5:E1251))</f>
        <v/>
      </c>
      <c r="H1251" s="49">
        <f>IF(B1251="","",AVERAGE($F$5:F1251))</f>
        <v/>
      </c>
      <c r="I1251" s="57" t="n"/>
      <c r="J1251" s="50">
        <f>IFERROR(ABS(I1251/B1251),"")</f>
        <v/>
      </c>
      <c r="L1251" s="50">
        <f>IFERROR(K1251/B1251,"")</f>
        <v/>
      </c>
      <c r="M1251" s="57">
        <f>IF(B1251&lt;&gt;0,IF(F1251&lt;$S$8,"Below Target",IF(F1251&gt;$T$8,"Above Target","Inline")),"")</f>
        <v/>
      </c>
      <c r="N1251" s="69">
        <f>IF(B1251&lt;&gt;"",IF(L1251&lt;$S$7,"Below Target",IF(L1251&gt;$T$7,"Above Target","Inline")),"")</f>
        <v/>
      </c>
      <c r="O1251" s="41">
        <f>IF(B1251&lt;&gt;"",K1251/ABS($S$14),"")</f>
        <v/>
      </c>
    </row>
    <row r="1252">
      <c r="A1252" s="1" t="n"/>
      <c r="B1252" s="57" t="n"/>
      <c r="C1252" s="68" t="n"/>
      <c r="D1252" s="57" t="n"/>
      <c r="E1252" s="50">
        <f>IFERROR(C1252/B1252,"")</f>
        <v/>
      </c>
      <c r="F1252" s="50">
        <f>IFERROR(D1252/B1252,"")</f>
        <v/>
      </c>
      <c r="G1252" s="48">
        <f>IF(B1252="","",AVERAGE($E$5:E1252))</f>
        <v/>
      </c>
      <c r="H1252" s="49">
        <f>IF(B1252="","",AVERAGE($F$5:F1252))</f>
        <v/>
      </c>
      <c r="I1252" s="57" t="n"/>
      <c r="J1252" s="50">
        <f>IFERROR(ABS(I1252/B1252),"")</f>
        <v/>
      </c>
      <c r="L1252" s="50">
        <f>IFERROR(K1252/B1252,"")</f>
        <v/>
      </c>
      <c r="M1252" s="57">
        <f>IF(B1252&lt;&gt;0,IF(F1252&lt;$S$8,"Below Target",IF(F1252&gt;$T$8,"Above Target","Inline")),"")</f>
        <v/>
      </c>
      <c r="N1252" s="69">
        <f>IF(B1252&lt;&gt;"",IF(L1252&lt;$S$7,"Below Target",IF(L1252&gt;$T$7,"Above Target","Inline")),"")</f>
        <v/>
      </c>
      <c r="O1252" s="41">
        <f>IF(B1252&lt;&gt;"",K1252/ABS($S$14),"")</f>
        <v/>
      </c>
    </row>
    <row r="1253">
      <c r="A1253" s="1" t="n"/>
      <c r="B1253" s="57" t="n"/>
      <c r="C1253" s="68" t="n"/>
      <c r="D1253" s="57" t="n"/>
      <c r="E1253" s="50">
        <f>IFERROR(C1253/B1253,"")</f>
        <v/>
      </c>
      <c r="F1253" s="50">
        <f>IFERROR(D1253/B1253,"")</f>
        <v/>
      </c>
      <c r="G1253" s="48">
        <f>IF(B1253="","",AVERAGE($E$5:E1253))</f>
        <v/>
      </c>
      <c r="H1253" s="49">
        <f>IF(B1253="","",AVERAGE($F$5:F1253))</f>
        <v/>
      </c>
      <c r="I1253" s="57" t="n"/>
      <c r="J1253" s="50">
        <f>IFERROR(ABS(I1253/B1253),"")</f>
        <v/>
      </c>
      <c r="L1253" s="50">
        <f>IFERROR(K1253/B1253,"")</f>
        <v/>
      </c>
      <c r="M1253" s="57">
        <f>IF(B1253&lt;&gt;0,IF(F1253&lt;$S$8,"Below Target",IF(F1253&gt;$T$8,"Above Target","Inline")),"")</f>
        <v/>
      </c>
      <c r="N1253" s="69">
        <f>IF(B1253&lt;&gt;"",IF(L1253&lt;$S$7,"Below Target",IF(L1253&gt;$T$7,"Above Target","Inline")),"")</f>
        <v/>
      </c>
      <c r="O1253" s="41">
        <f>IF(B1253&lt;&gt;"",K1253/ABS($S$14),"")</f>
        <v/>
      </c>
    </row>
    <row r="1254">
      <c r="A1254" s="1" t="n"/>
      <c r="B1254" s="57" t="n"/>
      <c r="C1254" s="68" t="n"/>
      <c r="D1254" s="57" t="n"/>
      <c r="E1254" s="50">
        <f>IFERROR(C1254/B1254,"")</f>
        <v/>
      </c>
      <c r="F1254" s="50">
        <f>IFERROR(D1254/B1254,"")</f>
        <v/>
      </c>
      <c r="G1254" s="48">
        <f>IF(B1254="","",AVERAGE($E$5:E1254))</f>
        <v/>
      </c>
      <c r="H1254" s="49">
        <f>IF(B1254="","",AVERAGE($F$5:F1254))</f>
        <v/>
      </c>
      <c r="I1254" s="57" t="n"/>
      <c r="J1254" s="50">
        <f>IFERROR(ABS(I1254/B1254),"")</f>
        <v/>
      </c>
      <c r="L1254" s="50">
        <f>IFERROR(K1254/B1254,"")</f>
        <v/>
      </c>
      <c r="M1254" s="57">
        <f>IF(B1254&lt;&gt;0,IF(F1254&lt;$S$8,"Below Target",IF(F1254&gt;$T$8,"Above Target","Inline")),"")</f>
        <v/>
      </c>
      <c r="N1254" s="69">
        <f>IF(B1254&lt;&gt;"",IF(L1254&lt;$S$7,"Below Target",IF(L1254&gt;$T$7,"Above Target","Inline")),"")</f>
        <v/>
      </c>
      <c r="O1254" s="41">
        <f>IF(B1254&lt;&gt;"",K1254/ABS($S$14),"")</f>
        <v/>
      </c>
    </row>
    <row r="1255">
      <c r="A1255" s="1" t="n"/>
      <c r="B1255" s="57" t="n"/>
      <c r="C1255" s="68" t="n"/>
      <c r="D1255" s="57" t="n"/>
      <c r="E1255" s="50">
        <f>IFERROR(C1255/B1255,"")</f>
        <v/>
      </c>
      <c r="F1255" s="50">
        <f>IFERROR(D1255/B1255,"")</f>
        <v/>
      </c>
      <c r="G1255" s="48">
        <f>IF(B1255="","",AVERAGE($E$5:E1255))</f>
        <v/>
      </c>
      <c r="H1255" s="49">
        <f>IF(B1255="","",AVERAGE($F$5:F1255))</f>
        <v/>
      </c>
      <c r="I1255" s="57" t="n"/>
      <c r="J1255" s="50">
        <f>IFERROR(ABS(I1255/B1255),"")</f>
        <v/>
      </c>
      <c r="L1255" s="50">
        <f>IFERROR(K1255/B1255,"")</f>
        <v/>
      </c>
      <c r="M1255" s="57">
        <f>IF(B1255&lt;&gt;0,IF(F1255&lt;$S$8,"Below Target",IF(F1255&gt;$T$8,"Above Target","Inline")),"")</f>
        <v/>
      </c>
      <c r="N1255" s="69">
        <f>IF(B1255&lt;&gt;"",IF(L1255&lt;$S$7,"Below Target",IF(L1255&gt;$T$7,"Above Target","Inline")),"")</f>
        <v/>
      </c>
      <c r="O1255" s="41">
        <f>IF(B1255&lt;&gt;"",K1255/ABS($S$14),"")</f>
        <v/>
      </c>
    </row>
    <row r="1256">
      <c r="A1256" s="1" t="n"/>
      <c r="B1256" s="57" t="n"/>
      <c r="C1256" s="68" t="n"/>
      <c r="D1256" s="57" t="n"/>
      <c r="E1256" s="50">
        <f>IFERROR(C1256/B1256,"")</f>
        <v/>
      </c>
      <c r="F1256" s="50">
        <f>IFERROR(D1256/B1256,"")</f>
        <v/>
      </c>
      <c r="G1256" s="48">
        <f>IF(B1256="","",AVERAGE($E$5:E1256))</f>
        <v/>
      </c>
      <c r="H1256" s="49">
        <f>IF(B1256="","",AVERAGE($F$5:F1256))</f>
        <v/>
      </c>
      <c r="I1256" s="57" t="n"/>
      <c r="J1256" s="50">
        <f>IFERROR(ABS(I1256/B1256),"")</f>
        <v/>
      </c>
      <c r="L1256" s="50">
        <f>IFERROR(K1256/B1256,"")</f>
        <v/>
      </c>
      <c r="M1256" s="57">
        <f>IF(B1256&lt;&gt;0,IF(F1256&lt;$S$8,"Below Target",IF(F1256&gt;$T$8,"Above Target","Inline")),"")</f>
        <v/>
      </c>
      <c r="N1256" s="69">
        <f>IF(B1256&lt;&gt;"",IF(L1256&lt;$S$7,"Below Target",IF(L1256&gt;$T$7,"Above Target","Inline")),"")</f>
        <v/>
      </c>
      <c r="O1256" s="41">
        <f>IF(B1256&lt;&gt;"",K1256/ABS($S$14),"")</f>
        <v/>
      </c>
    </row>
    <row r="1257">
      <c r="A1257" s="1" t="n"/>
      <c r="B1257" s="57" t="n"/>
      <c r="C1257" s="68" t="n"/>
      <c r="D1257" s="57" t="n"/>
      <c r="E1257" s="50">
        <f>IFERROR(C1257/B1257,"")</f>
        <v/>
      </c>
      <c r="F1257" s="50">
        <f>IFERROR(D1257/B1257,"")</f>
        <v/>
      </c>
      <c r="G1257" s="48">
        <f>IF(B1257="","",AVERAGE($E$5:E1257))</f>
        <v/>
      </c>
      <c r="H1257" s="49">
        <f>IF(B1257="","",AVERAGE($F$5:F1257))</f>
        <v/>
      </c>
      <c r="I1257" s="57" t="n"/>
      <c r="J1257" s="50">
        <f>IFERROR(ABS(I1257/B1257),"")</f>
        <v/>
      </c>
      <c r="L1257" s="50">
        <f>IFERROR(K1257/B1257,"")</f>
        <v/>
      </c>
      <c r="M1257" s="57">
        <f>IF(B1257&lt;&gt;0,IF(F1257&lt;$S$8,"Below Target",IF(F1257&gt;$T$8,"Above Target","Inline")),"")</f>
        <v/>
      </c>
      <c r="N1257" s="69">
        <f>IF(B1257&lt;&gt;"",IF(L1257&lt;$S$7,"Below Target",IF(L1257&gt;$T$7,"Above Target","Inline")),"")</f>
        <v/>
      </c>
      <c r="O1257" s="41">
        <f>IF(B1257&lt;&gt;"",K1257/ABS($S$14),"")</f>
        <v/>
      </c>
    </row>
    <row r="1258">
      <c r="A1258" s="1" t="n"/>
      <c r="B1258" s="57" t="n"/>
      <c r="C1258" s="68" t="n"/>
      <c r="D1258" s="57" t="n"/>
      <c r="E1258" s="50">
        <f>IFERROR(C1258/B1258,"")</f>
        <v/>
      </c>
      <c r="F1258" s="50">
        <f>IFERROR(D1258/B1258,"")</f>
        <v/>
      </c>
      <c r="G1258" s="48">
        <f>IF(B1258="","",AVERAGE($E$5:E1258))</f>
        <v/>
      </c>
      <c r="H1258" s="49">
        <f>IF(B1258="","",AVERAGE($F$5:F1258))</f>
        <v/>
      </c>
      <c r="I1258" s="57" t="n"/>
      <c r="J1258" s="50">
        <f>IFERROR(ABS(I1258/B1258),"")</f>
        <v/>
      </c>
      <c r="L1258" s="50">
        <f>IFERROR(K1258/B1258,"")</f>
        <v/>
      </c>
      <c r="M1258" s="57">
        <f>IF(B1258&lt;&gt;0,IF(F1258&lt;$S$8,"Below Target",IF(F1258&gt;$T$8,"Above Target","Inline")),"")</f>
        <v/>
      </c>
      <c r="N1258" s="69">
        <f>IF(B1258&lt;&gt;"",IF(L1258&lt;$S$7,"Below Target",IF(L1258&gt;$T$7,"Above Target","Inline")),"")</f>
        <v/>
      </c>
      <c r="O1258" s="41">
        <f>IF(B1258&lt;&gt;"",K1258/ABS($S$14),"")</f>
        <v/>
      </c>
    </row>
    <row r="1259">
      <c r="A1259" s="1" t="n"/>
      <c r="B1259" s="57" t="n"/>
      <c r="C1259" s="68" t="n"/>
      <c r="D1259" s="57" t="n"/>
      <c r="E1259" s="50">
        <f>IFERROR(C1259/B1259,"")</f>
        <v/>
      </c>
      <c r="F1259" s="50">
        <f>IFERROR(D1259/B1259,"")</f>
        <v/>
      </c>
      <c r="G1259" s="48">
        <f>IF(B1259="","",AVERAGE($E$5:E1259))</f>
        <v/>
      </c>
      <c r="H1259" s="49">
        <f>IF(B1259="","",AVERAGE($F$5:F1259))</f>
        <v/>
      </c>
      <c r="I1259" s="57" t="n"/>
      <c r="J1259" s="50">
        <f>IFERROR(ABS(I1259/B1259),"")</f>
        <v/>
      </c>
      <c r="L1259" s="50">
        <f>IFERROR(K1259/B1259,"")</f>
        <v/>
      </c>
      <c r="M1259" s="57">
        <f>IF(B1259&lt;&gt;0,IF(F1259&lt;$S$8,"Below Target",IF(F1259&gt;$T$8,"Above Target","Inline")),"")</f>
        <v/>
      </c>
      <c r="N1259" s="69">
        <f>IF(B1259&lt;&gt;"",IF(L1259&lt;$S$7,"Below Target",IF(L1259&gt;$T$7,"Above Target","Inline")),"")</f>
        <v/>
      </c>
      <c r="O1259" s="41">
        <f>IF(B1259&lt;&gt;"",K1259/ABS($S$14),"")</f>
        <v/>
      </c>
    </row>
    <row r="1260">
      <c r="A1260" s="1" t="n"/>
      <c r="B1260" s="57" t="n"/>
      <c r="C1260" s="68" t="n"/>
      <c r="D1260" s="57" t="n"/>
      <c r="E1260" s="50">
        <f>IFERROR(C1260/B1260,"")</f>
        <v/>
      </c>
      <c r="F1260" s="50">
        <f>IFERROR(D1260/B1260,"")</f>
        <v/>
      </c>
      <c r="G1260" s="48">
        <f>IF(B1260="","",AVERAGE($E$5:E1260))</f>
        <v/>
      </c>
      <c r="H1260" s="49">
        <f>IF(B1260="","",AVERAGE($F$5:F1260))</f>
        <v/>
      </c>
      <c r="I1260" s="57" t="n"/>
      <c r="J1260" s="50">
        <f>IFERROR(ABS(I1260/B1260),"")</f>
        <v/>
      </c>
      <c r="L1260" s="50">
        <f>IFERROR(K1260/B1260,"")</f>
        <v/>
      </c>
      <c r="M1260" s="57">
        <f>IF(B1260&lt;&gt;0,IF(F1260&lt;$S$8,"Below Target",IF(F1260&gt;$T$8,"Above Target","Inline")),"")</f>
        <v/>
      </c>
      <c r="N1260" s="69">
        <f>IF(B1260&lt;&gt;"",IF(L1260&lt;$S$7,"Below Target",IF(L1260&gt;$T$7,"Above Target","Inline")),"")</f>
        <v/>
      </c>
      <c r="O1260" s="41">
        <f>IF(B1260&lt;&gt;"",K1260/ABS($S$14),"")</f>
        <v/>
      </c>
    </row>
    <row r="1261">
      <c r="A1261" s="1" t="n"/>
      <c r="B1261" s="57" t="n"/>
      <c r="C1261" s="68" t="n"/>
      <c r="D1261" s="57" t="n"/>
      <c r="E1261" s="50">
        <f>IFERROR(C1261/B1261,"")</f>
        <v/>
      </c>
      <c r="F1261" s="50">
        <f>IFERROR(D1261/B1261,"")</f>
        <v/>
      </c>
      <c r="G1261" s="48">
        <f>IF(B1261="","",AVERAGE($E$5:E1261))</f>
        <v/>
      </c>
      <c r="H1261" s="49">
        <f>IF(B1261="","",AVERAGE($F$5:F1261))</f>
        <v/>
      </c>
      <c r="I1261" s="57" t="n"/>
      <c r="J1261" s="50">
        <f>IFERROR(ABS(I1261/B1261),"")</f>
        <v/>
      </c>
      <c r="L1261" s="50">
        <f>IFERROR(K1261/B1261,"")</f>
        <v/>
      </c>
      <c r="M1261" s="57">
        <f>IF(B1261&lt;&gt;0,IF(F1261&lt;$S$8,"Below Target",IF(F1261&gt;$T$8,"Above Target","Inline")),"")</f>
        <v/>
      </c>
      <c r="N1261" s="69">
        <f>IF(B1261&lt;&gt;"",IF(L1261&lt;$S$7,"Below Target",IF(L1261&gt;$T$7,"Above Target","Inline")),"")</f>
        <v/>
      </c>
      <c r="O1261" s="41">
        <f>IF(B1261&lt;&gt;"",K1261/ABS($S$14),"")</f>
        <v/>
      </c>
    </row>
    <row r="1262">
      <c r="A1262" s="1" t="n"/>
      <c r="B1262" s="57" t="n"/>
      <c r="C1262" s="68" t="n"/>
      <c r="D1262" s="57" t="n"/>
      <c r="E1262" s="50">
        <f>IFERROR(C1262/B1262,"")</f>
        <v/>
      </c>
      <c r="F1262" s="50">
        <f>IFERROR(D1262/B1262,"")</f>
        <v/>
      </c>
      <c r="G1262" s="48">
        <f>IF(B1262="","",AVERAGE($E$5:E1262))</f>
        <v/>
      </c>
      <c r="H1262" s="49">
        <f>IF(B1262="","",AVERAGE($F$5:F1262))</f>
        <v/>
      </c>
      <c r="I1262" s="57" t="n"/>
      <c r="J1262" s="50">
        <f>IFERROR(ABS(I1262/B1262),"")</f>
        <v/>
      </c>
      <c r="L1262" s="50">
        <f>IFERROR(K1262/B1262,"")</f>
        <v/>
      </c>
      <c r="M1262" s="57">
        <f>IF(B1262&lt;&gt;0,IF(F1262&lt;$S$8,"Below Target",IF(F1262&gt;$T$8,"Above Target","Inline")),"")</f>
        <v/>
      </c>
      <c r="N1262" s="69">
        <f>IF(B1262&lt;&gt;"",IF(L1262&lt;$S$7,"Below Target",IF(L1262&gt;$T$7,"Above Target","Inline")),"")</f>
        <v/>
      </c>
      <c r="O1262" s="41">
        <f>IF(B1262&lt;&gt;"",K1262/ABS($S$14),"")</f>
        <v/>
      </c>
    </row>
    <row r="1263">
      <c r="A1263" s="1" t="n"/>
      <c r="B1263" s="57" t="n"/>
      <c r="C1263" s="68" t="n"/>
      <c r="D1263" s="57" t="n"/>
      <c r="E1263" s="50">
        <f>IFERROR(C1263/B1263,"")</f>
        <v/>
      </c>
      <c r="F1263" s="50">
        <f>IFERROR(D1263/B1263,"")</f>
        <v/>
      </c>
      <c r="G1263" s="48">
        <f>IF(B1263="","",AVERAGE($E$5:E1263))</f>
        <v/>
      </c>
      <c r="H1263" s="49">
        <f>IF(B1263="","",AVERAGE($F$5:F1263))</f>
        <v/>
      </c>
      <c r="I1263" s="57" t="n"/>
      <c r="J1263" s="50">
        <f>IFERROR(ABS(I1263/B1263),"")</f>
        <v/>
      </c>
      <c r="L1263" s="50">
        <f>IFERROR(K1263/B1263,"")</f>
        <v/>
      </c>
      <c r="M1263" s="57">
        <f>IF(B1263&lt;&gt;0,IF(F1263&lt;$S$8,"Below Target",IF(F1263&gt;$T$8,"Above Target","Inline")),"")</f>
        <v/>
      </c>
      <c r="N1263" s="69">
        <f>IF(B1263&lt;&gt;"",IF(L1263&lt;$S$7,"Below Target",IF(L1263&gt;$T$7,"Above Target","Inline")),"")</f>
        <v/>
      </c>
      <c r="O1263" s="41">
        <f>IF(B1263&lt;&gt;"",K1263/ABS($S$14),"")</f>
        <v/>
      </c>
    </row>
    <row r="1264">
      <c r="A1264" s="1" t="n"/>
      <c r="B1264" s="57" t="n"/>
      <c r="C1264" s="68" t="n"/>
      <c r="D1264" s="57" t="n"/>
      <c r="E1264" s="50">
        <f>IFERROR(C1264/B1264,"")</f>
        <v/>
      </c>
      <c r="F1264" s="50">
        <f>IFERROR(D1264/B1264,"")</f>
        <v/>
      </c>
      <c r="G1264" s="48">
        <f>IF(B1264="","",AVERAGE($E$5:E1264))</f>
        <v/>
      </c>
      <c r="H1264" s="49">
        <f>IF(B1264="","",AVERAGE($F$5:F1264))</f>
        <v/>
      </c>
      <c r="I1264" s="57" t="n"/>
      <c r="J1264" s="50">
        <f>IFERROR(ABS(I1264/B1264),"")</f>
        <v/>
      </c>
      <c r="L1264" s="50">
        <f>IFERROR(K1264/B1264,"")</f>
        <v/>
      </c>
      <c r="M1264" s="57">
        <f>IF(B1264&lt;&gt;0,IF(F1264&lt;$S$8,"Below Target",IF(F1264&gt;$T$8,"Above Target","Inline")),"")</f>
        <v/>
      </c>
      <c r="N1264" s="69">
        <f>IF(B1264&lt;&gt;"",IF(L1264&lt;$S$7,"Below Target",IF(L1264&gt;$T$7,"Above Target","Inline")),"")</f>
        <v/>
      </c>
      <c r="O1264" s="41">
        <f>IF(B1264&lt;&gt;"",K1264/ABS($S$14),"")</f>
        <v/>
      </c>
    </row>
    <row r="1265">
      <c r="A1265" s="1" t="n"/>
      <c r="B1265" s="57" t="n"/>
      <c r="C1265" s="68" t="n"/>
      <c r="D1265" s="57" t="n"/>
      <c r="E1265" s="50">
        <f>IFERROR(C1265/B1265,"")</f>
        <v/>
      </c>
      <c r="F1265" s="50">
        <f>IFERROR(D1265/B1265,"")</f>
        <v/>
      </c>
      <c r="G1265" s="48">
        <f>IF(B1265="","",AVERAGE($E$5:E1265))</f>
        <v/>
      </c>
      <c r="H1265" s="49">
        <f>IF(B1265="","",AVERAGE($F$5:F1265))</f>
        <v/>
      </c>
      <c r="I1265" s="57" t="n"/>
      <c r="J1265" s="50">
        <f>IFERROR(ABS(I1265/B1265),"")</f>
        <v/>
      </c>
      <c r="L1265" s="50">
        <f>IFERROR(K1265/B1265,"")</f>
        <v/>
      </c>
      <c r="M1265" s="57">
        <f>IF(B1265&lt;&gt;0,IF(F1265&lt;$S$8,"Below Target",IF(F1265&gt;$T$8,"Above Target","Inline")),"")</f>
        <v/>
      </c>
      <c r="N1265" s="69">
        <f>IF(B1265&lt;&gt;"",IF(L1265&lt;$S$7,"Below Target",IF(L1265&gt;$T$7,"Above Target","Inline")),"")</f>
        <v/>
      </c>
      <c r="O1265" s="41">
        <f>IF(B1265&lt;&gt;"",K1265/ABS($S$14),"")</f>
        <v/>
      </c>
    </row>
    <row r="1266">
      <c r="A1266" s="1" t="n"/>
      <c r="B1266" s="57" t="n"/>
      <c r="C1266" s="68" t="n"/>
      <c r="D1266" s="57" t="n"/>
      <c r="E1266" s="50">
        <f>IFERROR(C1266/B1266,"")</f>
        <v/>
      </c>
      <c r="F1266" s="50">
        <f>IFERROR(D1266/B1266,"")</f>
        <v/>
      </c>
      <c r="G1266" s="48">
        <f>IF(B1266="","",AVERAGE($E$5:E1266))</f>
        <v/>
      </c>
      <c r="H1266" s="49">
        <f>IF(B1266="","",AVERAGE($F$5:F1266))</f>
        <v/>
      </c>
      <c r="I1266" s="57" t="n"/>
      <c r="J1266" s="50">
        <f>IFERROR(ABS(I1266/B1266),"")</f>
        <v/>
      </c>
      <c r="L1266" s="50">
        <f>IFERROR(K1266/B1266,"")</f>
        <v/>
      </c>
      <c r="M1266" s="57">
        <f>IF(B1266&lt;&gt;0,IF(F1266&lt;$S$8,"Below Target",IF(F1266&gt;$T$8,"Above Target","Inline")),"")</f>
        <v/>
      </c>
      <c r="N1266" s="69">
        <f>IF(B1266&lt;&gt;"",IF(L1266&lt;$S$7,"Below Target",IF(L1266&gt;$T$7,"Above Target","Inline")),"")</f>
        <v/>
      </c>
      <c r="O1266" s="41">
        <f>IF(B1266&lt;&gt;"",K1266/ABS($S$14),"")</f>
        <v/>
      </c>
    </row>
    <row r="1267">
      <c r="A1267" s="1" t="n"/>
      <c r="B1267" s="57" t="n"/>
      <c r="C1267" s="68" t="n"/>
      <c r="D1267" s="57" t="n"/>
      <c r="E1267" s="50">
        <f>IFERROR(C1267/B1267,"")</f>
        <v/>
      </c>
      <c r="F1267" s="50">
        <f>IFERROR(D1267/B1267,"")</f>
        <v/>
      </c>
      <c r="G1267" s="48">
        <f>IF(B1267="","",AVERAGE($E$5:E1267))</f>
        <v/>
      </c>
      <c r="H1267" s="49">
        <f>IF(B1267="","",AVERAGE($F$5:F1267))</f>
        <v/>
      </c>
      <c r="I1267" s="57" t="n"/>
      <c r="J1267" s="50">
        <f>IFERROR(ABS(I1267/B1267),"")</f>
        <v/>
      </c>
      <c r="L1267" s="50">
        <f>IFERROR(K1267/B1267,"")</f>
        <v/>
      </c>
      <c r="M1267" s="57">
        <f>IF(B1267&lt;&gt;0,IF(F1267&lt;$S$8,"Below Target",IF(F1267&gt;$T$8,"Above Target","Inline")),"")</f>
        <v/>
      </c>
      <c r="N1267" s="69">
        <f>IF(B1267&lt;&gt;"",IF(L1267&lt;$S$7,"Below Target",IF(L1267&gt;$T$7,"Above Target","Inline")),"")</f>
        <v/>
      </c>
      <c r="O1267" s="41">
        <f>IF(B1267&lt;&gt;"",K1267/ABS($S$14),"")</f>
        <v/>
      </c>
    </row>
    <row r="1268">
      <c r="A1268" s="1" t="n"/>
      <c r="B1268" s="57" t="n"/>
      <c r="C1268" s="68" t="n"/>
      <c r="D1268" s="57" t="n"/>
      <c r="E1268" s="50">
        <f>IFERROR(C1268/B1268,"")</f>
        <v/>
      </c>
      <c r="F1268" s="50">
        <f>IFERROR(D1268/B1268,"")</f>
        <v/>
      </c>
      <c r="G1268" s="48">
        <f>IF(B1268="","",AVERAGE($E$5:E1268))</f>
        <v/>
      </c>
      <c r="H1268" s="49">
        <f>IF(B1268="","",AVERAGE($F$5:F1268))</f>
        <v/>
      </c>
      <c r="I1268" s="57" t="n"/>
      <c r="J1268" s="50">
        <f>IFERROR(ABS(I1268/B1268),"")</f>
        <v/>
      </c>
      <c r="L1268" s="50">
        <f>IFERROR(K1268/B1268,"")</f>
        <v/>
      </c>
      <c r="M1268" s="57">
        <f>IF(B1268&lt;&gt;0,IF(F1268&lt;$S$8,"Below Target",IF(F1268&gt;$T$8,"Above Target","Inline")),"")</f>
        <v/>
      </c>
      <c r="N1268" s="69">
        <f>IF(B1268&lt;&gt;"",IF(L1268&lt;$S$7,"Below Target",IF(L1268&gt;$T$7,"Above Target","Inline")),"")</f>
        <v/>
      </c>
      <c r="O1268" s="41">
        <f>IF(B1268&lt;&gt;"",K1268/ABS($S$14),"")</f>
        <v/>
      </c>
    </row>
    <row r="1269">
      <c r="A1269" s="1" t="n"/>
      <c r="B1269" s="57" t="n"/>
      <c r="C1269" s="68" t="n"/>
      <c r="D1269" s="57" t="n"/>
      <c r="E1269" s="50">
        <f>IFERROR(C1269/B1269,"")</f>
        <v/>
      </c>
      <c r="F1269" s="50">
        <f>IFERROR(D1269/B1269,"")</f>
        <v/>
      </c>
      <c r="G1269" s="48">
        <f>IF(B1269="","",AVERAGE($E$5:E1269))</f>
        <v/>
      </c>
      <c r="H1269" s="49">
        <f>IF(B1269="","",AVERAGE($F$5:F1269))</f>
        <v/>
      </c>
      <c r="I1269" s="57" t="n"/>
      <c r="J1269" s="50">
        <f>IFERROR(ABS(I1269/B1269),"")</f>
        <v/>
      </c>
      <c r="L1269" s="50">
        <f>IFERROR(K1269/B1269,"")</f>
        <v/>
      </c>
      <c r="M1269" s="57">
        <f>IF(B1269&lt;&gt;0,IF(F1269&lt;$S$8,"Below Target",IF(F1269&gt;$T$8,"Above Target","Inline")),"")</f>
        <v/>
      </c>
      <c r="N1269" s="69">
        <f>IF(B1269&lt;&gt;"",IF(L1269&lt;$S$7,"Below Target",IF(L1269&gt;$T$7,"Above Target","Inline")),"")</f>
        <v/>
      </c>
      <c r="O1269" s="41">
        <f>IF(B1269&lt;&gt;"",K1269/ABS($S$14),"")</f>
        <v/>
      </c>
    </row>
    <row r="1270">
      <c r="A1270" s="1" t="n"/>
      <c r="B1270" s="57" t="n"/>
      <c r="C1270" s="68" t="n"/>
      <c r="D1270" s="57" t="n"/>
      <c r="E1270" s="50">
        <f>IFERROR(C1270/B1270,"")</f>
        <v/>
      </c>
      <c r="F1270" s="50">
        <f>IFERROR(D1270/B1270,"")</f>
        <v/>
      </c>
      <c r="G1270" s="48">
        <f>IF(B1270="","",AVERAGE($E$5:E1270))</f>
        <v/>
      </c>
      <c r="H1270" s="49">
        <f>IF(B1270="","",AVERAGE($F$5:F1270))</f>
        <v/>
      </c>
      <c r="I1270" s="57" t="n"/>
      <c r="J1270" s="50">
        <f>IFERROR(ABS(I1270/B1270),"")</f>
        <v/>
      </c>
      <c r="L1270" s="50">
        <f>IFERROR(K1270/B1270,"")</f>
        <v/>
      </c>
      <c r="M1270" s="57">
        <f>IF(B1270&lt;&gt;0,IF(F1270&lt;$S$8,"Below Target",IF(F1270&gt;$T$8,"Above Target","Inline")),"")</f>
        <v/>
      </c>
      <c r="N1270" s="69">
        <f>IF(B1270&lt;&gt;"",IF(L1270&lt;$S$7,"Below Target",IF(L1270&gt;$T$7,"Above Target","Inline")),"")</f>
        <v/>
      </c>
      <c r="O1270" s="41">
        <f>IF(B1270&lt;&gt;"",K1270/ABS($S$14),"")</f>
        <v/>
      </c>
    </row>
    <row r="1271">
      <c r="A1271" s="1" t="n"/>
      <c r="B1271" s="57" t="n"/>
      <c r="C1271" s="68" t="n"/>
      <c r="D1271" s="57" t="n"/>
      <c r="E1271" s="50">
        <f>IFERROR(C1271/B1271,"")</f>
        <v/>
      </c>
      <c r="F1271" s="50">
        <f>IFERROR(D1271/B1271,"")</f>
        <v/>
      </c>
      <c r="G1271" s="48">
        <f>IF(B1271="","",AVERAGE($E$5:E1271))</f>
        <v/>
      </c>
      <c r="H1271" s="49">
        <f>IF(B1271="","",AVERAGE($F$5:F1271))</f>
        <v/>
      </c>
      <c r="I1271" s="57" t="n"/>
      <c r="J1271" s="50">
        <f>IFERROR(ABS(I1271/B1271),"")</f>
        <v/>
      </c>
      <c r="L1271" s="50">
        <f>IFERROR(K1271/B1271,"")</f>
        <v/>
      </c>
      <c r="M1271" s="57">
        <f>IF(B1271&lt;&gt;0,IF(F1271&lt;$S$8,"Below Target",IF(F1271&gt;$T$8,"Above Target","Inline")),"")</f>
        <v/>
      </c>
      <c r="N1271" s="69">
        <f>IF(B1271&lt;&gt;"",IF(L1271&lt;$S$7,"Below Target",IF(L1271&gt;$T$7,"Above Target","Inline")),"")</f>
        <v/>
      </c>
      <c r="O1271" s="41">
        <f>IF(B1271&lt;&gt;"",K1271/ABS($S$14),"")</f>
        <v/>
      </c>
    </row>
    <row r="1272">
      <c r="A1272" s="1" t="n"/>
      <c r="B1272" s="57" t="n"/>
      <c r="C1272" s="68" t="n"/>
      <c r="D1272" s="57" t="n"/>
      <c r="E1272" s="50">
        <f>IFERROR(C1272/B1272,"")</f>
        <v/>
      </c>
      <c r="F1272" s="50">
        <f>IFERROR(D1272/B1272,"")</f>
        <v/>
      </c>
      <c r="G1272" s="48">
        <f>IF(B1272="","",AVERAGE($E$5:E1272))</f>
        <v/>
      </c>
      <c r="H1272" s="49">
        <f>IF(B1272="","",AVERAGE($F$5:F1272))</f>
        <v/>
      </c>
      <c r="I1272" s="57" t="n"/>
      <c r="J1272" s="50">
        <f>IFERROR(ABS(I1272/B1272),"")</f>
        <v/>
      </c>
      <c r="L1272" s="50">
        <f>IFERROR(K1272/B1272,"")</f>
        <v/>
      </c>
      <c r="M1272" s="57">
        <f>IF(B1272&lt;&gt;0,IF(F1272&lt;$S$8,"Below Target",IF(F1272&gt;$T$8,"Above Target","Inline")),"")</f>
        <v/>
      </c>
      <c r="N1272" s="69">
        <f>IF(B1272&lt;&gt;"",IF(L1272&lt;$S$7,"Below Target",IF(L1272&gt;$T$7,"Above Target","Inline")),"")</f>
        <v/>
      </c>
      <c r="O1272" s="41">
        <f>IF(B1272&lt;&gt;"",K1272/ABS($S$14),"")</f>
        <v/>
      </c>
    </row>
    <row r="1273">
      <c r="A1273" s="1" t="n"/>
      <c r="B1273" s="57" t="n"/>
      <c r="C1273" s="68" t="n"/>
      <c r="D1273" s="57" t="n"/>
      <c r="E1273" s="50">
        <f>IFERROR(C1273/B1273,"")</f>
        <v/>
      </c>
      <c r="F1273" s="50">
        <f>IFERROR(D1273/B1273,"")</f>
        <v/>
      </c>
      <c r="G1273" s="48">
        <f>IF(B1273="","",AVERAGE($E$5:E1273))</f>
        <v/>
      </c>
      <c r="H1273" s="49">
        <f>IF(B1273="","",AVERAGE($F$5:F1273))</f>
        <v/>
      </c>
      <c r="I1273" s="57" t="n"/>
      <c r="J1273" s="50">
        <f>IFERROR(ABS(I1273/B1273),"")</f>
        <v/>
      </c>
      <c r="L1273" s="50">
        <f>IFERROR(K1273/B1273,"")</f>
        <v/>
      </c>
      <c r="M1273" s="57">
        <f>IF(B1273&lt;&gt;0,IF(F1273&lt;$S$8,"Below Target",IF(F1273&gt;$T$8,"Above Target","Inline")),"")</f>
        <v/>
      </c>
      <c r="N1273" s="69">
        <f>IF(B1273&lt;&gt;"",IF(L1273&lt;$S$7,"Below Target",IF(L1273&gt;$T$7,"Above Target","Inline")),"")</f>
        <v/>
      </c>
      <c r="O1273" s="41">
        <f>IF(B1273&lt;&gt;"",K1273/ABS($S$14),"")</f>
        <v/>
      </c>
    </row>
    <row r="1274">
      <c r="A1274" s="1" t="n"/>
      <c r="B1274" s="57" t="n"/>
      <c r="C1274" s="68" t="n"/>
      <c r="D1274" s="57" t="n"/>
      <c r="E1274" s="50">
        <f>IFERROR(C1274/B1274,"")</f>
        <v/>
      </c>
      <c r="F1274" s="50">
        <f>IFERROR(D1274/B1274,"")</f>
        <v/>
      </c>
      <c r="G1274" s="48">
        <f>IF(B1274="","",AVERAGE($E$5:E1274))</f>
        <v/>
      </c>
      <c r="H1274" s="49">
        <f>IF(B1274="","",AVERAGE($F$5:F1274))</f>
        <v/>
      </c>
      <c r="I1274" s="57" t="n"/>
      <c r="J1274" s="50">
        <f>IFERROR(ABS(I1274/B1274),"")</f>
        <v/>
      </c>
      <c r="L1274" s="50">
        <f>IFERROR(K1274/B1274,"")</f>
        <v/>
      </c>
      <c r="M1274" s="57">
        <f>IF(B1274&lt;&gt;0,IF(F1274&lt;$S$8,"Below Target",IF(F1274&gt;$T$8,"Above Target","Inline")),"")</f>
        <v/>
      </c>
      <c r="N1274" s="69">
        <f>IF(B1274&lt;&gt;"",IF(L1274&lt;$S$7,"Below Target",IF(L1274&gt;$T$7,"Above Target","Inline")),"")</f>
        <v/>
      </c>
      <c r="O1274" s="41">
        <f>IF(B1274&lt;&gt;"",K1274/ABS($S$14),"")</f>
        <v/>
      </c>
    </row>
    <row r="1275">
      <c r="A1275" s="1" t="n"/>
      <c r="B1275" s="57" t="n"/>
      <c r="C1275" s="68" t="n"/>
      <c r="D1275" s="57" t="n"/>
      <c r="E1275" s="50">
        <f>IFERROR(C1275/B1275,"")</f>
        <v/>
      </c>
      <c r="F1275" s="50">
        <f>IFERROR(D1275/B1275,"")</f>
        <v/>
      </c>
      <c r="G1275" s="48">
        <f>IF(B1275="","",AVERAGE($E$5:E1275))</f>
        <v/>
      </c>
      <c r="H1275" s="49">
        <f>IF(B1275="","",AVERAGE($F$5:F1275))</f>
        <v/>
      </c>
      <c r="I1275" s="57" t="n"/>
      <c r="J1275" s="50">
        <f>IFERROR(ABS(I1275/B1275),"")</f>
        <v/>
      </c>
      <c r="L1275" s="50">
        <f>IFERROR(K1275/B1275,"")</f>
        <v/>
      </c>
      <c r="M1275" s="57">
        <f>IF(B1275&lt;&gt;0,IF(F1275&lt;$S$8,"Below Target",IF(F1275&gt;$T$8,"Above Target","Inline")),"")</f>
        <v/>
      </c>
      <c r="N1275" s="69">
        <f>IF(B1275&lt;&gt;"",IF(L1275&lt;$S$7,"Below Target",IF(L1275&gt;$T$7,"Above Target","Inline")),"")</f>
        <v/>
      </c>
      <c r="O1275" s="41">
        <f>IF(B1275&lt;&gt;"",K1275/ABS($S$14),"")</f>
        <v/>
      </c>
    </row>
    <row r="1276">
      <c r="A1276" s="1" t="n"/>
      <c r="B1276" s="57" t="n"/>
      <c r="C1276" s="68" t="n"/>
      <c r="D1276" s="57" t="n"/>
      <c r="E1276" s="50">
        <f>IFERROR(C1276/B1276,"")</f>
        <v/>
      </c>
      <c r="F1276" s="50">
        <f>IFERROR(D1276/B1276,"")</f>
        <v/>
      </c>
      <c r="G1276" s="48">
        <f>IF(B1276="","",AVERAGE($E$5:E1276))</f>
        <v/>
      </c>
      <c r="H1276" s="49">
        <f>IF(B1276="","",AVERAGE($F$5:F1276))</f>
        <v/>
      </c>
      <c r="I1276" s="57" t="n"/>
      <c r="J1276" s="50">
        <f>IFERROR(ABS(I1276/B1276),"")</f>
        <v/>
      </c>
      <c r="L1276" s="50">
        <f>IFERROR(K1276/B1276,"")</f>
        <v/>
      </c>
      <c r="M1276" s="57">
        <f>IF(B1276&lt;&gt;0,IF(F1276&lt;$S$8,"Below Target",IF(F1276&gt;$T$8,"Above Target","Inline")),"")</f>
        <v/>
      </c>
      <c r="N1276" s="69">
        <f>IF(B1276&lt;&gt;"",IF(L1276&lt;$S$7,"Below Target",IF(L1276&gt;$T$7,"Above Target","Inline")),"")</f>
        <v/>
      </c>
      <c r="O1276" s="41">
        <f>IF(B1276&lt;&gt;"",K1276/ABS($S$14),"")</f>
        <v/>
      </c>
    </row>
    <row r="1277">
      <c r="A1277" s="1" t="n"/>
      <c r="B1277" s="57" t="n"/>
      <c r="C1277" s="68" t="n"/>
      <c r="D1277" s="57" t="n"/>
      <c r="E1277" s="50">
        <f>IFERROR(C1277/B1277,"")</f>
        <v/>
      </c>
      <c r="F1277" s="50">
        <f>IFERROR(D1277/B1277,"")</f>
        <v/>
      </c>
      <c r="G1277" s="48">
        <f>IF(B1277="","",AVERAGE($E$5:E1277))</f>
        <v/>
      </c>
      <c r="H1277" s="49">
        <f>IF(B1277="","",AVERAGE($F$5:F1277))</f>
        <v/>
      </c>
      <c r="I1277" s="57" t="n"/>
      <c r="J1277" s="50">
        <f>IFERROR(ABS(I1277/B1277),"")</f>
        <v/>
      </c>
      <c r="L1277" s="50">
        <f>IFERROR(K1277/B1277,"")</f>
        <v/>
      </c>
      <c r="M1277" s="57">
        <f>IF(B1277&lt;&gt;0,IF(F1277&lt;$S$8,"Below Target",IF(F1277&gt;$T$8,"Above Target","Inline")),"")</f>
        <v/>
      </c>
      <c r="N1277" s="69">
        <f>IF(B1277&lt;&gt;"",IF(L1277&lt;$S$7,"Below Target",IF(L1277&gt;$T$7,"Above Target","Inline")),"")</f>
        <v/>
      </c>
      <c r="O1277" s="41">
        <f>IF(B1277&lt;&gt;"",K1277/ABS($S$14),"")</f>
        <v/>
      </c>
    </row>
    <row r="1278">
      <c r="A1278" s="1" t="n"/>
      <c r="B1278" s="57" t="n"/>
      <c r="C1278" s="68" t="n"/>
      <c r="D1278" s="57" t="n"/>
      <c r="E1278" s="50">
        <f>IFERROR(C1278/B1278,"")</f>
        <v/>
      </c>
      <c r="F1278" s="50">
        <f>IFERROR(D1278/B1278,"")</f>
        <v/>
      </c>
      <c r="G1278" s="48">
        <f>IF(B1278="","",AVERAGE($E$5:E1278))</f>
        <v/>
      </c>
      <c r="H1278" s="49">
        <f>IF(B1278="","",AVERAGE($F$5:F1278))</f>
        <v/>
      </c>
      <c r="I1278" s="57" t="n"/>
      <c r="J1278" s="50">
        <f>IFERROR(ABS(I1278/B1278),"")</f>
        <v/>
      </c>
      <c r="L1278" s="50">
        <f>IFERROR(K1278/B1278,"")</f>
        <v/>
      </c>
      <c r="M1278" s="57">
        <f>IF(B1278&lt;&gt;0,IF(F1278&lt;$S$8,"Below Target",IF(F1278&gt;$T$8,"Above Target","Inline")),"")</f>
        <v/>
      </c>
      <c r="N1278" s="69">
        <f>IF(B1278&lt;&gt;"",IF(L1278&lt;$S$7,"Below Target",IF(L1278&gt;$T$7,"Above Target","Inline")),"")</f>
        <v/>
      </c>
      <c r="O1278" s="41">
        <f>IF(B1278&lt;&gt;"",K1278/ABS($S$14),"")</f>
        <v/>
      </c>
    </row>
    <row r="1279">
      <c r="A1279" s="1" t="n"/>
      <c r="B1279" s="57" t="n"/>
      <c r="C1279" s="68" t="n"/>
      <c r="D1279" s="57" t="n"/>
      <c r="E1279" s="50">
        <f>IFERROR(C1279/B1279,"")</f>
        <v/>
      </c>
      <c r="F1279" s="50">
        <f>IFERROR(D1279/B1279,"")</f>
        <v/>
      </c>
      <c r="G1279" s="48">
        <f>IF(B1279="","",AVERAGE($E$5:E1279))</f>
        <v/>
      </c>
      <c r="H1279" s="49">
        <f>IF(B1279="","",AVERAGE($F$5:F1279))</f>
        <v/>
      </c>
      <c r="I1279" s="57" t="n"/>
      <c r="J1279" s="50">
        <f>IFERROR(ABS(I1279/B1279),"")</f>
        <v/>
      </c>
      <c r="L1279" s="50">
        <f>IFERROR(K1279/B1279,"")</f>
        <v/>
      </c>
      <c r="M1279" s="57">
        <f>IF(B1279&lt;&gt;0,IF(F1279&lt;$S$8,"Below Target",IF(F1279&gt;$T$8,"Above Target","Inline")),"")</f>
        <v/>
      </c>
      <c r="N1279" s="69">
        <f>IF(B1279&lt;&gt;"",IF(L1279&lt;$S$7,"Below Target",IF(L1279&gt;$T$7,"Above Target","Inline")),"")</f>
        <v/>
      </c>
      <c r="O1279" s="41">
        <f>IF(B1279&lt;&gt;"",K1279/ABS($S$14),"")</f>
        <v/>
      </c>
    </row>
    <row r="1280">
      <c r="A1280" s="1" t="n"/>
      <c r="B1280" s="57" t="n"/>
      <c r="C1280" s="68" t="n"/>
      <c r="D1280" s="57" t="n"/>
      <c r="E1280" s="50">
        <f>IFERROR(C1280/B1280,"")</f>
        <v/>
      </c>
      <c r="F1280" s="50">
        <f>IFERROR(D1280/B1280,"")</f>
        <v/>
      </c>
      <c r="G1280" s="48">
        <f>IF(B1280="","",AVERAGE($E$5:E1280))</f>
        <v/>
      </c>
      <c r="H1280" s="49">
        <f>IF(B1280="","",AVERAGE($F$5:F1280))</f>
        <v/>
      </c>
      <c r="I1280" s="57" t="n"/>
      <c r="J1280" s="50">
        <f>IFERROR(ABS(I1280/B1280),"")</f>
        <v/>
      </c>
      <c r="L1280" s="50">
        <f>IFERROR(K1280/B1280,"")</f>
        <v/>
      </c>
      <c r="M1280" s="57">
        <f>IF(B1280&lt;&gt;0,IF(F1280&lt;$S$8,"Below Target",IF(F1280&gt;$T$8,"Above Target","Inline")),"")</f>
        <v/>
      </c>
      <c r="N1280" s="69">
        <f>IF(B1280&lt;&gt;"",IF(L1280&lt;$S$7,"Below Target",IF(L1280&gt;$T$7,"Above Target","Inline")),"")</f>
        <v/>
      </c>
      <c r="O1280" s="41">
        <f>IF(B1280&lt;&gt;"",K1280/ABS($S$14),"")</f>
        <v/>
      </c>
    </row>
    <row r="1281">
      <c r="A1281" s="1" t="n"/>
      <c r="B1281" s="57" t="n"/>
      <c r="C1281" s="68" t="n"/>
      <c r="D1281" s="57" t="n"/>
      <c r="E1281" s="50">
        <f>IFERROR(C1281/B1281,"")</f>
        <v/>
      </c>
      <c r="F1281" s="50">
        <f>IFERROR(D1281/B1281,"")</f>
        <v/>
      </c>
      <c r="G1281" s="48">
        <f>IF(B1281="","",AVERAGE($E$5:E1281))</f>
        <v/>
      </c>
      <c r="H1281" s="49">
        <f>IF(B1281="","",AVERAGE($F$5:F1281))</f>
        <v/>
      </c>
      <c r="I1281" s="57" t="n"/>
      <c r="J1281" s="50">
        <f>IFERROR(ABS(I1281/B1281),"")</f>
        <v/>
      </c>
      <c r="L1281" s="50">
        <f>IFERROR(K1281/B1281,"")</f>
        <v/>
      </c>
      <c r="M1281" s="57">
        <f>IF(B1281&lt;&gt;0,IF(F1281&lt;$S$8,"Below Target",IF(F1281&gt;$T$8,"Above Target","Inline")),"")</f>
        <v/>
      </c>
      <c r="N1281" s="69">
        <f>IF(B1281&lt;&gt;"",IF(L1281&lt;$S$7,"Below Target",IF(L1281&gt;$T$7,"Above Target","Inline")),"")</f>
        <v/>
      </c>
      <c r="O1281" s="41">
        <f>IF(B1281&lt;&gt;"",K1281/ABS($S$14),"")</f>
        <v/>
      </c>
    </row>
    <row r="1282">
      <c r="A1282" s="1" t="n"/>
      <c r="B1282" s="57" t="n"/>
      <c r="C1282" s="68" t="n"/>
      <c r="D1282" s="57" t="n"/>
      <c r="E1282" s="50">
        <f>IFERROR(C1282/B1282,"")</f>
        <v/>
      </c>
      <c r="F1282" s="50">
        <f>IFERROR(D1282/B1282,"")</f>
        <v/>
      </c>
      <c r="G1282" s="48">
        <f>IF(B1282="","",AVERAGE($E$5:E1282))</f>
        <v/>
      </c>
      <c r="H1282" s="49">
        <f>IF(B1282="","",AVERAGE($F$5:F1282))</f>
        <v/>
      </c>
      <c r="I1282" s="57" t="n"/>
      <c r="J1282" s="50">
        <f>IFERROR(ABS(I1282/B1282),"")</f>
        <v/>
      </c>
      <c r="L1282" s="50">
        <f>IFERROR(K1282/B1282,"")</f>
        <v/>
      </c>
      <c r="M1282" s="57">
        <f>IF(B1282&lt;&gt;0,IF(F1282&lt;$S$8,"Below Target",IF(F1282&gt;$T$8,"Above Target","Inline")),"")</f>
        <v/>
      </c>
      <c r="N1282" s="69">
        <f>IF(B1282&lt;&gt;"",IF(L1282&lt;$S$7,"Below Target",IF(L1282&gt;$T$7,"Above Target","Inline")),"")</f>
        <v/>
      </c>
      <c r="O1282" s="41">
        <f>IF(B1282&lt;&gt;"",K1282/ABS($S$14),"")</f>
        <v/>
      </c>
    </row>
    <row r="1283">
      <c r="A1283" s="1" t="n"/>
      <c r="B1283" s="57" t="n"/>
      <c r="C1283" s="68" t="n"/>
      <c r="D1283" s="57" t="n"/>
      <c r="E1283" s="50">
        <f>IFERROR(C1283/B1283,"")</f>
        <v/>
      </c>
      <c r="F1283" s="50">
        <f>IFERROR(D1283/B1283,"")</f>
        <v/>
      </c>
      <c r="G1283" s="48">
        <f>IF(B1283="","",AVERAGE($E$5:E1283))</f>
        <v/>
      </c>
      <c r="H1283" s="49">
        <f>IF(B1283="","",AVERAGE($F$5:F1283))</f>
        <v/>
      </c>
      <c r="I1283" s="57" t="n"/>
      <c r="J1283" s="50">
        <f>IFERROR(ABS(I1283/B1283),"")</f>
        <v/>
      </c>
      <c r="L1283" s="50">
        <f>IFERROR(K1283/B1283,"")</f>
        <v/>
      </c>
      <c r="M1283" s="57">
        <f>IF(B1283&lt;&gt;0,IF(F1283&lt;$S$8,"Below Target",IF(F1283&gt;$T$8,"Above Target","Inline")),"")</f>
        <v/>
      </c>
      <c r="N1283" s="69">
        <f>IF(B1283&lt;&gt;"",IF(L1283&lt;$S$7,"Below Target",IF(L1283&gt;$T$7,"Above Target","Inline")),"")</f>
        <v/>
      </c>
      <c r="O1283" s="41">
        <f>IF(B1283&lt;&gt;"",K1283/ABS($S$14),"")</f>
        <v/>
      </c>
    </row>
    <row r="1284">
      <c r="A1284" s="1" t="n"/>
      <c r="B1284" s="57" t="n"/>
      <c r="C1284" s="68" t="n"/>
      <c r="D1284" s="57" t="n"/>
      <c r="E1284" s="50">
        <f>IFERROR(C1284/B1284,"")</f>
        <v/>
      </c>
      <c r="F1284" s="50">
        <f>IFERROR(D1284/B1284,"")</f>
        <v/>
      </c>
      <c r="G1284" s="48">
        <f>IF(B1284="","",AVERAGE($E$5:E1284))</f>
        <v/>
      </c>
      <c r="H1284" s="49">
        <f>IF(B1284="","",AVERAGE($F$5:F1284))</f>
        <v/>
      </c>
      <c r="I1284" s="57" t="n"/>
      <c r="J1284" s="50">
        <f>IFERROR(ABS(I1284/B1284),"")</f>
        <v/>
      </c>
      <c r="L1284" s="50">
        <f>IFERROR(K1284/B1284,"")</f>
        <v/>
      </c>
      <c r="M1284" s="57">
        <f>IF(B1284&lt;&gt;0,IF(F1284&lt;$S$8,"Below Target",IF(F1284&gt;$T$8,"Above Target","Inline")),"")</f>
        <v/>
      </c>
      <c r="N1284" s="69">
        <f>IF(B1284&lt;&gt;"",IF(L1284&lt;$S$7,"Below Target",IF(L1284&gt;$T$7,"Above Target","Inline")),"")</f>
        <v/>
      </c>
      <c r="O1284" s="41">
        <f>IF(B1284&lt;&gt;"",K1284/ABS($S$14),"")</f>
        <v/>
      </c>
    </row>
    <row r="1285">
      <c r="A1285" s="1" t="n"/>
      <c r="B1285" s="57" t="n"/>
      <c r="C1285" s="68" t="n"/>
      <c r="D1285" s="57" t="n"/>
      <c r="E1285" s="50">
        <f>IFERROR(C1285/B1285,"")</f>
        <v/>
      </c>
      <c r="F1285" s="50">
        <f>IFERROR(D1285/B1285,"")</f>
        <v/>
      </c>
      <c r="G1285" s="48">
        <f>IF(B1285="","",AVERAGE($E$5:E1285))</f>
        <v/>
      </c>
      <c r="H1285" s="49">
        <f>IF(B1285="","",AVERAGE($F$5:F1285))</f>
        <v/>
      </c>
      <c r="I1285" s="57" t="n"/>
      <c r="J1285" s="50">
        <f>IFERROR(ABS(I1285/B1285),"")</f>
        <v/>
      </c>
      <c r="L1285" s="50">
        <f>IFERROR(K1285/B1285,"")</f>
        <v/>
      </c>
      <c r="M1285" s="57">
        <f>IF(B1285&lt;&gt;0,IF(F1285&lt;$S$8,"Below Target",IF(F1285&gt;$T$8,"Above Target","Inline")),"")</f>
        <v/>
      </c>
      <c r="N1285" s="69">
        <f>IF(B1285&lt;&gt;"",IF(L1285&lt;$S$7,"Below Target",IF(L1285&gt;$T$7,"Above Target","Inline")),"")</f>
        <v/>
      </c>
      <c r="O1285" s="41">
        <f>IF(B1285&lt;&gt;"",K1285/ABS($S$14),"")</f>
        <v/>
      </c>
    </row>
    <row r="1286">
      <c r="A1286" s="1" t="n"/>
      <c r="B1286" s="57" t="n"/>
      <c r="C1286" s="68" t="n"/>
      <c r="D1286" s="57" t="n"/>
      <c r="E1286" s="50">
        <f>IFERROR(C1286/B1286,"")</f>
        <v/>
      </c>
      <c r="F1286" s="50">
        <f>IFERROR(D1286/B1286,"")</f>
        <v/>
      </c>
      <c r="G1286" s="48">
        <f>IF(B1286="","",AVERAGE($E$5:E1286))</f>
        <v/>
      </c>
      <c r="H1286" s="49">
        <f>IF(B1286="","",AVERAGE($F$5:F1286))</f>
        <v/>
      </c>
      <c r="I1286" s="57" t="n"/>
      <c r="J1286" s="50">
        <f>IFERROR(ABS(I1286/B1286),"")</f>
        <v/>
      </c>
      <c r="L1286" s="50">
        <f>IFERROR(K1286/B1286,"")</f>
        <v/>
      </c>
      <c r="M1286" s="57">
        <f>IF(B1286&lt;&gt;0,IF(F1286&lt;$S$8,"Below Target",IF(F1286&gt;$T$8,"Above Target","Inline")),"")</f>
        <v/>
      </c>
      <c r="N1286" s="69">
        <f>IF(B1286&lt;&gt;"",IF(L1286&lt;$S$7,"Below Target",IF(L1286&gt;$T$7,"Above Target","Inline")),"")</f>
        <v/>
      </c>
      <c r="O1286" s="41">
        <f>IF(B1286&lt;&gt;"",K1286/ABS($S$14),"")</f>
        <v/>
      </c>
    </row>
    <row r="1287">
      <c r="A1287" s="1" t="n"/>
      <c r="B1287" s="57" t="n"/>
      <c r="C1287" s="68" t="n"/>
      <c r="D1287" s="57" t="n"/>
      <c r="E1287" s="50">
        <f>IFERROR(C1287/B1287,"")</f>
        <v/>
      </c>
      <c r="F1287" s="50">
        <f>IFERROR(D1287/B1287,"")</f>
        <v/>
      </c>
      <c r="G1287" s="48">
        <f>IF(B1287="","",AVERAGE($E$5:E1287))</f>
        <v/>
      </c>
      <c r="H1287" s="49">
        <f>IF(B1287="","",AVERAGE($F$5:F1287))</f>
        <v/>
      </c>
      <c r="I1287" s="57" t="n"/>
      <c r="J1287" s="50">
        <f>IFERROR(ABS(I1287/B1287),"")</f>
        <v/>
      </c>
      <c r="L1287" s="50">
        <f>IFERROR(K1287/B1287,"")</f>
        <v/>
      </c>
      <c r="M1287" s="57">
        <f>IF(B1287&lt;&gt;0,IF(F1287&lt;$S$8,"Below Target",IF(F1287&gt;$T$8,"Above Target","Inline")),"")</f>
        <v/>
      </c>
      <c r="N1287" s="69">
        <f>IF(B1287&lt;&gt;"",IF(L1287&lt;$S$7,"Below Target",IF(L1287&gt;$T$7,"Above Target","Inline")),"")</f>
        <v/>
      </c>
      <c r="O1287" s="41">
        <f>IF(B1287&lt;&gt;"",K1287/ABS($S$14),"")</f>
        <v/>
      </c>
    </row>
    <row r="1288">
      <c r="A1288" s="1" t="n"/>
      <c r="B1288" s="57" t="n"/>
      <c r="C1288" s="68" t="n"/>
      <c r="D1288" s="57" t="n"/>
      <c r="E1288" s="50">
        <f>IFERROR(C1288/B1288,"")</f>
        <v/>
      </c>
      <c r="F1288" s="50">
        <f>IFERROR(D1288/B1288,"")</f>
        <v/>
      </c>
      <c r="G1288" s="48">
        <f>IF(B1288="","",AVERAGE($E$5:E1288))</f>
        <v/>
      </c>
      <c r="H1288" s="49">
        <f>IF(B1288="","",AVERAGE($F$5:F1288))</f>
        <v/>
      </c>
      <c r="I1288" s="57" t="n"/>
      <c r="J1288" s="50">
        <f>IFERROR(ABS(I1288/B1288),"")</f>
        <v/>
      </c>
      <c r="L1288" s="50">
        <f>IFERROR(K1288/B1288,"")</f>
        <v/>
      </c>
      <c r="M1288" s="57">
        <f>IF(B1288&lt;&gt;0,IF(F1288&lt;$S$8,"Below Target",IF(F1288&gt;$T$8,"Above Target","Inline")),"")</f>
        <v/>
      </c>
      <c r="N1288" s="69">
        <f>IF(B1288&lt;&gt;"",IF(L1288&lt;$S$7,"Below Target",IF(L1288&gt;$T$7,"Above Target","Inline")),"")</f>
        <v/>
      </c>
      <c r="O1288" s="41">
        <f>IF(B1288&lt;&gt;"",K1288/ABS($S$14),"")</f>
        <v/>
      </c>
    </row>
    <row r="1289">
      <c r="A1289" s="1" t="n"/>
      <c r="B1289" s="57" t="n"/>
      <c r="C1289" s="68" t="n"/>
      <c r="D1289" s="57" t="n"/>
      <c r="E1289" s="50">
        <f>IFERROR(C1289/B1289,"")</f>
        <v/>
      </c>
      <c r="F1289" s="50">
        <f>IFERROR(D1289/B1289,"")</f>
        <v/>
      </c>
      <c r="G1289" s="48">
        <f>IF(B1289="","",AVERAGE($E$5:E1289))</f>
        <v/>
      </c>
      <c r="H1289" s="49">
        <f>IF(B1289="","",AVERAGE($F$5:F1289))</f>
        <v/>
      </c>
      <c r="I1289" s="57" t="n"/>
      <c r="J1289" s="50">
        <f>IFERROR(ABS(I1289/B1289),"")</f>
        <v/>
      </c>
      <c r="L1289" s="50">
        <f>IFERROR(K1289/B1289,"")</f>
        <v/>
      </c>
      <c r="M1289" s="57">
        <f>IF(B1289&lt;&gt;0,IF(F1289&lt;$S$8,"Below Target",IF(F1289&gt;$T$8,"Above Target","Inline")),"")</f>
        <v/>
      </c>
      <c r="N1289" s="69">
        <f>IF(B1289&lt;&gt;"",IF(L1289&lt;$S$7,"Below Target",IF(L1289&gt;$T$7,"Above Target","Inline")),"")</f>
        <v/>
      </c>
      <c r="O1289" s="41">
        <f>IF(B1289&lt;&gt;"",K1289/ABS($S$14),"")</f>
        <v/>
      </c>
    </row>
    <row r="1290">
      <c r="A1290" s="1" t="n"/>
      <c r="B1290" s="57" t="n"/>
      <c r="C1290" s="68" t="n"/>
      <c r="D1290" s="57" t="n"/>
      <c r="E1290" s="50">
        <f>IFERROR(C1290/B1290,"")</f>
        <v/>
      </c>
      <c r="F1290" s="50">
        <f>IFERROR(D1290/B1290,"")</f>
        <v/>
      </c>
      <c r="G1290" s="48">
        <f>IF(B1290="","",AVERAGE($E$5:E1290))</f>
        <v/>
      </c>
      <c r="H1290" s="49">
        <f>IF(B1290="","",AVERAGE($F$5:F1290))</f>
        <v/>
      </c>
      <c r="I1290" s="57" t="n"/>
      <c r="J1290" s="50">
        <f>IFERROR(ABS(I1290/B1290),"")</f>
        <v/>
      </c>
      <c r="L1290" s="50">
        <f>IFERROR(K1290/B1290,"")</f>
        <v/>
      </c>
      <c r="M1290" s="57">
        <f>IF(B1290&lt;&gt;0,IF(F1290&lt;$S$8,"Below Target",IF(F1290&gt;$T$8,"Above Target","Inline")),"")</f>
        <v/>
      </c>
      <c r="N1290" s="69">
        <f>IF(B1290&lt;&gt;"",IF(L1290&lt;$S$7,"Below Target",IF(L1290&gt;$T$7,"Above Target","Inline")),"")</f>
        <v/>
      </c>
      <c r="O1290" s="41">
        <f>IF(B1290&lt;&gt;"",K1290/ABS($S$14),"")</f>
        <v/>
      </c>
    </row>
    <row r="1291">
      <c r="A1291" s="1" t="n"/>
      <c r="B1291" s="57" t="n"/>
      <c r="C1291" s="68" t="n"/>
      <c r="D1291" s="57" t="n"/>
      <c r="E1291" s="50">
        <f>IFERROR(C1291/B1291,"")</f>
        <v/>
      </c>
      <c r="F1291" s="50">
        <f>IFERROR(D1291/B1291,"")</f>
        <v/>
      </c>
      <c r="G1291" s="48">
        <f>IF(B1291="","",AVERAGE($E$5:E1291))</f>
        <v/>
      </c>
      <c r="H1291" s="49">
        <f>IF(B1291="","",AVERAGE($F$5:F1291))</f>
        <v/>
      </c>
      <c r="I1291" s="57" t="n"/>
      <c r="J1291" s="50">
        <f>IFERROR(ABS(I1291/B1291),"")</f>
        <v/>
      </c>
      <c r="L1291" s="50">
        <f>IFERROR(K1291/B1291,"")</f>
        <v/>
      </c>
      <c r="M1291" s="57">
        <f>IF(B1291&lt;&gt;0,IF(F1291&lt;$S$8,"Below Target",IF(F1291&gt;$T$8,"Above Target","Inline")),"")</f>
        <v/>
      </c>
      <c r="N1291" s="69">
        <f>IF(B1291&lt;&gt;"",IF(L1291&lt;$S$7,"Below Target",IF(L1291&gt;$T$7,"Above Target","Inline")),"")</f>
        <v/>
      </c>
      <c r="O1291" s="41">
        <f>IF(B1291&lt;&gt;"",K1291/ABS($S$14),"")</f>
        <v/>
      </c>
    </row>
    <row r="1292">
      <c r="A1292" s="1" t="n"/>
      <c r="B1292" s="57" t="n"/>
      <c r="C1292" s="68" t="n"/>
      <c r="D1292" s="57" t="n"/>
      <c r="E1292" s="50">
        <f>IFERROR(C1292/B1292,"")</f>
        <v/>
      </c>
      <c r="F1292" s="50">
        <f>IFERROR(D1292/B1292,"")</f>
        <v/>
      </c>
      <c r="G1292" s="48">
        <f>IF(B1292="","",AVERAGE($E$5:E1292))</f>
        <v/>
      </c>
      <c r="H1292" s="49">
        <f>IF(B1292="","",AVERAGE($F$5:F1292))</f>
        <v/>
      </c>
      <c r="I1292" s="57" t="n"/>
      <c r="J1292" s="50">
        <f>IFERROR(ABS(I1292/B1292),"")</f>
        <v/>
      </c>
      <c r="L1292" s="50">
        <f>IFERROR(K1292/B1292,"")</f>
        <v/>
      </c>
      <c r="M1292" s="57">
        <f>IF(B1292&lt;&gt;0,IF(F1292&lt;$S$8,"Below Target",IF(F1292&gt;$T$8,"Above Target","Inline")),"")</f>
        <v/>
      </c>
      <c r="N1292" s="69">
        <f>IF(B1292&lt;&gt;"",IF(L1292&lt;$S$7,"Below Target",IF(L1292&gt;$T$7,"Above Target","Inline")),"")</f>
        <v/>
      </c>
      <c r="O1292" s="41">
        <f>IF(B1292&lt;&gt;"",K1292/ABS($S$14),"")</f>
        <v/>
      </c>
    </row>
    <row r="1293">
      <c r="A1293" s="1" t="n"/>
      <c r="B1293" s="57" t="n"/>
      <c r="C1293" s="68" t="n"/>
      <c r="D1293" s="57" t="n"/>
      <c r="E1293" s="50">
        <f>IFERROR(C1293/B1293,"")</f>
        <v/>
      </c>
      <c r="F1293" s="50">
        <f>IFERROR(D1293/B1293,"")</f>
        <v/>
      </c>
      <c r="G1293" s="48">
        <f>IF(B1293="","",AVERAGE($E$5:E1293))</f>
        <v/>
      </c>
      <c r="H1293" s="49">
        <f>IF(B1293="","",AVERAGE($F$5:F1293))</f>
        <v/>
      </c>
      <c r="I1293" s="57" t="n"/>
      <c r="J1293" s="50">
        <f>IFERROR(ABS(I1293/B1293),"")</f>
        <v/>
      </c>
      <c r="L1293" s="50">
        <f>IFERROR(K1293/B1293,"")</f>
        <v/>
      </c>
      <c r="M1293" s="57">
        <f>IF(B1293&lt;&gt;0,IF(F1293&lt;$S$8,"Below Target",IF(F1293&gt;$T$8,"Above Target","Inline")),"")</f>
        <v/>
      </c>
      <c r="N1293" s="69">
        <f>IF(B1293&lt;&gt;"",IF(L1293&lt;$S$7,"Below Target",IF(L1293&gt;$T$7,"Above Target","Inline")),"")</f>
        <v/>
      </c>
      <c r="O1293" s="41">
        <f>IF(B1293&lt;&gt;"",K1293/ABS($S$14),"")</f>
        <v/>
      </c>
    </row>
    <row r="1294">
      <c r="A1294" s="1" t="n"/>
      <c r="B1294" s="57" t="n"/>
      <c r="C1294" s="68" t="n"/>
      <c r="D1294" s="57" t="n"/>
      <c r="E1294" s="50">
        <f>IFERROR(C1294/B1294,"")</f>
        <v/>
      </c>
      <c r="F1294" s="50">
        <f>IFERROR(D1294/B1294,"")</f>
        <v/>
      </c>
      <c r="G1294" s="48">
        <f>IF(B1294="","",AVERAGE($E$5:E1294))</f>
        <v/>
      </c>
      <c r="H1294" s="49">
        <f>IF(B1294="","",AVERAGE($F$5:F1294))</f>
        <v/>
      </c>
      <c r="I1294" s="57" t="n"/>
      <c r="J1294" s="50">
        <f>IFERROR(ABS(I1294/B1294),"")</f>
        <v/>
      </c>
      <c r="L1294" s="50">
        <f>IFERROR(K1294/B1294,"")</f>
        <v/>
      </c>
      <c r="M1294" s="57">
        <f>IF(B1294&lt;&gt;0,IF(F1294&lt;$S$8,"Below Target",IF(F1294&gt;$T$8,"Above Target","Inline")),"")</f>
        <v/>
      </c>
      <c r="N1294" s="69">
        <f>IF(B1294&lt;&gt;"",IF(L1294&lt;$S$7,"Below Target",IF(L1294&gt;$T$7,"Above Target","Inline")),"")</f>
        <v/>
      </c>
      <c r="O1294" s="41">
        <f>IF(B1294&lt;&gt;"",K1294/ABS($S$14),"")</f>
        <v/>
      </c>
    </row>
    <row r="1295">
      <c r="A1295" s="1" t="n"/>
      <c r="B1295" s="57" t="n"/>
      <c r="C1295" s="68" t="n"/>
      <c r="D1295" s="57" t="n"/>
      <c r="E1295" s="50">
        <f>IFERROR(C1295/B1295,"")</f>
        <v/>
      </c>
      <c r="F1295" s="50">
        <f>IFERROR(D1295/B1295,"")</f>
        <v/>
      </c>
      <c r="G1295" s="48">
        <f>IF(B1295="","",AVERAGE($E$5:E1295))</f>
        <v/>
      </c>
      <c r="H1295" s="49">
        <f>IF(B1295="","",AVERAGE($F$5:F1295))</f>
        <v/>
      </c>
      <c r="I1295" s="57" t="n"/>
      <c r="J1295" s="50">
        <f>IFERROR(ABS(I1295/B1295),"")</f>
        <v/>
      </c>
      <c r="L1295" s="50">
        <f>IFERROR(K1295/B1295,"")</f>
        <v/>
      </c>
      <c r="M1295" s="57">
        <f>IF(B1295&lt;&gt;0,IF(F1295&lt;$S$8,"Below Target",IF(F1295&gt;$T$8,"Above Target","Inline")),"")</f>
        <v/>
      </c>
      <c r="N1295" s="69">
        <f>IF(B1295&lt;&gt;"",IF(L1295&lt;$S$7,"Below Target",IF(L1295&gt;$T$7,"Above Target","Inline")),"")</f>
        <v/>
      </c>
      <c r="O1295" s="41">
        <f>IF(B1295&lt;&gt;"",K1295/ABS($S$14),"")</f>
        <v/>
      </c>
    </row>
    <row r="1296">
      <c r="A1296" s="1" t="n"/>
      <c r="B1296" s="57" t="n"/>
      <c r="C1296" s="68" t="n"/>
      <c r="D1296" s="57" t="n"/>
      <c r="E1296" s="50">
        <f>IFERROR(C1296/B1296,"")</f>
        <v/>
      </c>
      <c r="F1296" s="50">
        <f>IFERROR(D1296/B1296,"")</f>
        <v/>
      </c>
      <c r="G1296" s="48">
        <f>IF(B1296="","",AVERAGE($E$5:E1296))</f>
        <v/>
      </c>
      <c r="H1296" s="49">
        <f>IF(B1296="","",AVERAGE($F$5:F1296))</f>
        <v/>
      </c>
      <c r="I1296" s="57" t="n"/>
      <c r="J1296" s="50">
        <f>IFERROR(ABS(I1296/B1296),"")</f>
        <v/>
      </c>
      <c r="L1296" s="50">
        <f>IFERROR(K1296/B1296,"")</f>
        <v/>
      </c>
      <c r="M1296" s="57">
        <f>IF(B1296&lt;&gt;0,IF(F1296&lt;$S$8,"Below Target",IF(F1296&gt;$T$8,"Above Target","Inline")),"")</f>
        <v/>
      </c>
      <c r="N1296" s="69">
        <f>IF(B1296&lt;&gt;"",IF(L1296&lt;$S$7,"Below Target",IF(L1296&gt;$T$7,"Above Target","Inline")),"")</f>
        <v/>
      </c>
      <c r="O1296" s="41">
        <f>IF(B1296&lt;&gt;"",K1296/ABS($S$14),"")</f>
        <v/>
      </c>
    </row>
    <row r="1297">
      <c r="A1297" s="1" t="n"/>
      <c r="B1297" s="57" t="n"/>
      <c r="C1297" s="68" t="n"/>
      <c r="D1297" s="57" t="n"/>
      <c r="E1297" s="50">
        <f>IFERROR(C1297/B1297,"")</f>
        <v/>
      </c>
      <c r="F1297" s="50">
        <f>IFERROR(D1297/B1297,"")</f>
        <v/>
      </c>
      <c r="G1297" s="48">
        <f>IF(B1297="","",AVERAGE($E$5:E1297))</f>
        <v/>
      </c>
      <c r="H1297" s="49">
        <f>IF(B1297="","",AVERAGE($F$5:F1297))</f>
        <v/>
      </c>
      <c r="I1297" s="57" t="n"/>
      <c r="J1297" s="50">
        <f>IFERROR(ABS(I1297/B1297),"")</f>
        <v/>
      </c>
      <c r="L1297" s="50">
        <f>IFERROR(K1297/B1297,"")</f>
        <v/>
      </c>
      <c r="M1297" s="57">
        <f>IF(B1297&lt;&gt;0,IF(F1297&lt;$S$8,"Below Target",IF(F1297&gt;$T$8,"Above Target","Inline")),"")</f>
        <v/>
      </c>
      <c r="N1297" s="69">
        <f>IF(B1297&lt;&gt;"",IF(L1297&lt;$S$7,"Below Target",IF(L1297&gt;$T$7,"Above Target","Inline")),"")</f>
        <v/>
      </c>
      <c r="O1297" s="41">
        <f>IF(B1297&lt;&gt;"",K1297/ABS($S$14),"")</f>
        <v/>
      </c>
    </row>
    <row r="1298">
      <c r="A1298" s="1" t="n"/>
      <c r="B1298" s="57" t="n"/>
      <c r="C1298" s="68" t="n"/>
      <c r="D1298" s="57" t="n"/>
      <c r="E1298" s="50">
        <f>IFERROR(C1298/B1298,"")</f>
        <v/>
      </c>
      <c r="F1298" s="50">
        <f>IFERROR(D1298/B1298,"")</f>
        <v/>
      </c>
      <c r="G1298" s="48">
        <f>IF(B1298="","",AVERAGE($E$5:E1298))</f>
        <v/>
      </c>
      <c r="H1298" s="49">
        <f>IF(B1298="","",AVERAGE($F$5:F1298))</f>
        <v/>
      </c>
      <c r="I1298" s="57" t="n"/>
      <c r="J1298" s="50">
        <f>IFERROR(ABS(I1298/B1298),"")</f>
        <v/>
      </c>
      <c r="L1298" s="50">
        <f>IFERROR(K1298/B1298,"")</f>
        <v/>
      </c>
      <c r="M1298" s="57">
        <f>IF(B1298&lt;&gt;0,IF(F1298&lt;$S$8,"Below Target",IF(F1298&gt;$T$8,"Above Target","Inline")),"")</f>
        <v/>
      </c>
      <c r="N1298" s="69">
        <f>IF(B1298&lt;&gt;"",IF(L1298&lt;$S$7,"Below Target",IF(L1298&gt;$T$7,"Above Target","Inline")),"")</f>
        <v/>
      </c>
      <c r="O1298" s="41">
        <f>IF(B1298&lt;&gt;"",K1298/ABS($S$14),"")</f>
        <v/>
      </c>
    </row>
    <row r="1299">
      <c r="A1299" s="1" t="n"/>
      <c r="B1299" s="57" t="n"/>
      <c r="C1299" s="68" t="n"/>
      <c r="D1299" s="57" t="n"/>
      <c r="E1299" s="50">
        <f>IFERROR(C1299/B1299,"")</f>
        <v/>
      </c>
      <c r="F1299" s="50">
        <f>IFERROR(D1299/B1299,"")</f>
        <v/>
      </c>
      <c r="G1299" s="48">
        <f>IF(B1299="","",AVERAGE($E$5:E1299))</f>
        <v/>
      </c>
      <c r="H1299" s="49">
        <f>IF(B1299="","",AVERAGE($F$5:F1299))</f>
        <v/>
      </c>
      <c r="I1299" s="57" t="n"/>
      <c r="J1299" s="50">
        <f>IFERROR(ABS(I1299/B1299),"")</f>
        <v/>
      </c>
      <c r="L1299" s="50">
        <f>IFERROR(K1299/B1299,"")</f>
        <v/>
      </c>
      <c r="M1299" s="57">
        <f>IF(B1299&lt;&gt;0,IF(F1299&lt;$S$8,"Below Target",IF(F1299&gt;$T$8,"Above Target","Inline")),"")</f>
        <v/>
      </c>
      <c r="N1299" s="69">
        <f>IF(B1299&lt;&gt;"",IF(L1299&lt;$S$7,"Below Target",IF(L1299&gt;$T$7,"Above Target","Inline")),"")</f>
        <v/>
      </c>
      <c r="O1299" s="41">
        <f>IF(B1299&lt;&gt;"",K1299/ABS($S$14),"")</f>
        <v/>
      </c>
    </row>
    <row r="1300">
      <c r="A1300" s="1" t="n"/>
      <c r="B1300" s="57" t="n"/>
      <c r="C1300" s="68" t="n"/>
      <c r="D1300" s="57" t="n"/>
      <c r="E1300" s="50">
        <f>IFERROR(C1300/B1300,"")</f>
        <v/>
      </c>
      <c r="F1300" s="50">
        <f>IFERROR(D1300/B1300,"")</f>
        <v/>
      </c>
      <c r="G1300" s="48">
        <f>IF(B1300="","",AVERAGE($E$5:E1300))</f>
        <v/>
      </c>
      <c r="H1300" s="49">
        <f>IF(B1300="","",AVERAGE($F$5:F1300))</f>
        <v/>
      </c>
      <c r="I1300" s="57" t="n"/>
      <c r="J1300" s="50">
        <f>IFERROR(ABS(I1300/B1300),"")</f>
        <v/>
      </c>
      <c r="L1300" s="50">
        <f>IFERROR(K1300/B1300,"")</f>
        <v/>
      </c>
      <c r="M1300" s="57">
        <f>IF(B1300&lt;&gt;0,IF(F1300&lt;$S$8,"Below Target",IF(F1300&gt;$T$8,"Above Target","Inline")),"")</f>
        <v/>
      </c>
      <c r="N1300" s="69">
        <f>IF(B1300&lt;&gt;"",IF(L1300&lt;$S$7,"Below Target",IF(L1300&gt;$T$7,"Above Target","Inline")),"")</f>
        <v/>
      </c>
      <c r="O1300" s="41">
        <f>IF(B1300&lt;&gt;"",K1300/ABS($S$14),"")</f>
        <v/>
      </c>
    </row>
    <row r="1301">
      <c r="A1301" s="1" t="n"/>
      <c r="B1301" s="57" t="n"/>
      <c r="C1301" s="68" t="n"/>
      <c r="D1301" s="57" t="n"/>
      <c r="E1301" s="50">
        <f>IFERROR(C1301/B1301,"")</f>
        <v/>
      </c>
      <c r="F1301" s="50">
        <f>IFERROR(D1301/B1301,"")</f>
        <v/>
      </c>
      <c r="G1301" s="48">
        <f>IF(B1301="","",AVERAGE($E$5:E1301))</f>
        <v/>
      </c>
      <c r="H1301" s="49">
        <f>IF(B1301="","",AVERAGE($F$5:F1301))</f>
        <v/>
      </c>
      <c r="I1301" s="57" t="n"/>
      <c r="J1301" s="50">
        <f>IFERROR(ABS(I1301/B1301),"")</f>
        <v/>
      </c>
      <c r="L1301" s="50">
        <f>IFERROR(K1301/B1301,"")</f>
        <v/>
      </c>
      <c r="M1301" s="57">
        <f>IF(B1301&lt;&gt;0,IF(F1301&lt;$S$8,"Below Target",IF(F1301&gt;$T$8,"Above Target","Inline")),"")</f>
        <v/>
      </c>
      <c r="N1301" s="69">
        <f>IF(B1301&lt;&gt;"",IF(L1301&lt;$S$7,"Below Target",IF(L1301&gt;$T$7,"Above Target","Inline")),"")</f>
        <v/>
      </c>
      <c r="O1301" s="41">
        <f>IF(B1301&lt;&gt;"",K1301/ABS($S$14),"")</f>
        <v/>
      </c>
    </row>
    <row r="1302">
      <c r="A1302" s="1" t="n"/>
      <c r="B1302" s="57" t="n"/>
      <c r="C1302" s="68" t="n"/>
      <c r="D1302" s="57" t="n"/>
      <c r="E1302" s="50">
        <f>IFERROR(C1302/B1302,"")</f>
        <v/>
      </c>
      <c r="F1302" s="50">
        <f>IFERROR(D1302/B1302,"")</f>
        <v/>
      </c>
      <c r="G1302" s="48">
        <f>IF(B1302="","",AVERAGE($E$5:E1302))</f>
        <v/>
      </c>
      <c r="H1302" s="49">
        <f>IF(B1302="","",AVERAGE($F$5:F1302))</f>
        <v/>
      </c>
      <c r="I1302" s="57" t="n"/>
      <c r="J1302" s="50">
        <f>IFERROR(ABS(I1302/B1302),"")</f>
        <v/>
      </c>
      <c r="L1302" s="50">
        <f>IFERROR(K1302/B1302,"")</f>
        <v/>
      </c>
      <c r="M1302" s="57">
        <f>IF(B1302&lt;&gt;0,IF(F1302&lt;$S$8,"Below Target",IF(F1302&gt;$T$8,"Above Target","Inline")),"")</f>
        <v/>
      </c>
      <c r="N1302" s="69">
        <f>IF(B1302&lt;&gt;"",IF(L1302&lt;$S$7,"Below Target",IF(L1302&gt;$T$7,"Above Target","Inline")),"")</f>
        <v/>
      </c>
      <c r="O1302" s="41">
        <f>IF(B1302&lt;&gt;"",K1302/ABS($S$14),"")</f>
        <v/>
      </c>
    </row>
    <row r="1303">
      <c r="A1303" s="1" t="n"/>
      <c r="B1303" s="57" t="n"/>
      <c r="C1303" s="68" t="n"/>
      <c r="D1303" s="57" t="n"/>
      <c r="E1303" s="50">
        <f>IFERROR(C1303/B1303,"")</f>
        <v/>
      </c>
      <c r="F1303" s="50">
        <f>IFERROR(D1303/B1303,"")</f>
        <v/>
      </c>
      <c r="G1303" s="48">
        <f>IF(B1303="","",AVERAGE($E$5:E1303))</f>
        <v/>
      </c>
      <c r="H1303" s="49">
        <f>IF(B1303="","",AVERAGE($F$5:F1303))</f>
        <v/>
      </c>
      <c r="I1303" s="57" t="n"/>
      <c r="J1303" s="50">
        <f>IFERROR(ABS(I1303/B1303),"")</f>
        <v/>
      </c>
      <c r="L1303" s="50">
        <f>IFERROR(K1303/B1303,"")</f>
        <v/>
      </c>
      <c r="M1303" s="57">
        <f>IF(B1303&lt;&gt;0,IF(F1303&lt;$S$8,"Below Target",IF(F1303&gt;$T$8,"Above Target","Inline")),"")</f>
        <v/>
      </c>
      <c r="N1303" s="69">
        <f>IF(B1303&lt;&gt;"",IF(L1303&lt;$S$7,"Below Target",IF(L1303&gt;$T$7,"Above Target","Inline")),"")</f>
        <v/>
      </c>
      <c r="O1303" s="41">
        <f>IF(B1303&lt;&gt;"",K1303/ABS($S$14),"")</f>
        <v/>
      </c>
    </row>
    <row r="1304">
      <c r="A1304" s="1" t="n"/>
      <c r="B1304" s="57" t="n"/>
      <c r="C1304" s="68" t="n"/>
      <c r="D1304" s="57" t="n"/>
      <c r="E1304" s="50">
        <f>IFERROR(C1304/B1304,"")</f>
        <v/>
      </c>
      <c r="F1304" s="50">
        <f>IFERROR(D1304/B1304,"")</f>
        <v/>
      </c>
      <c r="G1304" s="48">
        <f>IF(B1304="","",AVERAGE($E$5:E1304))</f>
        <v/>
      </c>
      <c r="H1304" s="49">
        <f>IF(B1304="","",AVERAGE($F$5:F1304))</f>
        <v/>
      </c>
      <c r="I1304" s="57" t="n"/>
      <c r="J1304" s="50">
        <f>IFERROR(ABS(I1304/B1304),"")</f>
        <v/>
      </c>
      <c r="L1304" s="50">
        <f>IFERROR(K1304/B1304,"")</f>
        <v/>
      </c>
      <c r="M1304" s="57">
        <f>IF(B1304&lt;&gt;0,IF(F1304&lt;$S$8,"Below Target",IF(F1304&gt;$T$8,"Above Target","Inline")),"")</f>
        <v/>
      </c>
      <c r="N1304" s="69">
        <f>IF(B1304&lt;&gt;"",IF(L1304&lt;$S$7,"Below Target",IF(L1304&gt;$T$7,"Above Target","Inline")),"")</f>
        <v/>
      </c>
      <c r="O1304" s="41">
        <f>IF(B1304&lt;&gt;"",K1304/ABS($S$14),"")</f>
        <v/>
      </c>
    </row>
    <row r="1305">
      <c r="A1305" s="1" t="n"/>
      <c r="B1305" s="57" t="n"/>
      <c r="C1305" s="68" t="n"/>
      <c r="D1305" s="57" t="n"/>
      <c r="E1305" s="50">
        <f>IFERROR(C1305/B1305,"")</f>
        <v/>
      </c>
      <c r="F1305" s="50">
        <f>IFERROR(D1305/B1305,"")</f>
        <v/>
      </c>
      <c r="G1305" s="48">
        <f>IF(B1305="","",AVERAGE($E$5:E1305))</f>
        <v/>
      </c>
      <c r="H1305" s="49">
        <f>IF(B1305="","",AVERAGE($F$5:F1305))</f>
        <v/>
      </c>
      <c r="I1305" s="57" t="n"/>
      <c r="J1305" s="50">
        <f>IFERROR(ABS(I1305/B1305),"")</f>
        <v/>
      </c>
      <c r="L1305" s="50">
        <f>IFERROR(K1305/B1305,"")</f>
        <v/>
      </c>
      <c r="M1305" s="57">
        <f>IF(B1305&lt;&gt;0,IF(F1305&lt;$S$8,"Below Target",IF(F1305&gt;$T$8,"Above Target","Inline")),"")</f>
        <v/>
      </c>
      <c r="N1305" s="69">
        <f>IF(B1305&lt;&gt;"",IF(L1305&lt;$S$7,"Below Target",IF(L1305&gt;$T$7,"Above Target","Inline")),"")</f>
        <v/>
      </c>
      <c r="O1305" s="41">
        <f>IF(B1305&lt;&gt;"",K1305/ABS($S$14),"")</f>
        <v/>
      </c>
    </row>
    <row r="1306">
      <c r="A1306" s="1" t="n"/>
      <c r="B1306" s="57" t="n"/>
      <c r="C1306" s="68" t="n"/>
      <c r="D1306" s="57" t="n"/>
      <c r="E1306" s="50">
        <f>IFERROR(C1306/B1306,"")</f>
        <v/>
      </c>
      <c r="F1306" s="50">
        <f>IFERROR(D1306/B1306,"")</f>
        <v/>
      </c>
      <c r="G1306" s="48">
        <f>IF(B1306="","",AVERAGE($E$5:E1306))</f>
        <v/>
      </c>
      <c r="H1306" s="49">
        <f>IF(B1306="","",AVERAGE($F$5:F1306))</f>
        <v/>
      </c>
      <c r="I1306" s="57" t="n"/>
      <c r="J1306" s="50">
        <f>IFERROR(ABS(I1306/B1306),"")</f>
        <v/>
      </c>
      <c r="L1306" s="50">
        <f>IFERROR(K1306/B1306,"")</f>
        <v/>
      </c>
      <c r="M1306" s="57">
        <f>IF(B1306&lt;&gt;0,IF(F1306&lt;$S$8,"Below Target",IF(F1306&gt;$T$8,"Above Target","Inline")),"")</f>
        <v/>
      </c>
      <c r="N1306" s="69">
        <f>IF(B1306&lt;&gt;"",IF(L1306&lt;$S$7,"Below Target",IF(L1306&gt;$T$7,"Above Target","Inline")),"")</f>
        <v/>
      </c>
      <c r="O1306" s="41">
        <f>IF(B1306&lt;&gt;"",K1306/ABS($S$14),"")</f>
        <v/>
      </c>
    </row>
    <row r="1307">
      <c r="A1307" s="1" t="n"/>
      <c r="B1307" s="57" t="n"/>
      <c r="C1307" s="68" t="n"/>
      <c r="D1307" s="57" t="n"/>
      <c r="E1307" s="50">
        <f>IFERROR(C1307/B1307,"")</f>
        <v/>
      </c>
      <c r="F1307" s="50">
        <f>IFERROR(D1307/B1307,"")</f>
        <v/>
      </c>
      <c r="G1307" s="48">
        <f>IF(B1307="","",AVERAGE($E$5:E1307))</f>
        <v/>
      </c>
      <c r="H1307" s="49">
        <f>IF(B1307="","",AVERAGE($F$5:F1307))</f>
        <v/>
      </c>
      <c r="I1307" s="57" t="n"/>
      <c r="J1307" s="50">
        <f>IFERROR(ABS(I1307/B1307),"")</f>
        <v/>
      </c>
      <c r="L1307" s="50">
        <f>IFERROR(K1307/B1307,"")</f>
        <v/>
      </c>
      <c r="M1307" s="57">
        <f>IF(B1307&lt;&gt;0,IF(F1307&lt;$S$8,"Below Target",IF(F1307&gt;$T$8,"Above Target","Inline")),"")</f>
        <v/>
      </c>
      <c r="N1307" s="69">
        <f>IF(B1307&lt;&gt;"",IF(L1307&lt;$S$7,"Below Target",IF(L1307&gt;$T$7,"Above Target","Inline")),"")</f>
        <v/>
      </c>
      <c r="O1307" s="41">
        <f>IF(B1307&lt;&gt;"",K1307/ABS($S$14),"")</f>
        <v/>
      </c>
    </row>
    <row r="1308">
      <c r="A1308" s="1" t="n"/>
      <c r="B1308" s="57" t="n"/>
      <c r="C1308" s="68" t="n"/>
      <c r="D1308" s="57" t="n"/>
      <c r="E1308" s="50">
        <f>IFERROR(C1308/B1308,"")</f>
        <v/>
      </c>
      <c r="F1308" s="50">
        <f>IFERROR(D1308/B1308,"")</f>
        <v/>
      </c>
      <c r="G1308" s="48">
        <f>IF(B1308="","",AVERAGE($E$5:E1308))</f>
        <v/>
      </c>
      <c r="H1308" s="49">
        <f>IF(B1308="","",AVERAGE($F$5:F1308))</f>
        <v/>
      </c>
      <c r="I1308" s="57" t="n"/>
      <c r="J1308" s="50">
        <f>IFERROR(ABS(I1308/B1308),"")</f>
        <v/>
      </c>
      <c r="L1308" s="50">
        <f>IFERROR(K1308/B1308,"")</f>
        <v/>
      </c>
      <c r="M1308" s="57">
        <f>IF(B1308&lt;&gt;0,IF(F1308&lt;$S$8,"Below Target",IF(F1308&gt;$T$8,"Above Target","Inline")),"")</f>
        <v/>
      </c>
      <c r="N1308" s="69">
        <f>IF(B1308&lt;&gt;"",IF(L1308&lt;$S$7,"Below Target",IF(L1308&gt;$T$7,"Above Target","Inline")),"")</f>
        <v/>
      </c>
      <c r="O1308" s="41">
        <f>IF(B1308&lt;&gt;"",K1308/ABS($S$14),"")</f>
        <v/>
      </c>
    </row>
    <row r="1309">
      <c r="A1309" s="1" t="n"/>
      <c r="B1309" s="57" t="n"/>
      <c r="C1309" s="68" t="n"/>
      <c r="D1309" s="57" t="n"/>
      <c r="E1309" s="50">
        <f>IFERROR(C1309/B1309,"")</f>
        <v/>
      </c>
      <c r="F1309" s="50">
        <f>IFERROR(D1309/B1309,"")</f>
        <v/>
      </c>
      <c r="G1309" s="48">
        <f>IF(B1309="","",AVERAGE($E$5:E1309))</f>
        <v/>
      </c>
      <c r="H1309" s="49">
        <f>IF(B1309="","",AVERAGE($F$5:F1309))</f>
        <v/>
      </c>
      <c r="I1309" s="57" t="n"/>
      <c r="J1309" s="50">
        <f>IFERROR(ABS(I1309/B1309),"")</f>
        <v/>
      </c>
      <c r="L1309" s="50">
        <f>IFERROR(K1309/B1309,"")</f>
        <v/>
      </c>
      <c r="M1309" s="57">
        <f>IF(B1309&lt;&gt;0,IF(F1309&lt;$S$8,"Below Target",IF(F1309&gt;$T$8,"Above Target","Inline")),"")</f>
        <v/>
      </c>
      <c r="N1309" s="69">
        <f>IF(B1309&lt;&gt;"",IF(L1309&lt;$S$7,"Below Target",IF(L1309&gt;$T$7,"Above Target","Inline")),"")</f>
        <v/>
      </c>
      <c r="O1309" s="41">
        <f>IF(B1309&lt;&gt;"",K1309/ABS($S$14),"")</f>
        <v/>
      </c>
    </row>
    <row r="1310">
      <c r="A1310" s="1" t="n"/>
      <c r="B1310" s="57" t="n"/>
      <c r="C1310" s="68" t="n"/>
      <c r="D1310" s="57" t="n"/>
      <c r="E1310" s="50">
        <f>IFERROR(C1310/B1310,"")</f>
        <v/>
      </c>
      <c r="F1310" s="50">
        <f>IFERROR(D1310/B1310,"")</f>
        <v/>
      </c>
      <c r="G1310" s="48">
        <f>IF(B1310="","",AVERAGE($E$5:E1310))</f>
        <v/>
      </c>
      <c r="H1310" s="49">
        <f>IF(B1310="","",AVERAGE($F$5:F1310))</f>
        <v/>
      </c>
      <c r="I1310" s="57" t="n"/>
      <c r="J1310" s="50">
        <f>IFERROR(ABS(I1310/B1310),"")</f>
        <v/>
      </c>
      <c r="L1310" s="50">
        <f>IFERROR(K1310/B1310,"")</f>
        <v/>
      </c>
      <c r="M1310" s="57">
        <f>IF(B1310&lt;&gt;0,IF(F1310&lt;$S$8,"Below Target",IF(F1310&gt;$T$8,"Above Target","Inline")),"")</f>
        <v/>
      </c>
      <c r="N1310" s="69">
        <f>IF(B1310&lt;&gt;"",IF(L1310&lt;$S$7,"Below Target",IF(L1310&gt;$T$7,"Above Target","Inline")),"")</f>
        <v/>
      </c>
      <c r="O1310" s="41">
        <f>IF(B1310&lt;&gt;"",K1310/ABS($S$14),"")</f>
        <v/>
      </c>
    </row>
    <row r="1311">
      <c r="A1311" s="1" t="n"/>
      <c r="B1311" s="57" t="n"/>
      <c r="C1311" s="68" t="n"/>
      <c r="D1311" s="57" t="n"/>
      <c r="E1311" s="50">
        <f>IFERROR(C1311/B1311,"")</f>
        <v/>
      </c>
      <c r="F1311" s="50">
        <f>IFERROR(D1311/B1311,"")</f>
        <v/>
      </c>
      <c r="G1311" s="48">
        <f>IF(B1311="","",AVERAGE($E$5:E1311))</f>
        <v/>
      </c>
      <c r="H1311" s="49">
        <f>IF(B1311="","",AVERAGE($F$5:F1311))</f>
        <v/>
      </c>
      <c r="I1311" s="57" t="n"/>
      <c r="J1311" s="50">
        <f>IFERROR(ABS(I1311/B1311),"")</f>
        <v/>
      </c>
      <c r="L1311" s="50">
        <f>IFERROR(K1311/B1311,"")</f>
        <v/>
      </c>
      <c r="M1311" s="57">
        <f>IF(B1311&lt;&gt;0,IF(F1311&lt;$S$8,"Below Target",IF(F1311&gt;$T$8,"Above Target","Inline")),"")</f>
        <v/>
      </c>
      <c r="N1311" s="69">
        <f>IF(B1311&lt;&gt;"",IF(L1311&lt;$S$7,"Below Target",IF(L1311&gt;$T$7,"Above Target","Inline")),"")</f>
        <v/>
      </c>
      <c r="O1311" s="41">
        <f>IF(B1311&lt;&gt;"",K1311/ABS($S$14),"")</f>
        <v/>
      </c>
    </row>
    <row r="1312">
      <c r="A1312" s="1" t="n"/>
      <c r="B1312" s="57" t="n"/>
      <c r="C1312" s="68" t="n"/>
      <c r="D1312" s="57" t="n"/>
      <c r="E1312" s="50">
        <f>IFERROR(C1312/B1312,"")</f>
        <v/>
      </c>
      <c r="F1312" s="50">
        <f>IFERROR(D1312/B1312,"")</f>
        <v/>
      </c>
      <c r="G1312" s="48">
        <f>IF(B1312="","",AVERAGE($E$5:E1312))</f>
        <v/>
      </c>
      <c r="H1312" s="49">
        <f>IF(B1312="","",AVERAGE($F$5:F1312))</f>
        <v/>
      </c>
      <c r="I1312" s="57" t="n"/>
      <c r="J1312" s="50">
        <f>IFERROR(ABS(I1312/B1312),"")</f>
        <v/>
      </c>
      <c r="L1312" s="50">
        <f>IFERROR(K1312/B1312,"")</f>
        <v/>
      </c>
      <c r="M1312" s="57">
        <f>IF(B1312&lt;&gt;0,IF(F1312&lt;$S$8,"Below Target",IF(F1312&gt;$T$8,"Above Target","Inline")),"")</f>
        <v/>
      </c>
      <c r="N1312" s="69">
        <f>IF(B1312&lt;&gt;"",IF(L1312&lt;$S$7,"Below Target",IF(L1312&gt;$T$7,"Above Target","Inline")),"")</f>
        <v/>
      </c>
      <c r="O1312" s="41">
        <f>IF(B1312&lt;&gt;"",K1312/ABS($S$14),"")</f>
        <v/>
      </c>
    </row>
    <row r="1313">
      <c r="A1313" s="1" t="n"/>
      <c r="B1313" s="57" t="n"/>
      <c r="C1313" s="68" t="n"/>
      <c r="D1313" s="57" t="n"/>
      <c r="E1313" s="50">
        <f>IFERROR(C1313/B1313,"")</f>
        <v/>
      </c>
      <c r="F1313" s="50">
        <f>IFERROR(D1313/B1313,"")</f>
        <v/>
      </c>
      <c r="G1313" s="48">
        <f>IF(B1313="","",AVERAGE($E$5:E1313))</f>
        <v/>
      </c>
      <c r="H1313" s="49">
        <f>IF(B1313="","",AVERAGE($F$5:F1313))</f>
        <v/>
      </c>
      <c r="I1313" s="57" t="n"/>
      <c r="J1313" s="50">
        <f>IFERROR(ABS(I1313/B1313),"")</f>
        <v/>
      </c>
      <c r="L1313" s="50">
        <f>IFERROR(K1313/B1313,"")</f>
        <v/>
      </c>
      <c r="M1313" s="57">
        <f>IF(B1313&lt;&gt;0,IF(F1313&lt;$S$8,"Below Target",IF(F1313&gt;$T$8,"Above Target","Inline")),"")</f>
        <v/>
      </c>
      <c r="N1313" s="69">
        <f>IF(B1313&lt;&gt;"",IF(L1313&lt;$S$7,"Below Target",IF(L1313&gt;$T$7,"Above Target","Inline")),"")</f>
        <v/>
      </c>
      <c r="O1313" s="41">
        <f>IF(B1313&lt;&gt;"",K1313/ABS($S$14),"")</f>
        <v/>
      </c>
    </row>
    <row r="1314">
      <c r="A1314" s="1" t="n"/>
      <c r="B1314" s="57" t="n"/>
      <c r="C1314" s="68" t="n"/>
      <c r="D1314" s="57" t="n"/>
      <c r="E1314" s="50">
        <f>IFERROR(C1314/B1314,"")</f>
        <v/>
      </c>
      <c r="F1314" s="50">
        <f>IFERROR(D1314/B1314,"")</f>
        <v/>
      </c>
      <c r="G1314" s="48">
        <f>IF(B1314="","",AVERAGE($E$5:E1314))</f>
        <v/>
      </c>
      <c r="H1314" s="49">
        <f>IF(B1314="","",AVERAGE($F$5:F1314))</f>
        <v/>
      </c>
      <c r="I1314" s="57" t="n"/>
      <c r="J1314" s="50">
        <f>IFERROR(ABS(I1314/B1314),"")</f>
        <v/>
      </c>
      <c r="L1314" s="50">
        <f>IFERROR(K1314/B1314,"")</f>
        <v/>
      </c>
      <c r="M1314" s="57">
        <f>IF(B1314&lt;&gt;0,IF(F1314&lt;$S$8,"Below Target",IF(F1314&gt;$T$8,"Above Target","Inline")),"")</f>
        <v/>
      </c>
      <c r="N1314" s="69">
        <f>IF(B1314&lt;&gt;"",IF(L1314&lt;$S$7,"Below Target",IF(L1314&gt;$T$7,"Above Target","Inline")),"")</f>
        <v/>
      </c>
      <c r="O1314" s="41">
        <f>IF(B1314&lt;&gt;"",K1314/ABS($S$14),"")</f>
        <v/>
      </c>
    </row>
    <row r="1315">
      <c r="A1315" s="1" t="n"/>
      <c r="B1315" s="57" t="n"/>
      <c r="C1315" s="68" t="n"/>
      <c r="D1315" s="57" t="n"/>
      <c r="E1315" s="50">
        <f>IFERROR(C1315/B1315,"")</f>
        <v/>
      </c>
      <c r="F1315" s="50">
        <f>IFERROR(D1315/B1315,"")</f>
        <v/>
      </c>
      <c r="G1315" s="48">
        <f>IF(B1315="","",AVERAGE($E$5:E1315))</f>
        <v/>
      </c>
      <c r="H1315" s="49">
        <f>IF(B1315="","",AVERAGE($F$5:F1315))</f>
        <v/>
      </c>
      <c r="I1315" s="57" t="n"/>
      <c r="J1315" s="50">
        <f>IFERROR(ABS(I1315/B1315),"")</f>
        <v/>
      </c>
      <c r="L1315" s="50">
        <f>IFERROR(K1315/B1315,"")</f>
        <v/>
      </c>
      <c r="M1315" s="57">
        <f>IF(B1315&lt;&gt;0,IF(F1315&lt;$S$8,"Below Target",IF(F1315&gt;$T$8,"Above Target","Inline")),"")</f>
        <v/>
      </c>
      <c r="N1315" s="69">
        <f>IF(B1315&lt;&gt;"",IF(L1315&lt;$S$7,"Below Target",IF(L1315&gt;$T$7,"Above Target","Inline")),"")</f>
        <v/>
      </c>
      <c r="O1315" s="41">
        <f>IF(B1315&lt;&gt;"",K1315/ABS($S$14),"")</f>
        <v/>
      </c>
    </row>
    <row r="1316">
      <c r="A1316" s="1" t="n"/>
      <c r="B1316" s="57" t="n"/>
      <c r="C1316" s="68" t="n"/>
      <c r="D1316" s="57" t="n"/>
      <c r="E1316" s="50">
        <f>IFERROR(C1316/B1316,"")</f>
        <v/>
      </c>
      <c r="F1316" s="50">
        <f>IFERROR(D1316/B1316,"")</f>
        <v/>
      </c>
      <c r="G1316" s="48">
        <f>IF(B1316="","",AVERAGE($E$5:E1316))</f>
        <v/>
      </c>
      <c r="H1316" s="49">
        <f>IF(B1316="","",AVERAGE($F$5:F1316))</f>
        <v/>
      </c>
      <c r="I1316" s="57" t="n"/>
      <c r="J1316" s="50">
        <f>IFERROR(ABS(I1316/B1316),"")</f>
        <v/>
      </c>
      <c r="L1316" s="50">
        <f>IFERROR(K1316/B1316,"")</f>
        <v/>
      </c>
      <c r="M1316" s="57">
        <f>IF(B1316&lt;&gt;0,IF(F1316&lt;$S$8,"Below Target",IF(F1316&gt;$T$8,"Above Target","Inline")),"")</f>
        <v/>
      </c>
      <c r="N1316" s="69">
        <f>IF(B1316&lt;&gt;"",IF(L1316&lt;$S$7,"Below Target",IF(L1316&gt;$T$7,"Above Target","Inline")),"")</f>
        <v/>
      </c>
      <c r="O1316" s="41">
        <f>IF(B1316&lt;&gt;"",K1316/ABS($S$14),"")</f>
        <v/>
      </c>
    </row>
    <row r="1317">
      <c r="A1317" s="1" t="n"/>
      <c r="B1317" s="57" t="n"/>
      <c r="C1317" s="68" t="n"/>
      <c r="D1317" s="57" t="n"/>
      <c r="E1317" s="50">
        <f>IFERROR(C1317/B1317,"")</f>
        <v/>
      </c>
      <c r="F1317" s="50">
        <f>IFERROR(D1317/B1317,"")</f>
        <v/>
      </c>
      <c r="G1317" s="48">
        <f>IF(B1317="","",AVERAGE($E$5:E1317))</f>
        <v/>
      </c>
      <c r="H1317" s="49">
        <f>IF(B1317="","",AVERAGE($F$5:F1317))</f>
        <v/>
      </c>
      <c r="I1317" s="57" t="n"/>
      <c r="J1317" s="50">
        <f>IFERROR(ABS(I1317/B1317),"")</f>
        <v/>
      </c>
      <c r="L1317" s="50">
        <f>IFERROR(K1317/B1317,"")</f>
        <v/>
      </c>
      <c r="M1317" s="57">
        <f>IF(B1317&lt;&gt;0,IF(F1317&lt;$S$8,"Below Target",IF(F1317&gt;$T$8,"Above Target","Inline")),"")</f>
        <v/>
      </c>
      <c r="N1317" s="69">
        <f>IF(B1317&lt;&gt;"",IF(L1317&lt;$S$7,"Below Target",IF(L1317&gt;$T$7,"Above Target","Inline")),"")</f>
        <v/>
      </c>
      <c r="O1317" s="41">
        <f>IF(B1317&lt;&gt;"",K1317/ABS($S$14),"")</f>
        <v/>
      </c>
    </row>
    <row r="1318">
      <c r="A1318" s="1" t="n"/>
      <c r="B1318" s="57" t="n"/>
      <c r="C1318" s="68" t="n"/>
      <c r="D1318" s="57" t="n"/>
      <c r="E1318" s="50">
        <f>IFERROR(C1318/B1318,"")</f>
        <v/>
      </c>
      <c r="F1318" s="50">
        <f>IFERROR(D1318/B1318,"")</f>
        <v/>
      </c>
      <c r="G1318" s="48">
        <f>IF(B1318="","",AVERAGE($E$5:E1318))</f>
        <v/>
      </c>
      <c r="H1318" s="49">
        <f>IF(B1318="","",AVERAGE($F$5:F1318))</f>
        <v/>
      </c>
      <c r="I1318" s="57" t="n"/>
      <c r="J1318" s="50">
        <f>IFERROR(ABS(I1318/B1318),"")</f>
        <v/>
      </c>
      <c r="L1318" s="50">
        <f>IFERROR(K1318/B1318,"")</f>
        <v/>
      </c>
      <c r="M1318" s="57">
        <f>IF(B1318&lt;&gt;0,IF(F1318&lt;$S$8,"Below Target",IF(F1318&gt;$T$8,"Above Target","Inline")),"")</f>
        <v/>
      </c>
      <c r="N1318" s="69">
        <f>IF(B1318&lt;&gt;"",IF(L1318&lt;$S$7,"Below Target",IF(L1318&gt;$T$7,"Above Target","Inline")),"")</f>
        <v/>
      </c>
      <c r="O1318" s="41">
        <f>IF(B1318&lt;&gt;"",K1318/ABS($S$14),"")</f>
        <v/>
      </c>
    </row>
    <row r="1319">
      <c r="A1319" s="1" t="n"/>
      <c r="B1319" s="57" t="n"/>
      <c r="C1319" s="68" t="n"/>
      <c r="D1319" s="57" t="n"/>
      <c r="E1319" s="50">
        <f>IFERROR(C1319/B1319,"")</f>
        <v/>
      </c>
      <c r="F1319" s="50">
        <f>IFERROR(D1319/B1319,"")</f>
        <v/>
      </c>
      <c r="G1319" s="48">
        <f>IF(B1319="","",AVERAGE($E$5:E1319))</f>
        <v/>
      </c>
      <c r="H1319" s="49">
        <f>IF(B1319="","",AVERAGE($F$5:F1319))</f>
        <v/>
      </c>
      <c r="I1319" s="57" t="n"/>
      <c r="J1319" s="50">
        <f>IFERROR(ABS(I1319/B1319),"")</f>
        <v/>
      </c>
      <c r="L1319" s="50">
        <f>IFERROR(K1319/B1319,"")</f>
        <v/>
      </c>
      <c r="M1319" s="57">
        <f>IF(B1319&lt;&gt;0,IF(F1319&lt;$S$8,"Below Target",IF(F1319&gt;$T$8,"Above Target","Inline")),"")</f>
        <v/>
      </c>
      <c r="N1319" s="69">
        <f>IF(B1319&lt;&gt;"",IF(L1319&lt;$S$7,"Below Target",IF(L1319&gt;$T$7,"Above Target","Inline")),"")</f>
        <v/>
      </c>
      <c r="O1319" s="41">
        <f>IF(B1319&lt;&gt;"",K1319/ABS($S$14),"")</f>
        <v/>
      </c>
    </row>
    <row r="1320">
      <c r="A1320" s="1" t="n"/>
      <c r="B1320" s="57" t="n"/>
      <c r="C1320" s="68" t="n"/>
      <c r="D1320" s="57" t="n"/>
      <c r="E1320" s="50">
        <f>IFERROR(C1320/B1320,"")</f>
        <v/>
      </c>
      <c r="F1320" s="50">
        <f>IFERROR(D1320/B1320,"")</f>
        <v/>
      </c>
      <c r="G1320" s="48">
        <f>IF(B1320="","",AVERAGE($E$5:E1320))</f>
        <v/>
      </c>
      <c r="H1320" s="49">
        <f>IF(B1320="","",AVERAGE($F$5:F1320))</f>
        <v/>
      </c>
      <c r="I1320" s="57" t="n"/>
      <c r="J1320" s="50">
        <f>IFERROR(ABS(I1320/B1320),"")</f>
        <v/>
      </c>
      <c r="L1320" s="50">
        <f>IFERROR(K1320/B1320,"")</f>
        <v/>
      </c>
      <c r="M1320" s="57">
        <f>IF(B1320&lt;&gt;0,IF(F1320&lt;$S$8,"Below Target",IF(F1320&gt;$T$8,"Above Target","Inline")),"")</f>
        <v/>
      </c>
      <c r="N1320" s="69">
        <f>IF(B1320&lt;&gt;"",IF(L1320&lt;$S$7,"Below Target",IF(L1320&gt;$T$7,"Above Target","Inline")),"")</f>
        <v/>
      </c>
      <c r="O1320" s="41">
        <f>IF(B1320&lt;&gt;"",K1320/ABS($S$14),"")</f>
        <v/>
      </c>
    </row>
    <row r="1321">
      <c r="A1321" s="1" t="n"/>
      <c r="B1321" s="57" t="n"/>
      <c r="C1321" s="68" t="n"/>
      <c r="D1321" s="57" t="n"/>
      <c r="E1321" s="50">
        <f>IFERROR(C1321/B1321,"")</f>
        <v/>
      </c>
      <c r="F1321" s="50">
        <f>IFERROR(D1321/B1321,"")</f>
        <v/>
      </c>
      <c r="G1321" s="48">
        <f>IF(B1321="","",AVERAGE($E$5:E1321))</f>
        <v/>
      </c>
      <c r="H1321" s="49">
        <f>IF(B1321="","",AVERAGE($F$5:F1321))</f>
        <v/>
      </c>
      <c r="I1321" s="57" t="n"/>
      <c r="J1321" s="50">
        <f>IFERROR(ABS(I1321/B1321),"")</f>
        <v/>
      </c>
      <c r="L1321" s="50">
        <f>IFERROR(K1321/B1321,"")</f>
        <v/>
      </c>
      <c r="M1321" s="57">
        <f>IF(B1321&lt;&gt;0,IF(F1321&lt;$S$8,"Below Target",IF(F1321&gt;$T$8,"Above Target","Inline")),"")</f>
        <v/>
      </c>
      <c r="N1321" s="69">
        <f>IF(B1321&lt;&gt;"",IF(L1321&lt;$S$7,"Below Target",IF(L1321&gt;$T$7,"Above Target","Inline")),"")</f>
        <v/>
      </c>
      <c r="O1321" s="41">
        <f>IF(B1321&lt;&gt;"",K1321/ABS($S$14),"")</f>
        <v/>
      </c>
    </row>
    <row r="1322">
      <c r="A1322" s="1" t="n"/>
      <c r="B1322" s="57" t="n"/>
      <c r="C1322" s="68" t="n"/>
      <c r="D1322" s="57" t="n"/>
      <c r="E1322" s="50">
        <f>IFERROR(C1322/B1322,"")</f>
        <v/>
      </c>
      <c r="F1322" s="50">
        <f>IFERROR(D1322/B1322,"")</f>
        <v/>
      </c>
      <c r="G1322" s="48">
        <f>IF(B1322="","",AVERAGE($E$5:E1322))</f>
        <v/>
      </c>
      <c r="H1322" s="49">
        <f>IF(B1322="","",AVERAGE($F$5:F1322))</f>
        <v/>
      </c>
      <c r="I1322" s="57" t="n"/>
      <c r="J1322" s="50">
        <f>IFERROR(ABS(I1322/B1322),"")</f>
        <v/>
      </c>
      <c r="L1322" s="50">
        <f>IFERROR(K1322/B1322,"")</f>
        <v/>
      </c>
      <c r="M1322" s="57">
        <f>IF(B1322&lt;&gt;0,IF(F1322&lt;$S$8,"Below Target",IF(F1322&gt;$T$8,"Above Target","Inline")),"")</f>
        <v/>
      </c>
      <c r="N1322" s="69">
        <f>IF(B1322&lt;&gt;"",IF(L1322&lt;$S$7,"Below Target",IF(L1322&gt;$T$7,"Above Target","Inline")),"")</f>
        <v/>
      </c>
      <c r="O1322" s="41">
        <f>IF(B1322&lt;&gt;"",K1322/ABS($S$14),"")</f>
        <v/>
      </c>
    </row>
    <row r="1323">
      <c r="A1323" s="1" t="n"/>
      <c r="B1323" s="57" t="n"/>
      <c r="C1323" s="68" t="n"/>
      <c r="D1323" s="57" t="n"/>
      <c r="E1323" s="50">
        <f>IFERROR(C1323/B1323,"")</f>
        <v/>
      </c>
      <c r="F1323" s="50">
        <f>IFERROR(D1323/B1323,"")</f>
        <v/>
      </c>
      <c r="G1323" s="48">
        <f>IF(B1323="","",AVERAGE($E$5:E1323))</f>
        <v/>
      </c>
      <c r="H1323" s="49">
        <f>IF(B1323="","",AVERAGE($F$5:F1323))</f>
        <v/>
      </c>
      <c r="I1323" s="57" t="n"/>
      <c r="J1323" s="50">
        <f>IFERROR(ABS(I1323/B1323),"")</f>
        <v/>
      </c>
      <c r="L1323" s="50">
        <f>IFERROR(K1323/B1323,"")</f>
        <v/>
      </c>
      <c r="M1323" s="57">
        <f>IF(B1323&lt;&gt;0,IF(F1323&lt;$S$8,"Below Target",IF(F1323&gt;$T$8,"Above Target","Inline")),"")</f>
        <v/>
      </c>
      <c r="N1323" s="69">
        <f>IF(B1323&lt;&gt;"",IF(L1323&lt;$S$7,"Below Target",IF(L1323&gt;$T$7,"Above Target","Inline")),"")</f>
        <v/>
      </c>
      <c r="O1323" s="41">
        <f>IF(B1323&lt;&gt;"",K1323/ABS($S$14),"")</f>
        <v/>
      </c>
    </row>
    <row r="1324">
      <c r="A1324" s="1" t="n"/>
      <c r="B1324" s="57" t="n"/>
      <c r="C1324" s="68" t="n"/>
      <c r="D1324" s="57" t="n"/>
      <c r="E1324" s="50">
        <f>IFERROR(C1324/B1324,"")</f>
        <v/>
      </c>
      <c r="F1324" s="50">
        <f>IFERROR(D1324/B1324,"")</f>
        <v/>
      </c>
      <c r="G1324" s="48">
        <f>IF(B1324="","",AVERAGE($E$5:E1324))</f>
        <v/>
      </c>
      <c r="H1324" s="49">
        <f>IF(B1324="","",AVERAGE($F$5:F1324))</f>
        <v/>
      </c>
      <c r="I1324" s="57" t="n"/>
      <c r="J1324" s="50">
        <f>IFERROR(ABS(I1324/B1324),"")</f>
        <v/>
      </c>
      <c r="L1324" s="50">
        <f>IFERROR(K1324/B1324,"")</f>
        <v/>
      </c>
      <c r="M1324" s="57">
        <f>IF(B1324&lt;&gt;0,IF(F1324&lt;$S$8,"Below Target",IF(F1324&gt;$T$8,"Above Target","Inline")),"")</f>
        <v/>
      </c>
      <c r="N1324" s="69">
        <f>IF(B1324&lt;&gt;"",IF(L1324&lt;$S$7,"Below Target",IF(L1324&gt;$T$7,"Above Target","Inline")),"")</f>
        <v/>
      </c>
      <c r="O1324" s="41">
        <f>IF(B1324&lt;&gt;"",K1324/ABS($S$14),"")</f>
        <v/>
      </c>
    </row>
    <row r="1325">
      <c r="A1325" s="1" t="n"/>
      <c r="B1325" s="57" t="n"/>
      <c r="C1325" s="68" t="n"/>
      <c r="D1325" s="57" t="n"/>
      <c r="E1325" s="50">
        <f>IFERROR(C1325/B1325,"")</f>
        <v/>
      </c>
      <c r="F1325" s="50">
        <f>IFERROR(D1325/B1325,"")</f>
        <v/>
      </c>
      <c r="G1325" s="48">
        <f>IF(B1325="","",AVERAGE($E$5:E1325))</f>
        <v/>
      </c>
      <c r="H1325" s="49">
        <f>IF(B1325="","",AVERAGE($F$5:F1325))</f>
        <v/>
      </c>
      <c r="I1325" s="57" t="n"/>
      <c r="J1325" s="50">
        <f>IFERROR(ABS(I1325/B1325),"")</f>
        <v/>
      </c>
      <c r="L1325" s="50">
        <f>IFERROR(K1325/B1325,"")</f>
        <v/>
      </c>
      <c r="M1325" s="57">
        <f>IF(B1325&lt;&gt;0,IF(F1325&lt;$S$8,"Below Target",IF(F1325&gt;$T$8,"Above Target","Inline")),"")</f>
        <v/>
      </c>
      <c r="N1325" s="69">
        <f>IF(B1325&lt;&gt;"",IF(L1325&lt;$S$7,"Below Target",IF(L1325&gt;$T$7,"Above Target","Inline")),"")</f>
        <v/>
      </c>
      <c r="O1325" s="41">
        <f>IF(B1325&lt;&gt;"",K1325/ABS($S$14),"")</f>
        <v/>
      </c>
    </row>
    <row r="1326">
      <c r="A1326" s="1" t="n"/>
      <c r="B1326" s="57" t="n"/>
      <c r="C1326" s="68" t="n"/>
      <c r="D1326" s="57" t="n"/>
      <c r="E1326" s="50">
        <f>IFERROR(C1326/B1326,"")</f>
        <v/>
      </c>
      <c r="F1326" s="50">
        <f>IFERROR(D1326/B1326,"")</f>
        <v/>
      </c>
      <c r="G1326" s="48">
        <f>IF(B1326="","",AVERAGE($E$5:E1326))</f>
        <v/>
      </c>
      <c r="H1326" s="49">
        <f>IF(B1326="","",AVERAGE($F$5:F1326))</f>
        <v/>
      </c>
      <c r="I1326" s="57" t="n"/>
      <c r="J1326" s="50">
        <f>IFERROR(ABS(I1326/B1326),"")</f>
        <v/>
      </c>
      <c r="L1326" s="50">
        <f>IFERROR(K1326/B1326,"")</f>
        <v/>
      </c>
      <c r="M1326" s="57">
        <f>IF(B1326&lt;&gt;0,IF(F1326&lt;$S$8,"Below Target",IF(F1326&gt;$T$8,"Above Target","Inline")),"")</f>
        <v/>
      </c>
      <c r="N1326" s="69">
        <f>IF(B1326&lt;&gt;"",IF(L1326&lt;$S$7,"Below Target",IF(L1326&gt;$T$7,"Above Target","Inline")),"")</f>
        <v/>
      </c>
      <c r="O1326" s="41">
        <f>IF(B1326&lt;&gt;"",K1326/ABS($S$14),"")</f>
        <v/>
      </c>
    </row>
    <row r="1327">
      <c r="A1327" s="1" t="n"/>
      <c r="B1327" s="57" t="n"/>
      <c r="C1327" s="68" t="n"/>
      <c r="D1327" s="57" t="n"/>
      <c r="E1327" s="50">
        <f>IFERROR(C1327/B1327,"")</f>
        <v/>
      </c>
      <c r="F1327" s="50">
        <f>IFERROR(D1327/B1327,"")</f>
        <v/>
      </c>
      <c r="G1327" s="48">
        <f>IF(B1327="","",AVERAGE($E$5:E1327))</f>
        <v/>
      </c>
      <c r="H1327" s="49">
        <f>IF(B1327="","",AVERAGE($F$5:F1327))</f>
        <v/>
      </c>
      <c r="I1327" s="57" t="n"/>
      <c r="J1327" s="50">
        <f>IFERROR(ABS(I1327/B1327),"")</f>
        <v/>
      </c>
      <c r="L1327" s="50">
        <f>IFERROR(K1327/B1327,"")</f>
        <v/>
      </c>
      <c r="M1327" s="57">
        <f>IF(B1327&lt;&gt;0,IF(F1327&lt;$S$8,"Below Target",IF(F1327&gt;$T$8,"Above Target","Inline")),"")</f>
        <v/>
      </c>
      <c r="N1327" s="69">
        <f>IF(B1327&lt;&gt;"",IF(L1327&lt;$S$7,"Below Target",IF(L1327&gt;$T$7,"Above Target","Inline")),"")</f>
        <v/>
      </c>
      <c r="O1327" s="41">
        <f>IF(B1327&lt;&gt;"",K1327/ABS($S$14),"")</f>
        <v/>
      </c>
    </row>
    <row r="1328">
      <c r="A1328" s="1" t="n"/>
      <c r="B1328" s="57" t="n"/>
      <c r="C1328" s="68" t="n"/>
      <c r="D1328" s="57" t="n"/>
      <c r="E1328" s="50">
        <f>IFERROR(C1328/B1328,"")</f>
        <v/>
      </c>
      <c r="F1328" s="50">
        <f>IFERROR(D1328/B1328,"")</f>
        <v/>
      </c>
      <c r="G1328" s="48">
        <f>IF(B1328="","",AVERAGE($E$5:E1328))</f>
        <v/>
      </c>
      <c r="H1328" s="49">
        <f>IF(B1328="","",AVERAGE($F$5:F1328))</f>
        <v/>
      </c>
      <c r="I1328" s="57" t="n"/>
      <c r="J1328" s="50">
        <f>IFERROR(ABS(I1328/B1328),"")</f>
        <v/>
      </c>
      <c r="L1328" s="50">
        <f>IFERROR(K1328/B1328,"")</f>
        <v/>
      </c>
      <c r="M1328" s="57">
        <f>IF(B1328&lt;&gt;0,IF(F1328&lt;$S$8,"Below Target",IF(F1328&gt;$T$8,"Above Target","Inline")),"")</f>
        <v/>
      </c>
      <c r="N1328" s="69">
        <f>IF(B1328&lt;&gt;"",IF(L1328&lt;$S$7,"Below Target",IF(L1328&gt;$T$7,"Above Target","Inline")),"")</f>
        <v/>
      </c>
      <c r="O1328" s="41">
        <f>IF(B1328&lt;&gt;"",K1328/ABS($S$14),"")</f>
        <v/>
      </c>
    </row>
    <row r="1329">
      <c r="A1329" s="1" t="n"/>
      <c r="B1329" s="57" t="n"/>
      <c r="C1329" s="68" t="n"/>
      <c r="D1329" s="57" t="n"/>
      <c r="E1329" s="50">
        <f>IFERROR(C1329/B1329,"")</f>
        <v/>
      </c>
      <c r="F1329" s="50">
        <f>IFERROR(D1329/B1329,"")</f>
        <v/>
      </c>
      <c r="G1329" s="48">
        <f>IF(B1329="","",AVERAGE($E$5:E1329))</f>
        <v/>
      </c>
      <c r="H1329" s="49">
        <f>IF(B1329="","",AVERAGE($F$5:F1329))</f>
        <v/>
      </c>
      <c r="I1329" s="57" t="n"/>
      <c r="J1329" s="50">
        <f>IFERROR(ABS(I1329/B1329),"")</f>
        <v/>
      </c>
      <c r="L1329" s="50">
        <f>IFERROR(K1329/B1329,"")</f>
        <v/>
      </c>
      <c r="M1329" s="57">
        <f>IF(B1329&lt;&gt;0,IF(F1329&lt;$S$8,"Below Target",IF(F1329&gt;$T$8,"Above Target","Inline")),"")</f>
        <v/>
      </c>
      <c r="N1329" s="69">
        <f>IF(B1329&lt;&gt;"",IF(L1329&lt;$S$7,"Below Target",IF(L1329&gt;$T$7,"Above Target","Inline")),"")</f>
        <v/>
      </c>
      <c r="O1329" s="41">
        <f>IF(B1329&lt;&gt;"",K1329/ABS($S$14),"")</f>
        <v/>
      </c>
    </row>
    <row r="1330">
      <c r="A1330" s="1" t="n"/>
      <c r="B1330" s="57" t="n"/>
      <c r="C1330" s="68" t="n"/>
      <c r="D1330" s="57" t="n"/>
      <c r="E1330" s="50">
        <f>IFERROR(C1330/B1330,"")</f>
        <v/>
      </c>
      <c r="F1330" s="50">
        <f>IFERROR(D1330/B1330,"")</f>
        <v/>
      </c>
      <c r="G1330" s="48">
        <f>IF(B1330="","",AVERAGE($E$5:E1330))</f>
        <v/>
      </c>
      <c r="H1330" s="49">
        <f>IF(B1330="","",AVERAGE($F$5:F1330))</f>
        <v/>
      </c>
      <c r="I1330" s="57" t="n"/>
      <c r="J1330" s="50">
        <f>IFERROR(ABS(I1330/B1330),"")</f>
        <v/>
      </c>
      <c r="L1330" s="50">
        <f>IFERROR(K1330/B1330,"")</f>
        <v/>
      </c>
      <c r="M1330" s="57">
        <f>IF(B1330&lt;&gt;0,IF(F1330&lt;$S$8,"Below Target",IF(F1330&gt;$T$8,"Above Target","Inline")),"")</f>
        <v/>
      </c>
      <c r="N1330" s="69">
        <f>IF(B1330&lt;&gt;"",IF(L1330&lt;$S$7,"Below Target",IF(L1330&gt;$T$7,"Above Target","Inline")),"")</f>
        <v/>
      </c>
      <c r="O1330" s="41">
        <f>IF(B1330&lt;&gt;"",K1330/ABS($S$14),"")</f>
        <v/>
      </c>
    </row>
    <row r="1331">
      <c r="A1331" s="1" t="n"/>
      <c r="B1331" s="57" t="n"/>
      <c r="C1331" s="68" t="n"/>
      <c r="D1331" s="57" t="n"/>
      <c r="E1331" s="50">
        <f>IFERROR(C1331/B1331,"")</f>
        <v/>
      </c>
      <c r="F1331" s="50">
        <f>IFERROR(D1331/B1331,"")</f>
        <v/>
      </c>
      <c r="G1331" s="48">
        <f>IF(B1331="","",AVERAGE($E$5:E1331))</f>
        <v/>
      </c>
      <c r="H1331" s="49">
        <f>IF(B1331="","",AVERAGE($F$5:F1331))</f>
        <v/>
      </c>
      <c r="I1331" s="57" t="n"/>
      <c r="J1331" s="50">
        <f>IFERROR(ABS(I1331/B1331),"")</f>
        <v/>
      </c>
      <c r="L1331" s="50">
        <f>IFERROR(K1331/B1331,"")</f>
        <v/>
      </c>
      <c r="M1331" s="57">
        <f>IF(B1331&lt;&gt;0,IF(F1331&lt;$S$8,"Below Target",IF(F1331&gt;$T$8,"Above Target","Inline")),"")</f>
        <v/>
      </c>
      <c r="N1331" s="69">
        <f>IF(B1331&lt;&gt;"",IF(L1331&lt;$S$7,"Below Target",IF(L1331&gt;$T$7,"Above Target","Inline")),"")</f>
        <v/>
      </c>
      <c r="O1331" s="41">
        <f>IF(B1331&lt;&gt;"",K1331/ABS($S$14),"")</f>
        <v/>
      </c>
    </row>
    <row r="1332">
      <c r="A1332" s="1" t="n"/>
      <c r="B1332" s="57" t="n"/>
      <c r="C1332" s="68" t="n"/>
      <c r="D1332" s="57" t="n"/>
      <c r="E1332" s="50">
        <f>IFERROR(C1332/B1332,"")</f>
        <v/>
      </c>
      <c r="F1332" s="50">
        <f>IFERROR(D1332/B1332,"")</f>
        <v/>
      </c>
      <c r="G1332" s="48">
        <f>IF(B1332="","",AVERAGE($E$5:E1332))</f>
        <v/>
      </c>
      <c r="H1332" s="49">
        <f>IF(B1332="","",AVERAGE($F$5:F1332))</f>
        <v/>
      </c>
      <c r="I1332" s="57" t="n"/>
      <c r="J1332" s="50">
        <f>IFERROR(ABS(I1332/B1332),"")</f>
        <v/>
      </c>
      <c r="L1332" s="50">
        <f>IFERROR(K1332/B1332,"")</f>
        <v/>
      </c>
      <c r="M1332" s="57">
        <f>IF(B1332&lt;&gt;0,IF(F1332&lt;$S$8,"Below Target",IF(F1332&gt;$T$8,"Above Target","Inline")),"")</f>
        <v/>
      </c>
      <c r="N1332" s="69">
        <f>IF(B1332&lt;&gt;"",IF(L1332&lt;$S$7,"Below Target",IF(L1332&gt;$T$7,"Above Target","Inline")),"")</f>
        <v/>
      </c>
      <c r="O1332" s="41">
        <f>IF(B1332&lt;&gt;"",K1332/ABS($S$14),"")</f>
        <v/>
      </c>
    </row>
    <row r="1333">
      <c r="A1333" s="1" t="n"/>
      <c r="B1333" s="57" t="n"/>
      <c r="C1333" s="68" t="n"/>
      <c r="D1333" s="57" t="n"/>
      <c r="E1333" s="50">
        <f>IFERROR(C1333/B1333,"")</f>
        <v/>
      </c>
      <c r="F1333" s="50">
        <f>IFERROR(D1333/B1333,"")</f>
        <v/>
      </c>
      <c r="G1333" s="48">
        <f>IF(B1333="","",AVERAGE($E$5:E1333))</f>
        <v/>
      </c>
      <c r="H1333" s="49">
        <f>IF(B1333="","",AVERAGE($F$5:F1333))</f>
        <v/>
      </c>
      <c r="I1333" s="57" t="n"/>
      <c r="J1333" s="50">
        <f>IFERROR(ABS(I1333/B1333),"")</f>
        <v/>
      </c>
      <c r="L1333" s="50">
        <f>IFERROR(K1333/B1333,"")</f>
        <v/>
      </c>
      <c r="M1333" s="57">
        <f>IF(B1333&lt;&gt;0,IF(F1333&lt;$S$8,"Below Target",IF(F1333&gt;$T$8,"Above Target","Inline")),"")</f>
        <v/>
      </c>
      <c r="N1333" s="69">
        <f>IF(B1333&lt;&gt;"",IF(L1333&lt;$S$7,"Below Target",IF(L1333&gt;$T$7,"Above Target","Inline")),"")</f>
        <v/>
      </c>
      <c r="O1333" s="41">
        <f>IF(B1333&lt;&gt;"",K1333/ABS($S$14),"")</f>
        <v/>
      </c>
    </row>
    <row r="1334">
      <c r="A1334" s="1" t="n"/>
      <c r="B1334" s="57" t="n"/>
      <c r="C1334" s="68" t="n"/>
      <c r="D1334" s="57" t="n"/>
      <c r="E1334" s="50">
        <f>IFERROR(C1334/B1334,"")</f>
        <v/>
      </c>
      <c r="F1334" s="50">
        <f>IFERROR(D1334/B1334,"")</f>
        <v/>
      </c>
      <c r="G1334" s="48">
        <f>IF(B1334="","",AVERAGE($E$5:E1334))</f>
        <v/>
      </c>
      <c r="H1334" s="49">
        <f>IF(B1334="","",AVERAGE($F$5:F1334))</f>
        <v/>
      </c>
      <c r="I1334" s="57" t="n"/>
      <c r="J1334" s="50">
        <f>IFERROR(ABS(I1334/B1334),"")</f>
        <v/>
      </c>
      <c r="L1334" s="50">
        <f>IFERROR(K1334/B1334,"")</f>
        <v/>
      </c>
      <c r="M1334" s="57">
        <f>IF(B1334&lt;&gt;0,IF(F1334&lt;$S$8,"Below Target",IF(F1334&gt;$T$8,"Above Target","Inline")),"")</f>
        <v/>
      </c>
      <c r="N1334" s="69">
        <f>IF(B1334&lt;&gt;"",IF(L1334&lt;$S$7,"Below Target",IF(L1334&gt;$T$7,"Above Target","Inline")),"")</f>
        <v/>
      </c>
      <c r="O1334" s="41">
        <f>IF(B1334&lt;&gt;"",K1334/ABS($S$14),"")</f>
        <v/>
      </c>
    </row>
    <row r="1335">
      <c r="A1335" s="1" t="n"/>
      <c r="B1335" s="57" t="n"/>
      <c r="C1335" s="68" t="n"/>
      <c r="D1335" s="57" t="n"/>
      <c r="E1335" s="50">
        <f>IFERROR(C1335/B1335,"")</f>
        <v/>
      </c>
      <c r="F1335" s="50">
        <f>IFERROR(D1335/B1335,"")</f>
        <v/>
      </c>
      <c r="G1335" s="48">
        <f>IF(B1335="","",AVERAGE($E$5:E1335))</f>
        <v/>
      </c>
      <c r="H1335" s="49">
        <f>IF(B1335="","",AVERAGE($F$5:F1335))</f>
        <v/>
      </c>
      <c r="I1335" s="57" t="n"/>
      <c r="J1335" s="50">
        <f>IFERROR(ABS(I1335/B1335),"")</f>
        <v/>
      </c>
      <c r="L1335" s="50">
        <f>IFERROR(K1335/B1335,"")</f>
        <v/>
      </c>
      <c r="M1335" s="57">
        <f>IF(B1335&lt;&gt;0,IF(F1335&lt;$S$8,"Below Target",IF(F1335&gt;$T$8,"Above Target","Inline")),"")</f>
        <v/>
      </c>
      <c r="N1335" s="69">
        <f>IF(B1335&lt;&gt;"",IF(L1335&lt;$S$7,"Below Target",IF(L1335&gt;$T$7,"Above Target","Inline")),"")</f>
        <v/>
      </c>
      <c r="O1335" s="41">
        <f>IF(B1335&lt;&gt;"",K1335/ABS($S$14),"")</f>
        <v/>
      </c>
    </row>
    <row r="1336">
      <c r="A1336" s="1" t="n"/>
      <c r="B1336" s="57" t="n"/>
      <c r="C1336" s="68" t="n"/>
      <c r="D1336" s="57" t="n"/>
      <c r="E1336" s="50">
        <f>IFERROR(C1336/B1336,"")</f>
        <v/>
      </c>
      <c r="F1336" s="50">
        <f>IFERROR(D1336/B1336,"")</f>
        <v/>
      </c>
      <c r="G1336" s="48">
        <f>IF(B1336="","",AVERAGE($E$5:E1336))</f>
        <v/>
      </c>
      <c r="H1336" s="49">
        <f>IF(B1336="","",AVERAGE($F$5:F1336))</f>
        <v/>
      </c>
      <c r="I1336" s="57" t="n"/>
      <c r="J1336" s="50">
        <f>IFERROR(ABS(I1336/B1336),"")</f>
        <v/>
      </c>
      <c r="L1336" s="50">
        <f>IFERROR(K1336/B1336,"")</f>
        <v/>
      </c>
      <c r="M1336" s="57">
        <f>IF(B1336&lt;&gt;0,IF(F1336&lt;$S$8,"Below Target",IF(F1336&gt;$T$8,"Above Target","Inline")),"")</f>
        <v/>
      </c>
      <c r="N1336" s="69">
        <f>IF(B1336&lt;&gt;"",IF(L1336&lt;$S$7,"Below Target",IF(L1336&gt;$T$7,"Above Target","Inline")),"")</f>
        <v/>
      </c>
      <c r="O1336" s="41">
        <f>IF(B1336&lt;&gt;"",K1336/ABS($S$14),"")</f>
        <v/>
      </c>
    </row>
    <row r="1337">
      <c r="A1337" s="1" t="n"/>
      <c r="B1337" s="57" t="n"/>
      <c r="C1337" s="68" t="n"/>
      <c r="D1337" s="57" t="n"/>
      <c r="E1337" s="50">
        <f>IFERROR(C1337/B1337,"")</f>
        <v/>
      </c>
      <c r="F1337" s="50">
        <f>IFERROR(D1337/B1337,"")</f>
        <v/>
      </c>
      <c r="G1337" s="48">
        <f>IF(B1337="","",AVERAGE($E$5:E1337))</f>
        <v/>
      </c>
      <c r="H1337" s="49">
        <f>IF(B1337="","",AVERAGE($F$5:F1337))</f>
        <v/>
      </c>
      <c r="I1337" s="57" t="n"/>
      <c r="J1337" s="50">
        <f>IFERROR(ABS(I1337/B1337),"")</f>
        <v/>
      </c>
      <c r="L1337" s="50">
        <f>IFERROR(K1337/B1337,"")</f>
        <v/>
      </c>
      <c r="M1337" s="57">
        <f>IF(B1337&lt;&gt;0,IF(F1337&lt;$S$8,"Below Target",IF(F1337&gt;$T$8,"Above Target","Inline")),"")</f>
        <v/>
      </c>
      <c r="N1337" s="69">
        <f>IF(B1337&lt;&gt;"",IF(L1337&lt;$S$7,"Below Target",IF(L1337&gt;$T$7,"Above Target","Inline")),"")</f>
        <v/>
      </c>
      <c r="O1337" s="41">
        <f>IF(B1337&lt;&gt;"",K1337/ABS($S$14),"")</f>
        <v/>
      </c>
    </row>
    <row r="1338">
      <c r="A1338" s="1" t="n"/>
      <c r="B1338" s="57" t="n"/>
      <c r="C1338" s="68" t="n"/>
      <c r="D1338" s="57" t="n"/>
      <c r="E1338" s="50">
        <f>IFERROR(C1338/B1338,"")</f>
        <v/>
      </c>
      <c r="F1338" s="50">
        <f>IFERROR(D1338/B1338,"")</f>
        <v/>
      </c>
      <c r="G1338" s="48">
        <f>IF(B1338="","",AVERAGE($E$5:E1338))</f>
        <v/>
      </c>
      <c r="H1338" s="49">
        <f>IF(B1338="","",AVERAGE($F$5:F1338))</f>
        <v/>
      </c>
      <c r="I1338" s="57" t="n"/>
      <c r="J1338" s="50">
        <f>IFERROR(ABS(I1338/B1338),"")</f>
        <v/>
      </c>
      <c r="L1338" s="50">
        <f>IFERROR(K1338/B1338,"")</f>
        <v/>
      </c>
      <c r="M1338" s="57">
        <f>IF(B1338&lt;&gt;0,IF(F1338&lt;$S$8,"Below Target",IF(F1338&gt;$T$8,"Above Target","Inline")),"")</f>
        <v/>
      </c>
      <c r="N1338" s="69">
        <f>IF(B1338&lt;&gt;"",IF(L1338&lt;$S$7,"Below Target",IF(L1338&gt;$T$7,"Above Target","Inline")),"")</f>
        <v/>
      </c>
      <c r="O1338" s="41">
        <f>IF(B1338&lt;&gt;"",K1338/ABS($S$14),"")</f>
        <v/>
      </c>
    </row>
    <row r="1339">
      <c r="A1339" s="1" t="n"/>
      <c r="B1339" s="57" t="n"/>
      <c r="C1339" s="68" t="n"/>
      <c r="D1339" s="57" t="n"/>
      <c r="E1339" s="50">
        <f>IFERROR(C1339/B1339,"")</f>
        <v/>
      </c>
      <c r="F1339" s="50">
        <f>IFERROR(D1339/B1339,"")</f>
        <v/>
      </c>
      <c r="G1339" s="48">
        <f>IF(B1339="","",AVERAGE($E$5:E1339))</f>
        <v/>
      </c>
      <c r="H1339" s="49">
        <f>IF(B1339="","",AVERAGE($F$5:F1339))</f>
        <v/>
      </c>
      <c r="I1339" s="57" t="n"/>
      <c r="J1339" s="50">
        <f>IFERROR(ABS(I1339/B1339),"")</f>
        <v/>
      </c>
      <c r="L1339" s="50">
        <f>IFERROR(K1339/B1339,"")</f>
        <v/>
      </c>
      <c r="M1339" s="57">
        <f>IF(B1339&lt;&gt;0,IF(F1339&lt;$S$8,"Below Target",IF(F1339&gt;$T$8,"Above Target","Inline")),"")</f>
        <v/>
      </c>
      <c r="N1339" s="69">
        <f>IF(B1339&lt;&gt;"",IF(L1339&lt;$S$7,"Below Target",IF(L1339&gt;$T$7,"Above Target","Inline")),"")</f>
        <v/>
      </c>
      <c r="O1339" s="41">
        <f>IF(B1339&lt;&gt;"",K1339/ABS($S$14),"")</f>
        <v/>
      </c>
    </row>
    <row r="1340">
      <c r="A1340" s="1" t="n"/>
      <c r="B1340" s="57" t="n"/>
      <c r="C1340" s="68" t="n"/>
      <c r="D1340" s="57" t="n"/>
      <c r="E1340" s="50">
        <f>IFERROR(C1340/B1340,"")</f>
        <v/>
      </c>
      <c r="F1340" s="50">
        <f>IFERROR(D1340/B1340,"")</f>
        <v/>
      </c>
      <c r="G1340" s="48">
        <f>IF(B1340="","",AVERAGE($E$5:E1340))</f>
        <v/>
      </c>
      <c r="H1340" s="49">
        <f>IF(B1340="","",AVERAGE($F$5:F1340))</f>
        <v/>
      </c>
      <c r="I1340" s="57" t="n"/>
      <c r="J1340" s="50">
        <f>IFERROR(ABS(I1340/B1340),"")</f>
        <v/>
      </c>
      <c r="L1340" s="50">
        <f>IFERROR(K1340/B1340,"")</f>
        <v/>
      </c>
      <c r="M1340" s="57">
        <f>IF(B1340&lt;&gt;0,IF(F1340&lt;$S$8,"Below Target",IF(F1340&gt;$T$8,"Above Target","Inline")),"")</f>
        <v/>
      </c>
      <c r="N1340" s="69">
        <f>IF(B1340&lt;&gt;"",IF(L1340&lt;$S$7,"Below Target",IF(L1340&gt;$T$7,"Above Target","Inline")),"")</f>
        <v/>
      </c>
      <c r="O1340" s="41">
        <f>IF(B1340&lt;&gt;"",K1340/ABS($S$14),"")</f>
        <v/>
      </c>
    </row>
    <row r="1341">
      <c r="A1341" s="1" t="n"/>
      <c r="B1341" s="57" t="n"/>
      <c r="C1341" s="68" t="n"/>
      <c r="D1341" s="57" t="n"/>
      <c r="E1341" s="50">
        <f>IFERROR(C1341/B1341,"")</f>
        <v/>
      </c>
      <c r="F1341" s="50">
        <f>IFERROR(D1341/B1341,"")</f>
        <v/>
      </c>
      <c r="G1341" s="48">
        <f>IF(B1341="","",AVERAGE($E$5:E1341))</f>
        <v/>
      </c>
      <c r="H1341" s="49">
        <f>IF(B1341="","",AVERAGE($F$5:F1341))</f>
        <v/>
      </c>
      <c r="I1341" s="57" t="n"/>
      <c r="J1341" s="50">
        <f>IFERROR(ABS(I1341/B1341),"")</f>
        <v/>
      </c>
      <c r="L1341" s="50">
        <f>IFERROR(K1341/B1341,"")</f>
        <v/>
      </c>
      <c r="M1341" s="57">
        <f>IF(B1341&lt;&gt;0,IF(F1341&lt;$S$8,"Below Target",IF(F1341&gt;$T$8,"Above Target","Inline")),"")</f>
        <v/>
      </c>
      <c r="N1341" s="69">
        <f>IF(B1341&lt;&gt;"",IF(L1341&lt;$S$7,"Below Target",IF(L1341&gt;$T$7,"Above Target","Inline")),"")</f>
        <v/>
      </c>
      <c r="O1341" s="41">
        <f>IF(B1341&lt;&gt;"",K1341/ABS($S$14),"")</f>
        <v/>
      </c>
    </row>
    <row r="1342">
      <c r="A1342" s="1" t="n"/>
      <c r="B1342" s="57" t="n"/>
      <c r="C1342" s="68" t="n"/>
      <c r="D1342" s="57" t="n"/>
      <c r="E1342" s="50">
        <f>IFERROR(C1342/B1342,"")</f>
        <v/>
      </c>
      <c r="F1342" s="50">
        <f>IFERROR(D1342/B1342,"")</f>
        <v/>
      </c>
      <c r="G1342" s="48">
        <f>IF(B1342="","",AVERAGE($E$5:E1342))</f>
        <v/>
      </c>
      <c r="H1342" s="49">
        <f>IF(B1342="","",AVERAGE($F$5:F1342))</f>
        <v/>
      </c>
      <c r="I1342" s="57" t="n"/>
      <c r="J1342" s="50">
        <f>IFERROR(ABS(I1342/B1342),"")</f>
        <v/>
      </c>
      <c r="L1342" s="50">
        <f>IFERROR(K1342/B1342,"")</f>
        <v/>
      </c>
      <c r="M1342" s="57">
        <f>IF(B1342&lt;&gt;0,IF(F1342&lt;$S$8,"Below Target",IF(F1342&gt;$T$8,"Above Target","Inline")),"")</f>
        <v/>
      </c>
      <c r="N1342" s="69">
        <f>IF(B1342&lt;&gt;"",IF(L1342&lt;$S$7,"Below Target",IF(L1342&gt;$T$7,"Above Target","Inline")),"")</f>
        <v/>
      </c>
      <c r="O1342" s="41">
        <f>IF(B1342&lt;&gt;"",K1342/ABS($S$14),"")</f>
        <v/>
      </c>
    </row>
    <row r="1343">
      <c r="A1343" s="1" t="n"/>
      <c r="B1343" s="57" t="n"/>
      <c r="C1343" s="68" t="n"/>
      <c r="D1343" s="57" t="n"/>
      <c r="E1343" s="50">
        <f>IFERROR(C1343/B1343,"")</f>
        <v/>
      </c>
      <c r="F1343" s="50">
        <f>IFERROR(D1343/B1343,"")</f>
        <v/>
      </c>
      <c r="G1343" s="48">
        <f>IF(B1343="","",AVERAGE($E$5:E1343))</f>
        <v/>
      </c>
      <c r="H1343" s="49">
        <f>IF(B1343="","",AVERAGE($F$5:F1343))</f>
        <v/>
      </c>
      <c r="I1343" s="57" t="n"/>
      <c r="J1343" s="50">
        <f>IFERROR(ABS(I1343/B1343),"")</f>
        <v/>
      </c>
      <c r="L1343" s="50">
        <f>IFERROR(K1343/B1343,"")</f>
        <v/>
      </c>
      <c r="M1343" s="57">
        <f>IF(B1343&lt;&gt;0,IF(F1343&lt;$S$8,"Below Target",IF(F1343&gt;$T$8,"Above Target","Inline")),"")</f>
        <v/>
      </c>
      <c r="N1343" s="69">
        <f>IF(B1343&lt;&gt;"",IF(L1343&lt;$S$7,"Below Target",IF(L1343&gt;$T$7,"Above Target","Inline")),"")</f>
        <v/>
      </c>
      <c r="O1343" s="41">
        <f>IF(B1343&lt;&gt;"",K1343/ABS($S$14),"")</f>
        <v/>
      </c>
    </row>
    <row r="1344">
      <c r="A1344" s="1" t="n"/>
      <c r="B1344" s="57" t="n"/>
      <c r="C1344" s="68" t="n"/>
      <c r="D1344" s="57" t="n"/>
      <c r="E1344" s="50">
        <f>IFERROR(C1344/B1344,"")</f>
        <v/>
      </c>
      <c r="F1344" s="50">
        <f>IFERROR(D1344/B1344,"")</f>
        <v/>
      </c>
      <c r="G1344" s="48">
        <f>IF(B1344="","",AVERAGE($E$5:E1344))</f>
        <v/>
      </c>
      <c r="H1344" s="49">
        <f>IF(B1344="","",AVERAGE($F$5:F1344))</f>
        <v/>
      </c>
      <c r="I1344" s="57" t="n"/>
      <c r="J1344" s="50">
        <f>IFERROR(ABS(I1344/B1344),"")</f>
        <v/>
      </c>
      <c r="L1344" s="50">
        <f>IFERROR(K1344/B1344,"")</f>
        <v/>
      </c>
      <c r="M1344" s="57">
        <f>IF(B1344&lt;&gt;0,IF(F1344&lt;$S$8,"Below Target",IF(F1344&gt;$T$8,"Above Target","Inline")),"")</f>
        <v/>
      </c>
      <c r="N1344" s="69">
        <f>IF(B1344&lt;&gt;"",IF(L1344&lt;$S$7,"Below Target",IF(L1344&gt;$T$7,"Above Target","Inline")),"")</f>
        <v/>
      </c>
      <c r="O1344" s="41">
        <f>IF(B1344&lt;&gt;"",K1344/ABS($S$14),"")</f>
        <v/>
      </c>
    </row>
    <row r="1345">
      <c r="A1345" s="1" t="n"/>
      <c r="B1345" s="57" t="n"/>
      <c r="C1345" s="68" t="n"/>
      <c r="D1345" s="57" t="n"/>
      <c r="E1345" s="50">
        <f>IFERROR(C1345/B1345,"")</f>
        <v/>
      </c>
      <c r="F1345" s="50">
        <f>IFERROR(D1345/B1345,"")</f>
        <v/>
      </c>
      <c r="G1345" s="48">
        <f>IF(B1345="","",AVERAGE($E$5:E1345))</f>
        <v/>
      </c>
      <c r="H1345" s="49">
        <f>IF(B1345="","",AVERAGE($F$5:F1345))</f>
        <v/>
      </c>
      <c r="I1345" s="57" t="n"/>
      <c r="J1345" s="50">
        <f>IFERROR(ABS(I1345/B1345),"")</f>
        <v/>
      </c>
      <c r="L1345" s="50">
        <f>IFERROR(K1345/B1345,"")</f>
        <v/>
      </c>
      <c r="M1345" s="57">
        <f>IF(B1345&lt;&gt;0,IF(F1345&lt;$S$8,"Below Target",IF(F1345&gt;$T$8,"Above Target","Inline")),"")</f>
        <v/>
      </c>
      <c r="N1345" s="69">
        <f>IF(B1345&lt;&gt;"",IF(L1345&lt;$S$7,"Below Target",IF(L1345&gt;$T$7,"Above Target","Inline")),"")</f>
        <v/>
      </c>
      <c r="O1345" s="41">
        <f>IF(B1345&lt;&gt;"",K1345/ABS($S$14),"")</f>
        <v/>
      </c>
    </row>
    <row r="1346">
      <c r="A1346" s="1" t="n"/>
      <c r="B1346" s="57" t="n"/>
      <c r="C1346" s="68" t="n"/>
      <c r="D1346" s="57" t="n"/>
      <c r="E1346" s="50">
        <f>IFERROR(C1346/B1346,"")</f>
        <v/>
      </c>
      <c r="F1346" s="50">
        <f>IFERROR(D1346/B1346,"")</f>
        <v/>
      </c>
      <c r="G1346" s="48">
        <f>IF(B1346="","",AVERAGE($E$5:E1346))</f>
        <v/>
      </c>
      <c r="H1346" s="49">
        <f>IF(B1346="","",AVERAGE($F$5:F1346))</f>
        <v/>
      </c>
      <c r="I1346" s="57" t="n"/>
      <c r="J1346" s="50">
        <f>IFERROR(ABS(I1346/B1346),"")</f>
        <v/>
      </c>
      <c r="L1346" s="50">
        <f>IFERROR(K1346/B1346,"")</f>
        <v/>
      </c>
      <c r="M1346" s="57">
        <f>IF(B1346&lt;&gt;0,IF(F1346&lt;$S$8,"Below Target",IF(F1346&gt;$T$8,"Above Target","Inline")),"")</f>
        <v/>
      </c>
      <c r="N1346" s="69">
        <f>IF(B1346&lt;&gt;"",IF(L1346&lt;$S$7,"Below Target",IF(L1346&gt;$T$7,"Above Target","Inline")),"")</f>
        <v/>
      </c>
      <c r="O1346" s="41">
        <f>IF(B1346&lt;&gt;"",K1346/ABS($S$14),"")</f>
        <v/>
      </c>
    </row>
    <row r="1347">
      <c r="A1347" s="1" t="n"/>
      <c r="B1347" s="57" t="n"/>
      <c r="C1347" s="68" t="n"/>
      <c r="D1347" s="57" t="n"/>
      <c r="E1347" s="50">
        <f>IFERROR(C1347/B1347,"")</f>
        <v/>
      </c>
      <c r="F1347" s="50">
        <f>IFERROR(D1347/B1347,"")</f>
        <v/>
      </c>
      <c r="G1347" s="48">
        <f>IF(B1347="","",AVERAGE($E$5:E1347))</f>
        <v/>
      </c>
      <c r="H1347" s="49">
        <f>IF(B1347="","",AVERAGE($F$5:F1347))</f>
        <v/>
      </c>
      <c r="I1347" s="57" t="n"/>
      <c r="J1347" s="50">
        <f>IFERROR(ABS(I1347/B1347),"")</f>
        <v/>
      </c>
      <c r="L1347" s="50">
        <f>IFERROR(K1347/B1347,"")</f>
        <v/>
      </c>
      <c r="M1347" s="57">
        <f>IF(B1347&lt;&gt;0,IF(F1347&lt;$S$8,"Below Target",IF(F1347&gt;$T$8,"Above Target","Inline")),"")</f>
        <v/>
      </c>
      <c r="N1347" s="69">
        <f>IF(B1347&lt;&gt;"",IF(L1347&lt;$S$7,"Below Target",IF(L1347&gt;$T$7,"Above Target","Inline")),"")</f>
        <v/>
      </c>
      <c r="O1347" s="41">
        <f>IF(B1347&lt;&gt;"",K1347/ABS($S$14),"")</f>
        <v/>
      </c>
    </row>
    <row r="1348">
      <c r="A1348" s="1" t="n"/>
      <c r="B1348" s="57" t="n"/>
      <c r="C1348" s="68" t="n"/>
      <c r="D1348" s="57" t="n"/>
      <c r="E1348" s="50">
        <f>IFERROR(C1348/B1348,"")</f>
        <v/>
      </c>
      <c r="F1348" s="50">
        <f>IFERROR(D1348/B1348,"")</f>
        <v/>
      </c>
      <c r="G1348" s="48">
        <f>IF(B1348="","",AVERAGE($E$5:E1348))</f>
        <v/>
      </c>
      <c r="H1348" s="49">
        <f>IF(B1348="","",AVERAGE($F$5:F1348))</f>
        <v/>
      </c>
      <c r="I1348" s="57" t="n"/>
      <c r="J1348" s="50">
        <f>IFERROR(ABS(I1348/B1348),"")</f>
        <v/>
      </c>
      <c r="L1348" s="50">
        <f>IFERROR(K1348/B1348,"")</f>
        <v/>
      </c>
      <c r="M1348" s="57">
        <f>IF(B1348&lt;&gt;0,IF(F1348&lt;$S$8,"Below Target",IF(F1348&gt;$T$8,"Above Target","Inline")),"")</f>
        <v/>
      </c>
      <c r="N1348" s="69">
        <f>IF(B1348&lt;&gt;"",IF(L1348&lt;$S$7,"Below Target",IF(L1348&gt;$T$7,"Above Target","Inline")),"")</f>
        <v/>
      </c>
      <c r="O1348" s="41">
        <f>IF(B1348&lt;&gt;"",K1348/ABS($S$14),"")</f>
        <v/>
      </c>
    </row>
    <row r="1349">
      <c r="A1349" s="1" t="n"/>
      <c r="B1349" s="57" t="n"/>
      <c r="C1349" s="68" t="n"/>
      <c r="D1349" s="57" t="n"/>
      <c r="E1349" s="50">
        <f>IFERROR(C1349/B1349,"")</f>
        <v/>
      </c>
      <c r="F1349" s="50">
        <f>IFERROR(D1349/B1349,"")</f>
        <v/>
      </c>
      <c r="G1349" s="48">
        <f>IF(B1349="","",AVERAGE($E$5:E1349))</f>
        <v/>
      </c>
      <c r="H1349" s="49">
        <f>IF(B1349="","",AVERAGE($F$5:F1349))</f>
        <v/>
      </c>
      <c r="I1349" s="57" t="n"/>
      <c r="J1349" s="50">
        <f>IFERROR(ABS(I1349/B1349),"")</f>
        <v/>
      </c>
      <c r="L1349" s="50">
        <f>IFERROR(K1349/B1349,"")</f>
        <v/>
      </c>
      <c r="M1349" s="57">
        <f>IF(B1349&lt;&gt;0,IF(F1349&lt;$S$8,"Below Target",IF(F1349&gt;$T$8,"Above Target","Inline")),"")</f>
        <v/>
      </c>
      <c r="N1349" s="69">
        <f>IF(B1349&lt;&gt;"",IF(L1349&lt;$S$7,"Below Target",IF(L1349&gt;$T$7,"Above Target","Inline")),"")</f>
        <v/>
      </c>
      <c r="O1349" s="41">
        <f>IF(B1349&lt;&gt;"",K1349/ABS($S$14),"")</f>
        <v/>
      </c>
    </row>
    <row r="1350">
      <c r="A1350" s="1" t="n"/>
      <c r="B1350" s="57" t="n"/>
      <c r="C1350" s="68" t="n"/>
      <c r="D1350" s="57" t="n"/>
      <c r="E1350" s="50">
        <f>IFERROR(C1350/B1350,"")</f>
        <v/>
      </c>
      <c r="F1350" s="50">
        <f>IFERROR(D1350/B1350,"")</f>
        <v/>
      </c>
      <c r="G1350" s="48">
        <f>IF(B1350="","",AVERAGE($E$5:E1350))</f>
        <v/>
      </c>
      <c r="H1350" s="49">
        <f>IF(B1350="","",AVERAGE($F$5:F1350))</f>
        <v/>
      </c>
      <c r="I1350" s="57" t="n"/>
      <c r="J1350" s="50">
        <f>IFERROR(ABS(I1350/B1350),"")</f>
        <v/>
      </c>
      <c r="L1350" s="50">
        <f>IFERROR(K1350/B1350,"")</f>
        <v/>
      </c>
      <c r="M1350" s="57">
        <f>IF(B1350&lt;&gt;0,IF(F1350&lt;$S$8,"Below Target",IF(F1350&gt;$T$8,"Above Target","Inline")),"")</f>
        <v/>
      </c>
      <c r="N1350" s="69">
        <f>IF(B1350&lt;&gt;"",IF(L1350&lt;$S$7,"Below Target",IF(L1350&gt;$T$7,"Above Target","Inline")),"")</f>
        <v/>
      </c>
      <c r="O1350" s="41">
        <f>IF(B1350&lt;&gt;"",K1350/ABS($S$14),"")</f>
        <v/>
      </c>
    </row>
    <row r="1351">
      <c r="A1351" s="1" t="n"/>
      <c r="B1351" s="57" t="n"/>
      <c r="C1351" s="68" t="n"/>
      <c r="D1351" s="57" t="n"/>
      <c r="E1351" s="50">
        <f>IFERROR(C1351/B1351,"")</f>
        <v/>
      </c>
      <c r="F1351" s="50">
        <f>IFERROR(D1351/B1351,"")</f>
        <v/>
      </c>
      <c r="G1351" s="48">
        <f>IF(B1351="","",AVERAGE($E$5:E1351))</f>
        <v/>
      </c>
      <c r="H1351" s="49">
        <f>IF(B1351="","",AVERAGE($F$5:F1351))</f>
        <v/>
      </c>
      <c r="I1351" s="57" t="n"/>
      <c r="J1351" s="50">
        <f>IFERROR(ABS(I1351/B1351),"")</f>
        <v/>
      </c>
      <c r="L1351" s="50">
        <f>IFERROR(K1351/B1351,"")</f>
        <v/>
      </c>
      <c r="M1351" s="57">
        <f>IF(B1351&lt;&gt;0,IF(F1351&lt;$S$8,"Below Target",IF(F1351&gt;$T$8,"Above Target","Inline")),"")</f>
        <v/>
      </c>
      <c r="N1351" s="69">
        <f>IF(B1351&lt;&gt;"",IF(L1351&lt;$S$7,"Below Target",IF(L1351&gt;$T$7,"Above Target","Inline")),"")</f>
        <v/>
      </c>
      <c r="O1351" s="41">
        <f>IF(B1351&lt;&gt;"",K1351/ABS($S$14),"")</f>
        <v/>
      </c>
    </row>
    <row r="1352">
      <c r="A1352" s="1" t="n"/>
      <c r="B1352" s="57" t="n"/>
      <c r="C1352" s="68" t="n"/>
      <c r="D1352" s="57" t="n"/>
      <c r="E1352" s="50">
        <f>IFERROR(C1352/B1352,"")</f>
        <v/>
      </c>
      <c r="F1352" s="50">
        <f>IFERROR(D1352/B1352,"")</f>
        <v/>
      </c>
      <c r="G1352" s="48">
        <f>IF(B1352="","",AVERAGE($E$5:E1352))</f>
        <v/>
      </c>
      <c r="H1352" s="49">
        <f>IF(B1352="","",AVERAGE($F$5:F1352))</f>
        <v/>
      </c>
      <c r="I1352" s="57" t="n"/>
      <c r="J1352" s="50">
        <f>IFERROR(ABS(I1352/B1352),"")</f>
        <v/>
      </c>
      <c r="L1352" s="50">
        <f>IFERROR(K1352/B1352,"")</f>
        <v/>
      </c>
      <c r="M1352" s="57">
        <f>IF(B1352&lt;&gt;0,IF(F1352&lt;$S$8,"Below Target",IF(F1352&gt;$T$8,"Above Target","Inline")),"")</f>
        <v/>
      </c>
      <c r="N1352" s="69">
        <f>IF(B1352&lt;&gt;"",IF(L1352&lt;$S$7,"Below Target",IF(L1352&gt;$T$7,"Above Target","Inline")),"")</f>
        <v/>
      </c>
      <c r="O1352" s="41">
        <f>IF(B1352&lt;&gt;"",K1352/ABS($S$14),"")</f>
        <v/>
      </c>
    </row>
    <row r="1353">
      <c r="A1353" s="1" t="n"/>
      <c r="B1353" s="57" t="n"/>
      <c r="C1353" s="68" t="n"/>
      <c r="D1353" s="57" t="n"/>
      <c r="E1353" s="50">
        <f>IFERROR(C1353/B1353,"")</f>
        <v/>
      </c>
      <c r="F1353" s="50">
        <f>IFERROR(D1353/B1353,"")</f>
        <v/>
      </c>
      <c r="G1353" s="48">
        <f>IF(B1353="","",AVERAGE($E$5:E1353))</f>
        <v/>
      </c>
      <c r="H1353" s="49">
        <f>IF(B1353="","",AVERAGE($F$5:F1353))</f>
        <v/>
      </c>
      <c r="I1353" s="57" t="n"/>
      <c r="J1353" s="50">
        <f>IFERROR(ABS(I1353/B1353),"")</f>
        <v/>
      </c>
      <c r="L1353" s="50">
        <f>IFERROR(K1353/B1353,"")</f>
        <v/>
      </c>
      <c r="M1353" s="57">
        <f>IF(B1353&lt;&gt;0,IF(F1353&lt;$S$8,"Below Target",IF(F1353&gt;$T$8,"Above Target","Inline")),"")</f>
        <v/>
      </c>
      <c r="N1353" s="69">
        <f>IF(B1353&lt;&gt;"",IF(L1353&lt;$S$7,"Below Target",IF(L1353&gt;$T$7,"Above Target","Inline")),"")</f>
        <v/>
      </c>
      <c r="O1353" s="41">
        <f>IF(B1353&lt;&gt;"",K1353/ABS($S$14),"")</f>
        <v/>
      </c>
    </row>
    <row r="1354">
      <c r="A1354" s="1" t="n"/>
      <c r="B1354" s="57" t="n"/>
      <c r="C1354" s="68" t="n"/>
      <c r="D1354" s="57" t="n"/>
      <c r="E1354" s="50">
        <f>IFERROR(C1354/B1354,"")</f>
        <v/>
      </c>
      <c r="F1354" s="50">
        <f>IFERROR(D1354/B1354,"")</f>
        <v/>
      </c>
      <c r="G1354" s="48">
        <f>IF(B1354="","",AVERAGE($E$5:E1354))</f>
        <v/>
      </c>
      <c r="H1354" s="49">
        <f>IF(B1354="","",AVERAGE($F$5:F1354))</f>
        <v/>
      </c>
      <c r="I1354" s="57" t="n"/>
      <c r="J1354" s="50">
        <f>IFERROR(ABS(I1354/B1354),"")</f>
        <v/>
      </c>
      <c r="L1354" s="50">
        <f>IFERROR(K1354/B1354,"")</f>
        <v/>
      </c>
      <c r="M1354" s="57">
        <f>IF(B1354&lt;&gt;0,IF(F1354&lt;$S$8,"Below Target",IF(F1354&gt;$T$8,"Above Target","Inline")),"")</f>
        <v/>
      </c>
      <c r="N1354" s="69">
        <f>IF(B1354&lt;&gt;"",IF(L1354&lt;$S$7,"Below Target",IF(L1354&gt;$T$7,"Above Target","Inline")),"")</f>
        <v/>
      </c>
      <c r="O1354" s="41">
        <f>IF(B1354&lt;&gt;"",K1354/ABS($S$14),"")</f>
        <v/>
      </c>
    </row>
    <row r="1355">
      <c r="A1355" s="1" t="n"/>
      <c r="B1355" s="57" t="n"/>
      <c r="C1355" s="68" t="n"/>
      <c r="D1355" s="57" t="n"/>
      <c r="E1355" s="50">
        <f>IFERROR(C1355/B1355,"")</f>
        <v/>
      </c>
      <c r="F1355" s="50">
        <f>IFERROR(D1355/B1355,"")</f>
        <v/>
      </c>
      <c r="G1355" s="48">
        <f>IF(B1355="","",AVERAGE($E$5:E1355))</f>
        <v/>
      </c>
      <c r="H1355" s="49">
        <f>IF(B1355="","",AVERAGE($F$5:F1355))</f>
        <v/>
      </c>
      <c r="I1355" s="57" t="n"/>
      <c r="J1355" s="50">
        <f>IFERROR(ABS(I1355/B1355),"")</f>
        <v/>
      </c>
      <c r="L1355" s="50">
        <f>IFERROR(K1355/B1355,"")</f>
        <v/>
      </c>
      <c r="M1355" s="57">
        <f>IF(B1355&lt;&gt;0,IF(F1355&lt;$S$8,"Below Target",IF(F1355&gt;$T$8,"Above Target","Inline")),"")</f>
        <v/>
      </c>
      <c r="N1355" s="69">
        <f>IF(B1355&lt;&gt;"",IF(L1355&lt;$S$7,"Below Target",IF(L1355&gt;$T$7,"Above Target","Inline")),"")</f>
        <v/>
      </c>
      <c r="O1355" s="41">
        <f>IF(B1355&lt;&gt;"",K1355/ABS($S$14),"")</f>
        <v/>
      </c>
    </row>
    <row r="1356">
      <c r="A1356" s="1" t="n"/>
      <c r="B1356" s="57" t="n"/>
      <c r="C1356" s="68" t="n"/>
      <c r="D1356" s="57" t="n"/>
      <c r="E1356" s="50">
        <f>IFERROR(C1356/B1356,"")</f>
        <v/>
      </c>
      <c r="F1356" s="50">
        <f>IFERROR(D1356/B1356,"")</f>
        <v/>
      </c>
      <c r="G1356" s="48">
        <f>IF(B1356="","",AVERAGE($E$5:E1356))</f>
        <v/>
      </c>
      <c r="H1356" s="49">
        <f>IF(B1356="","",AVERAGE($F$5:F1356))</f>
        <v/>
      </c>
      <c r="I1356" s="57" t="n"/>
      <c r="J1356" s="50">
        <f>IFERROR(ABS(I1356/B1356),"")</f>
        <v/>
      </c>
      <c r="L1356" s="50">
        <f>IFERROR(K1356/B1356,"")</f>
        <v/>
      </c>
      <c r="M1356" s="57">
        <f>IF(B1356&lt;&gt;0,IF(F1356&lt;$S$8,"Below Target",IF(F1356&gt;$T$8,"Above Target","Inline")),"")</f>
        <v/>
      </c>
      <c r="N1356" s="69">
        <f>IF(B1356&lt;&gt;"",IF(L1356&lt;$S$7,"Below Target",IF(L1356&gt;$T$7,"Above Target","Inline")),"")</f>
        <v/>
      </c>
      <c r="O1356" s="41">
        <f>IF(B1356&lt;&gt;"",K1356/ABS($S$14),"")</f>
        <v/>
      </c>
    </row>
    <row r="1357">
      <c r="A1357" s="1" t="n"/>
      <c r="B1357" s="57" t="n"/>
      <c r="C1357" s="68" t="n"/>
      <c r="D1357" s="57" t="n"/>
      <c r="E1357" s="50">
        <f>IFERROR(C1357/B1357,"")</f>
        <v/>
      </c>
      <c r="F1357" s="50">
        <f>IFERROR(D1357/B1357,"")</f>
        <v/>
      </c>
      <c r="G1357" s="48">
        <f>IF(B1357="","",AVERAGE($E$5:E1357))</f>
        <v/>
      </c>
      <c r="H1357" s="49">
        <f>IF(B1357="","",AVERAGE($F$5:F1357))</f>
        <v/>
      </c>
      <c r="I1357" s="57" t="n"/>
      <c r="J1357" s="50">
        <f>IFERROR(ABS(I1357/B1357),"")</f>
        <v/>
      </c>
      <c r="L1357" s="50">
        <f>IFERROR(K1357/B1357,"")</f>
        <v/>
      </c>
      <c r="M1357" s="57">
        <f>IF(B1357&lt;&gt;0,IF(F1357&lt;$S$8,"Below Target",IF(F1357&gt;$T$8,"Above Target","Inline")),"")</f>
        <v/>
      </c>
      <c r="N1357" s="69">
        <f>IF(B1357&lt;&gt;"",IF(L1357&lt;$S$7,"Below Target",IF(L1357&gt;$T$7,"Above Target","Inline")),"")</f>
        <v/>
      </c>
      <c r="O1357" s="41">
        <f>IF(B1357&lt;&gt;"",K1357/ABS($S$14),"")</f>
        <v/>
      </c>
    </row>
    <row r="1358">
      <c r="A1358" s="1" t="n"/>
      <c r="B1358" s="57" t="n"/>
      <c r="C1358" s="68" t="n"/>
      <c r="D1358" s="57" t="n"/>
      <c r="E1358" s="50">
        <f>IFERROR(C1358/B1358,"")</f>
        <v/>
      </c>
      <c r="F1358" s="50">
        <f>IFERROR(D1358/B1358,"")</f>
        <v/>
      </c>
      <c r="G1358" s="48">
        <f>IF(B1358="","",AVERAGE($E$5:E1358))</f>
        <v/>
      </c>
      <c r="H1358" s="49">
        <f>IF(B1358="","",AVERAGE($F$5:F1358))</f>
        <v/>
      </c>
      <c r="I1358" s="57" t="n"/>
      <c r="J1358" s="50">
        <f>IFERROR(ABS(I1358/B1358),"")</f>
        <v/>
      </c>
      <c r="L1358" s="50">
        <f>IFERROR(K1358/B1358,"")</f>
        <v/>
      </c>
      <c r="M1358" s="57">
        <f>IF(B1358&lt;&gt;0,IF(F1358&lt;$S$8,"Below Target",IF(F1358&gt;$T$8,"Above Target","Inline")),"")</f>
        <v/>
      </c>
      <c r="N1358" s="69">
        <f>IF(B1358&lt;&gt;"",IF(L1358&lt;$S$7,"Below Target",IF(L1358&gt;$T$7,"Above Target","Inline")),"")</f>
        <v/>
      </c>
      <c r="O1358" s="41">
        <f>IF(B1358&lt;&gt;"",K1358/ABS($S$14),"")</f>
        <v/>
      </c>
    </row>
    <row r="1359">
      <c r="A1359" s="1" t="n"/>
      <c r="B1359" s="57" t="n"/>
      <c r="C1359" s="68" t="n"/>
      <c r="D1359" s="57" t="n"/>
      <c r="E1359" s="50">
        <f>IFERROR(C1359/B1359,"")</f>
        <v/>
      </c>
      <c r="F1359" s="50">
        <f>IFERROR(D1359/B1359,"")</f>
        <v/>
      </c>
      <c r="G1359" s="48">
        <f>IF(B1359="","",AVERAGE($E$5:E1359))</f>
        <v/>
      </c>
      <c r="H1359" s="49">
        <f>IF(B1359="","",AVERAGE($F$5:F1359))</f>
        <v/>
      </c>
      <c r="I1359" s="57" t="n"/>
      <c r="J1359" s="50">
        <f>IFERROR(ABS(I1359/B1359),"")</f>
        <v/>
      </c>
      <c r="L1359" s="50">
        <f>IFERROR(K1359/B1359,"")</f>
        <v/>
      </c>
      <c r="M1359" s="57">
        <f>IF(B1359&lt;&gt;0,IF(F1359&lt;$S$8,"Below Target",IF(F1359&gt;$T$8,"Above Target","Inline")),"")</f>
        <v/>
      </c>
      <c r="N1359" s="69">
        <f>IF(B1359&lt;&gt;"",IF(L1359&lt;$S$7,"Below Target",IF(L1359&gt;$T$7,"Above Target","Inline")),"")</f>
        <v/>
      </c>
      <c r="O1359" s="41">
        <f>IF(B1359&lt;&gt;"",K1359/ABS($S$14),"")</f>
        <v/>
      </c>
    </row>
    <row r="1360">
      <c r="A1360" s="1" t="n"/>
      <c r="B1360" s="57" t="n"/>
      <c r="C1360" s="68" t="n"/>
      <c r="D1360" s="57" t="n"/>
      <c r="E1360" s="50">
        <f>IFERROR(C1360/B1360,"")</f>
        <v/>
      </c>
      <c r="F1360" s="50">
        <f>IFERROR(D1360/B1360,"")</f>
        <v/>
      </c>
      <c r="G1360" s="48">
        <f>IF(B1360="","",AVERAGE($E$5:E1360))</f>
        <v/>
      </c>
      <c r="H1360" s="49">
        <f>IF(B1360="","",AVERAGE($F$5:F1360))</f>
        <v/>
      </c>
      <c r="I1360" s="57" t="n"/>
      <c r="J1360" s="50">
        <f>IFERROR(ABS(I1360/B1360),"")</f>
        <v/>
      </c>
      <c r="L1360" s="50">
        <f>IFERROR(K1360/B1360,"")</f>
        <v/>
      </c>
      <c r="M1360" s="57">
        <f>IF(B1360&lt;&gt;0,IF(F1360&lt;$S$8,"Below Target",IF(F1360&gt;$T$8,"Above Target","Inline")),"")</f>
        <v/>
      </c>
      <c r="N1360" s="69">
        <f>IF(B1360&lt;&gt;"",IF(L1360&lt;$S$7,"Below Target",IF(L1360&gt;$T$7,"Above Target","Inline")),"")</f>
        <v/>
      </c>
      <c r="O1360" s="41">
        <f>IF(B1360&lt;&gt;"",K1360/ABS($S$14),"")</f>
        <v/>
      </c>
    </row>
    <row r="1361">
      <c r="A1361" s="1" t="n"/>
      <c r="B1361" s="57" t="n"/>
      <c r="C1361" s="68" t="n"/>
      <c r="D1361" s="57" t="n"/>
      <c r="E1361" s="50">
        <f>IFERROR(C1361/B1361,"")</f>
        <v/>
      </c>
      <c r="F1361" s="50">
        <f>IFERROR(D1361/B1361,"")</f>
        <v/>
      </c>
      <c r="G1361" s="48">
        <f>IF(B1361="","",AVERAGE($E$5:E1361))</f>
        <v/>
      </c>
      <c r="H1361" s="49">
        <f>IF(B1361="","",AVERAGE($F$5:F1361))</f>
        <v/>
      </c>
      <c r="I1361" s="57" t="n"/>
      <c r="J1361" s="50">
        <f>IFERROR(ABS(I1361/B1361),"")</f>
        <v/>
      </c>
      <c r="L1361" s="50">
        <f>IFERROR(K1361/B1361,"")</f>
        <v/>
      </c>
      <c r="M1361" s="57">
        <f>IF(B1361&lt;&gt;0,IF(F1361&lt;$S$8,"Below Target",IF(F1361&gt;$T$8,"Above Target","Inline")),"")</f>
        <v/>
      </c>
      <c r="N1361" s="69">
        <f>IF(B1361&lt;&gt;"",IF(L1361&lt;$S$7,"Below Target",IF(L1361&gt;$T$7,"Above Target","Inline")),"")</f>
        <v/>
      </c>
      <c r="O1361" s="41">
        <f>IF(B1361&lt;&gt;"",K1361/ABS($S$14),"")</f>
        <v/>
      </c>
    </row>
    <row r="1362">
      <c r="A1362" s="1" t="n"/>
      <c r="B1362" s="57" t="n"/>
      <c r="C1362" s="68" t="n"/>
      <c r="D1362" s="57" t="n"/>
      <c r="E1362" s="50">
        <f>IFERROR(C1362/B1362,"")</f>
        <v/>
      </c>
      <c r="F1362" s="50">
        <f>IFERROR(D1362/B1362,"")</f>
        <v/>
      </c>
      <c r="G1362" s="48">
        <f>IF(B1362="","",AVERAGE($E$5:E1362))</f>
        <v/>
      </c>
      <c r="H1362" s="49">
        <f>IF(B1362="","",AVERAGE($F$5:F1362))</f>
        <v/>
      </c>
      <c r="I1362" s="57" t="n"/>
      <c r="J1362" s="50">
        <f>IFERROR(ABS(I1362/B1362),"")</f>
        <v/>
      </c>
      <c r="L1362" s="50">
        <f>IFERROR(K1362/B1362,"")</f>
        <v/>
      </c>
      <c r="M1362" s="57">
        <f>IF(B1362&lt;&gt;0,IF(F1362&lt;$S$8,"Below Target",IF(F1362&gt;$T$8,"Above Target","Inline")),"")</f>
        <v/>
      </c>
      <c r="N1362" s="69">
        <f>IF(B1362&lt;&gt;"",IF(L1362&lt;$S$7,"Below Target",IF(L1362&gt;$T$7,"Above Target","Inline")),"")</f>
        <v/>
      </c>
      <c r="O1362" s="41">
        <f>IF(B1362&lt;&gt;"",K1362/ABS($S$14),"")</f>
        <v/>
      </c>
    </row>
    <row r="1363">
      <c r="A1363" s="1" t="n"/>
      <c r="B1363" s="57" t="n"/>
      <c r="C1363" s="68" t="n"/>
      <c r="D1363" s="57" t="n"/>
      <c r="E1363" s="50">
        <f>IFERROR(C1363/B1363,"")</f>
        <v/>
      </c>
      <c r="F1363" s="50">
        <f>IFERROR(D1363/B1363,"")</f>
        <v/>
      </c>
      <c r="G1363" s="48">
        <f>IF(B1363="","",AVERAGE($E$5:E1363))</f>
        <v/>
      </c>
      <c r="H1363" s="49">
        <f>IF(B1363="","",AVERAGE($F$5:F1363))</f>
        <v/>
      </c>
      <c r="I1363" s="57" t="n"/>
      <c r="J1363" s="50">
        <f>IFERROR(ABS(I1363/B1363),"")</f>
        <v/>
      </c>
      <c r="L1363" s="50">
        <f>IFERROR(K1363/B1363,"")</f>
        <v/>
      </c>
      <c r="M1363" s="57">
        <f>IF(B1363&lt;&gt;0,IF(F1363&lt;$S$8,"Below Target",IF(F1363&gt;$T$8,"Above Target","Inline")),"")</f>
        <v/>
      </c>
      <c r="N1363" s="69">
        <f>IF(B1363&lt;&gt;"",IF(L1363&lt;$S$7,"Below Target",IF(L1363&gt;$T$7,"Above Target","Inline")),"")</f>
        <v/>
      </c>
      <c r="O1363" s="41">
        <f>IF(B1363&lt;&gt;"",K1363/ABS($S$14),"")</f>
        <v/>
      </c>
    </row>
    <row r="1364">
      <c r="A1364" s="1" t="n"/>
      <c r="B1364" s="57" t="n"/>
      <c r="C1364" s="68" t="n"/>
      <c r="D1364" s="57" t="n"/>
      <c r="E1364" s="50">
        <f>IFERROR(C1364/B1364,"")</f>
        <v/>
      </c>
      <c r="F1364" s="50">
        <f>IFERROR(D1364/B1364,"")</f>
        <v/>
      </c>
      <c r="G1364" s="48">
        <f>IF(B1364="","",AVERAGE($E$5:E1364))</f>
        <v/>
      </c>
      <c r="H1364" s="49">
        <f>IF(B1364="","",AVERAGE($F$5:F1364))</f>
        <v/>
      </c>
      <c r="I1364" s="57" t="n"/>
      <c r="J1364" s="50">
        <f>IFERROR(ABS(I1364/B1364),"")</f>
        <v/>
      </c>
      <c r="L1364" s="50">
        <f>IFERROR(K1364/B1364,"")</f>
        <v/>
      </c>
      <c r="M1364" s="57">
        <f>IF(B1364&lt;&gt;0,IF(F1364&lt;$S$8,"Below Target",IF(F1364&gt;$T$8,"Above Target","Inline")),"")</f>
        <v/>
      </c>
      <c r="N1364" s="69">
        <f>IF(B1364&lt;&gt;"",IF(L1364&lt;$S$7,"Below Target",IF(L1364&gt;$T$7,"Above Target","Inline")),"")</f>
        <v/>
      </c>
      <c r="O1364" s="41">
        <f>IF(B1364&lt;&gt;"",K1364/ABS($S$14),"")</f>
        <v/>
      </c>
    </row>
    <row r="1365">
      <c r="A1365" s="1" t="n"/>
      <c r="B1365" s="57" t="n"/>
      <c r="C1365" s="68" t="n"/>
      <c r="D1365" s="57" t="n"/>
      <c r="E1365" s="50">
        <f>IFERROR(C1365/B1365,"")</f>
        <v/>
      </c>
      <c r="F1365" s="50">
        <f>IFERROR(D1365/B1365,"")</f>
        <v/>
      </c>
      <c r="G1365" s="48">
        <f>IF(B1365="","",AVERAGE($E$5:E1365))</f>
        <v/>
      </c>
      <c r="H1365" s="49">
        <f>IF(B1365="","",AVERAGE($F$5:F1365))</f>
        <v/>
      </c>
      <c r="I1365" s="57" t="n"/>
      <c r="J1365" s="50">
        <f>IFERROR(ABS(I1365/B1365),"")</f>
        <v/>
      </c>
      <c r="L1365" s="50">
        <f>IFERROR(K1365/B1365,"")</f>
        <v/>
      </c>
      <c r="M1365" s="57">
        <f>IF(B1365&lt;&gt;0,IF(F1365&lt;$S$8,"Below Target",IF(F1365&gt;$T$8,"Above Target","Inline")),"")</f>
        <v/>
      </c>
      <c r="N1365" s="69">
        <f>IF(B1365&lt;&gt;"",IF(L1365&lt;$S$7,"Below Target",IF(L1365&gt;$T$7,"Above Target","Inline")),"")</f>
        <v/>
      </c>
      <c r="O1365" s="41">
        <f>IF(B1365&lt;&gt;"",K1365/ABS($S$14),"")</f>
        <v/>
      </c>
    </row>
    <row r="1366">
      <c r="A1366" s="1" t="n"/>
      <c r="B1366" s="57" t="n"/>
      <c r="C1366" s="68" t="n"/>
      <c r="D1366" s="57" t="n"/>
      <c r="E1366" s="50">
        <f>IFERROR(C1366/B1366,"")</f>
        <v/>
      </c>
      <c r="F1366" s="50">
        <f>IFERROR(D1366/B1366,"")</f>
        <v/>
      </c>
      <c r="G1366" s="48">
        <f>IF(B1366="","",AVERAGE($E$5:E1366))</f>
        <v/>
      </c>
      <c r="H1366" s="49">
        <f>IF(B1366="","",AVERAGE($F$5:F1366))</f>
        <v/>
      </c>
      <c r="I1366" s="57" t="n"/>
      <c r="J1366" s="50">
        <f>IFERROR(ABS(I1366/B1366),"")</f>
        <v/>
      </c>
      <c r="L1366" s="50">
        <f>IFERROR(K1366/B1366,"")</f>
        <v/>
      </c>
      <c r="M1366" s="57">
        <f>IF(B1366&lt;&gt;0,IF(F1366&lt;$S$8,"Below Target",IF(F1366&gt;$T$8,"Above Target","Inline")),"")</f>
        <v/>
      </c>
      <c r="N1366" s="69">
        <f>IF(B1366&lt;&gt;"",IF(L1366&lt;$S$7,"Below Target",IF(L1366&gt;$T$7,"Above Target","Inline")),"")</f>
        <v/>
      </c>
      <c r="O1366" s="41">
        <f>IF(B1366&lt;&gt;"",K1366/ABS($S$14),"")</f>
        <v/>
      </c>
    </row>
    <row r="1367">
      <c r="A1367" s="1" t="n"/>
      <c r="B1367" s="57" t="n"/>
      <c r="C1367" s="68" t="n"/>
      <c r="D1367" s="57" t="n"/>
      <c r="E1367" s="50">
        <f>IFERROR(C1367/B1367,"")</f>
        <v/>
      </c>
      <c r="F1367" s="50">
        <f>IFERROR(D1367/B1367,"")</f>
        <v/>
      </c>
      <c r="G1367" s="48">
        <f>IF(B1367="","",AVERAGE($E$5:E1367))</f>
        <v/>
      </c>
      <c r="H1367" s="49">
        <f>IF(B1367="","",AVERAGE($F$5:F1367))</f>
        <v/>
      </c>
      <c r="I1367" s="57" t="n"/>
      <c r="J1367" s="50">
        <f>IFERROR(ABS(I1367/B1367),"")</f>
        <v/>
      </c>
      <c r="L1367" s="50">
        <f>IFERROR(K1367/B1367,"")</f>
        <v/>
      </c>
      <c r="M1367" s="57">
        <f>IF(B1367&lt;&gt;0,IF(F1367&lt;$S$8,"Below Target",IF(F1367&gt;$T$8,"Above Target","Inline")),"")</f>
        <v/>
      </c>
      <c r="N1367" s="69">
        <f>IF(B1367&lt;&gt;"",IF(L1367&lt;$S$7,"Below Target",IF(L1367&gt;$T$7,"Above Target","Inline")),"")</f>
        <v/>
      </c>
      <c r="O1367" s="41">
        <f>IF(B1367&lt;&gt;"",K1367/ABS($S$14),"")</f>
        <v/>
      </c>
    </row>
    <row r="1368">
      <c r="A1368" s="1" t="n"/>
      <c r="B1368" s="57" t="n"/>
      <c r="C1368" s="68" t="n"/>
      <c r="D1368" s="57" t="n"/>
      <c r="E1368" s="50">
        <f>IFERROR(C1368/B1368,"")</f>
        <v/>
      </c>
      <c r="F1368" s="50">
        <f>IFERROR(D1368/B1368,"")</f>
        <v/>
      </c>
      <c r="G1368" s="48">
        <f>IF(B1368="","",AVERAGE($E$5:E1368))</f>
        <v/>
      </c>
      <c r="H1368" s="49">
        <f>IF(B1368="","",AVERAGE($F$5:F1368))</f>
        <v/>
      </c>
      <c r="I1368" s="57" t="n"/>
      <c r="J1368" s="50">
        <f>IFERROR(ABS(I1368/B1368),"")</f>
        <v/>
      </c>
      <c r="L1368" s="50">
        <f>IFERROR(K1368/B1368,"")</f>
        <v/>
      </c>
      <c r="M1368" s="57">
        <f>IF(B1368&lt;&gt;0,IF(F1368&lt;$S$8,"Below Target",IF(F1368&gt;$T$8,"Above Target","Inline")),"")</f>
        <v/>
      </c>
      <c r="N1368" s="69">
        <f>IF(B1368&lt;&gt;"",IF(L1368&lt;$S$7,"Below Target",IF(L1368&gt;$T$7,"Above Target","Inline")),"")</f>
        <v/>
      </c>
      <c r="O1368" s="41">
        <f>IF(B1368&lt;&gt;"",K1368/ABS($S$14),"")</f>
        <v/>
      </c>
    </row>
    <row r="1369">
      <c r="A1369" s="1" t="n"/>
      <c r="B1369" s="57" t="n"/>
      <c r="C1369" s="68" t="n"/>
      <c r="D1369" s="57" t="n"/>
      <c r="E1369" s="50">
        <f>IFERROR(C1369/B1369,"")</f>
        <v/>
      </c>
      <c r="F1369" s="50">
        <f>IFERROR(D1369/B1369,"")</f>
        <v/>
      </c>
      <c r="G1369" s="48">
        <f>IF(B1369="","",AVERAGE($E$5:E1369))</f>
        <v/>
      </c>
      <c r="H1369" s="49">
        <f>IF(B1369="","",AVERAGE($F$5:F1369))</f>
        <v/>
      </c>
      <c r="I1369" s="57" t="n"/>
      <c r="J1369" s="50">
        <f>IFERROR(ABS(I1369/B1369),"")</f>
        <v/>
      </c>
      <c r="L1369" s="50">
        <f>IFERROR(K1369/B1369,"")</f>
        <v/>
      </c>
      <c r="M1369" s="57">
        <f>IF(B1369&lt;&gt;0,IF(F1369&lt;$S$8,"Below Target",IF(F1369&gt;$T$8,"Above Target","Inline")),"")</f>
        <v/>
      </c>
      <c r="N1369" s="69">
        <f>IF(B1369&lt;&gt;"",IF(L1369&lt;$S$7,"Below Target",IF(L1369&gt;$T$7,"Above Target","Inline")),"")</f>
        <v/>
      </c>
      <c r="O1369" s="41">
        <f>IF(B1369&lt;&gt;"",K1369/ABS($S$14),"")</f>
        <v/>
      </c>
    </row>
    <row r="1370">
      <c r="A1370" s="1" t="n"/>
      <c r="B1370" s="57" t="n"/>
      <c r="C1370" s="68" t="n"/>
      <c r="D1370" s="57" t="n"/>
      <c r="E1370" s="50">
        <f>IFERROR(C1370/B1370,"")</f>
        <v/>
      </c>
      <c r="F1370" s="50">
        <f>IFERROR(D1370/B1370,"")</f>
        <v/>
      </c>
      <c r="G1370" s="48">
        <f>IF(B1370="","",AVERAGE($E$5:E1370))</f>
        <v/>
      </c>
      <c r="H1370" s="49">
        <f>IF(B1370="","",AVERAGE($F$5:F1370))</f>
        <v/>
      </c>
      <c r="I1370" s="57" t="n"/>
      <c r="J1370" s="50">
        <f>IFERROR(ABS(I1370/B1370),"")</f>
        <v/>
      </c>
      <c r="L1370" s="50">
        <f>IFERROR(K1370/B1370,"")</f>
        <v/>
      </c>
      <c r="M1370" s="57">
        <f>IF(B1370&lt;&gt;0,IF(F1370&lt;$S$8,"Below Target",IF(F1370&gt;$T$8,"Above Target","Inline")),"")</f>
        <v/>
      </c>
      <c r="N1370" s="69">
        <f>IF(B1370&lt;&gt;"",IF(L1370&lt;$S$7,"Below Target",IF(L1370&gt;$T$7,"Above Target","Inline")),"")</f>
        <v/>
      </c>
      <c r="O1370" s="41">
        <f>IF(B1370&lt;&gt;"",K1370/ABS($S$14),"")</f>
        <v/>
      </c>
    </row>
    <row r="1371">
      <c r="A1371" s="1" t="n"/>
      <c r="B1371" s="57" t="n"/>
      <c r="C1371" s="68" t="n"/>
      <c r="D1371" s="57" t="n"/>
      <c r="E1371" s="50">
        <f>IFERROR(C1371/B1371,"")</f>
        <v/>
      </c>
      <c r="F1371" s="50">
        <f>IFERROR(D1371/B1371,"")</f>
        <v/>
      </c>
      <c r="G1371" s="48">
        <f>IF(B1371="","",AVERAGE($E$5:E1371))</f>
        <v/>
      </c>
      <c r="H1371" s="49">
        <f>IF(B1371="","",AVERAGE($F$5:F1371))</f>
        <v/>
      </c>
      <c r="I1371" s="57" t="n"/>
      <c r="J1371" s="50">
        <f>IFERROR(ABS(I1371/B1371),"")</f>
        <v/>
      </c>
      <c r="L1371" s="50">
        <f>IFERROR(K1371/B1371,"")</f>
        <v/>
      </c>
      <c r="M1371" s="57">
        <f>IF(B1371&lt;&gt;0,IF(F1371&lt;$S$8,"Below Target",IF(F1371&gt;$T$8,"Above Target","Inline")),"")</f>
        <v/>
      </c>
      <c r="N1371" s="69">
        <f>IF(B1371&lt;&gt;"",IF(L1371&lt;$S$7,"Below Target",IF(L1371&gt;$T$7,"Above Target","Inline")),"")</f>
        <v/>
      </c>
      <c r="O1371" s="41">
        <f>IF(B1371&lt;&gt;"",K1371/ABS($S$14),"")</f>
        <v/>
      </c>
    </row>
    <row r="1372">
      <c r="A1372" s="1" t="n"/>
      <c r="B1372" s="57" t="n"/>
      <c r="C1372" s="68" t="n"/>
      <c r="D1372" s="57" t="n"/>
      <c r="E1372" s="50">
        <f>IFERROR(C1372/B1372,"")</f>
        <v/>
      </c>
      <c r="F1372" s="50">
        <f>IFERROR(D1372/B1372,"")</f>
        <v/>
      </c>
      <c r="G1372" s="48">
        <f>IF(B1372="","",AVERAGE($E$5:E1372))</f>
        <v/>
      </c>
      <c r="H1372" s="49">
        <f>IF(B1372="","",AVERAGE($F$5:F1372))</f>
        <v/>
      </c>
      <c r="I1372" s="57" t="n"/>
      <c r="J1372" s="50">
        <f>IFERROR(ABS(I1372/B1372),"")</f>
        <v/>
      </c>
      <c r="L1372" s="50">
        <f>IFERROR(K1372/B1372,"")</f>
        <v/>
      </c>
      <c r="M1372" s="57">
        <f>IF(B1372&lt;&gt;0,IF(F1372&lt;$S$8,"Below Target",IF(F1372&gt;$T$8,"Above Target","Inline")),"")</f>
        <v/>
      </c>
      <c r="N1372" s="69">
        <f>IF(B1372&lt;&gt;"",IF(L1372&lt;$S$7,"Below Target",IF(L1372&gt;$T$7,"Above Target","Inline")),"")</f>
        <v/>
      </c>
      <c r="O1372" s="41">
        <f>IF(B1372&lt;&gt;"",K1372/ABS($S$14),"")</f>
        <v/>
      </c>
    </row>
    <row r="1373">
      <c r="A1373" s="1" t="n"/>
      <c r="B1373" s="57" t="n"/>
      <c r="C1373" s="68" t="n"/>
      <c r="D1373" s="57" t="n"/>
      <c r="E1373" s="50">
        <f>IFERROR(C1373/B1373,"")</f>
        <v/>
      </c>
      <c r="F1373" s="50">
        <f>IFERROR(D1373/B1373,"")</f>
        <v/>
      </c>
      <c r="G1373" s="48">
        <f>IF(B1373="","",AVERAGE($E$5:E1373))</f>
        <v/>
      </c>
      <c r="H1373" s="49">
        <f>IF(B1373="","",AVERAGE($F$5:F1373))</f>
        <v/>
      </c>
      <c r="I1373" s="57" t="n"/>
      <c r="J1373" s="50">
        <f>IFERROR(ABS(I1373/B1373),"")</f>
        <v/>
      </c>
      <c r="L1373" s="50">
        <f>IFERROR(K1373/B1373,"")</f>
        <v/>
      </c>
      <c r="M1373" s="57">
        <f>IF(B1373&lt;&gt;0,IF(F1373&lt;$S$8,"Below Target",IF(F1373&gt;$T$8,"Above Target","Inline")),"")</f>
        <v/>
      </c>
      <c r="N1373" s="69">
        <f>IF(B1373&lt;&gt;"",IF(L1373&lt;$S$7,"Below Target",IF(L1373&gt;$T$7,"Above Target","Inline")),"")</f>
        <v/>
      </c>
      <c r="O1373" s="41">
        <f>IF(B1373&lt;&gt;"",K1373/ABS($S$14),"")</f>
        <v/>
      </c>
    </row>
    <row r="1374">
      <c r="A1374" s="1" t="n"/>
      <c r="B1374" s="57" t="n"/>
      <c r="C1374" s="68" t="n"/>
      <c r="D1374" s="57" t="n"/>
      <c r="E1374" s="50">
        <f>IFERROR(C1374/B1374,"")</f>
        <v/>
      </c>
      <c r="F1374" s="50">
        <f>IFERROR(D1374/B1374,"")</f>
        <v/>
      </c>
      <c r="G1374" s="48">
        <f>IF(B1374="","",AVERAGE($E$5:E1374))</f>
        <v/>
      </c>
      <c r="H1374" s="49">
        <f>IF(B1374="","",AVERAGE($F$5:F1374))</f>
        <v/>
      </c>
      <c r="I1374" s="57" t="n"/>
      <c r="J1374" s="50">
        <f>IFERROR(ABS(I1374/B1374),"")</f>
        <v/>
      </c>
      <c r="L1374" s="50">
        <f>IFERROR(K1374/B1374,"")</f>
        <v/>
      </c>
      <c r="M1374" s="57">
        <f>IF(B1374&lt;&gt;0,IF(F1374&lt;$S$8,"Below Target",IF(F1374&gt;$T$8,"Above Target","Inline")),"")</f>
        <v/>
      </c>
      <c r="N1374" s="69">
        <f>IF(B1374&lt;&gt;"",IF(L1374&lt;$S$7,"Below Target",IF(L1374&gt;$T$7,"Above Target","Inline")),"")</f>
        <v/>
      </c>
      <c r="O1374" s="41">
        <f>IF(B1374&lt;&gt;"",K1374/ABS($S$14),"")</f>
        <v/>
      </c>
    </row>
    <row r="1375">
      <c r="A1375" s="1" t="n"/>
      <c r="B1375" s="57" t="n"/>
      <c r="C1375" s="68" t="n"/>
      <c r="D1375" s="57" t="n"/>
      <c r="E1375" s="50">
        <f>IFERROR(C1375/B1375,"")</f>
        <v/>
      </c>
      <c r="F1375" s="50">
        <f>IFERROR(D1375/B1375,"")</f>
        <v/>
      </c>
      <c r="G1375" s="48">
        <f>IF(B1375="","",AVERAGE($E$5:E1375))</f>
        <v/>
      </c>
      <c r="H1375" s="49">
        <f>IF(B1375="","",AVERAGE($F$5:F1375))</f>
        <v/>
      </c>
      <c r="I1375" s="57" t="n"/>
      <c r="J1375" s="50">
        <f>IFERROR(ABS(I1375/B1375),"")</f>
        <v/>
      </c>
      <c r="L1375" s="50">
        <f>IFERROR(K1375/B1375,"")</f>
        <v/>
      </c>
      <c r="M1375" s="57">
        <f>IF(B1375&lt;&gt;0,IF(F1375&lt;$S$8,"Below Target",IF(F1375&gt;$T$8,"Above Target","Inline")),"")</f>
        <v/>
      </c>
      <c r="N1375" s="69">
        <f>IF(B1375&lt;&gt;"",IF(L1375&lt;$S$7,"Below Target",IF(L1375&gt;$T$7,"Above Target","Inline")),"")</f>
        <v/>
      </c>
      <c r="O1375" s="41">
        <f>IF(B1375&lt;&gt;"",K1375/ABS($S$14),"")</f>
        <v/>
      </c>
    </row>
    <row r="1376">
      <c r="A1376" s="1" t="n"/>
      <c r="B1376" s="57" t="n"/>
      <c r="C1376" s="68" t="n"/>
      <c r="D1376" s="57" t="n"/>
      <c r="E1376" s="50">
        <f>IFERROR(C1376/B1376,"")</f>
        <v/>
      </c>
      <c r="F1376" s="50">
        <f>IFERROR(D1376/B1376,"")</f>
        <v/>
      </c>
      <c r="G1376" s="48">
        <f>IF(B1376="","",AVERAGE($E$5:E1376))</f>
        <v/>
      </c>
      <c r="H1376" s="49">
        <f>IF(B1376="","",AVERAGE($F$5:F1376))</f>
        <v/>
      </c>
      <c r="I1376" s="57" t="n"/>
      <c r="J1376" s="50">
        <f>IFERROR(ABS(I1376/B1376),"")</f>
        <v/>
      </c>
      <c r="L1376" s="50">
        <f>IFERROR(K1376/B1376,"")</f>
        <v/>
      </c>
      <c r="M1376" s="57">
        <f>IF(B1376&lt;&gt;0,IF(F1376&lt;$S$8,"Below Target",IF(F1376&gt;$T$8,"Above Target","Inline")),"")</f>
        <v/>
      </c>
      <c r="N1376" s="69">
        <f>IF(B1376&lt;&gt;"",IF(L1376&lt;$S$7,"Below Target",IF(L1376&gt;$T$7,"Above Target","Inline")),"")</f>
        <v/>
      </c>
      <c r="O1376" s="41">
        <f>IF(B1376&lt;&gt;"",K1376/ABS($S$14),"")</f>
        <v/>
      </c>
    </row>
    <row r="1377">
      <c r="A1377" s="1" t="n"/>
      <c r="B1377" s="57" t="n"/>
      <c r="C1377" s="68" t="n"/>
      <c r="D1377" s="57" t="n"/>
      <c r="E1377" s="50">
        <f>IFERROR(C1377/B1377,"")</f>
        <v/>
      </c>
      <c r="F1377" s="50">
        <f>IFERROR(D1377/B1377,"")</f>
        <v/>
      </c>
      <c r="G1377" s="48">
        <f>IF(B1377="","",AVERAGE($E$5:E1377))</f>
        <v/>
      </c>
      <c r="H1377" s="49">
        <f>IF(B1377="","",AVERAGE($F$5:F1377))</f>
        <v/>
      </c>
      <c r="I1377" s="57" t="n"/>
      <c r="J1377" s="50">
        <f>IFERROR(ABS(I1377/B1377),"")</f>
        <v/>
      </c>
      <c r="L1377" s="50">
        <f>IFERROR(K1377/B1377,"")</f>
        <v/>
      </c>
      <c r="M1377" s="57">
        <f>IF(B1377&lt;&gt;0,IF(F1377&lt;$S$8,"Below Target",IF(F1377&gt;$T$8,"Above Target","Inline")),"")</f>
        <v/>
      </c>
      <c r="N1377" s="69">
        <f>IF(B1377&lt;&gt;"",IF(L1377&lt;$S$7,"Below Target",IF(L1377&gt;$T$7,"Above Target","Inline")),"")</f>
        <v/>
      </c>
      <c r="O1377" s="41">
        <f>IF(B1377&lt;&gt;"",K1377/ABS($S$14),"")</f>
        <v/>
      </c>
    </row>
    <row r="1378">
      <c r="A1378" s="1" t="n"/>
      <c r="B1378" s="57" t="n"/>
      <c r="C1378" s="68" t="n"/>
      <c r="D1378" s="57" t="n"/>
      <c r="E1378" s="50">
        <f>IFERROR(C1378/B1378,"")</f>
        <v/>
      </c>
      <c r="F1378" s="50">
        <f>IFERROR(D1378/B1378,"")</f>
        <v/>
      </c>
      <c r="G1378" s="48">
        <f>IF(B1378="","",AVERAGE($E$5:E1378))</f>
        <v/>
      </c>
      <c r="H1378" s="49">
        <f>IF(B1378="","",AVERAGE($F$5:F1378))</f>
        <v/>
      </c>
      <c r="I1378" s="57" t="n"/>
      <c r="J1378" s="50">
        <f>IFERROR(ABS(I1378/B1378),"")</f>
        <v/>
      </c>
      <c r="L1378" s="50">
        <f>IFERROR(K1378/B1378,"")</f>
        <v/>
      </c>
      <c r="M1378" s="57">
        <f>IF(B1378&lt;&gt;0,IF(F1378&lt;$S$8,"Below Target",IF(F1378&gt;$T$8,"Above Target","Inline")),"")</f>
        <v/>
      </c>
      <c r="N1378" s="69">
        <f>IF(B1378&lt;&gt;"",IF(L1378&lt;$S$7,"Below Target",IF(L1378&gt;$T$7,"Above Target","Inline")),"")</f>
        <v/>
      </c>
      <c r="O1378" s="41">
        <f>IF(B1378&lt;&gt;"",K1378/ABS($S$14),"")</f>
        <v/>
      </c>
    </row>
    <row r="1379">
      <c r="A1379" s="1" t="n"/>
      <c r="B1379" s="57" t="n"/>
      <c r="C1379" s="68" t="n"/>
      <c r="D1379" s="57" t="n"/>
      <c r="E1379" s="50">
        <f>IFERROR(C1379/B1379,"")</f>
        <v/>
      </c>
      <c r="F1379" s="50">
        <f>IFERROR(D1379/B1379,"")</f>
        <v/>
      </c>
      <c r="G1379" s="48">
        <f>IF(B1379="","",AVERAGE($E$5:E1379))</f>
        <v/>
      </c>
      <c r="H1379" s="49">
        <f>IF(B1379="","",AVERAGE($F$5:F1379))</f>
        <v/>
      </c>
      <c r="I1379" s="57" t="n"/>
      <c r="J1379" s="50">
        <f>IFERROR(ABS(I1379/B1379),"")</f>
        <v/>
      </c>
      <c r="L1379" s="50">
        <f>IFERROR(K1379/B1379,"")</f>
        <v/>
      </c>
      <c r="M1379" s="57">
        <f>IF(B1379&lt;&gt;0,IF(F1379&lt;$S$8,"Below Target",IF(F1379&gt;$T$8,"Above Target","Inline")),"")</f>
        <v/>
      </c>
      <c r="N1379" s="69">
        <f>IF(B1379&lt;&gt;"",IF(L1379&lt;$S$7,"Below Target",IF(L1379&gt;$T$7,"Above Target","Inline")),"")</f>
        <v/>
      </c>
      <c r="O1379" s="41">
        <f>IF(B1379&lt;&gt;"",K1379/ABS($S$14),"")</f>
        <v/>
      </c>
    </row>
    <row r="1380">
      <c r="A1380" s="1" t="n"/>
      <c r="B1380" s="57" t="n"/>
      <c r="C1380" s="68" t="n"/>
      <c r="D1380" s="57" t="n"/>
      <c r="E1380" s="50">
        <f>IFERROR(C1380/B1380,"")</f>
        <v/>
      </c>
      <c r="F1380" s="50">
        <f>IFERROR(D1380/B1380,"")</f>
        <v/>
      </c>
      <c r="G1380" s="48">
        <f>IF(B1380="","",AVERAGE($E$5:E1380))</f>
        <v/>
      </c>
      <c r="H1380" s="49">
        <f>IF(B1380="","",AVERAGE($F$5:F1380))</f>
        <v/>
      </c>
      <c r="I1380" s="57" t="n"/>
      <c r="J1380" s="50">
        <f>IFERROR(ABS(I1380/B1380),"")</f>
        <v/>
      </c>
      <c r="L1380" s="50">
        <f>IFERROR(K1380/B1380,"")</f>
        <v/>
      </c>
      <c r="M1380" s="57">
        <f>IF(B1380&lt;&gt;0,IF(F1380&lt;$S$8,"Below Target",IF(F1380&gt;$T$8,"Above Target","Inline")),"")</f>
        <v/>
      </c>
      <c r="N1380" s="69">
        <f>IF(B1380&lt;&gt;"",IF(L1380&lt;$S$7,"Below Target",IF(L1380&gt;$T$7,"Above Target","Inline")),"")</f>
        <v/>
      </c>
      <c r="O1380" s="41">
        <f>IF(B1380&lt;&gt;"",K1380/ABS($S$14),"")</f>
        <v/>
      </c>
    </row>
    <row r="1381">
      <c r="A1381" s="1" t="n"/>
      <c r="B1381" s="57" t="n"/>
      <c r="C1381" s="68" t="n"/>
      <c r="D1381" s="57" t="n"/>
      <c r="E1381" s="50">
        <f>IFERROR(C1381/B1381,"")</f>
        <v/>
      </c>
      <c r="F1381" s="50">
        <f>IFERROR(D1381/B1381,"")</f>
        <v/>
      </c>
      <c r="G1381" s="48">
        <f>IF(B1381="","",AVERAGE($E$5:E1381))</f>
        <v/>
      </c>
      <c r="H1381" s="49">
        <f>IF(B1381="","",AVERAGE($F$5:F1381))</f>
        <v/>
      </c>
      <c r="I1381" s="57" t="n"/>
      <c r="J1381" s="50">
        <f>IFERROR(ABS(I1381/B1381),"")</f>
        <v/>
      </c>
      <c r="L1381" s="50">
        <f>IFERROR(K1381/B1381,"")</f>
        <v/>
      </c>
      <c r="M1381" s="57">
        <f>IF(B1381&lt;&gt;0,IF(F1381&lt;$S$8,"Below Target",IF(F1381&gt;$T$8,"Above Target","Inline")),"")</f>
        <v/>
      </c>
      <c r="N1381" s="69">
        <f>IF(B1381&lt;&gt;"",IF(L1381&lt;$S$7,"Below Target",IF(L1381&gt;$T$7,"Above Target","Inline")),"")</f>
        <v/>
      </c>
      <c r="O1381" s="41">
        <f>IF(B1381&lt;&gt;"",K1381/ABS($S$14),"")</f>
        <v/>
      </c>
    </row>
    <row r="1382">
      <c r="A1382" s="1" t="n"/>
      <c r="B1382" s="57" t="n"/>
      <c r="C1382" s="68" t="n"/>
      <c r="D1382" s="57" t="n"/>
      <c r="E1382" s="50">
        <f>IFERROR(C1382/B1382,"")</f>
        <v/>
      </c>
      <c r="F1382" s="50">
        <f>IFERROR(D1382/B1382,"")</f>
        <v/>
      </c>
      <c r="G1382" s="48">
        <f>IF(B1382="","",AVERAGE($E$5:E1382))</f>
        <v/>
      </c>
      <c r="H1382" s="49">
        <f>IF(B1382="","",AVERAGE($F$5:F1382))</f>
        <v/>
      </c>
      <c r="I1382" s="57" t="n"/>
      <c r="J1382" s="50">
        <f>IFERROR(ABS(I1382/B1382),"")</f>
        <v/>
      </c>
      <c r="L1382" s="50">
        <f>IFERROR(K1382/B1382,"")</f>
        <v/>
      </c>
      <c r="M1382" s="57">
        <f>IF(B1382&lt;&gt;0,IF(F1382&lt;$S$8,"Below Target",IF(F1382&gt;$T$8,"Above Target","Inline")),"")</f>
        <v/>
      </c>
      <c r="N1382" s="69">
        <f>IF(B1382&lt;&gt;"",IF(L1382&lt;$S$7,"Below Target",IF(L1382&gt;$T$7,"Above Target","Inline")),"")</f>
        <v/>
      </c>
      <c r="O1382" s="41">
        <f>IF(B1382&lt;&gt;"",K1382/ABS($S$14),"")</f>
        <v/>
      </c>
    </row>
    <row r="1383">
      <c r="A1383" s="1" t="n"/>
      <c r="B1383" s="57" t="n"/>
      <c r="C1383" s="68" t="n"/>
      <c r="D1383" s="57" t="n"/>
      <c r="E1383" s="50">
        <f>IFERROR(C1383/B1383,"")</f>
        <v/>
      </c>
      <c r="F1383" s="50">
        <f>IFERROR(D1383/B1383,"")</f>
        <v/>
      </c>
      <c r="G1383" s="48">
        <f>IF(B1383="","",AVERAGE($E$5:E1383))</f>
        <v/>
      </c>
      <c r="H1383" s="49">
        <f>IF(B1383="","",AVERAGE($F$5:F1383))</f>
        <v/>
      </c>
      <c r="I1383" s="57" t="n"/>
      <c r="J1383" s="50">
        <f>IFERROR(ABS(I1383/B1383),"")</f>
        <v/>
      </c>
      <c r="L1383" s="50">
        <f>IFERROR(K1383/B1383,"")</f>
        <v/>
      </c>
      <c r="M1383" s="57">
        <f>IF(B1383&lt;&gt;0,IF(F1383&lt;$S$8,"Below Target",IF(F1383&gt;$T$8,"Above Target","Inline")),"")</f>
        <v/>
      </c>
      <c r="N1383" s="69">
        <f>IF(B1383&lt;&gt;"",IF(L1383&lt;$S$7,"Below Target",IF(L1383&gt;$T$7,"Above Target","Inline")),"")</f>
        <v/>
      </c>
      <c r="O1383" s="41">
        <f>IF(B1383&lt;&gt;"",K1383/ABS($S$14),"")</f>
        <v/>
      </c>
    </row>
    <row r="1384">
      <c r="A1384" s="1" t="n"/>
      <c r="B1384" s="57" t="n"/>
      <c r="C1384" s="68" t="n"/>
      <c r="D1384" s="57" t="n"/>
      <c r="E1384" s="50">
        <f>IFERROR(C1384/B1384,"")</f>
        <v/>
      </c>
      <c r="F1384" s="50">
        <f>IFERROR(D1384/B1384,"")</f>
        <v/>
      </c>
      <c r="G1384" s="48">
        <f>IF(B1384="","",AVERAGE($E$5:E1384))</f>
        <v/>
      </c>
      <c r="H1384" s="49">
        <f>IF(B1384="","",AVERAGE($F$5:F1384))</f>
        <v/>
      </c>
      <c r="I1384" s="57" t="n"/>
      <c r="J1384" s="50">
        <f>IFERROR(ABS(I1384/B1384),"")</f>
        <v/>
      </c>
      <c r="L1384" s="50">
        <f>IFERROR(K1384/B1384,"")</f>
        <v/>
      </c>
      <c r="M1384" s="57">
        <f>IF(B1384&lt;&gt;0,IF(F1384&lt;$S$8,"Below Target",IF(F1384&gt;$T$8,"Above Target","Inline")),"")</f>
        <v/>
      </c>
      <c r="N1384" s="69">
        <f>IF(B1384&lt;&gt;"",IF(L1384&lt;$S$7,"Below Target",IF(L1384&gt;$T$7,"Above Target","Inline")),"")</f>
        <v/>
      </c>
      <c r="O1384" s="41">
        <f>IF(B1384&lt;&gt;"",K1384/ABS($S$14),"")</f>
        <v/>
      </c>
    </row>
    <row r="1385">
      <c r="A1385" s="1" t="n"/>
      <c r="B1385" s="57" t="n"/>
      <c r="C1385" s="68" t="n"/>
      <c r="D1385" s="57" t="n"/>
      <c r="E1385" s="50">
        <f>IFERROR(C1385/B1385,"")</f>
        <v/>
      </c>
      <c r="F1385" s="50">
        <f>IFERROR(D1385/B1385,"")</f>
        <v/>
      </c>
      <c r="G1385" s="48">
        <f>IF(B1385="","",AVERAGE($E$5:E1385))</f>
        <v/>
      </c>
      <c r="H1385" s="49">
        <f>IF(B1385="","",AVERAGE($F$5:F1385))</f>
        <v/>
      </c>
      <c r="I1385" s="57" t="n"/>
      <c r="J1385" s="50">
        <f>IFERROR(ABS(I1385/B1385),"")</f>
        <v/>
      </c>
      <c r="L1385" s="50">
        <f>IFERROR(K1385/B1385,"")</f>
        <v/>
      </c>
      <c r="M1385" s="57">
        <f>IF(B1385&lt;&gt;0,IF(F1385&lt;$S$8,"Below Target",IF(F1385&gt;$T$8,"Above Target","Inline")),"")</f>
        <v/>
      </c>
      <c r="N1385" s="69">
        <f>IF(B1385&lt;&gt;"",IF(L1385&lt;$S$7,"Below Target",IF(L1385&gt;$T$7,"Above Target","Inline")),"")</f>
        <v/>
      </c>
      <c r="O1385" s="41">
        <f>IF(B1385&lt;&gt;"",K1385/ABS($S$14),"")</f>
        <v/>
      </c>
    </row>
    <row r="1386">
      <c r="A1386" s="1" t="n"/>
      <c r="B1386" s="57" t="n"/>
      <c r="C1386" s="68" t="n"/>
      <c r="D1386" s="57" t="n"/>
      <c r="E1386" s="50">
        <f>IFERROR(C1386/B1386,"")</f>
        <v/>
      </c>
      <c r="F1386" s="50">
        <f>IFERROR(D1386/B1386,"")</f>
        <v/>
      </c>
      <c r="G1386" s="48">
        <f>IF(B1386="","",AVERAGE($E$5:E1386))</f>
        <v/>
      </c>
      <c r="H1386" s="49">
        <f>IF(B1386="","",AVERAGE($F$5:F1386))</f>
        <v/>
      </c>
      <c r="I1386" s="57" t="n"/>
      <c r="J1386" s="50">
        <f>IFERROR(ABS(I1386/B1386),"")</f>
        <v/>
      </c>
      <c r="L1386" s="50">
        <f>IFERROR(K1386/B1386,"")</f>
        <v/>
      </c>
      <c r="M1386" s="57">
        <f>IF(B1386&lt;&gt;0,IF(F1386&lt;$S$8,"Below Target",IF(F1386&gt;$T$8,"Above Target","Inline")),"")</f>
        <v/>
      </c>
      <c r="N1386" s="69">
        <f>IF(B1386&lt;&gt;"",IF(L1386&lt;$S$7,"Below Target",IF(L1386&gt;$T$7,"Above Target","Inline")),"")</f>
        <v/>
      </c>
      <c r="O1386" s="41">
        <f>IF(B1386&lt;&gt;"",K1386/ABS($S$14),"")</f>
        <v/>
      </c>
    </row>
    <row r="1387">
      <c r="A1387" s="1" t="n"/>
      <c r="B1387" s="57" t="n"/>
      <c r="C1387" s="68" t="n"/>
      <c r="D1387" s="57" t="n"/>
      <c r="E1387" s="50">
        <f>IFERROR(C1387/B1387,"")</f>
        <v/>
      </c>
      <c r="F1387" s="50">
        <f>IFERROR(D1387/B1387,"")</f>
        <v/>
      </c>
      <c r="G1387" s="48">
        <f>IF(B1387="","",AVERAGE($E$5:E1387))</f>
        <v/>
      </c>
      <c r="H1387" s="49">
        <f>IF(B1387="","",AVERAGE($F$5:F1387))</f>
        <v/>
      </c>
      <c r="I1387" s="57" t="n"/>
      <c r="J1387" s="50">
        <f>IFERROR(ABS(I1387/B1387),"")</f>
        <v/>
      </c>
      <c r="L1387" s="50">
        <f>IFERROR(K1387/B1387,"")</f>
        <v/>
      </c>
      <c r="M1387" s="57">
        <f>IF(B1387&lt;&gt;0,IF(F1387&lt;$S$8,"Below Target",IF(F1387&gt;$T$8,"Above Target","Inline")),"")</f>
        <v/>
      </c>
      <c r="N1387" s="69">
        <f>IF(B1387&lt;&gt;"",IF(L1387&lt;$S$7,"Below Target",IF(L1387&gt;$T$7,"Above Target","Inline")),"")</f>
        <v/>
      </c>
      <c r="O1387" s="41">
        <f>IF(B1387&lt;&gt;"",K1387/ABS($S$14),"")</f>
        <v/>
      </c>
    </row>
    <row r="1388">
      <c r="A1388" s="1" t="n"/>
      <c r="B1388" s="57" t="n"/>
      <c r="C1388" s="68" t="n"/>
      <c r="D1388" s="57" t="n"/>
      <c r="E1388" s="50">
        <f>IFERROR(C1388/B1388,"")</f>
        <v/>
      </c>
      <c r="F1388" s="50">
        <f>IFERROR(D1388/B1388,"")</f>
        <v/>
      </c>
      <c r="G1388" s="48">
        <f>IF(B1388="","",AVERAGE($E$5:E1388))</f>
        <v/>
      </c>
      <c r="H1388" s="49">
        <f>IF(B1388="","",AVERAGE($F$5:F1388))</f>
        <v/>
      </c>
      <c r="I1388" s="57" t="n"/>
      <c r="J1388" s="50">
        <f>IFERROR(ABS(I1388/B1388),"")</f>
        <v/>
      </c>
      <c r="L1388" s="50">
        <f>IFERROR(K1388/B1388,"")</f>
        <v/>
      </c>
      <c r="M1388" s="57">
        <f>IF(B1388&lt;&gt;0,IF(F1388&lt;$S$8,"Below Target",IF(F1388&gt;$T$8,"Above Target","Inline")),"")</f>
        <v/>
      </c>
      <c r="N1388" s="69">
        <f>IF(B1388&lt;&gt;"",IF(L1388&lt;$S$7,"Below Target",IF(L1388&gt;$T$7,"Above Target","Inline")),"")</f>
        <v/>
      </c>
      <c r="O1388" s="41">
        <f>IF(B1388&lt;&gt;"",K1388/ABS($S$14),"")</f>
        <v/>
      </c>
    </row>
    <row r="1389">
      <c r="A1389" s="1" t="n"/>
      <c r="B1389" s="57" t="n"/>
      <c r="C1389" s="68" t="n"/>
      <c r="D1389" s="57" t="n"/>
      <c r="E1389" s="50">
        <f>IFERROR(C1389/B1389,"")</f>
        <v/>
      </c>
      <c r="F1389" s="50">
        <f>IFERROR(D1389/B1389,"")</f>
        <v/>
      </c>
      <c r="G1389" s="48">
        <f>IF(B1389="","",AVERAGE($E$5:E1389))</f>
        <v/>
      </c>
      <c r="H1389" s="49">
        <f>IF(B1389="","",AVERAGE($F$5:F1389))</f>
        <v/>
      </c>
      <c r="I1389" s="57" t="n"/>
      <c r="J1389" s="50">
        <f>IFERROR(ABS(I1389/B1389),"")</f>
        <v/>
      </c>
      <c r="L1389" s="50">
        <f>IFERROR(K1389/B1389,"")</f>
        <v/>
      </c>
      <c r="M1389" s="57">
        <f>IF(B1389&lt;&gt;0,IF(F1389&lt;$S$8,"Below Target",IF(F1389&gt;$T$8,"Above Target","Inline")),"")</f>
        <v/>
      </c>
      <c r="N1389" s="69">
        <f>IF(B1389&lt;&gt;"",IF(L1389&lt;$S$7,"Below Target",IF(L1389&gt;$T$7,"Above Target","Inline")),"")</f>
        <v/>
      </c>
      <c r="O1389" s="41">
        <f>IF(B1389&lt;&gt;"",K1389/ABS($S$14),"")</f>
        <v/>
      </c>
    </row>
    <row r="1390">
      <c r="A1390" s="1" t="n"/>
      <c r="B1390" s="57" t="n"/>
      <c r="C1390" s="68" t="n"/>
      <c r="D1390" s="57" t="n"/>
      <c r="E1390" s="50">
        <f>IFERROR(C1390/B1390,"")</f>
        <v/>
      </c>
      <c r="F1390" s="50">
        <f>IFERROR(D1390/B1390,"")</f>
        <v/>
      </c>
      <c r="G1390" s="48">
        <f>IF(B1390="","",AVERAGE($E$5:E1390))</f>
        <v/>
      </c>
      <c r="H1390" s="49">
        <f>IF(B1390="","",AVERAGE($F$5:F1390))</f>
        <v/>
      </c>
      <c r="I1390" s="57" t="n"/>
      <c r="J1390" s="50">
        <f>IFERROR(ABS(I1390/B1390),"")</f>
        <v/>
      </c>
      <c r="L1390" s="50">
        <f>IFERROR(K1390/B1390,"")</f>
        <v/>
      </c>
      <c r="M1390" s="57">
        <f>IF(B1390&lt;&gt;0,IF(F1390&lt;$S$8,"Below Target",IF(F1390&gt;$T$8,"Above Target","Inline")),"")</f>
        <v/>
      </c>
      <c r="N1390" s="69">
        <f>IF(B1390&lt;&gt;"",IF(L1390&lt;$S$7,"Below Target",IF(L1390&gt;$T$7,"Above Target","Inline")),"")</f>
        <v/>
      </c>
      <c r="O1390" s="41">
        <f>IF(B1390&lt;&gt;"",K1390/ABS($S$14),"")</f>
        <v/>
      </c>
    </row>
    <row r="1391">
      <c r="A1391" s="1" t="n"/>
      <c r="B1391" s="57" t="n"/>
      <c r="C1391" s="68" t="n"/>
      <c r="D1391" s="57" t="n"/>
      <c r="E1391" s="50">
        <f>IFERROR(C1391/B1391,"")</f>
        <v/>
      </c>
      <c r="F1391" s="50">
        <f>IFERROR(D1391/B1391,"")</f>
        <v/>
      </c>
      <c r="G1391" s="48">
        <f>IF(B1391="","",AVERAGE($E$5:E1391))</f>
        <v/>
      </c>
      <c r="H1391" s="49">
        <f>IF(B1391="","",AVERAGE($F$5:F1391))</f>
        <v/>
      </c>
      <c r="I1391" s="57" t="n"/>
      <c r="J1391" s="50">
        <f>IFERROR(ABS(I1391/B1391),"")</f>
        <v/>
      </c>
      <c r="L1391" s="50">
        <f>IFERROR(K1391/B1391,"")</f>
        <v/>
      </c>
      <c r="M1391" s="57">
        <f>IF(B1391&lt;&gt;0,IF(F1391&lt;$S$8,"Below Target",IF(F1391&gt;$T$8,"Above Target","Inline")),"")</f>
        <v/>
      </c>
      <c r="N1391" s="69">
        <f>IF(B1391&lt;&gt;"",IF(L1391&lt;$S$7,"Below Target",IF(L1391&gt;$T$7,"Above Target","Inline")),"")</f>
        <v/>
      </c>
      <c r="O1391" s="41">
        <f>IF(B1391&lt;&gt;"",K1391/ABS($S$14),"")</f>
        <v/>
      </c>
    </row>
    <row r="1392">
      <c r="A1392" s="1" t="n"/>
      <c r="B1392" s="57" t="n"/>
      <c r="C1392" s="68" t="n"/>
      <c r="D1392" s="57" t="n"/>
      <c r="E1392" s="50">
        <f>IFERROR(C1392/B1392,"")</f>
        <v/>
      </c>
      <c r="F1392" s="50">
        <f>IFERROR(D1392/B1392,"")</f>
        <v/>
      </c>
      <c r="G1392" s="48">
        <f>IF(B1392="","",AVERAGE($E$5:E1392))</f>
        <v/>
      </c>
      <c r="H1392" s="49">
        <f>IF(B1392="","",AVERAGE($F$5:F1392))</f>
        <v/>
      </c>
      <c r="I1392" s="57" t="n"/>
      <c r="J1392" s="50">
        <f>IFERROR(ABS(I1392/B1392),"")</f>
        <v/>
      </c>
      <c r="L1392" s="50">
        <f>IFERROR(K1392/B1392,"")</f>
        <v/>
      </c>
      <c r="M1392" s="57">
        <f>IF(B1392&lt;&gt;0,IF(F1392&lt;$S$8,"Below Target",IF(F1392&gt;$T$8,"Above Target","Inline")),"")</f>
        <v/>
      </c>
      <c r="N1392" s="69">
        <f>IF(B1392&lt;&gt;"",IF(L1392&lt;$S$7,"Below Target",IF(L1392&gt;$T$7,"Above Target","Inline")),"")</f>
        <v/>
      </c>
      <c r="O1392" s="41">
        <f>IF(B1392&lt;&gt;"",K1392/ABS($S$14),"")</f>
        <v/>
      </c>
    </row>
    <row r="1393">
      <c r="A1393" s="1" t="n"/>
      <c r="B1393" s="57" t="n"/>
      <c r="C1393" s="68" t="n"/>
      <c r="D1393" s="57" t="n"/>
      <c r="E1393" s="50">
        <f>IFERROR(C1393/B1393,"")</f>
        <v/>
      </c>
      <c r="F1393" s="50">
        <f>IFERROR(D1393/B1393,"")</f>
        <v/>
      </c>
      <c r="G1393" s="48">
        <f>IF(B1393="","",AVERAGE($E$5:E1393))</f>
        <v/>
      </c>
      <c r="H1393" s="49">
        <f>IF(B1393="","",AVERAGE($F$5:F1393))</f>
        <v/>
      </c>
      <c r="I1393" s="57" t="n"/>
      <c r="J1393" s="50">
        <f>IFERROR(ABS(I1393/B1393),"")</f>
        <v/>
      </c>
      <c r="L1393" s="50">
        <f>IFERROR(K1393/B1393,"")</f>
        <v/>
      </c>
      <c r="M1393" s="57">
        <f>IF(B1393&lt;&gt;0,IF(F1393&lt;$S$8,"Below Target",IF(F1393&gt;$T$8,"Above Target","Inline")),"")</f>
        <v/>
      </c>
      <c r="N1393" s="69">
        <f>IF(B1393&lt;&gt;"",IF(L1393&lt;$S$7,"Below Target",IF(L1393&gt;$T$7,"Above Target","Inline")),"")</f>
        <v/>
      </c>
      <c r="O1393" s="41">
        <f>IF(B1393&lt;&gt;"",K1393/ABS($S$14),"")</f>
        <v/>
      </c>
    </row>
    <row r="1394">
      <c r="A1394" s="1" t="n"/>
      <c r="B1394" s="57" t="n"/>
      <c r="C1394" s="68" t="n"/>
      <c r="D1394" s="57" t="n"/>
      <c r="E1394" s="50">
        <f>IFERROR(C1394/B1394,"")</f>
        <v/>
      </c>
      <c r="F1394" s="50">
        <f>IFERROR(D1394/B1394,"")</f>
        <v/>
      </c>
      <c r="G1394" s="48">
        <f>IF(B1394="","",AVERAGE($E$5:E1394))</f>
        <v/>
      </c>
      <c r="H1394" s="49">
        <f>IF(B1394="","",AVERAGE($F$5:F1394))</f>
        <v/>
      </c>
      <c r="I1394" s="57" t="n"/>
      <c r="J1394" s="50">
        <f>IFERROR(ABS(I1394/B1394),"")</f>
        <v/>
      </c>
      <c r="L1394" s="50">
        <f>IFERROR(K1394/B1394,"")</f>
        <v/>
      </c>
      <c r="M1394" s="57">
        <f>IF(B1394&lt;&gt;0,IF(F1394&lt;$S$8,"Below Target",IF(F1394&gt;$T$8,"Above Target","Inline")),"")</f>
        <v/>
      </c>
      <c r="N1394" s="69">
        <f>IF(B1394&lt;&gt;"",IF(L1394&lt;$S$7,"Below Target",IF(L1394&gt;$T$7,"Above Target","Inline")),"")</f>
        <v/>
      </c>
      <c r="O1394" s="41">
        <f>IF(B1394&lt;&gt;"",K1394/ABS($S$14),"")</f>
        <v/>
      </c>
    </row>
    <row r="1395">
      <c r="A1395" s="1" t="n"/>
      <c r="B1395" s="57" t="n"/>
      <c r="C1395" s="68" t="n"/>
      <c r="D1395" s="57" t="n"/>
      <c r="E1395" s="50">
        <f>IFERROR(C1395/B1395,"")</f>
        <v/>
      </c>
      <c r="F1395" s="50">
        <f>IFERROR(D1395/B1395,"")</f>
        <v/>
      </c>
      <c r="G1395" s="48">
        <f>IF(B1395="","",AVERAGE($E$5:E1395))</f>
        <v/>
      </c>
      <c r="H1395" s="49">
        <f>IF(B1395="","",AVERAGE($F$5:F1395))</f>
        <v/>
      </c>
      <c r="I1395" s="57" t="n"/>
      <c r="J1395" s="50">
        <f>IFERROR(ABS(I1395/B1395),"")</f>
        <v/>
      </c>
      <c r="L1395" s="50">
        <f>IFERROR(K1395/B1395,"")</f>
        <v/>
      </c>
      <c r="M1395" s="57">
        <f>IF(B1395&lt;&gt;0,IF(F1395&lt;$S$8,"Below Target",IF(F1395&gt;$T$8,"Above Target","Inline")),"")</f>
        <v/>
      </c>
      <c r="N1395" s="69">
        <f>IF(B1395&lt;&gt;"",IF(L1395&lt;$S$7,"Below Target",IF(L1395&gt;$T$7,"Above Target","Inline")),"")</f>
        <v/>
      </c>
      <c r="O1395" s="41">
        <f>IF(B1395&lt;&gt;"",K1395/ABS($S$14),"")</f>
        <v/>
      </c>
    </row>
    <row r="1396">
      <c r="A1396" s="1" t="n"/>
      <c r="B1396" s="57" t="n"/>
      <c r="C1396" s="68" t="n"/>
      <c r="D1396" s="57" t="n"/>
      <c r="E1396" s="50">
        <f>IFERROR(C1396/B1396,"")</f>
        <v/>
      </c>
      <c r="F1396" s="50">
        <f>IFERROR(D1396/B1396,"")</f>
        <v/>
      </c>
      <c r="G1396" s="48">
        <f>IF(B1396="","",AVERAGE($E$5:E1396))</f>
        <v/>
      </c>
      <c r="H1396" s="49">
        <f>IF(B1396="","",AVERAGE($F$5:F1396))</f>
        <v/>
      </c>
      <c r="I1396" s="57" t="n"/>
      <c r="J1396" s="50">
        <f>IFERROR(ABS(I1396/B1396),"")</f>
        <v/>
      </c>
      <c r="L1396" s="50">
        <f>IFERROR(K1396/B1396,"")</f>
        <v/>
      </c>
      <c r="M1396" s="57">
        <f>IF(B1396&lt;&gt;0,IF(F1396&lt;$S$8,"Below Target",IF(F1396&gt;$T$8,"Above Target","Inline")),"")</f>
        <v/>
      </c>
      <c r="N1396" s="69">
        <f>IF(B1396&lt;&gt;"",IF(L1396&lt;$S$7,"Below Target",IF(L1396&gt;$T$7,"Above Target","Inline")),"")</f>
        <v/>
      </c>
      <c r="O1396" s="41">
        <f>IF(B1396&lt;&gt;"",K1396/ABS($S$14),"")</f>
        <v/>
      </c>
    </row>
    <row r="1397">
      <c r="A1397" s="1" t="n"/>
      <c r="B1397" s="57" t="n"/>
      <c r="C1397" s="68" t="n"/>
      <c r="D1397" s="57" t="n"/>
      <c r="E1397" s="50">
        <f>IFERROR(C1397/B1397,"")</f>
        <v/>
      </c>
      <c r="F1397" s="50">
        <f>IFERROR(D1397/B1397,"")</f>
        <v/>
      </c>
      <c r="G1397" s="48">
        <f>IF(B1397="","",AVERAGE($E$5:E1397))</f>
        <v/>
      </c>
      <c r="H1397" s="49">
        <f>IF(B1397="","",AVERAGE($F$5:F1397))</f>
        <v/>
      </c>
      <c r="I1397" s="57" t="n"/>
      <c r="J1397" s="50">
        <f>IFERROR(ABS(I1397/B1397),"")</f>
        <v/>
      </c>
      <c r="L1397" s="50">
        <f>IFERROR(K1397/B1397,"")</f>
        <v/>
      </c>
      <c r="M1397" s="57">
        <f>IF(B1397&lt;&gt;0,IF(F1397&lt;$S$8,"Below Target",IF(F1397&gt;$T$8,"Above Target","Inline")),"")</f>
        <v/>
      </c>
      <c r="N1397" s="69">
        <f>IF(B1397&lt;&gt;"",IF(L1397&lt;$S$7,"Below Target",IF(L1397&gt;$T$7,"Above Target","Inline")),"")</f>
        <v/>
      </c>
      <c r="O1397" s="41">
        <f>IF(B1397&lt;&gt;"",K1397/ABS($S$14),"")</f>
        <v/>
      </c>
    </row>
    <row r="1398">
      <c r="A1398" s="1" t="n"/>
      <c r="B1398" s="57" t="n"/>
      <c r="C1398" s="68" t="n"/>
      <c r="D1398" s="57" t="n"/>
      <c r="E1398" s="50">
        <f>IFERROR(C1398/B1398,"")</f>
        <v/>
      </c>
      <c r="F1398" s="50">
        <f>IFERROR(D1398/B1398,"")</f>
        <v/>
      </c>
      <c r="G1398" s="48">
        <f>IF(B1398="","",AVERAGE($E$5:E1398))</f>
        <v/>
      </c>
      <c r="H1398" s="49">
        <f>IF(B1398="","",AVERAGE($F$5:F1398))</f>
        <v/>
      </c>
      <c r="I1398" s="57" t="n"/>
      <c r="J1398" s="50">
        <f>IFERROR(ABS(I1398/B1398),"")</f>
        <v/>
      </c>
      <c r="L1398" s="50">
        <f>IFERROR(K1398/B1398,"")</f>
        <v/>
      </c>
      <c r="M1398" s="57">
        <f>IF(B1398&lt;&gt;0,IF(F1398&lt;$S$8,"Below Target",IF(F1398&gt;$T$8,"Above Target","Inline")),"")</f>
        <v/>
      </c>
      <c r="N1398" s="69">
        <f>IF(B1398&lt;&gt;"",IF(L1398&lt;$S$7,"Below Target",IF(L1398&gt;$T$7,"Above Target","Inline")),"")</f>
        <v/>
      </c>
      <c r="O1398" s="41">
        <f>IF(B1398&lt;&gt;"",K1398/ABS($S$14),"")</f>
        <v/>
      </c>
    </row>
    <row r="1399">
      <c r="A1399" s="1" t="n"/>
      <c r="B1399" s="57" t="n"/>
      <c r="C1399" s="68" t="n"/>
      <c r="D1399" s="57" t="n"/>
      <c r="E1399" s="50">
        <f>IFERROR(C1399/B1399,"")</f>
        <v/>
      </c>
      <c r="F1399" s="50">
        <f>IFERROR(D1399/B1399,"")</f>
        <v/>
      </c>
      <c r="G1399" s="48">
        <f>IF(B1399="","",AVERAGE($E$5:E1399))</f>
        <v/>
      </c>
      <c r="H1399" s="49">
        <f>IF(B1399="","",AVERAGE($F$5:F1399))</f>
        <v/>
      </c>
      <c r="I1399" s="57" t="n"/>
      <c r="J1399" s="50">
        <f>IFERROR(ABS(I1399/B1399),"")</f>
        <v/>
      </c>
      <c r="L1399" s="50">
        <f>IFERROR(K1399/B1399,"")</f>
        <v/>
      </c>
      <c r="M1399" s="57">
        <f>IF(B1399&lt;&gt;0,IF(F1399&lt;$S$8,"Below Target",IF(F1399&gt;$T$8,"Above Target","Inline")),"")</f>
        <v/>
      </c>
      <c r="N1399" s="69">
        <f>IF(B1399&lt;&gt;"",IF(L1399&lt;$S$7,"Below Target",IF(L1399&gt;$T$7,"Above Target","Inline")),"")</f>
        <v/>
      </c>
      <c r="O1399" s="41">
        <f>IF(B1399&lt;&gt;"",K1399/ABS($S$14),"")</f>
        <v/>
      </c>
    </row>
    <row r="1400">
      <c r="A1400" s="1" t="n"/>
      <c r="B1400" s="57" t="n"/>
      <c r="C1400" s="68" t="n"/>
      <c r="D1400" s="57" t="n"/>
      <c r="E1400" s="50">
        <f>IFERROR(C1400/B1400,"")</f>
        <v/>
      </c>
      <c r="F1400" s="50">
        <f>IFERROR(D1400/B1400,"")</f>
        <v/>
      </c>
      <c r="G1400" s="48">
        <f>IF(B1400="","",AVERAGE($E$5:E1400))</f>
        <v/>
      </c>
      <c r="H1400" s="49">
        <f>IF(B1400="","",AVERAGE($F$5:F1400))</f>
        <v/>
      </c>
      <c r="I1400" s="57" t="n"/>
      <c r="J1400" s="50">
        <f>IFERROR(ABS(I1400/B1400),"")</f>
        <v/>
      </c>
      <c r="L1400" s="50">
        <f>IFERROR(K1400/B1400,"")</f>
        <v/>
      </c>
      <c r="M1400" s="57">
        <f>IF(B1400&lt;&gt;0,IF(F1400&lt;$S$8,"Below Target",IF(F1400&gt;$T$8,"Above Target","Inline")),"")</f>
        <v/>
      </c>
      <c r="N1400" s="69">
        <f>IF(B1400&lt;&gt;"",IF(L1400&lt;$S$7,"Below Target",IF(L1400&gt;$T$7,"Above Target","Inline")),"")</f>
        <v/>
      </c>
      <c r="O1400" s="41">
        <f>IF(B1400&lt;&gt;"",K1400/ABS($S$14),"")</f>
        <v/>
      </c>
    </row>
    <row r="1401">
      <c r="A1401" s="1" t="n"/>
      <c r="B1401" s="57" t="n"/>
      <c r="C1401" s="68" t="n"/>
      <c r="D1401" s="57" t="n"/>
      <c r="E1401" s="50">
        <f>IFERROR(C1401/B1401,"")</f>
        <v/>
      </c>
      <c r="F1401" s="50">
        <f>IFERROR(D1401/B1401,"")</f>
        <v/>
      </c>
      <c r="G1401" s="48">
        <f>IF(B1401="","",AVERAGE($E$5:E1401))</f>
        <v/>
      </c>
      <c r="H1401" s="49">
        <f>IF(B1401="","",AVERAGE($F$5:F1401))</f>
        <v/>
      </c>
      <c r="I1401" s="57" t="n"/>
      <c r="J1401" s="50">
        <f>IFERROR(ABS(I1401/B1401),"")</f>
        <v/>
      </c>
      <c r="L1401" s="50">
        <f>IFERROR(K1401/B1401,"")</f>
        <v/>
      </c>
      <c r="M1401" s="57">
        <f>IF(B1401&lt;&gt;0,IF(F1401&lt;$S$8,"Below Target",IF(F1401&gt;$T$8,"Above Target","Inline")),"")</f>
        <v/>
      </c>
      <c r="N1401" s="69">
        <f>IF(B1401&lt;&gt;"",IF(L1401&lt;$S$7,"Below Target",IF(L1401&gt;$T$7,"Above Target","Inline")),"")</f>
        <v/>
      </c>
      <c r="O1401" s="41">
        <f>IF(B1401&lt;&gt;"",K1401/ABS($S$14),"")</f>
        <v/>
      </c>
    </row>
    <row r="1402">
      <c r="A1402" s="1" t="n"/>
      <c r="B1402" s="57" t="n"/>
      <c r="C1402" s="68" t="n"/>
      <c r="D1402" s="57" t="n"/>
      <c r="E1402" s="50">
        <f>IFERROR(C1402/B1402,"")</f>
        <v/>
      </c>
      <c r="F1402" s="50">
        <f>IFERROR(D1402/B1402,"")</f>
        <v/>
      </c>
      <c r="G1402" s="48">
        <f>IF(B1402="","",AVERAGE($E$5:E1402))</f>
        <v/>
      </c>
      <c r="H1402" s="49">
        <f>IF(B1402="","",AVERAGE($F$5:F1402))</f>
        <v/>
      </c>
      <c r="I1402" s="57" t="n"/>
      <c r="J1402" s="50">
        <f>IFERROR(ABS(I1402/B1402),"")</f>
        <v/>
      </c>
      <c r="L1402" s="50">
        <f>IFERROR(K1402/B1402,"")</f>
        <v/>
      </c>
      <c r="M1402" s="57">
        <f>IF(B1402&lt;&gt;0,IF(F1402&lt;$S$8,"Below Target",IF(F1402&gt;$T$8,"Above Target","Inline")),"")</f>
        <v/>
      </c>
      <c r="N1402" s="69">
        <f>IF(B1402&lt;&gt;"",IF(L1402&lt;$S$7,"Below Target",IF(L1402&gt;$T$7,"Above Target","Inline")),"")</f>
        <v/>
      </c>
      <c r="O1402" s="41">
        <f>IF(B1402&lt;&gt;"",K1402/ABS($S$14),"")</f>
        <v/>
      </c>
    </row>
    <row r="1403">
      <c r="A1403" s="1" t="n"/>
      <c r="B1403" s="57" t="n"/>
      <c r="C1403" s="68" t="n"/>
      <c r="D1403" s="57" t="n"/>
      <c r="E1403" s="50">
        <f>IFERROR(C1403/B1403,"")</f>
        <v/>
      </c>
      <c r="F1403" s="50">
        <f>IFERROR(D1403/B1403,"")</f>
        <v/>
      </c>
      <c r="G1403" s="48">
        <f>IF(B1403="","",AVERAGE($E$5:E1403))</f>
        <v/>
      </c>
      <c r="H1403" s="49">
        <f>IF(B1403="","",AVERAGE($F$5:F1403))</f>
        <v/>
      </c>
      <c r="I1403" s="57" t="n"/>
      <c r="J1403" s="50">
        <f>IFERROR(ABS(I1403/B1403),"")</f>
        <v/>
      </c>
      <c r="L1403" s="50">
        <f>IFERROR(K1403/B1403,"")</f>
        <v/>
      </c>
      <c r="M1403" s="57">
        <f>IF(B1403&lt;&gt;0,IF(F1403&lt;$S$8,"Below Target",IF(F1403&gt;$T$8,"Above Target","Inline")),"")</f>
        <v/>
      </c>
      <c r="N1403" s="69">
        <f>IF(B1403&lt;&gt;"",IF(L1403&lt;$S$7,"Below Target",IF(L1403&gt;$T$7,"Above Target","Inline")),"")</f>
        <v/>
      </c>
      <c r="O1403" s="41">
        <f>IF(B1403&lt;&gt;"",K1403/ABS($S$14),"")</f>
        <v/>
      </c>
    </row>
    <row r="1404">
      <c r="A1404" s="1" t="n"/>
      <c r="B1404" s="57" t="n"/>
      <c r="C1404" s="68" t="n"/>
      <c r="D1404" s="57" t="n"/>
      <c r="E1404" s="50">
        <f>IFERROR(C1404/B1404,"")</f>
        <v/>
      </c>
      <c r="F1404" s="50">
        <f>IFERROR(D1404/B1404,"")</f>
        <v/>
      </c>
      <c r="G1404" s="48">
        <f>IF(B1404="","",AVERAGE($E$5:E1404))</f>
        <v/>
      </c>
      <c r="H1404" s="49">
        <f>IF(B1404="","",AVERAGE($F$5:F1404))</f>
        <v/>
      </c>
      <c r="I1404" s="57" t="n"/>
      <c r="J1404" s="50">
        <f>IFERROR(ABS(I1404/B1404),"")</f>
        <v/>
      </c>
      <c r="L1404" s="50">
        <f>IFERROR(K1404/B1404,"")</f>
        <v/>
      </c>
      <c r="M1404" s="57">
        <f>IF(B1404&lt;&gt;0,IF(F1404&lt;$S$8,"Below Target",IF(F1404&gt;$T$8,"Above Target","Inline")),"")</f>
        <v/>
      </c>
      <c r="N1404" s="69">
        <f>IF(B1404&lt;&gt;"",IF(L1404&lt;$S$7,"Below Target",IF(L1404&gt;$T$7,"Above Target","Inline")),"")</f>
        <v/>
      </c>
      <c r="O1404" s="41">
        <f>IF(B1404&lt;&gt;"",K1404/ABS($S$14),"")</f>
        <v/>
      </c>
    </row>
    <row r="1405">
      <c r="A1405" s="1" t="n"/>
      <c r="B1405" s="57" t="n"/>
      <c r="C1405" s="68" t="n"/>
      <c r="D1405" s="57" t="n"/>
      <c r="E1405" s="50">
        <f>IFERROR(C1405/B1405,"")</f>
        <v/>
      </c>
      <c r="F1405" s="50">
        <f>IFERROR(D1405/B1405,"")</f>
        <v/>
      </c>
      <c r="G1405" s="48">
        <f>IF(B1405="","",AVERAGE($E$5:E1405))</f>
        <v/>
      </c>
      <c r="H1405" s="49">
        <f>IF(B1405="","",AVERAGE($F$5:F1405))</f>
        <v/>
      </c>
      <c r="I1405" s="57" t="n"/>
      <c r="J1405" s="50">
        <f>IFERROR(ABS(I1405/B1405),"")</f>
        <v/>
      </c>
      <c r="L1405" s="50">
        <f>IFERROR(K1405/B1405,"")</f>
        <v/>
      </c>
      <c r="M1405" s="57">
        <f>IF(B1405&lt;&gt;0,IF(F1405&lt;$S$8,"Below Target",IF(F1405&gt;$T$8,"Above Target","Inline")),"")</f>
        <v/>
      </c>
      <c r="N1405" s="69">
        <f>IF(B1405&lt;&gt;"",IF(L1405&lt;$S$7,"Below Target",IF(L1405&gt;$T$7,"Above Target","Inline")),"")</f>
        <v/>
      </c>
      <c r="O1405" s="41">
        <f>IF(B1405&lt;&gt;"",K1405/ABS($S$14),"")</f>
        <v/>
      </c>
    </row>
    <row r="1406">
      <c r="A1406" s="1" t="n"/>
      <c r="B1406" s="57" t="n"/>
      <c r="C1406" s="68" t="n"/>
      <c r="D1406" s="57" t="n"/>
      <c r="E1406" s="50">
        <f>IFERROR(C1406/B1406,"")</f>
        <v/>
      </c>
      <c r="F1406" s="50">
        <f>IFERROR(D1406/B1406,"")</f>
        <v/>
      </c>
      <c r="G1406" s="48">
        <f>IF(B1406="","",AVERAGE($E$5:E1406))</f>
        <v/>
      </c>
      <c r="H1406" s="49">
        <f>IF(B1406="","",AVERAGE($F$5:F1406))</f>
        <v/>
      </c>
      <c r="I1406" s="57" t="n"/>
      <c r="J1406" s="50">
        <f>IFERROR(ABS(I1406/B1406),"")</f>
        <v/>
      </c>
      <c r="L1406" s="50">
        <f>IFERROR(K1406/B1406,"")</f>
        <v/>
      </c>
      <c r="M1406" s="57">
        <f>IF(B1406&lt;&gt;0,IF(F1406&lt;$S$8,"Below Target",IF(F1406&gt;$T$8,"Above Target","Inline")),"")</f>
        <v/>
      </c>
      <c r="N1406" s="69">
        <f>IF(B1406&lt;&gt;"",IF(L1406&lt;$S$7,"Below Target",IF(L1406&gt;$T$7,"Above Target","Inline")),"")</f>
        <v/>
      </c>
      <c r="O1406" s="41">
        <f>IF(B1406&lt;&gt;"",K1406/ABS($S$14),"")</f>
        <v/>
      </c>
    </row>
    <row r="1407">
      <c r="A1407" s="1" t="n"/>
      <c r="B1407" s="57" t="n"/>
      <c r="C1407" s="68" t="n"/>
      <c r="D1407" s="57" t="n"/>
      <c r="E1407" s="50">
        <f>IFERROR(C1407/B1407,"")</f>
        <v/>
      </c>
      <c r="F1407" s="50">
        <f>IFERROR(D1407/B1407,"")</f>
        <v/>
      </c>
      <c r="G1407" s="48">
        <f>IF(B1407="","",AVERAGE($E$5:E1407))</f>
        <v/>
      </c>
      <c r="H1407" s="49">
        <f>IF(B1407="","",AVERAGE($F$5:F1407))</f>
        <v/>
      </c>
      <c r="I1407" s="57" t="n"/>
      <c r="J1407" s="50">
        <f>IFERROR(ABS(I1407/B1407),"")</f>
        <v/>
      </c>
      <c r="L1407" s="50">
        <f>IFERROR(K1407/B1407,"")</f>
        <v/>
      </c>
      <c r="M1407" s="57">
        <f>IF(B1407&lt;&gt;0,IF(F1407&lt;$S$8,"Below Target",IF(F1407&gt;$T$8,"Above Target","Inline")),"")</f>
        <v/>
      </c>
      <c r="N1407" s="69">
        <f>IF(B1407&lt;&gt;"",IF(L1407&lt;$S$7,"Below Target",IF(L1407&gt;$T$7,"Above Target","Inline")),"")</f>
        <v/>
      </c>
      <c r="O1407" s="41">
        <f>IF(B1407&lt;&gt;"",K1407/ABS($S$14),"")</f>
        <v/>
      </c>
    </row>
    <row r="1408">
      <c r="A1408" s="1" t="n"/>
      <c r="B1408" s="57" t="n"/>
      <c r="C1408" s="68" t="n"/>
      <c r="D1408" s="57" t="n"/>
      <c r="E1408" s="50">
        <f>IFERROR(C1408/B1408,"")</f>
        <v/>
      </c>
      <c r="F1408" s="50">
        <f>IFERROR(D1408/B1408,"")</f>
        <v/>
      </c>
      <c r="G1408" s="48">
        <f>IF(B1408="","",AVERAGE($E$5:E1408))</f>
        <v/>
      </c>
      <c r="H1408" s="49">
        <f>IF(B1408="","",AVERAGE($F$5:F1408))</f>
        <v/>
      </c>
      <c r="I1408" s="57" t="n"/>
      <c r="J1408" s="50">
        <f>IFERROR(ABS(I1408/B1408),"")</f>
        <v/>
      </c>
      <c r="L1408" s="50">
        <f>IFERROR(K1408/B1408,"")</f>
        <v/>
      </c>
      <c r="M1408" s="57">
        <f>IF(B1408&lt;&gt;0,IF(F1408&lt;$S$8,"Below Target",IF(F1408&gt;$T$8,"Above Target","Inline")),"")</f>
        <v/>
      </c>
      <c r="N1408" s="69">
        <f>IF(B1408&lt;&gt;"",IF(L1408&lt;$S$7,"Below Target",IF(L1408&gt;$T$7,"Above Target","Inline")),"")</f>
        <v/>
      </c>
      <c r="O1408" s="41">
        <f>IF(B1408&lt;&gt;"",K1408/ABS($S$14),"")</f>
        <v/>
      </c>
    </row>
    <row r="1409">
      <c r="A1409" s="1" t="n"/>
      <c r="B1409" s="57" t="n"/>
      <c r="C1409" s="68" t="n"/>
      <c r="D1409" s="57" t="n"/>
      <c r="E1409" s="50">
        <f>IFERROR(C1409/B1409,"")</f>
        <v/>
      </c>
      <c r="F1409" s="50">
        <f>IFERROR(D1409/B1409,"")</f>
        <v/>
      </c>
      <c r="G1409" s="48">
        <f>IF(B1409="","",AVERAGE($E$5:E1409))</f>
        <v/>
      </c>
      <c r="H1409" s="49">
        <f>IF(B1409="","",AVERAGE($F$5:F1409))</f>
        <v/>
      </c>
      <c r="I1409" s="57" t="n"/>
      <c r="J1409" s="50">
        <f>IFERROR(ABS(I1409/B1409),"")</f>
        <v/>
      </c>
      <c r="L1409" s="50">
        <f>IFERROR(K1409/B1409,"")</f>
        <v/>
      </c>
      <c r="M1409" s="57">
        <f>IF(B1409&lt;&gt;0,IF(F1409&lt;$S$8,"Below Target",IF(F1409&gt;$T$8,"Above Target","Inline")),"")</f>
        <v/>
      </c>
      <c r="N1409" s="69">
        <f>IF(B1409&lt;&gt;"",IF(L1409&lt;$S$7,"Below Target",IF(L1409&gt;$T$7,"Above Target","Inline")),"")</f>
        <v/>
      </c>
      <c r="O1409" s="41">
        <f>IF(B1409&lt;&gt;"",K1409/ABS($S$14),"")</f>
        <v/>
      </c>
    </row>
    <row r="1410">
      <c r="A1410" s="1" t="n"/>
      <c r="B1410" s="57" t="n"/>
      <c r="C1410" s="68" t="n"/>
      <c r="D1410" s="57" t="n"/>
      <c r="E1410" s="50">
        <f>IFERROR(C1410/B1410,"")</f>
        <v/>
      </c>
      <c r="F1410" s="50">
        <f>IFERROR(D1410/B1410,"")</f>
        <v/>
      </c>
      <c r="G1410" s="48">
        <f>IF(B1410="","",AVERAGE($E$5:E1410))</f>
        <v/>
      </c>
      <c r="H1410" s="49">
        <f>IF(B1410="","",AVERAGE($F$5:F1410))</f>
        <v/>
      </c>
      <c r="I1410" s="57" t="n"/>
      <c r="J1410" s="50">
        <f>IFERROR(ABS(I1410/B1410),"")</f>
        <v/>
      </c>
      <c r="L1410" s="50">
        <f>IFERROR(K1410/B1410,"")</f>
        <v/>
      </c>
      <c r="M1410" s="57">
        <f>IF(B1410&lt;&gt;0,IF(F1410&lt;$S$8,"Below Target",IF(F1410&gt;$T$8,"Above Target","Inline")),"")</f>
        <v/>
      </c>
      <c r="N1410" s="69">
        <f>IF(B1410&lt;&gt;"",IF(L1410&lt;$S$7,"Below Target",IF(L1410&gt;$T$7,"Above Target","Inline")),"")</f>
        <v/>
      </c>
      <c r="O1410" s="41">
        <f>IF(B1410&lt;&gt;"",K1410/ABS($S$14),"")</f>
        <v/>
      </c>
    </row>
    <row r="1411">
      <c r="A1411" s="1" t="n"/>
      <c r="B1411" s="57" t="n"/>
      <c r="C1411" s="68" t="n"/>
      <c r="D1411" s="57" t="n"/>
      <c r="E1411" s="50">
        <f>IFERROR(C1411/B1411,"")</f>
        <v/>
      </c>
      <c r="F1411" s="50">
        <f>IFERROR(D1411/B1411,"")</f>
        <v/>
      </c>
      <c r="G1411" s="48">
        <f>IF(B1411="","",AVERAGE($E$5:E1411))</f>
        <v/>
      </c>
      <c r="H1411" s="49">
        <f>IF(B1411="","",AVERAGE($F$5:F1411))</f>
        <v/>
      </c>
      <c r="I1411" s="57" t="n"/>
      <c r="J1411" s="50">
        <f>IFERROR(ABS(I1411/B1411),"")</f>
        <v/>
      </c>
      <c r="L1411" s="50">
        <f>IFERROR(K1411/B1411,"")</f>
        <v/>
      </c>
      <c r="M1411" s="57">
        <f>IF(B1411&lt;&gt;0,IF(F1411&lt;$S$8,"Below Target",IF(F1411&gt;$T$8,"Above Target","Inline")),"")</f>
        <v/>
      </c>
      <c r="N1411" s="69">
        <f>IF(B1411&lt;&gt;"",IF(L1411&lt;$S$7,"Below Target",IF(L1411&gt;$T$7,"Above Target","Inline")),"")</f>
        <v/>
      </c>
      <c r="O1411" s="41">
        <f>IF(B1411&lt;&gt;"",K1411/ABS($S$14),"")</f>
        <v/>
      </c>
    </row>
    <row r="1412">
      <c r="A1412" s="1" t="n"/>
      <c r="B1412" s="57" t="n"/>
      <c r="C1412" s="68" t="n"/>
      <c r="D1412" s="57" t="n"/>
      <c r="E1412" s="50">
        <f>IFERROR(C1412/B1412,"")</f>
        <v/>
      </c>
      <c r="F1412" s="50">
        <f>IFERROR(D1412/B1412,"")</f>
        <v/>
      </c>
      <c r="G1412" s="48">
        <f>IF(B1412="","",AVERAGE($E$5:E1412))</f>
        <v/>
      </c>
      <c r="H1412" s="49">
        <f>IF(B1412="","",AVERAGE($F$5:F1412))</f>
        <v/>
      </c>
      <c r="I1412" s="57" t="n"/>
      <c r="J1412" s="50">
        <f>IFERROR(ABS(I1412/B1412),"")</f>
        <v/>
      </c>
      <c r="L1412" s="50">
        <f>IFERROR(K1412/B1412,"")</f>
        <v/>
      </c>
      <c r="M1412" s="57">
        <f>IF(B1412&lt;&gt;0,IF(F1412&lt;$S$8,"Below Target",IF(F1412&gt;$T$8,"Above Target","Inline")),"")</f>
        <v/>
      </c>
      <c r="N1412" s="69">
        <f>IF(B1412&lt;&gt;"",IF(L1412&lt;$S$7,"Below Target",IF(L1412&gt;$T$7,"Above Target","Inline")),"")</f>
        <v/>
      </c>
      <c r="O1412" s="41">
        <f>IF(B1412&lt;&gt;"",K1412/ABS($S$14),"")</f>
        <v/>
      </c>
    </row>
    <row r="1413">
      <c r="A1413" s="1" t="n"/>
      <c r="B1413" s="57" t="n"/>
      <c r="C1413" s="68" t="n"/>
      <c r="D1413" s="57" t="n"/>
      <c r="E1413" s="50">
        <f>IFERROR(C1413/B1413,"")</f>
        <v/>
      </c>
      <c r="F1413" s="50">
        <f>IFERROR(D1413/B1413,"")</f>
        <v/>
      </c>
      <c r="G1413" s="48">
        <f>IF(B1413="","",AVERAGE($E$5:E1413))</f>
        <v/>
      </c>
      <c r="H1413" s="49">
        <f>IF(B1413="","",AVERAGE($F$5:F1413))</f>
        <v/>
      </c>
      <c r="I1413" s="57" t="n"/>
      <c r="J1413" s="50">
        <f>IFERROR(ABS(I1413/B1413),"")</f>
        <v/>
      </c>
      <c r="L1413" s="50">
        <f>IFERROR(K1413/B1413,"")</f>
        <v/>
      </c>
      <c r="M1413" s="57">
        <f>IF(B1413&lt;&gt;0,IF(F1413&lt;$S$8,"Below Target",IF(F1413&gt;$T$8,"Above Target","Inline")),"")</f>
        <v/>
      </c>
      <c r="N1413" s="69">
        <f>IF(B1413&lt;&gt;"",IF(L1413&lt;$S$7,"Below Target",IF(L1413&gt;$T$7,"Above Target","Inline")),"")</f>
        <v/>
      </c>
      <c r="O1413" s="41">
        <f>IF(B1413&lt;&gt;"",K1413/ABS($S$14),"")</f>
        <v/>
      </c>
    </row>
    <row r="1414">
      <c r="A1414" s="1" t="n"/>
      <c r="B1414" s="57" t="n"/>
      <c r="C1414" s="68" t="n"/>
      <c r="D1414" s="57" t="n"/>
      <c r="E1414" s="50">
        <f>IFERROR(C1414/B1414,"")</f>
        <v/>
      </c>
      <c r="F1414" s="50">
        <f>IFERROR(D1414/B1414,"")</f>
        <v/>
      </c>
      <c r="G1414" s="48">
        <f>IF(B1414="","",AVERAGE($E$5:E1414))</f>
        <v/>
      </c>
      <c r="H1414" s="49">
        <f>IF(B1414="","",AVERAGE($F$5:F1414))</f>
        <v/>
      </c>
      <c r="I1414" s="57" t="n"/>
      <c r="J1414" s="50">
        <f>IFERROR(ABS(I1414/B1414),"")</f>
        <v/>
      </c>
      <c r="L1414" s="50">
        <f>IFERROR(K1414/B1414,"")</f>
        <v/>
      </c>
      <c r="M1414" s="57">
        <f>IF(B1414&lt;&gt;0,IF(F1414&lt;$S$8,"Below Target",IF(F1414&gt;$T$8,"Above Target","Inline")),"")</f>
        <v/>
      </c>
      <c r="N1414" s="69">
        <f>IF(B1414&lt;&gt;"",IF(L1414&lt;$S$7,"Below Target",IF(L1414&gt;$T$7,"Above Target","Inline")),"")</f>
        <v/>
      </c>
      <c r="O1414" s="41">
        <f>IF(B1414&lt;&gt;"",K1414/ABS($S$14),"")</f>
        <v/>
      </c>
    </row>
    <row r="1415">
      <c r="A1415" s="1" t="n"/>
      <c r="B1415" s="57" t="n"/>
      <c r="C1415" s="68" t="n"/>
      <c r="D1415" s="57" t="n"/>
      <c r="E1415" s="50">
        <f>IFERROR(C1415/B1415,"")</f>
        <v/>
      </c>
      <c r="F1415" s="50">
        <f>IFERROR(D1415/B1415,"")</f>
        <v/>
      </c>
      <c r="G1415" s="48">
        <f>IF(B1415="","",AVERAGE($E$5:E1415))</f>
        <v/>
      </c>
      <c r="H1415" s="49">
        <f>IF(B1415="","",AVERAGE($F$5:F1415))</f>
        <v/>
      </c>
      <c r="I1415" s="57" t="n"/>
      <c r="J1415" s="50">
        <f>IFERROR(ABS(I1415/B1415),"")</f>
        <v/>
      </c>
      <c r="L1415" s="50">
        <f>IFERROR(K1415/B1415,"")</f>
        <v/>
      </c>
      <c r="M1415" s="57">
        <f>IF(B1415&lt;&gt;0,IF(F1415&lt;$S$8,"Below Target",IF(F1415&gt;$T$8,"Above Target","Inline")),"")</f>
        <v/>
      </c>
      <c r="N1415" s="69">
        <f>IF(B1415&lt;&gt;"",IF(L1415&lt;$S$7,"Below Target",IF(L1415&gt;$T$7,"Above Target","Inline")),"")</f>
        <v/>
      </c>
      <c r="O1415" s="41">
        <f>IF(B1415&lt;&gt;"",K1415/ABS($S$14),"")</f>
        <v/>
      </c>
    </row>
    <row r="1416">
      <c r="A1416" s="1" t="n"/>
      <c r="B1416" s="57" t="n"/>
      <c r="C1416" s="68" t="n"/>
      <c r="D1416" s="57" t="n"/>
      <c r="E1416" s="50">
        <f>IFERROR(C1416/B1416,"")</f>
        <v/>
      </c>
      <c r="F1416" s="50">
        <f>IFERROR(D1416/B1416,"")</f>
        <v/>
      </c>
      <c r="G1416" s="48">
        <f>IF(B1416="","",AVERAGE($E$5:E1416))</f>
        <v/>
      </c>
      <c r="H1416" s="49">
        <f>IF(B1416="","",AVERAGE($F$5:F1416))</f>
        <v/>
      </c>
      <c r="I1416" s="57" t="n"/>
      <c r="J1416" s="50">
        <f>IFERROR(ABS(I1416/B1416),"")</f>
        <v/>
      </c>
      <c r="L1416" s="50">
        <f>IFERROR(K1416/B1416,"")</f>
        <v/>
      </c>
      <c r="M1416" s="57">
        <f>IF(B1416&lt;&gt;0,IF(F1416&lt;$S$8,"Below Target",IF(F1416&gt;$T$8,"Above Target","Inline")),"")</f>
        <v/>
      </c>
      <c r="N1416" s="69">
        <f>IF(B1416&lt;&gt;"",IF(L1416&lt;$S$7,"Below Target",IF(L1416&gt;$T$7,"Above Target","Inline")),"")</f>
        <v/>
      </c>
      <c r="O1416" s="41">
        <f>IF(B1416&lt;&gt;"",K1416/ABS($S$14),"")</f>
        <v/>
      </c>
    </row>
    <row r="1417">
      <c r="A1417" s="1" t="n"/>
      <c r="B1417" s="57" t="n"/>
      <c r="C1417" s="68" t="n"/>
      <c r="D1417" s="57" t="n"/>
      <c r="E1417" s="50">
        <f>IFERROR(C1417/B1417,"")</f>
        <v/>
      </c>
      <c r="F1417" s="50">
        <f>IFERROR(D1417/B1417,"")</f>
        <v/>
      </c>
      <c r="G1417" s="48">
        <f>IF(B1417="","",AVERAGE($E$5:E1417))</f>
        <v/>
      </c>
      <c r="H1417" s="49">
        <f>IF(B1417="","",AVERAGE($F$5:F1417))</f>
        <v/>
      </c>
      <c r="I1417" s="57" t="n"/>
      <c r="J1417" s="50">
        <f>IFERROR(ABS(I1417/B1417),"")</f>
        <v/>
      </c>
      <c r="L1417" s="50">
        <f>IFERROR(K1417/B1417,"")</f>
        <v/>
      </c>
      <c r="M1417" s="57">
        <f>IF(B1417&lt;&gt;0,IF(F1417&lt;$S$8,"Below Target",IF(F1417&gt;$T$8,"Above Target","Inline")),"")</f>
        <v/>
      </c>
      <c r="N1417" s="69">
        <f>IF(B1417&lt;&gt;"",IF(L1417&lt;$S$7,"Below Target",IF(L1417&gt;$T$7,"Above Target","Inline")),"")</f>
        <v/>
      </c>
      <c r="O1417" s="41">
        <f>IF(B1417&lt;&gt;"",K1417/ABS($S$14),"")</f>
        <v/>
      </c>
    </row>
    <row r="1418">
      <c r="A1418" s="1" t="n"/>
      <c r="B1418" s="57" t="n"/>
      <c r="C1418" s="68" t="n"/>
      <c r="D1418" s="57" t="n"/>
      <c r="E1418" s="50">
        <f>IFERROR(C1418/B1418,"")</f>
        <v/>
      </c>
      <c r="F1418" s="50">
        <f>IFERROR(D1418/B1418,"")</f>
        <v/>
      </c>
      <c r="G1418" s="48">
        <f>IF(B1418="","",AVERAGE($E$5:E1418))</f>
        <v/>
      </c>
      <c r="H1418" s="49">
        <f>IF(B1418="","",AVERAGE($F$5:F1418))</f>
        <v/>
      </c>
      <c r="I1418" s="57" t="n"/>
      <c r="J1418" s="50">
        <f>IFERROR(ABS(I1418/B1418),"")</f>
        <v/>
      </c>
      <c r="L1418" s="50">
        <f>IFERROR(K1418/B1418,"")</f>
        <v/>
      </c>
      <c r="M1418" s="57">
        <f>IF(B1418&lt;&gt;0,IF(F1418&lt;$S$8,"Below Target",IF(F1418&gt;$T$8,"Above Target","Inline")),"")</f>
        <v/>
      </c>
      <c r="N1418" s="69">
        <f>IF(B1418&lt;&gt;"",IF(L1418&lt;$S$7,"Below Target",IF(L1418&gt;$T$7,"Above Target","Inline")),"")</f>
        <v/>
      </c>
      <c r="O1418" s="41">
        <f>IF(B1418&lt;&gt;"",K1418/ABS($S$14),"")</f>
        <v/>
      </c>
    </row>
    <row r="1419">
      <c r="A1419" s="1" t="n"/>
      <c r="B1419" s="57" t="n"/>
      <c r="C1419" s="68" t="n"/>
      <c r="D1419" s="57" t="n"/>
      <c r="E1419" s="50">
        <f>IFERROR(C1419/B1419,"")</f>
        <v/>
      </c>
      <c r="F1419" s="50">
        <f>IFERROR(D1419/B1419,"")</f>
        <v/>
      </c>
      <c r="G1419" s="48">
        <f>IF(B1419="","",AVERAGE($E$5:E1419))</f>
        <v/>
      </c>
      <c r="H1419" s="49">
        <f>IF(B1419="","",AVERAGE($F$5:F1419))</f>
        <v/>
      </c>
      <c r="I1419" s="57" t="n"/>
      <c r="J1419" s="50">
        <f>IFERROR(ABS(I1419/B1419),"")</f>
        <v/>
      </c>
      <c r="L1419" s="50">
        <f>IFERROR(K1419/B1419,"")</f>
        <v/>
      </c>
      <c r="M1419" s="57">
        <f>IF(B1419&lt;&gt;0,IF(F1419&lt;$S$8,"Below Target",IF(F1419&gt;$T$8,"Above Target","Inline")),"")</f>
        <v/>
      </c>
      <c r="N1419" s="69">
        <f>IF(B1419&lt;&gt;"",IF(L1419&lt;$S$7,"Below Target",IF(L1419&gt;$T$7,"Above Target","Inline")),"")</f>
        <v/>
      </c>
      <c r="O1419" s="41">
        <f>IF(B1419&lt;&gt;"",K1419/ABS($S$14),"")</f>
        <v/>
      </c>
    </row>
    <row r="1420">
      <c r="A1420" s="1" t="n"/>
      <c r="B1420" s="57" t="n"/>
      <c r="C1420" s="68" t="n"/>
      <c r="D1420" s="57" t="n"/>
      <c r="E1420" s="50">
        <f>IFERROR(C1420/B1420,"")</f>
        <v/>
      </c>
      <c r="F1420" s="50">
        <f>IFERROR(D1420/B1420,"")</f>
        <v/>
      </c>
      <c r="G1420" s="48">
        <f>IF(B1420="","",AVERAGE($E$5:E1420))</f>
        <v/>
      </c>
      <c r="H1420" s="49">
        <f>IF(B1420="","",AVERAGE($F$5:F1420))</f>
        <v/>
      </c>
      <c r="I1420" s="57" t="n"/>
      <c r="J1420" s="50">
        <f>IFERROR(ABS(I1420/B1420),"")</f>
        <v/>
      </c>
      <c r="L1420" s="50">
        <f>IFERROR(K1420/B1420,"")</f>
        <v/>
      </c>
      <c r="M1420" s="57">
        <f>IF(B1420&lt;&gt;0,IF(F1420&lt;$S$8,"Below Target",IF(F1420&gt;$T$8,"Above Target","Inline")),"")</f>
        <v/>
      </c>
      <c r="N1420" s="69">
        <f>IF(B1420&lt;&gt;"",IF(L1420&lt;$S$7,"Below Target",IF(L1420&gt;$T$7,"Above Target","Inline")),"")</f>
        <v/>
      </c>
      <c r="O1420" s="41">
        <f>IF(B1420&lt;&gt;"",K1420/ABS($S$14),"")</f>
        <v/>
      </c>
    </row>
    <row r="1421">
      <c r="A1421" s="1" t="n"/>
      <c r="B1421" s="57" t="n"/>
      <c r="C1421" s="68" t="n"/>
      <c r="D1421" s="57" t="n"/>
      <c r="E1421" s="50">
        <f>IFERROR(C1421/B1421,"")</f>
        <v/>
      </c>
      <c r="F1421" s="50">
        <f>IFERROR(D1421/B1421,"")</f>
        <v/>
      </c>
      <c r="G1421" s="48">
        <f>IF(B1421="","",AVERAGE($E$5:E1421))</f>
        <v/>
      </c>
      <c r="H1421" s="49">
        <f>IF(B1421="","",AVERAGE($F$5:F1421))</f>
        <v/>
      </c>
      <c r="I1421" s="57" t="n"/>
      <c r="J1421" s="50">
        <f>IFERROR(ABS(I1421/B1421),"")</f>
        <v/>
      </c>
      <c r="L1421" s="50">
        <f>IFERROR(K1421/B1421,"")</f>
        <v/>
      </c>
      <c r="M1421" s="57">
        <f>IF(B1421&lt;&gt;0,IF(F1421&lt;$S$8,"Below Target",IF(F1421&gt;$T$8,"Above Target","Inline")),"")</f>
        <v/>
      </c>
      <c r="N1421" s="69">
        <f>IF(B1421&lt;&gt;"",IF(L1421&lt;$S$7,"Below Target",IF(L1421&gt;$T$7,"Above Target","Inline")),"")</f>
        <v/>
      </c>
      <c r="O1421" s="41">
        <f>IF(B1421&lt;&gt;"",K1421/ABS($S$14),"")</f>
        <v/>
      </c>
    </row>
    <row r="1422">
      <c r="A1422" s="1" t="n"/>
      <c r="B1422" s="57" t="n"/>
      <c r="C1422" s="68" t="n"/>
      <c r="D1422" s="57" t="n"/>
      <c r="E1422" s="50">
        <f>IFERROR(C1422/B1422,"")</f>
        <v/>
      </c>
      <c r="F1422" s="50">
        <f>IFERROR(D1422/B1422,"")</f>
        <v/>
      </c>
      <c r="G1422" s="48">
        <f>IF(B1422="","",AVERAGE($E$5:E1422))</f>
        <v/>
      </c>
      <c r="H1422" s="49">
        <f>IF(B1422="","",AVERAGE($F$5:F1422))</f>
        <v/>
      </c>
      <c r="I1422" s="57" t="n"/>
      <c r="J1422" s="50">
        <f>IFERROR(ABS(I1422/B1422),"")</f>
        <v/>
      </c>
      <c r="L1422" s="50">
        <f>IFERROR(K1422/B1422,"")</f>
        <v/>
      </c>
      <c r="M1422" s="57">
        <f>IF(B1422&lt;&gt;0,IF(F1422&lt;$S$8,"Below Target",IF(F1422&gt;$T$8,"Above Target","Inline")),"")</f>
        <v/>
      </c>
      <c r="N1422" s="69">
        <f>IF(B1422&lt;&gt;"",IF(L1422&lt;$S$7,"Below Target",IF(L1422&gt;$T$7,"Above Target","Inline")),"")</f>
        <v/>
      </c>
      <c r="O1422" s="41">
        <f>IF(B1422&lt;&gt;"",K1422/ABS($S$14),"")</f>
        <v/>
      </c>
    </row>
    <row r="1423">
      <c r="A1423" s="1" t="n"/>
      <c r="B1423" s="57" t="n"/>
      <c r="C1423" s="68" t="n"/>
      <c r="D1423" s="57" t="n"/>
      <c r="E1423" s="50">
        <f>IFERROR(C1423/B1423,"")</f>
        <v/>
      </c>
      <c r="F1423" s="50">
        <f>IFERROR(D1423/B1423,"")</f>
        <v/>
      </c>
      <c r="G1423" s="48">
        <f>IF(B1423="","",AVERAGE($E$5:E1423))</f>
        <v/>
      </c>
      <c r="H1423" s="49">
        <f>IF(B1423="","",AVERAGE($F$5:F1423))</f>
        <v/>
      </c>
      <c r="I1423" s="57" t="n"/>
      <c r="J1423" s="50">
        <f>IFERROR(ABS(I1423/B1423),"")</f>
        <v/>
      </c>
      <c r="L1423" s="50">
        <f>IFERROR(K1423/B1423,"")</f>
        <v/>
      </c>
      <c r="M1423" s="57">
        <f>IF(B1423&lt;&gt;0,IF(F1423&lt;$S$8,"Below Target",IF(F1423&gt;$T$8,"Above Target","Inline")),"")</f>
        <v/>
      </c>
      <c r="N1423" s="69">
        <f>IF(B1423&lt;&gt;"",IF(L1423&lt;$S$7,"Below Target",IF(L1423&gt;$T$7,"Above Target","Inline")),"")</f>
        <v/>
      </c>
      <c r="O1423" s="41">
        <f>IF(B1423&lt;&gt;"",K1423/ABS($S$14),"")</f>
        <v/>
      </c>
    </row>
    <row r="1424">
      <c r="A1424" s="1" t="n"/>
      <c r="B1424" s="57" t="n"/>
      <c r="C1424" s="68" t="n"/>
      <c r="D1424" s="57" t="n"/>
      <c r="E1424" s="50">
        <f>IFERROR(C1424/B1424,"")</f>
        <v/>
      </c>
      <c r="F1424" s="50">
        <f>IFERROR(D1424/B1424,"")</f>
        <v/>
      </c>
      <c r="G1424" s="48">
        <f>IF(B1424="","",AVERAGE($E$5:E1424))</f>
        <v/>
      </c>
      <c r="H1424" s="49">
        <f>IF(B1424="","",AVERAGE($F$5:F1424))</f>
        <v/>
      </c>
      <c r="I1424" s="57" t="n"/>
      <c r="J1424" s="50">
        <f>IFERROR(ABS(I1424/B1424),"")</f>
        <v/>
      </c>
      <c r="L1424" s="50">
        <f>IFERROR(K1424/B1424,"")</f>
        <v/>
      </c>
      <c r="M1424" s="57">
        <f>IF(B1424&lt;&gt;0,IF(F1424&lt;$S$8,"Below Target",IF(F1424&gt;$T$8,"Above Target","Inline")),"")</f>
        <v/>
      </c>
      <c r="N1424" s="69">
        <f>IF(B1424&lt;&gt;"",IF(L1424&lt;$S$7,"Below Target",IF(L1424&gt;$T$7,"Above Target","Inline")),"")</f>
        <v/>
      </c>
      <c r="O1424" s="41">
        <f>IF(B1424&lt;&gt;"",K1424/ABS($S$14),"")</f>
        <v/>
      </c>
    </row>
    <row r="1425">
      <c r="A1425" s="1" t="n"/>
      <c r="B1425" s="57" t="n"/>
      <c r="C1425" s="68" t="n"/>
      <c r="D1425" s="57" t="n"/>
      <c r="E1425" s="50">
        <f>IFERROR(C1425/B1425,"")</f>
        <v/>
      </c>
      <c r="F1425" s="50">
        <f>IFERROR(D1425/B1425,"")</f>
        <v/>
      </c>
      <c r="G1425" s="48">
        <f>IF(B1425="","",AVERAGE($E$5:E1425))</f>
        <v/>
      </c>
      <c r="H1425" s="49">
        <f>IF(B1425="","",AVERAGE($F$5:F1425))</f>
        <v/>
      </c>
      <c r="I1425" s="57" t="n"/>
      <c r="J1425" s="50">
        <f>IFERROR(ABS(I1425/B1425),"")</f>
        <v/>
      </c>
      <c r="L1425" s="50">
        <f>IFERROR(K1425/B1425,"")</f>
        <v/>
      </c>
      <c r="M1425" s="57">
        <f>IF(B1425&lt;&gt;0,IF(F1425&lt;$S$8,"Below Target",IF(F1425&gt;$T$8,"Above Target","Inline")),"")</f>
        <v/>
      </c>
      <c r="N1425" s="69">
        <f>IF(B1425&lt;&gt;"",IF(L1425&lt;$S$7,"Below Target",IF(L1425&gt;$T$7,"Above Target","Inline")),"")</f>
        <v/>
      </c>
      <c r="O1425" s="41">
        <f>IF(B1425&lt;&gt;"",K1425/ABS($S$14),"")</f>
        <v/>
      </c>
    </row>
    <row r="1426">
      <c r="A1426" s="1" t="n"/>
      <c r="B1426" s="57" t="n"/>
      <c r="C1426" s="68" t="n"/>
      <c r="D1426" s="57" t="n"/>
      <c r="E1426" s="50">
        <f>IFERROR(C1426/B1426,"")</f>
        <v/>
      </c>
      <c r="F1426" s="50">
        <f>IFERROR(D1426/B1426,"")</f>
        <v/>
      </c>
      <c r="G1426" s="48">
        <f>IF(B1426="","",AVERAGE($E$5:E1426))</f>
        <v/>
      </c>
      <c r="H1426" s="49">
        <f>IF(B1426="","",AVERAGE($F$5:F1426))</f>
        <v/>
      </c>
      <c r="I1426" s="57" t="n"/>
      <c r="J1426" s="50">
        <f>IFERROR(ABS(I1426/B1426),"")</f>
        <v/>
      </c>
      <c r="L1426" s="50">
        <f>IFERROR(K1426/B1426,"")</f>
        <v/>
      </c>
      <c r="M1426" s="57">
        <f>IF(B1426&lt;&gt;0,IF(F1426&lt;$S$8,"Below Target",IF(F1426&gt;$T$8,"Above Target","Inline")),"")</f>
        <v/>
      </c>
      <c r="N1426" s="69">
        <f>IF(B1426&lt;&gt;"",IF(L1426&lt;$S$7,"Below Target",IF(L1426&gt;$T$7,"Above Target","Inline")),"")</f>
        <v/>
      </c>
      <c r="O1426" s="41">
        <f>IF(B1426&lt;&gt;"",K1426/ABS($S$14),"")</f>
        <v/>
      </c>
    </row>
    <row r="1427">
      <c r="A1427" s="1" t="n"/>
      <c r="B1427" s="57" t="n"/>
      <c r="C1427" s="68" t="n"/>
      <c r="D1427" s="57" t="n"/>
      <c r="E1427" s="50">
        <f>IFERROR(C1427/B1427,"")</f>
        <v/>
      </c>
      <c r="F1427" s="50">
        <f>IFERROR(D1427/B1427,"")</f>
        <v/>
      </c>
      <c r="G1427" s="48">
        <f>IF(B1427="","",AVERAGE($E$5:E1427))</f>
        <v/>
      </c>
      <c r="H1427" s="49">
        <f>IF(B1427="","",AVERAGE($F$5:F1427))</f>
        <v/>
      </c>
      <c r="I1427" s="57" t="n"/>
      <c r="J1427" s="50">
        <f>IFERROR(ABS(I1427/B1427),"")</f>
        <v/>
      </c>
      <c r="L1427" s="50">
        <f>IFERROR(K1427/B1427,"")</f>
        <v/>
      </c>
      <c r="M1427" s="57">
        <f>IF(B1427&lt;&gt;0,IF(F1427&lt;$S$8,"Below Target",IF(F1427&gt;$T$8,"Above Target","Inline")),"")</f>
        <v/>
      </c>
      <c r="N1427" s="69">
        <f>IF(B1427&lt;&gt;"",IF(L1427&lt;$S$7,"Below Target",IF(L1427&gt;$T$7,"Above Target","Inline")),"")</f>
        <v/>
      </c>
      <c r="O1427" s="41">
        <f>IF(B1427&lt;&gt;"",K1427/ABS($S$14),"")</f>
        <v/>
      </c>
    </row>
    <row r="1428">
      <c r="A1428" s="1" t="n"/>
      <c r="B1428" s="57" t="n"/>
      <c r="C1428" s="68" t="n"/>
      <c r="D1428" s="57" t="n"/>
      <c r="E1428" s="50">
        <f>IFERROR(C1428/B1428,"")</f>
        <v/>
      </c>
      <c r="F1428" s="50">
        <f>IFERROR(D1428/B1428,"")</f>
        <v/>
      </c>
      <c r="G1428" s="48">
        <f>IF(B1428="","",AVERAGE($E$5:E1428))</f>
        <v/>
      </c>
      <c r="H1428" s="49">
        <f>IF(B1428="","",AVERAGE($F$5:F1428))</f>
        <v/>
      </c>
      <c r="I1428" s="57" t="n"/>
      <c r="J1428" s="50">
        <f>IFERROR(ABS(I1428/B1428),"")</f>
        <v/>
      </c>
      <c r="L1428" s="50">
        <f>IFERROR(K1428/B1428,"")</f>
        <v/>
      </c>
      <c r="M1428" s="57">
        <f>IF(B1428&lt;&gt;0,IF(F1428&lt;$S$8,"Below Target",IF(F1428&gt;$T$8,"Above Target","Inline")),"")</f>
        <v/>
      </c>
      <c r="N1428" s="69">
        <f>IF(B1428&lt;&gt;"",IF(L1428&lt;$S$7,"Below Target",IF(L1428&gt;$T$7,"Above Target","Inline")),"")</f>
        <v/>
      </c>
      <c r="O1428" s="41">
        <f>IF(B1428&lt;&gt;"",K1428/ABS($S$14),"")</f>
        <v/>
      </c>
    </row>
    <row r="1429">
      <c r="A1429" s="1" t="n"/>
      <c r="B1429" s="57" t="n"/>
      <c r="C1429" s="68" t="n"/>
      <c r="D1429" s="57" t="n"/>
      <c r="E1429" s="50">
        <f>IFERROR(C1429/B1429,"")</f>
        <v/>
      </c>
      <c r="F1429" s="50">
        <f>IFERROR(D1429/B1429,"")</f>
        <v/>
      </c>
      <c r="G1429" s="48">
        <f>IF(B1429="","",AVERAGE($E$5:E1429))</f>
        <v/>
      </c>
      <c r="H1429" s="49">
        <f>IF(B1429="","",AVERAGE($F$5:F1429))</f>
        <v/>
      </c>
      <c r="I1429" s="57" t="n"/>
      <c r="J1429" s="50">
        <f>IFERROR(ABS(I1429/B1429),"")</f>
        <v/>
      </c>
      <c r="L1429" s="50">
        <f>IFERROR(K1429/B1429,"")</f>
        <v/>
      </c>
      <c r="M1429" s="57">
        <f>IF(B1429&lt;&gt;0,IF(F1429&lt;$S$8,"Below Target",IF(F1429&gt;$T$8,"Above Target","Inline")),"")</f>
        <v/>
      </c>
      <c r="N1429" s="69">
        <f>IF(B1429&lt;&gt;"",IF(L1429&lt;$S$7,"Below Target",IF(L1429&gt;$T$7,"Above Target","Inline")),"")</f>
        <v/>
      </c>
      <c r="O1429" s="41">
        <f>IF(B1429&lt;&gt;"",K1429/ABS($S$14),"")</f>
        <v/>
      </c>
    </row>
    <row r="1430">
      <c r="A1430" s="1" t="n"/>
      <c r="B1430" s="57" t="n"/>
      <c r="C1430" s="68" t="n"/>
      <c r="D1430" s="57" t="n"/>
      <c r="E1430" s="50">
        <f>IFERROR(C1430/B1430,"")</f>
        <v/>
      </c>
      <c r="F1430" s="50">
        <f>IFERROR(D1430/B1430,"")</f>
        <v/>
      </c>
      <c r="G1430" s="48">
        <f>IF(B1430="","",AVERAGE($E$5:E1430))</f>
        <v/>
      </c>
      <c r="H1430" s="49">
        <f>IF(B1430="","",AVERAGE($F$5:F1430))</f>
        <v/>
      </c>
      <c r="I1430" s="57" t="n"/>
      <c r="J1430" s="50">
        <f>IFERROR(ABS(I1430/B1430),"")</f>
        <v/>
      </c>
      <c r="L1430" s="50">
        <f>IFERROR(K1430/B1430,"")</f>
        <v/>
      </c>
      <c r="M1430" s="57">
        <f>IF(B1430&lt;&gt;0,IF(F1430&lt;$S$8,"Below Target",IF(F1430&gt;$T$8,"Above Target","Inline")),"")</f>
        <v/>
      </c>
      <c r="N1430" s="69">
        <f>IF(B1430&lt;&gt;"",IF(L1430&lt;$S$7,"Below Target",IF(L1430&gt;$T$7,"Above Target","Inline")),"")</f>
        <v/>
      </c>
      <c r="O1430" s="41">
        <f>IF(B1430&lt;&gt;"",K1430/ABS($S$14),"")</f>
        <v/>
      </c>
    </row>
    <row r="1431">
      <c r="A1431" s="1" t="n"/>
      <c r="B1431" s="57" t="n"/>
      <c r="C1431" s="68" t="n"/>
      <c r="D1431" s="57" t="n"/>
      <c r="E1431" s="50">
        <f>IFERROR(C1431/B1431,"")</f>
        <v/>
      </c>
      <c r="F1431" s="50">
        <f>IFERROR(D1431/B1431,"")</f>
        <v/>
      </c>
      <c r="G1431" s="48">
        <f>IF(B1431="","",AVERAGE($E$5:E1431))</f>
        <v/>
      </c>
      <c r="H1431" s="49">
        <f>IF(B1431="","",AVERAGE($F$5:F1431))</f>
        <v/>
      </c>
      <c r="I1431" s="57" t="n"/>
      <c r="J1431" s="50">
        <f>IFERROR(ABS(I1431/B1431),"")</f>
        <v/>
      </c>
      <c r="L1431" s="50">
        <f>IFERROR(K1431/B1431,"")</f>
        <v/>
      </c>
      <c r="M1431" s="57">
        <f>IF(B1431&lt;&gt;0,IF(F1431&lt;$S$8,"Below Target",IF(F1431&gt;$T$8,"Above Target","Inline")),"")</f>
        <v/>
      </c>
      <c r="N1431" s="69">
        <f>IF(B1431&lt;&gt;"",IF(L1431&lt;$S$7,"Below Target",IF(L1431&gt;$T$7,"Above Target","Inline")),"")</f>
        <v/>
      </c>
      <c r="O1431" s="41">
        <f>IF(B1431&lt;&gt;"",K1431/ABS($S$14),"")</f>
        <v/>
      </c>
    </row>
    <row r="1432">
      <c r="A1432" s="1" t="n"/>
      <c r="B1432" s="57" t="n"/>
      <c r="C1432" s="68" t="n"/>
      <c r="D1432" s="57" t="n"/>
      <c r="E1432" s="50">
        <f>IFERROR(C1432/B1432,"")</f>
        <v/>
      </c>
      <c r="F1432" s="50">
        <f>IFERROR(D1432/B1432,"")</f>
        <v/>
      </c>
      <c r="G1432" s="48">
        <f>IF(B1432="","",AVERAGE($E$5:E1432))</f>
        <v/>
      </c>
      <c r="H1432" s="49">
        <f>IF(B1432="","",AVERAGE($F$5:F1432))</f>
        <v/>
      </c>
      <c r="I1432" s="57" t="n"/>
      <c r="J1432" s="50">
        <f>IFERROR(ABS(I1432/B1432),"")</f>
        <v/>
      </c>
      <c r="L1432" s="50">
        <f>IFERROR(K1432/B1432,"")</f>
        <v/>
      </c>
      <c r="M1432" s="57">
        <f>IF(B1432&lt;&gt;0,IF(F1432&lt;$S$8,"Below Target",IF(F1432&gt;$T$8,"Above Target","Inline")),"")</f>
        <v/>
      </c>
      <c r="N1432" s="69">
        <f>IF(B1432&lt;&gt;"",IF(L1432&lt;$S$7,"Below Target",IF(L1432&gt;$T$7,"Above Target","Inline")),"")</f>
        <v/>
      </c>
      <c r="O1432" s="41">
        <f>IF(B1432&lt;&gt;"",K1432/ABS($S$14),"")</f>
        <v/>
      </c>
    </row>
    <row r="1433">
      <c r="A1433" s="1" t="n"/>
      <c r="B1433" s="57" t="n"/>
      <c r="C1433" s="68" t="n"/>
      <c r="D1433" s="57" t="n"/>
      <c r="E1433" s="50">
        <f>IFERROR(C1433/B1433,"")</f>
        <v/>
      </c>
      <c r="F1433" s="50">
        <f>IFERROR(D1433/B1433,"")</f>
        <v/>
      </c>
      <c r="G1433" s="48">
        <f>IF(B1433="","",AVERAGE($E$5:E1433))</f>
        <v/>
      </c>
      <c r="H1433" s="49">
        <f>IF(B1433="","",AVERAGE($F$5:F1433))</f>
        <v/>
      </c>
      <c r="I1433" s="57" t="n"/>
      <c r="J1433" s="50">
        <f>IFERROR(ABS(I1433/B1433),"")</f>
        <v/>
      </c>
      <c r="L1433" s="50">
        <f>IFERROR(K1433/B1433,"")</f>
        <v/>
      </c>
      <c r="M1433" s="57">
        <f>IF(B1433&lt;&gt;0,IF(F1433&lt;$S$8,"Below Target",IF(F1433&gt;$T$8,"Above Target","Inline")),"")</f>
        <v/>
      </c>
      <c r="N1433" s="69">
        <f>IF(B1433&lt;&gt;"",IF(L1433&lt;$S$7,"Below Target",IF(L1433&gt;$T$7,"Above Target","Inline")),"")</f>
        <v/>
      </c>
      <c r="O1433" s="41">
        <f>IF(B1433&lt;&gt;"",K1433/ABS($S$14),"")</f>
        <v/>
      </c>
    </row>
    <row r="1434">
      <c r="A1434" s="1" t="n"/>
      <c r="B1434" s="57" t="n"/>
      <c r="C1434" s="68" t="n"/>
      <c r="D1434" s="57" t="n"/>
      <c r="E1434" s="50">
        <f>IFERROR(C1434/B1434,"")</f>
        <v/>
      </c>
      <c r="F1434" s="50">
        <f>IFERROR(D1434/B1434,"")</f>
        <v/>
      </c>
      <c r="G1434" s="48">
        <f>IF(B1434="","",AVERAGE($E$5:E1434))</f>
        <v/>
      </c>
      <c r="H1434" s="49">
        <f>IF(B1434="","",AVERAGE($F$5:F1434))</f>
        <v/>
      </c>
      <c r="I1434" s="57" t="n"/>
      <c r="J1434" s="50">
        <f>IFERROR(ABS(I1434/B1434),"")</f>
        <v/>
      </c>
      <c r="L1434" s="50">
        <f>IFERROR(K1434/B1434,"")</f>
        <v/>
      </c>
      <c r="M1434" s="57">
        <f>IF(B1434&lt;&gt;0,IF(F1434&lt;$S$8,"Below Target",IF(F1434&gt;$T$8,"Above Target","Inline")),"")</f>
        <v/>
      </c>
      <c r="N1434" s="69">
        <f>IF(B1434&lt;&gt;"",IF(L1434&lt;$S$7,"Below Target",IF(L1434&gt;$T$7,"Above Target","Inline")),"")</f>
        <v/>
      </c>
      <c r="O1434" s="41">
        <f>IF(B1434&lt;&gt;"",K1434/ABS($S$14),"")</f>
        <v/>
      </c>
    </row>
    <row r="1435">
      <c r="A1435" s="1" t="n"/>
      <c r="B1435" s="57" t="n"/>
      <c r="C1435" s="68" t="n"/>
      <c r="D1435" s="57" t="n"/>
      <c r="E1435" s="50">
        <f>IFERROR(C1435/B1435,"")</f>
        <v/>
      </c>
      <c r="F1435" s="50">
        <f>IFERROR(D1435/B1435,"")</f>
        <v/>
      </c>
      <c r="G1435" s="48">
        <f>IF(B1435="","",AVERAGE($E$5:E1435))</f>
        <v/>
      </c>
      <c r="H1435" s="49">
        <f>IF(B1435="","",AVERAGE($F$5:F1435))</f>
        <v/>
      </c>
      <c r="I1435" s="57" t="n"/>
      <c r="J1435" s="50">
        <f>IFERROR(ABS(I1435/B1435),"")</f>
        <v/>
      </c>
      <c r="L1435" s="50">
        <f>IFERROR(K1435/B1435,"")</f>
        <v/>
      </c>
      <c r="M1435" s="57">
        <f>IF(B1435&lt;&gt;0,IF(F1435&lt;$S$8,"Below Target",IF(F1435&gt;$T$8,"Above Target","Inline")),"")</f>
        <v/>
      </c>
      <c r="N1435" s="69">
        <f>IF(B1435&lt;&gt;"",IF(L1435&lt;$S$7,"Below Target",IF(L1435&gt;$T$7,"Above Target","Inline")),"")</f>
        <v/>
      </c>
      <c r="O1435" s="41">
        <f>IF(B1435&lt;&gt;"",K1435/ABS($S$14),"")</f>
        <v/>
      </c>
    </row>
    <row r="1436">
      <c r="A1436" s="1" t="n"/>
      <c r="B1436" s="57" t="n"/>
      <c r="C1436" s="68" t="n"/>
      <c r="D1436" s="57" t="n"/>
      <c r="E1436" s="50">
        <f>IFERROR(C1436/B1436,"")</f>
        <v/>
      </c>
      <c r="F1436" s="50">
        <f>IFERROR(D1436/B1436,"")</f>
        <v/>
      </c>
      <c r="G1436" s="48">
        <f>IF(B1436="","",AVERAGE($E$5:E1436))</f>
        <v/>
      </c>
      <c r="H1436" s="49">
        <f>IF(B1436="","",AVERAGE($F$5:F1436))</f>
        <v/>
      </c>
      <c r="I1436" s="57" t="n"/>
      <c r="J1436" s="50">
        <f>IFERROR(ABS(I1436/B1436),"")</f>
        <v/>
      </c>
      <c r="L1436" s="50">
        <f>IFERROR(K1436/B1436,"")</f>
        <v/>
      </c>
      <c r="M1436" s="57">
        <f>IF(B1436&lt;&gt;0,IF(F1436&lt;$S$8,"Below Target",IF(F1436&gt;$T$8,"Above Target","Inline")),"")</f>
        <v/>
      </c>
      <c r="N1436" s="69">
        <f>IF(B1436&lt;&gt;"",IF(L1436&lt;$S$7,"Below Target",IF(L1436&gt;$T$7,"Above Target","Inline")),"")</f>
        <v/>
      </c>
      <c r="O1436" s="41">
        <f>IF(B1436&lt;&gt;"",K1436/ABS($S$14),"")</f>
        <v/>
      </c>
    </row>
    <row r="1437">
      <c r="A1437" s="1" t="n"/>
      <c r="B1437" s="57" t="n"/>
      <c r="C1437" s="68" t="n"/>
      <c r="D1437" s="57" t="n"/>
      <c r="E1437" s="50">
        <f>IFERROR(C1437/B1437,"")</f>
        <v/>
      </c>
      <c r="F1437" s="50">
        <f>IFERROR(D1437/B1437,"")</f>
        <v/>
      </c>
      <c r="G1437" s="48">
        <f>IF(B1437="","",AVERAGE($E$5:E1437))</f>
        <v/>
      </c>
      <c r="H1437" s="49">
        <f>IF(B1437="","",AVERAGE($F$5:F1437))</f>
        <v/>
      </c>
      <c r="I1437" s="57" t="n"/>
      <c r="J1437" s="50">
        <f>IFERROR(ABS(I1437/B1437),"")</f>
        <v/>
      </c>
      <c r="L1437" s="50">
        <f>IFERROR(K1437/B1437,"")</f>
        <v/>
      </c>
      <c r="M1437" s="57">
        <f>IF(B1437&lt;&gt;0,IF(F1437&lt;$S$8,"Below Target",IF(F1437&gt;$T$8,"Above Target","Inline")),"")</f>
        <v/>
      </c>
      <c r="N1437" s="69">
        <f>IF(B1437&lt;&gt;"",IF(L1437&lt;$S$7,"Below Target",IF(L1437&gt;$T$7,"Above Target","Inline")),"")</f>
        <v/>
      </c>
      <c r="O1437" s="41">
        <f>IF(B1437&lt;&gt;"",K1437/ABS($S$14),"")</f>
        <v/>
      </c>
    </row>
    <row r="1438">
      <c r="A1438" s="1" t="n"/>
      <c r="B1438" s="57" t="n"/>
      <c r="C1438" s="68" t="n"/>
      <c r="D1438" s="57" t="n"/>
      <c r="E1438" s="50">
        <f>IFERROR(C1438/B1438,"")</f>
        <v/>
      </c>
      <c r="F1438" s="50">
        <f>IFERROR(D1438/B1438,"")</f>
        <v/>
      </c>
      <c r="G1438" s="48">
        <f>IF(B1438="","",AVERAGE($E$5:E1438))</f>
        <v/>
      </c>
      <c r="H1438" s="49">
        <f>IF(B1438="","",AVERAGE($F$5:F1438))</f>
        <v/>
      </c>
      <c r="I1438" s="57" t="n"/>
      <c r="J1438" s="50">
        <f>IFERROR(ABS(I1438/B1438),"")</f>
        <v/>
      </c>
      <c r="L1438" s="50">
        <f>IFERROR(K1438/B1438,"")</f>
        <v/>
      </c>
      <c r="M1438" s="57">
        <f>IF(B1438&lt;&gt;0,IF(F1438&lt;$S$8,"Below Target",IF(F1438&gt;$T$8,"Above Target","Inline")),"")</f>
        <v/>
      </c>
      <c r="N1438" s="69">
        <f>IF(B1438&lt;&gt;"",IF(L1438&lt;$S$7,"Below Target",IF(L1438&gt;$T$7,"Above Target","Inline")),"")</f>
        <v/>
      </c>
      <c r="O1438" s="41">
        <f>IF(B1438&lt;&gt;"",K1438/ABS($S$14),"")</f>
        <v/>
      </c>
    </row>
    <row r="1439">
      <c r="A1439" s="1" t="n"/>
      <c r="B1439" s="57" t="n"/>
      <c r="C1439" s="68" t="n"/>
      <c r="D1439" s="57" t="n"/>
      <c r="E1439" s="50">
        <f>IFERROR(C1439/B1439,"")</f>
        <v/>
      </c>
      <c r="F1439" s="50">
        <f>IFERROR(D1439/B1439,"")</f>
        <v/>
      </c>
      <c r="G1439" s="48">
        <f>IF(B1439="","",AVERAGE($E$5:E1439))</f>
        <v/>
      </c>
      <c r="H1439" s="49">
        <f>IF(B1439="","",AVERAGE($F$5:F1439))</f>
        <v/>
      </c>
      <c r="I1439" s="57" t="n"/>
      <c r="J1439" s="50">
        <f>IFERROR(ABS(I1439/B1439),"")</f>
        <v/>
      </c>
      <c r="L1439" s="50">
        <f>IFERROR(K1439/B1439,"")</f>
        <v/>
      </c>
      <c r="M1439" s="57">
        <f>IF(B1439&lt;&gt;0,IF(F1439&lt;$S$8,"Below Target",IF(F1439&gt;$T$8,"Above Target","Inline")),"")</f>
        <v/>
      </c>
      <c r="N1439" s="69">
        <f>IF(B1439&lt;&gt;"",IF(L1439&lt;$S$7,"Below Target",IF(L1439&gt;$T$7,"Above Target","Inline")),"")</f>
        <v/>
      </c>
      <c r="O1439" s="41">
        <f>IF(B1439&lt;&gt;"",K1439/ABS($S$14),"")</f>
        <v/>
      </c>
    </row>
    <row r="1440">
      <c r="A1440" s="1" t="n"/>
      <c r="B1440" s="57" t="n"/>
      <c r="C1440" s="68" t="n"/>
      <c r="D1440" s="57" t="n"/>
      <c r="E1440" s="50">
        <f>IFERROR(C1440/B1440,"")</f>
        <v/>
      </c>
      <c r="F1440" s="50">
        <f>IFERROR(D1440/B1440,"")</f>
        <v/>
      </c>
      <c r="G1440" s="48">
        <f>IF(B1440="","",AVERAGE($E$5:E1440))</f>
        <v/>
      </c>
      <c r="H1440" s="49">
        <f>IF(B1440="","",AVERAGE($F$5:F1440))</f>
        <v/>
      </c>
      <c r="I1440" s="57" t="n"/>
      <c r="J1440" s="50">
        <f>IFERROR(ABS(I1440/B1440),"")</f>
        <v/>
      </c>
      <c r="L1440" s="50">
        <f>IFERROR(K1440/B1440,"")</f>
        <v/>
      </c>
      <c r="M1440" s="57">
        <f>IF(B1440&lt;&gt;0,IF(F1440&lt;$S$8,"Below Target",IF(F1440&gt;$T$8,"Above Target","Inline")),"")</f>
        <v/>
      </c>
      <c r="N1440" s="69">
        <f>IF(B1440&lt;&gt;"",IF(L1440&lt;$S$7,"Below Target",IF(L1440&gt;$T$7,"Above Target","Inline")),"")</f>
        <v/>
      </c>
      <c r="O1440" s="41">
        <f>IF(B1440&lt;&gt;"",K1440/ABS($S$14),"")</f>
        <v/>
      </c>
    </row>
    <row r="1441">
      <c r="A1441" s="1" t="n"/>
      <c r="B1441" s="57" t="n"/>
      <c r="C1441" s="68" t="n"/>
      <c r="D1441" s="57" t="n"/>
      <c r="E1441" s="50">
        <f>IFERROR(C1441/B1441,"")</f>
        <v/>
      </c>
      <c r="F1441" s="50">
        <f>IFERROR(D1441/B1441,"")</f>
        <v/>
      </c>
      <c r="G1441" s="48">
        <f>IF(B1441="","",AVERAGE($E$5:E1441))</f>
        <v/>
      </c>
      <c r="H1441" s="49">
        <f>IF(B1441="","",AVERAGE($F$5:F1441))</f>
        <v/>
      </c>
      <c r="I1441" s="57" t="n"/>
      <c r="J1441" s="50">
        <f>IFERROR(ABS(I1441/B1441),"")</f>
        <v/>
      </c>
      <c r="L1441" s="50">
        <f>IFERROR(K1441/B1441,"")</f>
        <v/>
      </c>
      <c r="M1441" s="57">
        <f>IF(B1441&lt;&gt;0,IF(F1441&lt;$S$8,"Below Target",IF(F1441&gt;$T$8,"Above Target","Inline")),"")</f>
        <v/>
      </c>
      <c r="N1441" s="69">
        <f>IF(B1441&lt;&gt;"",IF(L1441&lt;$S$7,"Below Target",IF(L1441&gt;$T$7,"Above Target","Inline")),"")</f>
        <v/>
      </c>
      <c r="O1441" s="41">
        <f>IF(B1441&lt;&gt;"",K1441/ABS($S$14),"")</f>
        <v/>
      </c>
    </row>
    <row r="1442">
      <c r="A1442" s="1" t="n"/>
      <c r="B1442" s="57" t="n"/>
      <c r="C1442" s="68" t="n"/>
      <c r="D1442" s="57" t="n"/>
      <c r="E1442" s="50">
        <f>IFERROR(C1442/B1442,"")</f>
        <v/>
      </c>
      <c r="F1442" s="50">
        <f>IFERROR(D1442/B1442,"")</f>
        <v/>
      </c>
      <c r="G1442" s="48">
        <f>IF(B1442="","",AVERAGE($E$5:E1442))</f>
        <v/>
      </c>
      <c r="H1442" s="49">
        <f>IF(B1442="","",AVERAGE($F$5:F1442))</f>
        <v/>
      </c>
      <c r="I1442" s="57" t="n"/>
      <c r="J1442" s="50">
        <f>IFERROR(ABS(I1442/B1442),"")</f>
        <v/>
      </c>
      <c r="L1442" s="50">
        <f>IFERROR(K1442/B1442,"")</f>
        <v/>
      </c>
      <c r="M1442" s="57">
        <f>IF(B1442&lt;&gt;0,IF(F1442&lt;$S$8,"Below Target",IF(F1442&gt;$T$8,"Above Target","Inline")),"")</f>
        <v/>
      </c>
      <c r="N1442" s="69">
        <f>IF(B1442&lt;&gt;"",IF(L1442&lt;$S$7,"Below Target",IF(L1442&gt;$T$7,"Above Target","Inline")),"")</f>
        <v/>
      </c>
      <c r="O1442" s="41">
        <f>IF(B1442&lt;&gt;"",K1442/ABS($S$14),"")</f>
        <v/>
      </c>
    </row>
    <row r="1443">
      <c r="A1443" s="1" t="n"/>
      <c r="B1443" s="57" t="n"/>
      <c r="C1443" s="68" t="n"/>
      <c r="D1443" s="57" t="n"/>
      <c r="E1443" s="50">
        <f>IFERROR(C1443/B1443,"")</f>
        <v/>
      </c>
      <c r="F1443" s="50">
        <f>IFERROR(D1443/B1443,"")</f>
        <v/>
      </c>
      <c r="G1443" s="48">
        <f>IF(B1443="","",AVERAGE($E$5:E1443))</f>
        <v/>
      </c>
      <c r="H1443" s="49">
        <f>IF(B1443="","",AVERAGE($F$5:F1443))</f>
        <v/>
      </c>
      <c r="I1443" s="57" t="n"/>
      <c r="J1443" s="50">
        <f>IFERROR(ABS(I1443/B1443),"")</f>
        <v/>
      </c>
      <c r="L1443" s="50">
        <f>IFERROR(K1443/B1443,"")</f>
        <v/>
      </c>
      <c r="M1443" s="57">
        <f>IF(B1443&lt;&gt;0,IF(F1443&lt;$S$8,"Below Target",IF(F1443&gt;$T$8,"Above Target","Inline")),"")</f>
        <v/>
      </c>
      <c r="N1443" s="69">
        <f>IF(B1443&lt;&gt;"",IF(L1443&lt;$S$7,"Below Target",IF(L1443&gt;$T$7,"Above Target","Inline")),"")</f>
        <v/>
      </c>
      <c r="O1443" s="41">
        <f>IF(B1443&lt;&gt;"",K1443/ABS($S$14),"")</f>
        <v/>
      </c>
    </row>
    <row r="1444">
      <c r="A1444" s="1" t="n"/>
      <c r="B1444" s="57" t="n"/>
      <c r="C1444" s="68" t="n"/>
      <c r="D1444" s="57" t="n"/>
      <c r="E1444" s="50">
        <f>IFERROR(C1444/B1444,"")</f>
        <v/>
      </c>
      <c r="F1444" s="50">
        <f>IFERROR(D1444/B1444,"")</f>
        <v/>
      </c>
      <c r="G1444" s="48">
        <f>IF(B1444="","",AVERAGE($E$5:E1444))</f>
        <v/>
      </c>
      <c r="H1444" s="49">
        <f>IF(B1444="","",AVERAGE($F$5:F1444))</f>
        <v/>
      </c>
      <c r="I1444" s="57" t="n"/>
      <c r="J1444" s="50">
        <f>IFERROR(ABS(I1444/B1444),"")</f>
        <v/>
      </c>
      <c r="L1444" s="50">
        <f>IFERROR(K1444/B1444,"")</f>
        <v/>
      </c>
      <c r="M1444" s="57">
        <f>IF(B1444&lt;&gt;0,IF(F1444&lt;$S$8,"Below Target",IF(F1444&gt;$T$8,"Above Target","Inline")),"")</f>
        <v/>
      </c>
      <c r="N1444" s="69">
        <f>IF(B1444&lt;&gt;"",IF(L1444&lt;$S$7,"Below Target",IF(L1444&gt;$T$7,"Above Target","Inline")),"")</f>
        <v/>
      </c>
      <c r="O1444" s="41">
        <f>IF(B1444&lt;&gt;"",K1444/ABS($S$14),"")</f>
        <v/>
      </c>
    </row>
    <row r="1445">
      <c r="A1445" s="1" t="n"/>
      <c r="B1445" s="57" t="n"/>
      <c r="C1445" s="68" t="n"/>
      <c r="D1445" s="57" t="n"/>
      <c r="E1445" s="50">
        <f>IFERROR(C1445/B1445,"")</f>
        <v/>
      </c>
      <c r="F1445" s="50">
        <f>IFERROR(D1445/B1445,"")</f>
        <v/>
      </c>
      <c r="G1445" s="48">
        <f>IF(B1445="","",AVERAGE($E$5:E1445))</f>
        <v/>
      </c>
      <c r="H1445" s="49">
        <f>IF(B1445="","",AVERAGE($F$5:F1445))</f>
        <v/>
      </c>
      <c r="I1445" s="57" t="n"/>
      <c r="J1445" s="50">
        <f>IFERROR(ABS(I1445/B1445),"")</f>
        <v/>
      </c>
      <c r="L1445" s="50">
        <f>IFERROR(K1445/B1445,"")</f>
        <v/>
      </c>
      <c r="M1445" s="57">
        <f>IF(B1445&lt;&gt;0,IF(F1445&lt;$S$8,"Below Target",IF(F1445&gt;$T$8,"Above Target","Inline")),"")</f>
        <v/>
      </c>
      <c r="N1445" s="69">
        <f>IF(B1445&lt;&gt;"",IF(L1445&lt;$S$7,"Below Target",IF(L1445&gt;$T$7,"Above Target","Inline")),"")</f>
        <v/>
      </c>
      <c r="O1445" s="41">
        <f>IF(B1445&lt;&gt;"",K1445/ABS($S$14),"")</f>
        <v/>
      </c>
    </row>
    <row r="1446">
      <c r="A1446" s="1" t="n"/>
      <c r="B1446" s="57" t="n"/>
      <c r="C1446" s="68" t="n"/>
      <c r="D1446" s="57" t="n"/>
      <c r="E1446" s="50">
        <f>IFERROR(C1446/B1446,"")</f>
        <v/>
      </c>
      <c r="F1446" s="50">
        <f>IFERROR(D1446/B1446,"")</f>
        <v/>
      </c>
      <c r="G1446" s="48">
        <f>IF(B1446="","",AVERAGE($E$5:E1446))</f>
        <v/>
      </c>
      <c r="H1446" s="49">
        <f>IF(B1446="","",AVERAGE($F$5:F1446))</f>
        <v/>
      </c>
      <c r="I1446" s="57" t="n"/>
      <c r="J1446" s="50">
        <f>IFERROR(ABS(I1446/B1446),"")</f>
        <v/>
      </c>
      <c r="L1446" s="50">
        <f>IFERROR(K1446/B1446,"")</f>
        <v/>
      </c>
      <c r="M1446" s="57">
        <f>IF(B1446&lt;&gt;0,IF(F1446&lt;$S$8,"Below Target",IF(F1446&gt;$T$8,"Above Target","Inline")),"")</f>
        <v/>
      </c>
      <c r="N1446" s="69">
        <f>IF(B1446&lt;&gt;"",IF(L1446&lt;$S$7,"Below Target",IF(L1446&gt;$T$7,"Above Target","Inline")),"")</f>
        <v/>
      </c>
      <c r="O1446" s="41">
        <f>IF(B1446&lt;&gt;"",K1446/ABS($S$14),"")</f>
        <v/>
      </c>
    </row>
    <row r="1447">
      <c r="A1447" s="1" t="n"/>
      <c r="B1447" s="57" t="n"/>
      <c r="C1447" s="68" t="n"/>
      <c r="D1447" s="57" t="n"/>
      <c r="E1447" s="50">
        <f>IFERROR(C1447/B1447,"")</f>
        <v/>
      </c>
      <c r="F1447" s="50">
        <f>IFERROR(D1447/B1447,"")</f>
        <v/>
      </c>
      <c r="G1447" s="48">
        <f>IF(B1447="","",AVERAGE($E$5:E1447))</f>
        <v/>
      </c>
      <c r="H1447" s="49">
        <f>IF(B1447="","",AVERAGE($F$5:F1447))</f>
        <v/>
      </c>
      <c r="I1447" s="57" t="n"/>
      <c r="J1447" s="50">
        <f>IFERROR(ABS(I1447/B1447),"")</f>
        <v/>
      </c>
      <c r="L1447" s="50">
        <f>IFERROR(K1447/B1447,"")</f>
        <v/>
      </c>
      <c r="M1447" s="57">
        <f>IF(B1447&lt;&gt;0,IF(F1447&lt;$S$8,"Below Target",IF(F1447&gt;$T$8,"Above Target","Inline")),"")</f>
        <v/>
      </c>
      <c r="N1447" s="69">
        <f>IF(B1447&lt;&gt;"",IF(L1447&lt;$S$7,"Below Target",IF(L1447&gt;$T$7,"Above Target","Inline")),"")</f>
        <v/>
      </c>
      <c r="O1447" s="41">
        <f>IF(B1447&lt;&gt;"",K1447/ABS($S$14),"")</f>
        <v/>
      </c>
    </row>
    <row r="1448">
      <c r="A1448" s="1" t="n"/>
      <c r="B1448" s="57" t="n"/>
      <c r="C1448" s="68" t="n"/>
      <c r="D1448" s="57" t="n"/>
      <c r="E1448" s="50">
        <f>IFERROR(C1448/B1448,"")</f>
        <v/>
      </c>
      <c r="F1448" s="50">
        <f>IFERROR(D1448/B1448,"")</f>
        <v/>
      </c>
      <c r="G1448" s="48">
        <f>IF(B1448="","",AVERAGE($E$5:E1448))</f>
        <v/>
      </c>
      <c r="H1448" s="49">
        <f>IF(B1448="","",AVERAGE($F$5:F1448))</f>
        <v/>
      </c>
      <c r="I1448" s="57" t="n"/>
      <c r="J1448" s="50">
        <f>IFERROR(ABS(I1448/B1448),"")</f>
        <v/>
      </c>
      <c r="L1448" s="50">
        <f>IFERROR(K1448/B1448,"")</f>
        <v/>
      </c>
      <c r="M1448" s="57">
        <f>IF(B1448&lt;&gt;0,IF(F1448&lt;$S$8,"Below Target",IF(F1448&gt;$T$8,"Above Target","Inline")),"")</f>
        <v/>
      </c>
      <c r="N1448" s="69">
        <f>IF(B1448&lt;&gt;"",IF(L1448&lt;$S$7,"Below Target",IF(L1448&gt;$T$7,"Above Target","Inline")),"")</f>
        <v/>
      </c>
      <c r="O1448" s="41">
        <f>IF(B1448&lt;&gt;"",K1448/ABS($S$14),"")</f>
        <v/>
      </c>
    </row>
    <row r="1449">
      <c r="A1449" s="1" t="n"/>
      <c r="B1449" s="57" t="n"/>
      <c r="C1449" s="68" t="n"/>
      <c r="D1449" s="57" t="n"/>
      <c r="E1449" s="50">
        <f>IFERROR(C1449/B1449,"")</f>
        <v/>
      </c>
      <c r="F1449" s="50">
        <f>IFERROR(D1449/B1449,"")</f>
        <v/>
      </c>
      <c r="G1449" s="48">
        <f>IF(B1449="","",AVERAGE($E$5:E1449))</f>
        <v/>
      </c>
      <c r="H1449" s="49">
        <f>IF(B1449="","",AVERAGE($F$5:F1449))</f>
        <v/>
      </c>
      <c r="I1449" s="57" t="n"/>
      <c r="J1449" s="50">
        <f>IFERROR(ABS(I1449/B1449),"")</f>
        <v/>
      </c>
      <c r="L1449" s="50">
        <f>IFERROR(K1449/B1449,"")</f>
        <v/>
      </c>
      <c r="M1449" s="57">
        <f>IF(B1449&lt;&gt;0,IF(F1449&lt;$S$8,"Below Target",IF(F1449&gt;$T$8,"Above Target","Inline")),"")</f>
        <v/>
      </c>
      <c r="N1449" s="69">
        <f>IF(B1449&lt;&gt;"",IF(L1449&lt;$S$7,"Below Target",IF(L1449&gt;$T$7,"Above Target","Inline")),"")</f>
        <v/>
      </c>
      <c r="O1449" s="41">
        <f>IF(B1449&lt;&gt;"",K1449/ABS($S$14),"")</f>
        <v/>
      </c>
    </row>
    <row r="1450">
      <c r="A1450" s="1" t="n"/>
      <c r="B1450" s="57" t="n"/>
      <c r="C1450" s="68" t="n"/>
      <c r="D1450" s="57" t="n"/>
      <c r="E1450" s="50">
        <f>IFERROR(C1450/B1450,"")</f>
        <v/>
      </c>
      <c r="F1450" s="50">
        <f>IFERROR(D1450/B1450,"")</f>
        <v/>
      </c>
      <c r="G1450" s="48">
        <f>IF(B1450="","",AVERAGE($E$5:E1450))</f>
        <v/>
      </c>
      <c r="H1450" s="49">
        <f>IF(B1450="","",AVERAGE($F$5:F1450))</f>
        <v/>
      </c>
      <c r="I1450" s="57" t="n"/>
      <c r="J1450" s="50">
        <f>IFERROR(ABS(I1450/B1450),"")</f>
        <v/>
      </c>
      <c r="L1450" s="50">
        <f>IFERROR(K1450/B1450,"")</f>
        <v/>
      </c>
      <c r="M1450" s="57">
        <f>IF(B1450&lt;&gt;0,IF(F1450&lt;$S$8,"Below Target",IF(F1450&gt;$T$8,"Above Target","Inline")),"")</f>
        <v/>
      </c>
      <c r="N1450" s="69">
        <f>IF(B1450&lt;&gt;"",IF(L1450&lt;$S$7,"Below Target",IF(L1450&gt;$T$7,"Above Target","Inline")),"")</f>
        <v/>
      </c>
      <c r="O1450" s="41">
        <f>IF(B1450&lt;&gt;"",K1450/ABS($S$14),"")</f>
        <v/>
      </c>
    </row>
    <row r="1451">
      <c r="A1451" s="1" t="n"/>
      <c r="B1451" s="57" t="n"/>
      <c r="C1451" s="68" t="n"/>
      <c r="D1451" s="57" t="n"/>
      <c r="E1451" s="50">
        <f>IFERROR(C1451/B1451,"")</f>
        <v/>
      </c>
      <c r="F1451" s="50">
        <f>IFERROR(D1451/B1451,"")</f>
        <v/>
      </c>
      <c r="G1451" s="48">
        <f>IF(B1451="","",AVERAGE($E$5:E1451))</f>
        <v/>
      </c>
      <c r="H1451" s="49">
        <f>IF(B1451="","",AVERAGE($F$5:F1451))</f>
        <v/>
      </c>
      <c r="I1451" s="57" t="n"/>
      <c r="J1451" s="50">
        <f>IFERROR(ABS(I1451/B1451),"")</f>
        <v/>
      </c>
      <c r="L1451" s="50">
        <f>IFERROR(K1451/B1451,"")</f>
        <v/>
      </c>
      <c r="M1451" s="57">
        <f>IF(B1451&lt;&gt;0,IF(F1451&lt;$S$8,"Below Target",IF(F1451&gt;$T$8,"Above Target","Inline")),"")</f>
        <v/>
      </c>
      <c r="N1451" s="69">
        <f>IF(B1451&lt;&gt;"",IF(L1451&lt;$S$7,"Below Target",IF(L1451&gt;$T$7,"Above Target","Inline")),"")</f>
        <v/>
      </c>
      <c r="O1451" s="41">
        <f>IF(B1451&lt;&gt;"",K1451/ABS($S$14),"")</f>
        <v/>
      </c>
    </row>
    <row r="1452">
      <c r="A1452" s="1" t="n"/>
      <c r="B1452" s="57" t="n"/>
      <c r="C1452" s="68" t="n"/>
      <c r="D1452" s="57" t="n"/>
      <c r="E1452" s="50">
        <f>IFERROR(C1452/B1452,"")</f>
        <v/>
      </c>
      <c r="F1452" s="50">
        <f>IFERROR(D1452/B1452,"")</f>
        <v/>
      </c>
      <c r="G1452" s="48">
        <f>IF(B1452="","",AVERAGE($E$5:E1452))</f>
        <v/>
      </c>
      <c r="H1452" s="49">
        <f>IF(B1452="","",AVERAGE($F$5:F1452))</f>
        <v/>
      </c>
      <c r="I1452" s="57" t="n"/>
      <c r="J1452" s="50">
        <f>IFERROR(ABS(I1452/B1452),"")</f>
        <v/>
      </c>
      <c r="L1452" s="50">
        <f>IFERROR(K1452/B1452,"")</f>
        <v/>
      </c>
      <c r="M1452" s="57">
        <f>IF(B1452&lt;&gt;0,IF(F1452&lt;$S$8,"Below Target",IF(F1452&gt;$T$8,"Above Target","Inline")),"")</f>
        <v/>
      </c>
      <c r="N1452" s="69">
        <f>IF(B1452&lt;&gt;"",IF(L1452&lt;$S$7,"Below Target",IF(L1452&gt;$T$7,"Above Target","Inline")),"")</f>
        <v/>
      </c>
      <c r="O1452" s="41">
        <f>IF(B1452&lt;&gt;"",K1452/ABS($S$14),"")</f>
        <v/>
      </c>
    </row>
    <row r="1453">
      <c r="A1453" s="1" t="n"/>
      <c r="B1453" s="57" t="n"/>
      <c r="C1453" s="68" t="n"/>
      <c r="D1453" s="57" t="n"/>
      <c r="E1453" s="50">
        <f>IFERROR(C1453/B1453,"")</f>
        <v/>
      </c>
      <c r="F1453" s="50">
        <f>IFERROR(D1453/B1453,"")</f>
        <v/>
      </c>
      <c r="G1453" s="48">
        <f>IF(B1453="","",AVERAGE($E$5:E1453))</f>
        <v/>
      </c>
      <c r="H1453" s="49">
        <f>IF(B1453="","",AVERAGE($F$5:F1453))</f>
        <v/>
      </c>
      <c r="I1453" s="57" t="n"/>
      <c r="J1453" s="50">
        <f>IFERROR(ABS(I1453/B1453),"")</f>
        <v/>
      </c>
      <c r="L1453" s="50">
        <f>IFERROR(K1453/B1453,"")</f>
        <v/>
      </c>
      <c r="M1453" s="57">
        <f>IF(B1453&lt;&gt;0,IF(F1453&lt;$S$8,"Below Target",IF(F1453&gt;$T$8,"Above Target","Inline")),"")</f>
        <v/>
      </c>
      <c r="N1453" s="69">
        <f>IF(B1453&lt;&gt;"",IF(L1453&lt;$S$7,"Below Target",IF(L1453&gt;$T$7,"Above Target","Inline")),"")</f>
        <v/>
      </c>
      <c r="O1453" s="41">
        <f>IF(B1453&lt;&gt;"",K1453/ABS($S$14),"")</f>
        <v/>
      </c>
    </row>
    <row r="1454">
      <c r="A1454" s="1" t="n"/>
      <c r="B1454" s="57" t="n"/>
      <c r="C1454" s="68" t="n"/>
      <c r="D1454" s="57" t="n"/>
      <c r="E1454" s="50">
        <f>IFERROR(C1454/B1454,"")</f>
        <v/>
      </c>
      <c r="F1454" s="50">
        <f>IFERROR(D1454/B1454,"")</f>
        <v/>
      </c>
      <c r="G1454" s="48">
        <f>IF(B1454="","",AVERAGE($E$5:E1454))</f>
        <v/>
      </c>
      <c r="H1454" s="49">
        <f>IF(B1454="","",AVERAGE($F$5:F1454))</f>
        <v/>
      </c>
      <c r="I1454" s="57" t="n"/>
      <c r="J1454" s="50">
        <f>IFERROR(ABS(I1454/B1454),"")</f>
        <v/>
      </c>
      <c r="L1454" s="50">
        <f>IFERROR(K1454/B1454,"")</f>
        <v/>
      </c>
      <c r="M1454" s="57">
        <f>IF(B1454&lt;&gt;0,IF(F1454&lt;$S$8,"Below Target",IF(F1454&gt;$T$8,"Above Target","Inline")),"")</f>
        <v/>
      </c>
      <c r="N1454" s="69">
        <f>IF(B1454&lt;&gt;"",IF(L1454&lt;$S$7,"Below Target",IF(L1454&gt;$T$7,"Above Target","Inline")),"")</f>
        <v/>
      </c>
      <c r="O1454" s="41">
        <f>IF(B1454&lt;&gt;"",K1454/ABS($S$14),"")</f>
        <v/>
      </c>
    </row>
    <row r="1455">
      <c r="A1455" s="1" t="n"/>
      <c r="B1455" s="57" t="n"/>
      <c r="C1455" s="68" t="n"/>
      <c r="D1455" s="57" t="n"/>
      <c r="E1455" s="50">
        <f>IFERROR(C1455/B1455,"")</f>
        <v/>
      </c>
      <c r="F1455" s="50">
        <f>IFERROR(D1455/B1455,"")</f>
        <v/>
      </c>
      <c r="G1455" s="48">
        <f>IF(B1455="","",AVERAGE($E$5:E1455))</f>
        <v/>
      </c>
      <c r="H1455" s="49">
        <f>IF(B1455="","",AVERAGE($F$5:F1455))</f>
        <v/>
      </c>
      <c r="I1455" s="57" t="n"/>
      <c r="J1455" s="50">
        <f>IFERROR(ABS(I1455/B1455),"")</f>
        <v/>
      </c>
      <c r="L1455" s="50">
        <f>IFERROR(K1455/B1455,"")</f>
        <v/>
      </c>
      <c r="M1455" s="57">
        <f>IF(B1455&lt;&gt;0,IF(F1455&lt;$S$8,"Below Target",IF(F1455&gt;$T$8,"Above Target","Inline")),"")</f>
        <v/>
      </c>
      <c r="N1455" s="69">
        <f>IF(B1455&lt;&gt;"",IF(L1455&lt;$S$7,"Below Target",IF(L1455&gt;$T$7,"Above Target","Inline")),"")</f>
        <v/>
      </c>
      <c r="O1455" s="41">
        <f>IF(B1455&lt;&gt;"",K1455/ABS($S$14),"")</f>
        <v/>
      </c>
    </row>
    <row r="1456">
      <c r="A1456" s="1" t="n"/>
      <c r="B1456" s="57" t="n"/>
      <c r="C1456" s="68" t="n"/>
      <c r="D1456" s="57" t="n"/>
      <c r="E1456" s="50">
        <f>IFERROR(C1456/B1456,"")</f>
        <v/>
      </c>
      <c r="F1456" s="50">
        <f>IFERROR(D1456/B1456,"")</f>
        <v/>
      </c>
      <c r="G1456" s="48">
        <f>IF(B1456="","",AVERAGE($E$5:E1456))</f>
        <v/>
      </c>
      <c r="H1456" s="49">
        <f>IF(B1456="","",AVERAGE($F$5:F1456))</f>
        <v/>
      </c>
      <c r="I1456" s="57" t="n"/>
      <c r="J1456" s="50">
        <f>IFERROR(ABS(I1456/B1456),"")</f>
        <v/>
      </c>
      <c r="L1456" s="50">
        <f>IFERROR(K1456/B1456,"")</f>
        <v/>
      </c>
      <c r="M1456" s="57">
        <f>IF(B1456&lt;&gt;0,IF(F1456&lt;$S$8,"Below Target",IF(F1456&gt;$T$8,"Above Target","Inline")),"")</f>
        <v/>
      </c>
      <c r="N1456" s="69">
        <f>IF(B1456&lt;&gt;"",IF(L1456&lt;$S$7,"Below Target",IF(L1456&gt;$T$7,"Above Target","Inline")),"")</f>
        <v/>
      </c>
      <c r="O1456" s="41">
        <f>IF(B1456&lt;&gt;"",K1456/ABS($S$14),"")</f>
        <v/>
      </c>
    </row>
    <row r="1457">
      <c r="A1457" s="1" t="n"/>
      <c r="B1457" s="57" t="n"/>
      <c r="C1457" s="68" t="n"/>
      <c r="D1457" s="57" t="n"/>
      <c r="E1457" s="50">
        <f>IFERROR(C1457/B1457,"")</f>
        <v/>
      </c>
      <c r="F1457" s="50">
        <f>IFERROR(D1457/B1457,"")</f>
        <v/>
      </c>
      <c r="G1457" s="48">
        <f>IF(B1457="","",AVERAGE($E$5:E1457))</f>
        <v/>
      </c>
      <c r="H1457" s="49">
        <f>IF(B1457="","",AVERAGE($F$5:F1457))</f>
        <v/>
      </c>
      <c r="I1457" s="57" t="n"/>
      <c r="J1457" s="50">
        <f>IFERROR(ABS(I1457/B1457),"")</f>
        <v/>
      </c>
      <c r="L1457" s="50">
        <f>IFERROR(K1457/B1457,"")</f>
        <v/>
      </c>
      <c r="M1457" s="57">
        <f>IF(B1457&lt;&gt;0,IF(F1457&lt;$S$8,"Below Target",IF(F1457&gt;$T$8,"Above Target","Inline")),"")</f>
        <v/>
      </c>
      <c r="N1457" s="69">
        <f>IF(B1457&lt;&gt;"",IF(L1457&lt;$S$7,"Below Target",IF(L1457&gt;$T$7,"Above Target","Inline")),"")</f>
        <v/>
      </c>
      <c r="O1457" s="41">
        <f>IF(B1457&lt;&gt;"",K1457/ABS($S$14),"")</f>
        <v/>
      </c>
    </row>
    <row r="1458">
      <c r="A1458" s="1" t="n"/>
      <c r="B1458" s="57" t="n"/>
      <c r="C1458" s="68" t="n"/>
      <c r="D1458" s="57" t="n"/>
      <c r="E1458" s="50">
        <f>IFERROR(C1458/B1458,"")</f>
        <v/>
      </c>
      <c r="F1458" s="50">
        <f>IFERROR(D1458/B1458,"")</f>
        <v/>
      </c>
      <c r="G1458" s="48">
        <f>IF(B1458="","",AVERAGE($E$5:E1458))</f>
        <v/>
      </c>
      <c r="H1458" s="49">
        <f>IF(B1458="","",AVERAGE($F$5:F1458))</f>
        <v/>
      </c>
      <c r="I1458" s="57" t="n"/>
      <c r="J1458" s="50">
        <f>IFERROR(ABS(I1458/B1458),"")</f>
        <v/>
      </c>
      <c r="L1458" s="50">
        <f>IFERROR(K1458/B1458,"")</f>
        <v/>
      </c>
      <c r="M1458" s="57">
        <f>IF(B1458&lt;&gt;0,IF(F1458&lt;$S$8,"Below Target",IF(F1458&gt;$T$8,"Above Target","Inline")),"")</f>
        <v/>
      </c>
      <c r="N1458" s="69">
        <f>IF(B1458&lt;&gt;"",IF(L1458&lt;$S$7,"Below Target",IF(L1458&gt;$T$7,"Above Target","Inline")),"")</f>
        <v/>
      </c>
      <c r="O1458" s="41">
        <f>IF(B1458&lt;&gt;"",K1458/ABS($S$14),"")</f>
        <v/>
      </c>
    </row>
    <row r="1459">
      <c r="A1459" s="1" t="n"/>
      <c r="B1459" s="57" t="n"/>
      <c r="C1459" s="68" t="n"/>
      <c r="D1459" s="57" t="n"/>
      <c r="E1459" s="50">
        <f>IFERROR(C1459/B1459,"")</f>
        <v/>
      </c>
      <c r="F1459" s="50">
        <f>IFERROR(D1459/B1459,"")</f>
        <v/>
      </c>
      <c r="G1459" s="48">
        <f>IF(B1459="","",AVERAGE($E$5:E1459))</f>
        <v/>
      </c>
      <c r="H1459" s="49">
        <f>IF(B1459="","",AVERAGE($F$5:F1459))</f>
        <v/>
      </c>
      <c r="I1459" s="57" t="n"/>
      <c r="J1459" s="50">
        <f>IFERROR(ABS(I1459/B1459),"")</f>
        <v/>
      </c>
      <c r="L1459" s="50">
        <f>IFERROR(K1459/B1459,"")</f>
        <v/>
      </c>
      <c r="M1459" s="57">
        <f>IF(B1459&lt;&gt;0,IF(F1459&lt;$S$8,"Below Target",IF(F1459&gt;$T$8,"Above Target","Inline")),"")</f>
        <v/>
      </c>
      <c r="N1459" s="69">
        <f>IF(B1459&lt;&gt;"",IF(L1459&lt;$S$7,"Below Target",IF(L1459&gt;$T$7,"Above Target","Inline")),"")</f>
        <v/>
      </c>
      <c r="O1459" s="41">
        <f>IF(B1459&lt;&gt;"",K1459/ABS($S$14),"")</f>
        <v/>
      </c>
    </row>
    <row r="1460">
      <c r="A1460" s="1" t="n"/>
      <c r="B1460" s="57" t="n"/>
      <c r="C1460" s="68" t="n"/>
      <c r="D1460" s="57" t="n"/>
      <c r="E1460" s="50">
        <f>IFERROR(C1460/B1460,"")</f>
        <v/>
      </c>
      <c r="F1460" s="50">
        <f>IFERROR(D1460/B1460,"")</f>
        <v/>
      </c>
      <c r="G1460" s="48">
        <f>IF(B1460="","",AVERAGE($E$5:E1460))</f>
        <v/>
      </c>
      <c r="H1460" s="49">
        <f>IF(B1460="","",AVERAGE($F$5:F1460))</f>
        <v/>
      </c>
      <c r="I1460" s="57" t="n"/>
      <c r="J1460" s="50">
        <f>IFERROR(ABS(I1460/B1460),"")</f>
        <v/>
      </c>
      <c r="L1460" s="50">
        <f>IFERROR(K1460/B1460,"")</f>
        <v/>
      </c>
      <c r="M1460" s="57">
        <f>IF(B1460&lt;&gt;0,IF(F1460&lt;$S$8,"Below Target",IF(F1460&gt;$T$8,"Above Target","Inline")),"")</f>
        <v/>
      </c>
      <c r="N1460" s="69">
        <f>IF(B1460&lt;&gt;"",IF(L1460&lt;$S$7,"Below Target",IF(L1460&gt;$T$7,"Above Target","Inline")),"")</f>
        <v/>
      </c>
      <c r="O1460" s="41">
        <f>IF(B1460&lt;&gt;"",K1460/ABS($S$14),"")</f>
        <v/>
      </c>
    </row>
    <row r="1461">
      <c r="A1461" s="1" t="n"/>
      <c r="B1461" s="57" t="n"/>
      <c r="C1461" s="68" t="n"/>
      <c r="D1461" s="57" t="n"/>
      <c r="E1461" s="50">
        <f>IFERROR(C1461/B1461,"")</f>
        <v/>
      </c>
      <c r="F1461" s="50">
        <f>IFERROR(D1461/B1461,"")</f>
        <v/>
      </c>
      <c r="G1461" s="48">
        <f>IF(B1461="","",AVERAGE($E$5:E1461))</f>
        <v/>
      </c>
      <c r="H1461" s="49">
        <f>IF(B1461="","",AVERAGE($F$5:F1461))</f>
        <v/>
      </c>
      <c r="I1461" s="57" t="n"/>
      <c r="J1461" s="50">
        <f>IFERROR(ABS(I1461/B1461),"")</f>
        <v/>
      </c>
      <c r="L1461" s="50">
        <f>IFERROR(K1461/B1461,"")</f>
        <v/>
      </c>
      <c r="M1461" s="57">
        <f>IF(B1461&lt;&gt;0,IF(F1461&lt;$S$8,"Below Target",IF(F1461&gt;$T$8,"Above Target","Inline")),"")</f>
        <v/>
      </c>
      <c r="N1461" s="69">
        <f>IF(B1461&lt;&gt;"",IF(L1461&lt;$S$7,"Below Target",IF(L1461&gt;$T$7,"Above Target","Inline")),"")</f>
        <v/>
      </c>
      <c r="O1461" s="41">
        <f>IF(B1461&lt;&gt;"",K1461/ABS($S$14),"")</f>
        <v/>
      </c>
    </row>
    <row r="1462">
      <c r="A1462" s="1" t="n"/>
      <c r="B1462" s="57" t="n"/>
      <c r="C1462" s="68" t="n"/>
      <c r="D1462" s="57" t="n"/>
      <c r="E1462" s="50">
        <f>IFERROR(C1462/B1462,"")</f>
        <v/>
      </c>
      <c r="F1462" s="50">
        <f>IFERROR(D1462/B1462,"")</f>
        <v/>
      </c>
      <c r="G1462" s="48">
        <f>IF(B1462="","",AVERAGE($E$5:E1462))</f>
        <v/>
      </c>
      <c r="H1462" s="49">
        <f>IF(B1462="","",AVERAGE($F$5:F1462))</f>
        <v/>
      </c>
      <c r="I1462" s="57" t="n"/>
      <c r="J1462" s="50">
        <f>IFERROR(ABS(I1462/B1462),"")</f>
        <v/>
      </c>
      <c r="L1462" s="50">
        <f>IFERROR(K1462/B1462,"")</f>
        <v/>
      </c>
      <c r="M1462" s="57">
        <f>IF(B1462&lt;&gt;0,IF(F1462&lt;$S$8,"Below Target",IF(F1462&gt;$T$8,"Above Target","Inline")),"")</f>
        <v/>
      </c>
      <c r="N1462" s="69">
        <f>IF(B1462&lt;&gt;"",IF(L1462&lt;$S$7,"Below Target",IF(L1462&gt;$T$7,"Above Target","Inline")),"")</f>
        <v/>
      </c>
      <c r="O1462" s="41">
        <f>IF(B1462&lt;&gt;"",K1462/ABS($S$14),"")</f>
        <v/>
      </c>
    </row>
    <row r="1463">
      <c r="A1463" s="1" t="n"/>
      <c r="B1463" s="57" t="n"/>
      <c r="C1463" s="68" t="n"/>
      <c r="D1463" s="57" t="n"/>
      <c r="E1463" s="50">
        <f>IFERROR(C1463/B1463,"")</f>
        <v/>
      </c>
      <c r="F1463" s="50">
        <f>IFERROR(D1463/B1463,"")</f>
        <v/>
      </c>
      <c r="G1463" s="48">
        <f>IF(B1463="","",AVERAGE($E$5:E1463))</f>
        <v/>
      </c>
      <c r="H1463" s="49">
        <f>IF(B1463="","",AVERAGE($F$5:F1463))</f>
        <v/>
      </c>
      <c r="I1463" s="57" t="n"/>
      <c r="J1463" s="50">
        <f>IFERROR(ABS(I1463/B1463),"")</f>
        <v/>
      </c>
      <c r="L1463" s="50">
        <f>IFERROR(K1463/B1463,"")</f>
        <v/>
      </c>
      <c r="M1463" s="57">
        <f>IF(B1463&lt;&gt;0,IF(F1463&lt;$S$8,"Below Target",IF(F1463&gt;$T$8,"Above Target","Inline")),"")</f>
        <v/>
      </c>
      <c r="N1463" s="69">
        <f>IF(B1463&lt;&gt;"",IF(L1463&lt;$S$7,"Below Target",IF(L1463&gt;$T$7,"Above Target","Inline")),"")</f>
        <v/>
      </c>
      <c r="O1463" s="41">
        <f>IF(B1463&lt;&gt;"",K1463/ABS($S$14),"")</f>
        <v/>
      </c>
    </row>
    <row r="1464">
      <c r="A1464" s="1" t="n"/>
      <c r="B1464" s="57" t="n"/>
      <c r="C1464" s="68" t="n"/>
      <c r="D1464" s="57" t="n"/>
      <c r="E1464" s="50">
        <f>IFERROR(C1464/B1464,"")</f>
        <v/>
      </c>
      <c r="F1464" s="50">
        <f>IFERROR(D1464/B1464,"")</f>
        <v/>
      </c>
      <c r="G1464" s="48">
        <f>IF(B1464="","",AVERAGE($E$5:E1464))</f>
        <v/>
      </c>
      <c r="H1464" s="49">
        <f>IF(B1464="","",AVERAGE($F$5:F1464))</f>
        <v/>
      </c>
      <c r="I1464" s="57" t="n"/>
      <c r="J1464" s="50">
        <f>IFERROR(ABS(I1464/B1464),"")</f>
        <v/>
      </c>
      <c r="L1464" s="50">
        <f>IFERROR(K1464/B1464,"")</f>
        <v/>
      </c>
      <c r="M1464" s="57">
        <f>IF(B1464&lt;&gt;0,IF(F1464&lt;$S$8,"Below Target",IF(F1464&gt;$T$8,"Above Target","Inline")),"")</f>
        <v/>
      </c>
      <c r="N1464" s="69">
        <f>IF(B1464&lt;&gt;"",IF(L1464&lt;$S$7,"Below Target",IF(L1464&gt;$T$7,"Above Target","Inline")),"")</f>
        <v/>
      </c>
      <c r="O1464" s="41">
        <f>IF(B1464&lt;&gt;"",K1464/ABS($S$14),"")</f>
        <v/>
      </c>
    </row>
    <row r="1465">
      <c r="A1465" s="1" t="n"/>
      <c r="B1465" s="57" t="n"/>
      <c r="C1465" s="68" t="n"/>
      <c r="D1465" s="57" t="n"/>
      <c r="E1465" s="50">
        <f>IFERROR(C1465/B1465,"")</f>
        <v/>
      </c>
      <c r="F1465" s="50">
        <f>IFERROR(D1465/B1465,"")</f>
        <v/>
      </c>
      <c r="G1465" s="48">
        <f>IF(B1465="","",AVERAGE($E$5:E1465))</f>
        <v/>
      </c>
      <c r="H1465" s="49">
        <f>IF(B1465="","",AVERAGE($F$5:F1465))</f>
        <v/>
      </c>
      <c r="I1465" s="57" t="n"/>
      <c r="J1465" s="50">
        <f>IFERROR(ABS(I1465/B1465),"")</f>
        <v/>
      </c>
      <c r="L1465" s="50">
        <f>IFERROR(K1465/B1465,"")</f>
        <v/>
      </c>
      <c r="M1465" s="57">
        <f>IF(B1465&lt;&gt;0,IF(F1465&lt;$S$8,"Below Target",IF(F1465&gt;$T$8,"Above Target","Inline")),"")</f>
        <v/>
      </c>
      <c r="N1465" s="69">
        <f>IF(B1465&lt;&gt;"",IF(L1465&lt;$S$7,"Below Target",IF(L1465&gt;$T$7,"Above Target","Inline")),"")</f>
        <v/>
      </c>
      <c r="O1465" s="41">
        <f>IF(B1465&lt;&gt;"",K1465/ABS($S$14),"")</f>
        <v/>
      </c>
    </row>
    <row r="1466">
      <c r="A1466" s="1" t="n"/>
      <c r="B1466" s="57" t="n"/>
      <c r="C1466" s="68" t="n"/>
      <c r="D1466" s="57" t="n"/>
      <c r="E1466" s="50">
        <f>IFERROR(C1466/B1466,"")</f>
        <v/>
      </c>
      <c r="F1466" s="50">
        <f>IFERROR(D1466/B1466,"")</f>
        <v/>
      </c>
      <c r="G1466" s="48">
        <f>IF(B1466="","",AVERAGE($E$5:E1466))</f>
        <v/>
      </c>
      <c r="H1466" s="49">
        <f>IF(B1466="","",AVERAGE($F$5:F1466))</f>
        <v/>
      </c>
      <c r="I1466" s="57" t="n"/>
      <c r="J1466" s="50">
        <f>IFERROR(ABS(I1466/B1466),"")</f>
        <v/>
      </c>
      <c r="L1466" s="50">
        <f>IFERROR(K1466/B1466,"")</f>
        <v/>
      </c>
      <c r="M1466" s="57">
        <f>IF(B1466&lt;&gt;0,IF(F1466&lt;$S$8,"Below Target",IF(F1466&gt;$T$8,"Above Target","Inline")),"")</f>
        <v/>
      </c>
      <c r="N1466" s="69">
        <f>IF(B1466&lt;&gt;"",IF(L1466&lt;$S$7,"Below Target",IF(L1466&gt;$T$7,"Above Target","Inline")),"")</f>
        <v/>
      </c>
      <c r="O1466" s="41">
        <f>IF(B1466&lt;&gt;"",K1466/ABS($S$14),"")</f>
        <v/>
      </c>
    </row>
    <row r="1467">
      <c r="A1467" s="1" t="n"/>
      <c r="B1467" s="57" t="n"/>
      <c r="C1467" s="68" t="n"/>
      <c r="D1467" s="57" t="n"/>
      <c r="E1467" s="50">
        <f>IFERROR(C1467/B1467,"")</f>
        <v/>
      </c>
      <c r="F1467" s="50">
        <f>IFERROR(D1467/B1467,"")</f>
        <v/>
      </c>
      <c r="G1467" s="48">
        <f>IF(B1467="","",AVERAGE($E$5:E1467))</f>
        <v/>
      </c>
      <c r="H1467" s="49">
        <f>IF(B1467="","",AVERAGE($F$5:F1467))</f>
        <v/>
      </c>
      <c r="I1467" s="57" t="n"/>
      <c r="J1467" s="50">
        <f>IFERROR(ABS(I1467/B1467),"")</f>
        <v/>
      </c>
      <c r="L1467" s="50">
        <f>IFERROR(K1467/B1467,"")</f>
        <v/>
      </c>
      <c r="M1467" s="57">
        <f>IF(B1467&lt;&gt;0,IF(F1467&lt;$S$8,"Below Target",IF(F1467&gt;$T$8,"Above Target","Inline")),"")</f>
        <v/>
      </c>
      <c r="N1467" s="69">
        <f>IF(B1467&lt;&gt;"",IF(L1467&lt;$S$7,"Below Target",IF(L1467&gt;$T$7,"Above Target","Inline")),"")</f>
        <v/>
      </c>
      <c r="O1467" s="41">
        <f>IF(B1467&lt;&gt;"",K1467/ABS($S$14),"")</f>
        <v/>
      </c>
    </row>
    <row r="1468">
      <c r="A1468" s="1" t="n"/>
      <c r="B1468" s="57" t="n"/>
      <c r="C1468" s="68" t="n"/>
      <c r="D1468" s="57" t="n"/>
      <c r="E1468" s="50">
        <f>IFERROR(C1468/B1468,"")</f>
        <v/>
      </c>
      <c r="F1468" s="50">
        <f>IFERROR(D1468/B1468,"")</f>
        <v/>
      </c>
      <c r="G1468" s="48">
        <f>IF(B1468="","",AVERAGE($E$5:E1468))</f>
        <v/>
      </c>
      <c r="H1468" s="49">
        <f>IF(B1468="","",AVERAGE($F$5:F1468))</f>
        <v/>
      </c>
      <c r="I1468" s="57" t="n"/>
      <c r="J1468" s="50">
        <f>IFERROR(ABS(I1468/B1468),"")</f>
        <v/>
      </c>
      <c r="L1468" s="50">
        <f>IFERROR(K1468/B1468,"")</f>
        <v/>
      </c>
      <c r="M1468" s="57">
        <f>IF(B1468&lt;&gt;0,IF(F1468&lt;$S$8,"Below Target",IF(F1468&gt;$T$8,"Above Target","Inline")),"")</f>
        <v/>
      </c>
      <c r="N1468" s="69">
        <f>IF(B1468&lt;&gt;"",IF(L1468&lt;$S$7,"Below Target",IF(L1468&gt;$T$7,"Above Target","Inline")),"")</f>
        <v/>
      </c>
      <c r="O1468" s="41">
        <f>IF(B1468&lt;&gt;"",K1468/ABS($S$14),"")</f>
        <v/>
      </c>
    </row>
    <row r="1469">
      <c r="A1469" s="1" t="n"/>
      <c r="B1469" s="57" t="n"/>
      <c r="C1469" s="68" t="n"/>
      <c r="D1469" s="57" t="n"/>
      <c r="E1469" s="50">
        <f>IFERROR(C1469/B1469,"")</f>
        <v/>
      </c>
      <c r="F1469" s="50">
        <f>IFERROR(D1469/B1469,"")</f>
        <v/>
      </c>
      <c r="G1469" s="48">
        <f>IF(B1469="","",AVERAGE($E$5:E1469))</f>
        <v/>
      </c>
      <c r="H1469" s="49">
        <f>IF(B1469="","",AVERAGE($F$5:F1469))</f>
        <v/>
      </c>
      <c r="I1469" s="57" t="n"/>
      <c r="J1469" s="50">
        <f>IFERROR(ABS(I1469/B1469),"")</f>
        <v/>
      </c>
      <c r="L1469" s="50">
        <f>IFERROR(K1469/B1469,"")</f>
        <v/>
      </c>
      <c r="M1469" s="57">
        <f>IF(B1469&lt;&gt;0,IF(F1469&lt;$S$8,"Below Target",IF(F1469&gt;$T$8,"Above Target","Inline")),"")</f>
        <v/>
      </c>
      <c r="N1469" s="69">
        <f>IF(B1469&lt;&gt;"",IF(L1469&lt;$S$7,"Below Target",IF(L1469&gt;$T$7,"Above Target","Inline")),"")</f>
        <v/>
      </c>
      <c r="O1469" s="41">
        <f>IF(B1469&lt;&gt;"",K1469/ABS($S$14),"")</f>
        <v/>
      </c>
    </row>
    <row r="1470">
      <c r="A1470" s="1" t="n"/>
      <c r="B1470" s="57" t="n"/>
      <c r="C1470" s="68" t="n"/>
      <c r="D1470" s="57" t="n"/>
      <c r="E1470" s="50">
        <f>IFERROR(C1470/B1470,"")</f>
        <v/>
      </c>
      <c r="F1470" s="50">
        <f>IFERROR(D1470/B1470,"")</f>
        <v/>
      </c>
      <c r="G1470" s="48">
        <f>IF(B1470="","",AVERAGE($E$5:E1470))</f>
        <v/>
      </c>
      <c r="H1470" s="49">
        <f>IF(B1470="","",AVERAGE($F$5:F1470))</f>
        <v/>
      </c>
      <c r="I1470" s="57" t="n"/>
      <c r="J1470" s="50">
        <f>IFERROR(ABS(I1470/B1470),"")</f>
        <v/>
      </c>
      <c r="L1470" s="50">
        <f>IFERROR(K1470/B1470,"")</f>
        <v/>
      </c>
      <c r="M1470" s="57">
        <f>IF(B1470&lt;&gt;0,IF(F1470&lt;$S$8,"Below Target",IF(F1470&gt;$T$8,"Above Target","Inline")),"")</f>
        <v/>
      </c>
      <c r="N1470" s="69">
        <f>IF(B1470&lt;&gt;"",IF(L1470&lt;$S$7,"Below Target",IF(L1470&gt;$T$7,"Above Target","Inline")),"")</f>
        <v/>
      </c>
      <c r="O1470" s="41">
        <f>IF(B1470&lt;&gt;"",K1470/ABS($S$14),"")</f>
        <v/>
      </c>
    </row>
    <row r="1471">
      <c r="A1471" s="1" t="n"/>
      <c r="B1471" s="57" t="n"/>
      <c r="C1471" s="68" t="n"/>
      <c r="D1471" s="57" t="n"/>
      <c r="E1471" s="50">
        <f>IFERROR(C1471/B1471,"")</f>
        <v/>
      </c>
      <c r="F1471" s="50">
        <f>IFERROR(D1471/B1471,"")</f>
        <v/>
      </c>
      <c r="G1471" s="48">
        <f>IF(B1471="","",AVERAGE($E$5:E1471))</f>
        <v/>
      </c>
      <c r="H1471" s="49">
        <f>IF(B1471="","",AVERAGE($F$5:F1471))</f>
        <v/>
      </c>
      <c r="I1471" s="57" t="n"/>
      <c r="J1471" s="50">
        <f>IFERROR(ABS(I1471/B1471),"")</f>
        <v/>
      </c>
      <c r="L1471" s="50">
        <f>IFERROR(K1471/B1471,"")</f>
        <v/>
      </c>
      <c r="M1471" s="57">
        <f>IF(B1471&lt;&gt;0,IF(F1471&lt;$S$8,"Below Target",IF(F1471&gt;$T$8,"Above Target","Inline")),"")</f>
        <v/>
      </c>
      <c r="N1471" s="69">
        <f>IF(B1471&lt;&gt;"",IF(L1471&lt;$S$7,"Below Target",IF(L1471&gt;$T$7,"Above Target","Inline")),"")</f>
        <v/>
      </c>
      <c r="O1471" s="41">
        <f>IF(B1471&lt;&gt;"",K1471/ABS($S$14),"")</f>
        <v/>
      </c>
    </row>
    <row r="1472">
      <c r="A1472" s="1" t="n"/>
      <c r="B1472" s="57" t="n"/>
      <c r="C1472" s="68" t="n"/>
      <c r="D1472" s="57" t="n"/>
      <c r="E1472" s="50">
        <f>IFERROR(C1472/B1472,"")</f>
        <v/>
      </c>
      <c r="F1472" s="50">
        <f>IFERROR(D1472/B1472,"")</f>
        <v/>
      </c>
      <c r="G1472" s="48">
        <f>IF(B1472="","",AVERAGE($E$5:E1472))</f>
        <v/>
      </c>
      <c r="H1472" s="49">
        <f>IF(B1472="","",AVERAGE($F$5:F1472))</f>
        <v/>
      </c>
      <c r="I1472" s="57" t="n"/>
      <c r="J1472" s="50">
        <f>IFERROR(ABS(I1472/B1472),"")</f>
        <v/>
      </c>
      <c r="L1472" s="50">
        <f>IFERROR(K1472/B1472,"")</f>
        <v/>
      </c>
      <c r="M1472" s="57">
        <f>IF(B1472&lt;&gt;0,IF(F1472&lt;$S$8,"Below Target",IF(F1472&gt;$T$8,"Above Target","Inline")),"")</f>
        <v/>
      </c>
      <c r="N1472" s="69">
        <f>IF(B1472&lt;&gt;"",IF(L1472&lt;$S$7,"Below Target",IF(L1472&gt;$T$7,"Above Target","Inline")),"")</f>
        <v/>
      </c>
      <c r="O1472" s="41">
        <f>IF(B1472&lt;&gt;"",K1472/ABS($S$14),"")</f>
        <v/>
      </c>
    </row>
    <row r="1473">
      <c r="A1473" s="1" t="n"/>
      <c r="B1473" s="57" t="n"/>
      <c r="C1473" s="68" t="n"/>
      <c r="D1473" s="57" t="n"/>
      <c r="E1473" s="50">
        <f>IFERROR(C1473/B1473,"")</f>
        <v/>
      </c>
      <c r="F1473" s="50">
        <f>IFERROR(D1473/B1473,"")</f>
        <v/>
      </c>
      <c r="G1473" s="48">
        <f>IF(B1473="","",AVERAGE($E$5:E1473))</f>
        <v/>
      </c>
      <c r="H1473" s="49">
        <f>IF(B1473="","",AVERAGE($F$5:F1473))</f>
        <v/>
      </c>
      <c r="I1473" s="57" t="n"/>
      <c r="J1473" s="50">
        <f>IFERROR(ABS(I1473/B1473),"")</f>
        <v/>
      </c>
      <c r="L1473" s="50">
        <f>IFERROR(K1473/B1473,"")</f>
        <v/>
      </c>
      <c r="M1473" s="57">
        <f>IF(B1473&lt;&gt;0,IF(F1473&lt;$S$8,"Below Target",IF(F1473&gt;$T$8,"Above Target","Inline")),"")</f>
        <v/>
      </c>
      <c r="N1473" s="69">
        <f>IF(B1473&lt;&gt;"",IF(L1473&lt;$S$7,"Below Target",IF(L1473&gt;$T$7,"Above Target","Inline")),"")</f>
        <v/>
      </c>
      <c r="O1473" s="41">
        <f>IF(B1473&lt;&gt;"",K1473/ABS($S$14),"")</f>
        <v/>
      </c>
    </row>
    <row r="1474">
      <c r="A1474" s="1" t="n"/>
      <c r="B1474" s="57" t="n"/>
      <c r="C1474" s="68" t="n"/>
      <c r="D1474" s="57" t="n"/>
      <c r="E1474" s="50">
        <f>IFERROR(C1474/B1474,"")</f>
        <v/>
      </c>
      <c r="F1474" s="50">
        <f>IFERROR(D1474/B1474,"")</f>
        <v/>
      </c>
      <c r="G1474" s="48">
        <f>IF(B1474="","",AVERAGE($E$5:E1474))</f>
        <v/>
      </c>
      <c r="H1474" s="49">
        <f>IF(B1474="","",AVERAGE($F$5:F1474))</f>
        <v/>
      </c>
      <c r="I1474" s="57" t="n"/>
      <c r="J1474" s="50">
        <f>IFERROR(ABS(I1474/B1474),"")</f>
        <v/>
      </c>
      <c r="L1474" s="50">
        <f>IFERROR(K1474/B1474,"")</f>
        <v/>
      </c>
      <c r="M1474" s="57">
        <f>IF(B1474&lt;&gt;0,IF(F1474&lt;$S$8,"Below Target",IF(F1474&gt;$T$8,"Above Target","Inline")),"")</f>
        <v/>
      </c>
      <c r="N1474" s="69">
        <f>IF(B1474&lt;&gt;"",IF(L1474&lt;$S$7,"Below Target",IF(L1474&gt;$T$7,"Above Target","Inline")),"")</f>
        <v/>
      </c>
      <c r="O1474" s="41">
        <f>IF(B1474&lt;&gt;"",K1474/ABS($S$14),"")</f>
        <v/>
      </c>
    </row>
    <row r="1475">
      <c r="A1475" s="1" t="n"/>
      <c r="B1475" s="57" t="n"/>
      <c r="C1475" s="68" t="n"/>
      <c r="D1475" s="57" t="n"/>
      <c r="E1475" s="50">
        <f>IFERROR(C1475/B1475,"")</f>
        <v/>
      </c>
      <c r="F1475" s="50">
        <f>IFERROR(D1475/B1475,"")</f>
        <v/>
      </c>
      <c r="G1475" s="48">
        <f>IF(B1475="","",AVERAGE($E$5:E1475))</f>
        <v/>
      </c>
      <c r="H1475" s="49">
        <f>IF(B1475="","",AVERAGE($F$5:F1475))</f>
        <v/>
      </c>
      <c r="I1475" s="57" t="n"/>
      <c r="J1475" s="50">
        <f>IFERROR(ABS(I1475/B1475),"")</f>
        <v/>
      </c>
      <c r="L1475" s="50">
        <f>IFERROR(K1475/B1475,"")</f>
        <v/>
      </c>
      <c r="M1475" s="57">
        <f>IF(B1475&lt;&gt;0,IF(F1475&lt;$S$8,"Below Target",IF(F1475&gt;$T$8,"Above Target","Inline")),"")</f>
        <v/>
      </c>
      <c r="N1475" s="69">
        <f>IF(B1475&lt;&gt;"",IF(L1475&lt;$S$7,"Below Target",IF(L1475&gt;$T$7,"Above Target","Inline")),"")</f>
        <v/>
      </c>
      <c r="O1475" s="41">
        <f>IF(B1475&lt;&gt;"",K1475/ABS($S$14),"")</f>
        <v/>
      </c>
    </row>
    <row r="1476">
      <c r="A1476" s="1" t="n"/>
      <c r="B1476" s="57" t="n"/>
      <c r="C1476" s="68" t="n"/>
      <c r="D1476" s="57" t="n"/>
      <c r="E1476" s="50">
        <f>IFERROR(C1476/B1476,"")</f>
        <v/>
      </c>
      <c r="F1476" s="50">
        <f>IFERROR(D1476/B1476,"")</f>
        <v/>
      </c>
      <c r="G1476" s="48">
        <f>IF(B1476="","",AVERAGE($E$5:E1476))</f>
        <v/>
      </c>
      <c r="H1476" s="49">
        <f>IF(B1476="","",AVERAGE($F$5:F1476))</f>
        <v/>
      </c>
      <c r="I1476" s="57" t="n"/>
      <c r="J1476" s="50">
        <f>IFERROR(ABS(I1476/B1476),"")</f>
        <v/>
      </c>
      <c r="L1476" s="50">
        <f>IFERROR(K1476/B1476,"")</f>
        <v/>
      </c>
      <c r="M1476" s="57">
        <f>IF(B1476&lt;&gt;0,IF(F1476&lt;$S$8,"Below Target",IF(F1476&gt;$T$8,"Above Target","Inline")),"")</f>
        <v/>
      </c>
      <c r="N1476" s="69">
        <f>IF(B1476&lt;&gt;"",IF(L1476&lt;$S$7,"Below Target",IF(L1476&gt;$T$7,"Above Target","Inline")),"")</f>
        <v/>
      </c>
      <c r="O1476" s="41">
        <f>IF(B1476&lt;&gt;"",K1476/ABS($S$14),"")</f>
        <v/>
      </c>
    </row>
    <row r="1477">
      <c r="A1477" s="1" t="n"/>
      <c r="B1477" s="57" t="n"/>
      <c r="C1477" s="68" t="n"/>
      <c r="D1477" s="57" t="n"/>
      <c r="E1477" s="50">
        <f>IFERROR(C1477/B1477,"")</f>
        <v/>
      </c>
      <c r="F1477" s="50">
        <f>IFERROR(D1477/B1477,"")</f>
        <v/>
      </c>
      <c r="G1477" s="48">
        <f>IF(B1477="","",AVERAGE($E$5:E1477))</f>
        <v/>
      </c>
      <c r="H1477" s="49">
        <f>IF(B1477="","",AVERAGE($F$5:F1477))</f>
        <v/>
      </c>
      <c r="I1477" s="57" t="n"/>
      <c r="J1477" s="50">
        <f>IFERROR(ABS(I1477/B1477),"")</f>
        <v/>
      </c>
      <c r="L1477" s="50">
        <f>IFERROR(K1477/B1477,"")</f>
        <v/>
      </c>
      <c r="M1477" s="57">
        <f>IF(B1477&lt;&gt;0,IF(F1477&lt;$S$8,"Below Target",IF(F1477&gt;$T$8,"Above Target","Inline")),"")</f>
        <v/>
      </c>
      <c r="N1477" s="69">
        <f>IF(B1477&lt;&gt;"",IF(L1477&lt;$S$7,"Below Target",IF(L1477&gt;$T$7,"Above Target","Inline")),"")</f>
        <v/>
      </c>
      <c r="O1477" s="41">
        <f>IF(B1477&lt;&gt;"",K1477/ABS($S$14),"")</f>
        <v/>
      </c>
    </row>
    <row r="1478">
      <c r="A1478" s="1" t="n"/>
      <c r="B1478" s="57" t="n"/>
      <c r="C1478" s="68" t="n"/>
      <c r="D1478" s="57" t="n"/>
      <c r="E1478" s="50">
        <f>IFERROR(C1478/B1478,"")</f>
        <v/>
      </c>
      <c r="F1478" s="50">
        <f>IFERROR(D1478/B1478,"")</f>
        <v/>
      </c>
      <c r="G1478" s="48">
        <f>IF(B1478="","",AVERAGE($E$5:E1478))</f>
        <v/>
      </c>
      <c r="H1478" s="49">
        <f>IF(B1478="","",AVERAGE($F$5:F1478))</f>
        <v/>
      </c>
      <c r="I1478" s="57" t="n"/>
      <c r="J1478" s="50">
        <f>IFERROR(ABS(I1478/B1478),"")</f>
        <v/>
      </c>
      <c r="L1478" s="50">
        <f>IFERROR(K1478/B1478,"")</f>
        <v/>
      </c>
      <c r="M1478" s="57">
        <f>IF(B1478&lt;&gt;0,IF(F1478&lt;$S$8,"Below Target",IF(F1478&gt;$T$8,"Above Target","Inline")),"")</f>
        <v/>
      </c>
      <c r="N1478" s="69">
        <f>IF(B1478&lt;&gt;"",IF(L1478&lt;$S$7,"Below Target",IF(L1478&gt;$T$7,"Above Target","Inline")),"")</f>
        <v/>
      </c>
      <c r="O1478" s="41">
        <f>IF(B1478&lt;&gt;"",K1478/ABS($S$14),"")</f>
        <v/>
      </c>
    </row>
    <row r="1479">
      <c r="A1479" s="1" t="n"/>
      <c r="B1479" s="57" t="n"/>
      <c r="C1479" s="68" t="n"/>
      <c r="D1479" s="57" t="n"/>
      <c r="E1479" s="50">
        <f>IFERROR(C1479/B1479,"")</f>
        <v/>
      </c>
      <c r="F1479" s="50">
        <f>IFERROR(D1479/B1479,"")</f>
        <v/>
      </c>
      <c r="G1479" s="48">
        <f>IF(B1479="","",AVERAGE($E$5:E1479))</f>
        <v/>
      </c>
      <c r="H1479" s="49">
        <f>IF(B1479="","",AVERAGE($F$5:F1479))</f>
        <v/>
      </c>
      <c r="I1479" s="57" t="n"/>
      <c r="J1479" s="50">
        <f>IFERROR(ABS(I1479/B1479),"")</f>
        <v/>
      </c>
      <c r="L1479" s="50">
        <f>IFERROR(K1479/B1479,"")</f>
        <v/>
      </c>
      <c r="M1479" s="57">
        <f>IF(B1479&lt;&gt;0,IF(F1479&lt;$S$8,"Below Target",IF(F1479&gt;$T$8,"Above Target","Inline")),"")</f>
        <v/>
      </c>
      <c r="N1479" s="69">
        <f>IF(B1479&lt;&gt;"",IF(L1479&lt;$S$7,"Below Target",IF(L1479&gt;$T$7,"Above Target","Inline")),"")</f>
        <v/>
      </c>
      <c r="O1479" s="41">
        <f>IF(B1479&lt;&gt;"",K1479/ABS($S$14),"")</f>
        <v/>
      </c>
    </row>
    <row r="1480">
      <c r="A1480" s="1" t="n"/>
      <c r="B1480" s="57" t="n"/>
      <c r="C1480" s="68" t="n"/>
      <c r="D1480" s="57" t="n"/>
      <c r="E1480" s="50">
        <f>IFERROR(C1480/B1480,"")</f>
        <v/>
      </c>
      <c r="F1480" s="50">
        <f>IFERROR(D1480/B1480,"")</f>
        <v/>
      </c>
      <c r="G1480" s="48">
        <f>IF(B1480="","",AVERAGE($E$5:E1480))</f>
        <v/>
      </c>
      <c r="H1480" s="49">
        <f>IF(B1480="","",AVERAGE($F$5:F1480))</f>
        <v/>
      </c>
      <c r="I1480" s="57" t="n"/>
      <c r="J1480" s="50">
        <f>IFERROR(ABS(I1480/B1480),"")</f>
        <v/>
      </c>
      <c r="L1480" s="50">
        <f>IFERROR(K1480/B1480,"")</f>
        <v/>
      </c>
      <c r="M1480" s="57">
        <f>IF(B1480&lt;&gt;0,IF(F1480&lt;$S$8,"Below Target",IF(F1480&gt;$T$8,"Above Target","Inline")),"")</f>
        <v/>
      </c>
      <c r="N1480" s="69">
        <f>IF(B1480&lt;&gt;"",IF(L1480&lt;$S$7,"Below Target",IF(L1480&gt;$T$7,"Above Target","Inline")),"")</f>
        <v/>
      </c>
      <c r="O1480" s="41">
        <f>IF(B1480&lt;&gt;"",K1480/ABS($S$14),"")</f>
        <v/>
      </c>
    </row>
    <row r="1481">
      <c r="A1481" s="1" t="n"/>
      <c r="B1481" s="57" t="n"/>
      <c r="C1481" s="68" t="n"/>
      <c r="D1481" s="57" t="n"/>
      <c r="E1481" s="50">
        <f>IFERROR(C1481/B1481,"")</f>
        <v/>
      </c>
      <c r="F1481" s="50">
        <f>IFERROR(D1481/B1481,"")</f>
        <v/>
      </c>
      <c r="G1481" s="48">
        <f>IF(B1481="","",AVERAGE($E$5:E1481))</f>
        <v/>
      </c>
      <c r="H1481" s="49">
        <f>IF(B1481="","",AVERAGE($F$5:F1481))</f>
        <v/>
      </c>
      <c r="I1481" s="57" t="n"/>
      <c r="J1481" s="50">
        <f>IFERROR(ABS(I1481/B1481),"")</f>
        <v/>
      </c>
      <c r="L1481" s="50">
        <f>IFERROR(K1481/B1481,"")</f>
        <v/>
      </c>
      <c r="M1481" s="57">
        <f>IF(B1481&lt;&gt;0,IF(F1481&lt;$S$8,"Below Target",IF(F1481&gt;$T$8,"Above Target","Inline")),"")</f>
        <v/>
      </c>
      <c r="N1481" s="69">
        <f>IF(B1481&lt;&gt;"",IF(L1481&lt;$S$7,"Below Target",IF(L1481&gt;$T$7,"Above Target","Inline")),"")</f>
        <v/>
      </c>
      <c r="O1481" s="41">
        <f>IF(B1481&lt;&gt;"",K1481/ABS($S$14),"")</f>
        <v/>
      </c>
    </row>
    <row r="1482">
      <c r="A1482" s="1" t="n"/>
      <c r="B1482" s="57" t="n"/>
      <c r="C1482" s="68" t="n"/>
      <c r="D1482" s="57" t="n"/>
      <c r="E1482" s="50">
        <f>IFERROR(C1482/B1482,"")</f>
        <v/>
      </c>
      <c r="F1482" s="50">
        <f>IFERROR(D1482/B1482,"")</f>
        <v/>
      </c>
      <c r="G1482" s="48">
        <f>IF(B1482="","",AVERAGE($E$5:E1482))</f>
        <v/>
      </c>
      <c r="H1482" s="49">
        <f>IF(B1482="","",AVERAGE($F$5:F1482))</f>
        <v/>
      </c>
      <c r="I1482" s="57" t="n"/>
      <c r="J1482" s="50">
        <f>IFERROR(ABS(I1482/B1482),"")</f>
        <v/>
      </c>
      <c r="L1482" s="50">
        <f>IFERROR(K1482/B1482,"")</f>
        <v/>
      </c>
      <c r="M1482" s="57">
        <f>IF(B1482&lt;&gt;0,IF(F1482&lt;$S$8,"Below Target",IF(F1482&gt;$T$8,"Above Target","Inline")),"")</f>
        <v/>
      </c>
      <c r="N1482" s="69">
        <f>IF(B1482&lt;&gt;"",IF(L1482&lt;$S$7,"Below Target",IF(L1482&gt;$T$7,"Above Target","Inline")),"")</f>
        <v/>
      </c>
      <c r="O1482" s="41">
        <f>IF(B1482&lt;&gt;"",K1482/ABS($S$14),"")</f>
        <v/>
      </c>
    </row>
    <row r="1483">
      <c r="A1483" s="1" t="n"/>
      <c r="B1483" s="57" t="n"/>
      <c r="C1483" s="68" t="n"/>
      <c r="D1483" s="57" t="n"/>
      <c r="E1483" s="50">
        <f>IFERROR(C1483/B1483,"")</f>
        <v/>
      </c>
      <c r="F1483" s="50">
        <f>IFERROR(D1483/B1483,"")</f>
        <v/>
      </c>
      <c r="G1483" s="48">
        <f>IF(B1483="","",AVERAGE($E$5:E1483))</f>
        <v/>
      </c>
      <c r="H1483" s="49">
        <f>IF(B1483="","",AVERAGE($F$5:F1483))</f>
        <v/>
      </c>
      <c r="I1483" s="57" t="n"/>
      <c r="J1483" s="50">
        <f>IFERROR(ABS(I1483/B1483),"")</f>
        <v/>
      </c>
      <c r="L1483" s="50">
        <f>IFERROR(K1483/B1483,"")</f>
        <v/>
      </c>
      <c r="M1483" s="57">
        <f>IF(B1483&lt;&gt;0,IF(F1483&lt;$S$8,"Below Target",IF(F1483&gt;$T$8,"Above Target","Inline")),"")</f>
        <v/>
      </c>
      <c r="N1483" s="69">
        <f>IF(B1483&lt;&gt;"",IF(L1483&lt;$S$7,"Below Target",IF(L1483&gt;$T$7,"Above Target","Inline")),"")</f>
        <v/>
      </c>
      <c r="O1483" s="41">
        <f>IF(B1483&lt;&gt;"",K1483/ABS($S$14),"")</f>
        <v/>
      </c>
    </row>
    <row r="1484">
      <c r="A1484" s="1" t="n"/>
      <c r="B1484" s="57" t="n"/>
      <c r="C1484" s="68" t="n"/>
      <c r="D1484" s="57" t="n"/>
      <c r="E1484" s="50">
        <f>IFERROR(C1484/B1484,"")</f>
        <v/>
      </c>
      <c r="F1484" s="50">
        <f>IFERROR(D1484/B1484,"")</f>
        <v/>
      </c>
      <c r="G1484" s="48">
        <f>IF(B1484="","",AVERAGE($E$5:E1484))</f>
        <v/>
      </c>
      <c r="H1484" s="49">
        <f>IF(B1484="","",AVERAGE($F$5:F1484))</f>
        <v/>
      </c>
      <c r="I1484" s="57" t="n"/>
      <c r="J1484" s="50">
        <f>IFERROR(ABS(I1484/B1484),"")</f>
        <v/>
      </c>
      <c r="L1484" s="50">
        <f>IFERROR(K1484/B1484,"")</f>
        <v/>
      </c>
      <c r="M1484" s="57">
        <f>IF(B1484&lt;&gt;0,IF(F1484&lt;$S$8,"Below Target",IF(F1484&gt;$T$8,"Above Target","Inline")),"")</f>
        <v/>
      </c>
      <c r="N1484" s="69">
        <f>IF(B1484&lt;&gt;"",IF(L1484&lt;$S$7,"Below Target",IF(L1484&gt;$T$7,"Above Target","Inline")),"")</f>
        <v/>
      </c>
      <c r="O1484" s="41">
        <f>IF(B1484&lt;&gt;"",K1484/ABS($S$14),"")</f>
        <v/>
      </c>
    </row>
    <row r="1485">
      <c r="A1485" s="1" t="n"/>
      <c r="B1485" s="57" t="n"/>
      <c r="C1485" s="68" t="n"/>
      <c r="D1485" s="57" t="n"/>
      <c r="E1485" s="50">
        <f>IFERROR(C1485/B1485,"")</f>
        <v/>
      </c>
      <c r="F1485" s="50">
        <f>IFERROR(D1485/B1485,"")</f>
        <v/>
      </c>
      <c r="G1485" s="48">
        <f>IF(B1485="","",AVERAGE($E$5:E1485))</f>
        <v/>
      </c>
      <c r="H1485" s="49">
        <f>IF(B1485="","",AVERAGE($F$5:F1485))</f>
        <v/>
      </c>
      <c r="I1485" s="57" t="n"/>
      <c r="J1485" s="50">
        <f>IFERROR(ABS(I1485/B1485),"")</f>
        <v/>
      </c>
      <c r="L1485" s="50">
        <f>IFERROR(K1485/B1485,"")</f>
        <v/>
      </c>
      <c r="M1485" s="57">
        <f>IF(B1485&lt;&gt;0,IF(F1485&lt;$S$8,"Below Target",IF(F1485&gt;$T$8,"Above Target","Inline")),"")</f>
        <v/>
      </c>
      <c r="N1485" s="69">
        <f>IF(B1485&lt;&gt;"",IF(L1485&lt;$S$7,"Below Target",IF(L1485&gt;$T$7,"Above Target","Inline")),"")</f>
        <v/>
      </c>
      <c r="O1485" s="41">
        <f>IF(B1485&lt;&gt;"",K1485/ABS($S$14),"")</f>
        <v/>
      </c>
    </row>
    <row r="1486">
      <c r="A1486" s="1" t="n"/>
      <c r="B1486" s="57" t="n"/>
      <c r="C1486" s="68" t="n"/>
      <c r="D1486" s="57" t="n"/>
      <c r="E1486" s="50">
        <f>IFERROR(C1486/B1486,"")</f>
        <v/>
      </c>
      <c r="F1486" s="50">
        <f>IFERROR(D1486/B1486,"")</f>
        <v/>
      </c>
      <c r="G1486" s="48">
        <f>IF(B1486="","",AVERAGE($E$5:E1486))</f>
        <v/>
      </c>
      <c r="H1486" s="49">
        <f>IF(B1486="","",AVERAGE($F$5:F1486))</f>
        <v/>
      </c>
      <c r="I1486" s="57" t="n"/>
      <c r="J1486" s="50">
        <f>IFERROR(ABS(I1486/B1486),"")</f>
        <v/>
      </c>
      <c r="L1486" s="50">
        <f>IFERROR(K1486/B1486,"")</f>
        <v/>
      </c>
      <c r="M1486" s="57">
        <f>IF(B1486&lt;&gt;0,IF(F1486&lt;$S$8,"Below Target",IF(F1486&gt;$T$8,"Above Target","Inline")),"")</f>
        <v/>
      </c>
      <c r="N1486" s="69">
        <f>IF(B1486&lt;&gt;"",IF(L1486&lt;$S$7,"Below Target",IF(L1486&gt;$T$7,"Above Target","Inline")),"")</f>
        <v/>
      </c>
      <c r="O1486" s="41">
        <f>IF(B1486&lt;&gt;"",K1486/ABS($S$14),"")</f>
        <v/>
      </c>
    </row>
    <row r="1487">
      <c r="A1487" s="1" t="n"/>
      <c r="B1487" s="57" t="n"/>
      <c r="C1487" s="68" t="n"/>
      <c r="D1487" s="57" t="n"/>
      <c r="E1487" s="50">
        <f>IFERROR(C1487/B1487,"")</f>
        <v/>
      </c>
      <c r="F1487" s="50">
        <f>IFERROR(D1487/B1487,"")</f>
        <v/>
      </c>
      <c r="G1487" s="48">
        <f>IF(B1487="","",AVERAGE($E$5:E1487))</f>
        <v/>
      </c>
      <c r="H1487" s="49">
        <f>IF(B1487="","",AVERAGE($F$5:F1487))</f>
        <v/>
      </c>
      <c r="I1487" s="57" t="n"/>
      <c r="J1487" s="50">
        <f>IFERROR(ABS(I1487/B1487),"")</f>
        <v/>
      </c>
      <c r="L1487" s="50">
        <f>IFERROR(K1487/B1487,"")</f>
        <v/>
      </c>
      <c r="M1487" s="57">
        <f>IF(B1487&lt;&gt;0,IF(F1487&lt;$S$8,"Below Target",IF(F1487&gt;$T$8,"Above Target","Inline")),"")</f>
        <v/>
      </c>
      <c r="N1487" s="69">
        <f>IF(B1487&lt;&gt;"",IF(L1487&lt;$S$7,"Below Target",IF(L1487&gt;$T$7,"Above Target","Inline")),"")</f>
        <v/>
      </c>
      <c r="O1487" s="41">
        <f>IF(B1487&lt;&gt;"",K1487/ABS($S$14),"")</f>
        <v/>
      </c>
    </row>
    <row r="1488">
      <c r="A1488" s="1" t="n"/>
      <c r="B1488" s="57" t="n"/>
      <c r="C1488" s="68" t="n"/>
      <c r="D1488" s="57" t="n"/>
      <c r="E1488" s="50">
        <f>IFERROR(C1488/B1488,"")</f>
        <v/>
      </c>
      <c r="F1488" s="50">
        <f>IFERROR(D1488/B1488,"")</f>
        <v/>
      </c>
      <c r="G1488" s="48">
        <f>IF(B1488="","",AVERAGE($E$5:E1488))</f>
        <v/>
      </c>
      <c r="H1488" s="49">
        <f>IF(B1488="","",AVERAGE($F$5:F1488))</f>
        <v/>
      </c>
      <c r="I1488" s="57" t="n"/>
      <c r="J1488" s="50">
        <f>IFERROR(ABS(I1488/B1488),"")</f>
        <v/>
      </c>
      <c r="L1488" s="50">
        <f>IFERROR(K1488/B1488,"")</f>
        <v/>
      </c>
      <c r="M1488" s="57">
        <f>IF(B1488&lt;&gt;0,IF(F1488&lt;$S$8,"Below Target",IF(F1488&gt;$T$8,"Above Target","Inline")),"")</f>
        <v/>
      </c>
      <c r="N1488" s="69">
        <f>IF(B1488&lt;&gt;"",IF(L1488&lt;$S$7,"Below Target",IF(L1488&gt;$T$7,"Above Target","Inline")),"")</f>
        <v/>
      </c>
      <c r="O1488" s="41">
        <f>IF(B1488&lt;&gt;"",K1488/ABS($S$14),"")</f>
        <v/>
      </c>
    </row>
    <row r="1489">
      <c r="A1489" s="1" t="n"/>
      <c r="B1489" s="57" t="n"/>
      <c r="C1489" s="68" t="n"/>
      <c r="D1489" s="57" t="n"/>
      <c r="E1489" s="50">
        <f>IFERROR(C1489/B1489,"")</f>
        <v/>
      </c>
      <c r="F1489" s="50">
        <f>IFERROR(D1489/B1489,"")</f>
        <v/>
      </c>
      <c r="G1489" s="48">
        <f>IF(B1489="","",AVERAGE($E$5:E1489))</f>
        <v/>
      </c>
      <c r="H1489" s="49">
        <f>IF(B1489="","",AVERAGE($F$5:F1489))</f>
        <v/>
      </c>
      <c r="I1489" s="57" t="n"/>
      <c r="J1489" s="50">
        <f>IFERROR(ABS(I1489/B1489),"")</f>
        <v/>
      </c>
      <c r="L1489" s="50">
        <f>IFERROR(K1489/B1489,"")</f>
        <v/>
      </c>
      <c r="M1489" s="57">
        <f>IF(B1489&lt;&gt;0,IF(F1489&lt;$S$8,"Below Target",IF(F1489&gt;$T$8,"Above Target","Inline")),"")</f>
        <v/>
      </c>
      <c r="N1489" s="69">
        <f>IF(B1489&lt;&gt;"",IF(L1489&lt;$S$7,"Below Target",IF(L1489&gt;$T$7,"Above Target","Inline")),"")</f>
        <v/>
      </c>
      <c r="O1489" s="41">
        <f>IF(B1489&lt;&gt;"",K1489/ABS($S$14),"")</f>
        <v/>
      </c>
    </row>
    <row r="1490">
      <c r="A1490" s="1" t="n"/>
      <c r="B1490" s="57" t="n"/>
      <c r="C1490" s="68" t="n"/>
      <c r="D1490" s="57" t="n"/>
      <c r="E1490" s="50">
        <f>IFERROR(C1490/B1490,"")</f>
        <v/>
      </c>
      <c r="F1490" s="50">
        <f>IFERROR(D1490/B1490,"")</f>
        <v/>
      </c>
      <c r="G1490" s="48">
        <f>IF(B1490="","",AVERAGE($E$5:E1490))</f>
        <v/>
      </c>
      <c r="H1490" s="49">
        <f>IF(B1490="","",AVERAGE($F$5:F1490))</f>
        <v/>
      </c>
      <c r="I1490" s="57" t="n"/>
      <c r="J1490" s="50">
        <f>IFERROR(ABS(I1490/B1490),"")</f>
        <v/>
      </c>
      <c r="L1490" s="50">
        <f>IFERROR(K1490/B1490,"")</f>
        <v/>
      </c>
      <c r="M1490" s="57">
        <f>IF(B1490&lt;&gt;0,IF(F1490&lt;$S$8,"Below Target",IF(F1490&gt;$T$8,"Above Target","Inline")),"")</f>
        <v/>
      </c>
      <c r="N1490" s="69">
        <f>IF(B1490&lt;&gt;"",IF(L1490&lt;$S$7,"Below Target",IF(L1490&gt;$T$7,"Above Target","Inline")),"")</f>
        <v/>
      </c>
      <c r="O1490" s="41">
        <f>IF(B1490&lt;&gt;"",K1490/ABS($S$14),"")</f>
        <v/>
      </c>
    </row>
    <row r="1491">
      <c r="A1491" s="1" t="n"/>
      <c r="B1491" s="57" t="n"/>
      <c r="C1491" s="68" t="n"/>
      <c r="D1491" s="57" t="n"/>
      <c r="E1491" s="50">
        <f>IFERROR(C1491/B1491,"")</f>
        <v/>
      </c>
      <c r="F1491" s="50">
        <f>IFERROR(D1491/B1491,"")</f>
        <v/>
      </c>
      <c r="G1491" s="48">
        <f>IF(B1491="","",AVERAGE($E$5:E1491))</f>
        <v/>
      </c>
      <c r="H1491" s="49">
        <f>IF(B1491="","",AVERAGE($F$5:F1491))</f>
        <v/>
      </c>
      <c r="I1491" s="57" t="n"/>
      <c r="J1491" s="50">
        <f>IFERROR(ABS(I1491/B1491),"")</f>
        <v/>
      </c>
      <c r="L1491" s="50">
        <f>IFERROR(K1491/B1491,"")</f>
        <v/>
      </c>
      <c r="M1491" s="57">
        <f>IF(B1491&lt;&gt;0,IF(F1491&lt;$S$8,"Below Target",IF(F1491&gt;$T$8,"Above Target","Inline")),"")</f>
        <v/>
      </c>
      <c r="N1491" s="69">
        <f>IF(B1491&lt;&gt;"",IF(L1491&lt;$S$7,"Below Target",IF(L1491&gt;$T$7,"Above Target","Inline")),"")</f>
        <v/>
      </c>
      <c r="O1491" s="41">
        <f>IF(B1491&lt;&gt;"",K1491/ABS($S$14),"")</f>
        <v/>
      </c>
    </row>
    <row r="1492">
      <c r="A1492" s="1" t="n"/>
      <c r="B1492" s="57" t="n"/>
      <c r="C1492" s="68" t="n"/>
      <c r="D1492" s="57" t="n"/>
      <c r="E1492" s="50">
        <f>IFERROR(C1492/B1492,"")</f>
        <v/>
      </c>
      <c r="F1492" s="50">
        <f>IFERROR(D1492/B1492,"")</f>
        <v/>
      </c>
      <c r="G1492" s="48">
        <f>IF(B1492="","",AVERAGE($E$5:E1492))</f>
        <v/>
      </c>
      <c r="H1492" s="49">
        <f>IF(B1492="","",AVERAGE($F$5:F1492))</f>
        <v/>
      </c>
      <c r="I1492" s="57" t="n"/>
      <c r="J1492" s="50">
        <f>IFERROR(ABS(I1492/B1492),"")</f>
        <v/>
      </c>
      <c r="L1492" s="50">
        <f>IFERROR(K1492/B1492,"")</f>
        <v/>
      </c>
      <c r="M1492" s="57">
        <f>IF(B1492&lt;&gt;0,IF(F1492&lt;$S$8,"Below Target",IF(F1492&gt;$T$8,"Above Target","Inline")),"")</f>
        <v/>
      </c>
      <c r="N1492" s="69">
        <f>IF(B1492&lt;&gt;"",IF(L1492&lt;$S$7,"Below Target",IF(L1492&gt;$T$7,"Above Target","Inline")),"")</f>
        <v/>
      </c>
      <c r="O1492" s="41">
        <f>IF(B1492&lt;&gt;"",K1492/ABS($S$14),"")</f>
        <v/>
      </c>
    </row>
    <row r="1493">
      <c r="A1493" s="1" t="n"/>
      <c r="B1493" s="57" t="n"/>
      <c r="C1493" s="68" t="n"/>
      <c r="D1493" s="57" t="n"/>
      <c r="E1493" s="50">
        <f>IFERROR(C1493/B1493,"")</f>
        <v/>
      </c>
      <c r="F1493" s="50">
        <f>IFERROR(D1493/B1493,"")</f>
        <v/>
      </c>
      <c r="G1493" s="48">
        <f>IF(B1493="","",AVERAGE($E$5:E1493))</f>
        <v/>
      </c>
      <c r="H1493" s="49">
        <f>IF(B1493="","",AVERAGE($F$5:F1493))</f>
        <v/>
      </c>
      <c r="I1493" s="57" t="n"/>
      <c r="J1493" s="50">
        <f>IFERROR(ABS(I1493/B1493),"")</f>
        <v/>
      </c>
      <c r="L1493" s="50">
        <f>IFERROR(K1493/B1493,"")</f>
        <v/>
      </c>
      <c r="M1493" s="57">
        <f>IF(B1493&lt;&gt;0,IF(F1493&lt;$S$8,"Below Target",IF(F1493&gt;$T$8,"Above Target","Inline")),"")</f>
        <v/>
      </c>
      <c r="N1493" s="69">
        <f>IF(B1493&lt;&gt;"",IF(L1493&lt;$S$7,"Below Target",IF(L1493&gt;$T$7,"Above Target","Inline")),"")</f>
        <v/>
      </c>
      <c r="O1493" s="41">
        <f>IF(B1493&lt;&gt;"",K1493/ABS($S$14),"")</f>
        <v/>
      </c>
    </row>
    <row r="1494">
      <c r="A1494" s="1" t="n"/>
      <c r="B1494" s="57" t="n"/>
      <c r="C1494" s="68" t="n"/>
      <c r="D1494" s="57" t="n"/>
      <c r="E1494" s="50">
        <f>IFERROR(C1494/B1494,"")</f>
        <v/>
      </c>
      <c r="F1494" s="50">
        <f>IFERROR(D1494/B1494,"")</f>
        <v/>
      </c>
      <c r="G1494" s="48">
        <f>IF(B1494="","",AVERAGE($E$5:E1494))</f>
        <v/>
      </c>
      <c r="H1494" s="49">
        <f>IF(B1494="","",AVERAGE($F$5:F1494))</f>
        <v/>
      </c>
      <c r="I1494" s="57" t="n"/>
      <c r="J1494" s="50">
        <f>IFERROR(ABS(I1494/B1494),"")</f>
        <v/>
      </c>
      <c r="L1494" s="50">
        <f>IFERROR(K1494/B1494,"")</f>
        <v/>
      </c>
      <c r="M1494" s="57">
        <f>IF(B1494&lt;&gt;0,IF(F1494&lt;$S$8,"Below Target",IF(F1494&gt;$T$8,"Above Target","Inline")),"")</f>
        <v/>
      </c>
      <c r="N1494" s="69">
        <f>IF(B1494&lt;&gt;"",IF(L1494&lt;$S$7,"Below Target",IF(L1494&gt;$T$7,"Above Target","Inline")),"")</f>
        <v/>
      </c>
      <c r="O1494" s="41">
        <f>IF(B1494&lt;&gt;"",K1494/ABS($S$14),"")</f>
        <v/>
      </c>
    </row>
    <row r="1495">
      <c r="A1495" s="1" t="n"/>
      <c r="B1495" s="57" t="n"/>
      <c r="C1495" s="68" t="n"/>
      <c r="D1495" s="57" t="n"/>
      <c r="E1495" s="50">
        <f>IFERROR(C1495/B1495,"")</f>
        <v/>
      </c>
      <c r="F1495" s="50">
        <f>IFERROR(D1495/B1495,"")</f>
        <v/>
      </c>
      <c r="G1495" s="48">
        <f>IF(B1495="","",AVERAGE($E$5:E1495))</f>
        <v/>
      </c>
      <c r="H1495" s="49">
        <f>IF(B1495="","",AVERAGE($F$5:F1495))</f>
        <v/>
      </c>
      <c r="I1495" s="57" t="n"/>
      <c r="J1495" s="50">
        <f>IFERROR(ABS(I1495/B1495),"")</f>
        <v/>
      </c>
      <c r="L1495" s="50">
        <f>IFERROR(K1495/B1495,"")</f>
        <v/>
      </c>
      <c r="M1495" s="57">
        <f>IF(B1495&lt;&gt;0,IF(F1495&lt;$S$8,"Below Target",IF(F1495&gt;$T$8,"Above Target","Inline")),"")</f>
        <v/>
      </c>
      <c r="N1495" s="69">
        <f>IF(B1495&lt;&gt;"",IF(L1495&lt;$S$7,"Below Target",IF(L1495&gt;$T$7,"Above Target","Inline")),"")</f>
        <v/>
      </c>
      <c r="O1495" s="41">
        <f>IF(B1495&lt;&gt;"",K1495/ABS($S$14),"")</f>
        <v/>
      </c>
    </row>
    <row r="1496">
      <c r="A1496" s="1" t="n"/>
      <c r="B1496" s="57" t="n"/>
      <c r="C1496" s="68" t="n"/>
      <c r="D1496" s="57" t="n"/>
      <c r="E1496" s="50">
        <f>IFERROR(C1496/B1496,"")</f>
        <v/>
      </c>
      <c r="F1496" s="50">
        <f>IFERROR(D1496/B1496,"")</f>
        <v/>
      </c>
      <c r="G1496" s="48">
        <f>IF(B1496="","",AVERAGE($E$5:E1496))</f>
        <v/>
      </c>
      <c r="H1496" s="49">
        <f>IF(B1496="","",AVERAGE($F$5:F1496))</f>
        <v/>
      </c>
      <c r="I1496" s="57" t="n"/>
      <c r="J1496" s="50">
        <f>IFERROR(ABS(I1496/B1496),"")</f>
        <v/>
      </c>
      <c r="L1496" s="50">
        <f>IFERROR(K1496/B1496,"")</f>
        <v/>
      </c>
      <c r="M1496" s="57">
        <f>IF(B1496&lt;&gt;0,IF(F1496&lt;$S$8,"Below Target",IF(F1496&gt;$T$8,"Above Target","Inline")),"")</f>
        <v/>
      </c>
      <c r="N1496" s="69">
        <f>IF(B1496&lt;&gt;"",IF(L1496&lt;$S$7,"Below Target",IF(L1496&gt;$T$7,"Above Target","Inline")),"")</f>
        <v/>
      </c>
      <c r="O1496" s="41">
        <f>IF(B1496&lt;&gt;"",K1496/ABS($S$14),"")</f>
        <v/>
      </c>
    </row>
    <row r="1497">
      <c r="A1497" s="1" t="n"/>
      <c r="B1497" s="57" t="n"/>
      <c r="C1497" s="68" t="n"/>
      <c r="D1497" s="57" t="n"/>
      <c r="E1497" s="50">
        <f>IFERROR(C1497/B1497,"")</f>
        <v/>
      </c>
      <c r="F1497" s="50">
        <f>IFERROR(D1497/B1497,"")</f>
        <v/>
      </c>
      <c r="G1497" s="48">
        <f>IF(B1497="","",AVERAGE($E$5:E1497))</f>
        <v/>
      </c>
      <c r="H1497" s="49">
        <f>IF(B1497="","",AVERAGE($F$5:F1497))</f>
        <v/>
      </c>
      <c r="I1497" s="57" t="n"/>
      <c r="J1497" s="50">
        <f>IFERROR(ABS(I1497/B1497),"")</f>
        <v/>
      </c>
      <c r="L1497" s="50">
        <f>IFERROR(K1497/B1497,"")</f>
        <v/>
      </c>
      <c r="M1497" s="57">
        <f>IF(B1497&lt;&gt;0,IF(F1497&lt;$S$8,"Below Target",IF(F1497&gt;$T$8,"Above Target","Inline")),"")</f>
        <v/>
      </c>
      <c r="N1497" s="69">
        <f>IF(B1497&lt;&gt;"",IF(L1497&lt;$S$7,"Below Target",IF(L1497&gt;$T$7,"Above Target","Inline")),"")</f>
        <v/>
      </c>
      <c r="O1497" s="41">
        <f>IF(B1497&lt;&gt;"",K1497/ABS($S$14),"")</f>
        <v/>
      </c>
    </row>
    <row r="1498">
      <c r="A1498" s="1" t="n"/>
      <c r="B1498" s="57" t="n"/>
      <c r="C1498" s="68" t="n"/>
      <c r="D1498" s="57" t="n"/>
      <c r="E1498" s="50">
        <f>IFERROR(C1498/B1498,"")</f>
        <v/>
      </c>
      <c r="F1498" s="50">
        <f>IFERROR(D1498/B1498,"")</f>
        <v/>
      </c>
      <c r="G1498" s="48">
        <f>IF(B1498="","",AVERAGE($E$5:E1498))</f>
        <v/>
      </c>
      <c r="H1498" s="49">
        <f>IF(B1498="","",AVERAGE($F$5:F1498))</f>
        <v/>
      </c>
      <c r="I1498" s="57" t="n"/>
      <c r="J1498" s="50">
        <f>IFERROR(ABS(I1498/B1498),"")</f>
        <v/>
      </c>
      <c r="L1498" s="50">
        <f>IFERROR(K1498/B1498,"")</f>
        <v/>
      </c>
      <c r="M1498" s="57">
        <f>IF(B1498&lt;&gt;0,IF(F1498&lt;$S$8,"Below Target",IF(F1498&gt;$T$8,"Above Target","Inline")),"")</f>
        <v/>
      </c>
      <c r="N1498" s="69">
        <f>IF(B1498&lt;&gt;"",IF(L1498&lt;$S$7,"Below Target",IF(L1498&gt;$T$7,"Above Target","Inline")),"")</f>
        <v/>
      </c>
      <c r="O1498" s="41">
        <f>IF(B1498&lt;&gt;"",K1498/ABS($S$14),"")</f>
        <v/>
      </c>
    </row>
    <row r="1499">
      <c r="A1499" s="1" t="n"/>
      <c r="B1499" s="57" t="n"/>
      <c r="C1499" s="68" t="n"/>
      <c r="D1499" s="57" t="n"/>
      <c r="E1499" s="50">
        <f>IFERROR(C1499/B1499,"")</f>
        <v/>
      </c>
      <c r="F1499" s="50">
        <f>IFERROR(D1499/B1499,"")</f>
        <v/>
      </c>
      <c r="G1499" s="48">
        <f>IF(B1499="","",AVERAGE($E$5:E1499))</f>
        <v/>
      </c>
      <c r="H1499" s="49">
        <f>IF(B1499="","",AVERAGE($F$5:F1499))</f>
        <v/>
      </c>
      <c r="I1499" s="57" t="n"/>
      <c r="J1499" s="50">
        <f>IFERROR(ABS(I1499/B1499),"")</f>
        <v/>
      </c>
      <c r="L1499" s="50">
        <f>IFERROR(K1499/B1499,"")</f>
        <v/>
      </c>
      <c r="M1499" s="57">
        <f>IF(B1499&lt;&gt;0,IF(F1499&lt;$S$8,"Below Target",IF(F1499&gt;$T$8,"Above Target","Inline")),"")</f>
        <v/>
      </c>
      <c r="N1499" s="69">
        <f>IF(B1499&lt;&gt;"",IF(L1499&lt;$S$7,"Below Target",IF(L1499&gt;$T$7,"Above Target","Inline")),"")</f>
        <v/>
      </c>
      <c r="O1499" s="41">
        <f>IF(B1499&lt;&gt;"",K1499/ABS($S$14),"")</f>
        <v/>
      </c>
    </row>
    <row r="1500">
      <c r="A1500" s="1" t="n"/>
      <c r="B1500" s="57" t="n"/>
      <c r="C1500" s="68" t="n"/>
      <c r="D1500" s="57" t="n"/>
      <c r="E1500" s="50">
        <f>IFERROR(C1500/B1500,"")</f>
        <v/>
      </c>
      <c r="F1500" s="50">
        <f>IFERROR(D1500/B1500,"")</f>
        <v/>
      </c>
      <c r="G1500" s="48">
        <f>IF(B1500="","",AVERAGE($E$5:E1500))</f>
        <v/>
      </c>
      <c r="H1500" s="49">
        <f>IF(B1500="","",AVERAGE($F$5:F1500))</f>
        <v/>
      </c>
      <c r="I1500" s="57" t="n"/>
      <c r="J1500" s="50">
        <f>IFERROR(ABS(I1500/B1500),"")</f>
        <v/>
      </c>
      <c r="L1500" s="50">
        <f>IFERROR(K1500/B1500,"")</f>
        <v/>
      </c>
      <c r="M1500" s="57">
        <f>IF(B1500&lt;&gt;0,IF(F1500&lt;$S$8,"Below Target",IF(F1500&gt;$T$8,"Above Target","Inline")),"")</f>
        <v/>
      </c>
      <c r="N1500" s="69">
        <f>IF(B1500&lt;&gt;"",IF(L1500&lt;$S$7,"Below Target",IF(L1500&gt;$T$7,"Above Target","Inline")),"")</f>
        <v/>
      </c>
      <c r="O1500" s="41">
        <f>IF(B1500&lt;&gt;"",K1500/ABS($S$14),"")</f>
        <v/>
      </c>
    </row>
    <row r="1501">
      <c r="A1501" s="1" t="n"/>
      <c r="B1501" s="57" t="n"/>
      <c r="C1501" s="68" t="n"/>
      <c r="D1501" s="57" t="n"/>
      <c r="E1501" s="50">
        <f>IFERROR(C1501/B1501,"")</f>
        <v/>
      </c>
      <c r="F1501" s="50">
        <f>IFERROR(D1501/B1501,"")</f>
        <v/>
      </c>
      <c r="G1501" s="48">
        <f>IF(B1501="","",AVERAGE($E$5:E1501))</f>
        <v/>
      </c>
      <c r="H1501" s="49">
        <f>IF(B1501="","",AVERAGE($F$5:F1501))</f>
        <v/>
      </c>
      <c r="I1501" s="57" t="n"/>
      <c r="J1501" s="50">
        <f>IFERROR(ABS(I1501/B1501),"")</f>
        <v/>
      </c>
      <c r="L1501" s="50">
        <f>IFERROR(K1501/B1501,"")</f>
        <v/>
      </c>
      <c r="M1501" s="57">
        <f>IF(B1501&lt;&gt;0,IF(F1501&lt;$S$8,"Below Target",IF(F1501&gt;$T$8,"Above Target","Inline")),"")</f>
        <v/>
      </c>
      <c r="N1501" s="69">
        <f>IF(B1501&lt;&gt;"",IF(L1501&lt;$S$7,"Below Target",IF(L1501&gt;$T$7,"Above Target","Inline")),"")</f>
        <v/>
      </c>
      <c r="O1501" s="41">
        <f>IF(B1501&lt;&gt;"",K1501/ABS($S$14),"")</f>
        <v/>
      </c>
    </row>
    <row r="1502">
      <c r="A1502" s="1" t="n"/>
      <c r="B1502" s="57" t="n"/>
      <c r="C1502" s="68" t="n"/>
      <c r="D1502" s="57" t="n"/>
      <c r="E1502" s="50">
        <f>IFERROR(C1502/B1502,"")</f>
        <v/>
      </c>
      <c r="F1502" s="50">
        <f>IFERROR(D1502/B1502,"")</f>
        <v/>
      </c>
      <c r="G1502" s="48">
        <f>IF(B1502="","",AVERAGE($E$5:E1502))</f>
        <v/>
      </c>
      <c r="H1502" s="49">
        <f>IF(B1502="","",AVERAGE($F$5:F1502))</f>
        <v/>
      </c>
      <c r="I1502" s="57" t="n"/>
      <c r="J1502" s="50">
        <f>IFERROR(ABS(I1502/B1502),"")</f>
        <v/>
      </c>
      <c r="L1502" s="50">
        <f>IFERROR(K1502/B1502,"")</f>
        <v/>
      </c>
      <c r="M1502" s="57">
        <f>IF(B1502&lt;&gt;0,IF(F1502&lt;$S$8,"Below Target",IF(F1502&gt;$T$8,"Above Target","Inline")),"")</f>
        <v/>
      </c>
      <c r="N1502" s="69">
        <f>IF(B1502&lt;&gt;"",IF(L1502&lt;$S$7,"Below Target",IF(L1502&gt;$T$7,"Above Target","Inline")),"")</f>
        <v/>
      </c>
      <c r="O1502" s="41">
        <f>IF(B1502&lt;&gt;"",K1502/ABS($S$14),"")</f>
        <v/>
      </c>
    </row>
    <row r="1503">
      <c r="A1503" s="1" t="n"/>
      <c r="B1503" s="57" t="n"/>
      <c r="C1503" s="68" t="n"/>
      <c r="D1503" s="57" t="n"/>
      <c r="E1503" s="50">
        <f>IFERROR(C1503/B1503,"")</f>
        <v/>
      </c>
      <c r="F1503" s="50">
        <f>IFERROR(D1503/B1503,"")</f>
        <v/>
      </c>
      <c r="G1503" s="48">
        <f>IF(B1503="","",AVERAGE($E$5:E1503))</f>
        <v/>
      </c>
      <c r="H1503" s="49">
        <f>IF(B1503="","",AVERAGE($F$5:F1503))</f>
        <v/>
      </c>
      <c r="I1503" s="57" t="n"/>
      <c r="J1503" s="50">
        <f>IFERROR(ABS(I1503/B1503),"")</f>
        <v/>
      </c>
      <c r="L1503" s="50">
        <f>IFERROR(K1503/B1503,"")</f>
        <v/>
      </c>
      <c r="M1503" s="57">
        <f>IF(B1503&lt;&gt;0,IF(F1503&lt;$S$8,"Below Target",IF(F1503&gt;$T$8,"Above Target","Inline")),"")</f>
        <v/>
      </c>
      <c r="N1503" s="69">
        <f>IF(B1503&lt;&gt;"",IF(L1503&lt;$S$7,"Below Target",IF(L1503&gt;$T$7,"Above Target","Inline")),"")</f>
        <v/>
      </c>
      <c r="O1503" s="41">
        <f>IF(B1503&lt;&gt;"",K1503/ABS($S$14),"")</f>
        <v/>
      </c>
    </row>
    <row r="1504">
      <c r="A1504" s="1" t="n"/>
      <c r="B1504" s="57" t="n"/>
      <c r="C1504" s="68" t="n"/>
      <c r="D1504" s="57" t="n"/>
      <c r="E1504" s="50">
        <f>IFERROR(C1504/B1504,"")</f>
        <v/>
      </c>
      <c r="F1504" s="50">
        <f>IFERROR(D1504/B1504,"")</f>
        <v/>
      </c>
      <c r="G1504" s="48">
        <f>IF(B1504="","",AVERAGE($E$5:E1504))</f>
        <v/>
      </c>
      <c r="H1504" s="49">
        <f>IF(B1504="","",AVERAGE($F$5:F1504))</f>
        <v/>
      </c>
      <c r="I1504" s="57" t="n"/>
      <c r="J1504" s="50">
        <f>IFERROR(ABS(I1504/B1504),"")</f>
        <v/>
      </c>
      <c r="L1504" s="50">
        <f>IFERROR(K1504/B1504,"")</f>
        <v/>
      </c>
      <c r="M1504" s="57">
        <f>IF(B1504&lt;&gt;0,IF(F1504&lt;$S$8,"Below Target",IF(F1504&gt;$T$8,"Above Target","Inline")),"")</f>
        <v/>
      </c>
      <c r="N1504" s="69">
        <f>IF(B1504&lt;&gt;"",IF(L1504&lt;$S$7,"Below Target",IF(L1504&gt;$T$7,"Above Target","Inline")),"")</f>
        <v/>
      </c>
      <c r="O1504" s="41">
        <f>IF(B1504&lt;&gt;"",K1504/ABS($S$14),"")</f>
        <v/>
      </c>
    </row>
    <row r="1505">
      <c r="A1505" s="1" t="n"/>
      <c r="B1505" s="57" t="n"/>
      <c r="C1505" s="68" t="n"/>
      <c r="D1505" s="57" t="n"/>
      <c r="E1505" s="50">
        <f>IFERROR(C1505/B1505,"")</f>
        <v/>
      </c>
      <c r="F1505" s="50">
        <f>IFERROR(D1505/B1505,"")</f>
        <v/>
      </c>
      <c r="G1505" s="48">
        <f>IF(B1505="","",AVERAGE($E$5:E1505))</f>
        <v/>
      </c>
      <c r="H1505" s="49">
        <f>IF(B1505="","",AVERAGE($F$5:F1505))</f>
        <v/>
      </c>
      <c r="I1505" s="57" t="n"/>
      <c r="J1505" s="50">
        <f>IFERROR(ABS(I1505/B1505),"")</f>
        <v/>
      </c>
      <c r="L1505" s="50">
        <f>IFERROR(K1505/B1505,"")</f>
        <v/>
      </c>
      <c r="M1505" s="57">
        <f>IF(B1505&lt;&gt;0,IF(F1505&lt;$S$8,"Below Target",IF(F1505&gt;$T$8,"Above Target","Inline")),"")</f>
        <v/>
      </c>
      <c r="N1505" s="69">
        <f>IF(B1505&lt;&gt;"",IF(L1505&lt;$S$7,"Below Target",IF(L1505&gt;$T$7,"Above Target","Inline")),"")</f>
        <v/>
      </c>
      <c r="O1505" s="41">
        <f>IF(B1505&lt;&gt;"",K1505/ABS($S$14),"")</f>
        <v/>
      </c>
    </row>
    <row r="1506">
      <c r="A1506" s="1" t="n"/>
      <c r="B1506" s="57" t="n"/>
      <c r="C1506" s="68" t="n"/>
      <c r="D1506" s="57" t="n"/>
      <c r="E1506" s="50">
        <f>IFERROR(C1506/B1506,"")</f>
        <v/>
      </c>
      <c r="F1506" s="50">
        <f>IFERROR(D1506/B1506,"")</f>
        <v/>
      </c>
      <c r="G1506" s="48">
        <f>IF(B1506="","",AVERAGE($E$5:E1506))</f>
        <v/>
      </c>
      <c r="H1506" s="49">
        <f>IF(B1506="","",AVERAGE($F$5:F1506))</f>
        <v/>
      </c>
      <c r="I1506" s="57" t="n"/>
      <c r="J1506" s="50">
        <f>IFERROR(ABS(I1506/B1506),"")</f>
        <v/>
      </c>
      <c r="L1506" s="50">
        <f>IFERROR(K1506/B1506,"")</f>
        <v/>
      </c>
      <c r="M1506" s="57">
        <f>IF(B1506&lt;&gt;0,IF(F1506&lt;$S$8,"Below Target",IF(F1506&gt;$T$8,"Above Target","Inline")),"")</f>
        <v/>
      </c>
      <c r="N1506" s="69">
        <f>IF(B1506&lt;&gt;"",IF(L1506&lt;$S$7,"Below Target",IF(L1506&gt;$T$7,"Above Target","Inline")),"")</f>
        <v/>
      </c>
      <c r="O1506" s="41">
        <f>IF(B1506&lt;&gt;"",K1506/ABS($S$14),"")</f>
        <v/>
      </c>
    </row>
    <row r="1507">
      <c r="A1507" s="1" t="n"/>
      <c r="B1507" s="57" t="n"/>
      <c r="C1507" s="68" t="n"/>
      <c r="D1507" s="57" t="n"/>
      <c r="E1507" s="50">
        <f>IFERROR(C1507/B1507,"")</f>
        <v/>
      </c>
      <c r="F1507" s="50">
        <f>IFERROR(D1507/B1507,"")</f>
        <v/>
      </c>
      <c r="G1507" s="48">
        <f>IF(B1507="","",AVERAGE($E$5:E1507))</f>
        <v/>
      </c>
      <c r="H1507" s="49">
        <f>IF(B1507="","",AVERAGE($F$5:F1507))</f>
        <v/>
      </c>
      <c r="I1507" s="57" t="n"/>
      <c r="J1507" s="50">
        <f>IFERROR(ABS(I1507/B1507),"")</f>
        <v/>
      </c>
      <c r="L1507" s="50">
        <f>IFERROR(K1507/B1507,"")</f>
        <v/>
      </c>
      <c r="M1507" s="57">
        <f>IF(B1507&lt;&gt;0,IF(F1507&lt;$S$8,"Below Target",IF(F1507&gt;$T$8,"Above Target","Inline")),"")</f>
        <v/>
      </c>
      <c r="N1507" s="69">
        <f>IF(B1507&lt;&gt;"",IF(L1507&lt;$S$7,"Below Target",IF(L1507&gt;$T$7,"Above Target","Inline")),"")</f>
        <v/>
      </c>
      <c r="O1507" s="41">
        <f>IF(B1507&lt;&gt;"",K1507/ABS($S$14),"")</f>
        <v/>
      </c>
    </row>
    <row r="1508">
      <c r="A1508" s="1" t="n"/>
      <c r="B1508" s="57" t="n"/>
      <c r="C1508" s="68" t="n"/>
      <c r="D1508" s="57" t="n"/>
      <c r="E1508" s="50">
        <f>IFERROR(C1508/B1508,"")</f>
        <v/>
      </c>
      <c r="F1508" s="50">
        <f>IFERROR(D1508/B1508,"")</f>
        <v/>
      </c>
      <c r="G1508" s="48">
        <f>IF(B1508="","",AVERAGE($E$5:E1508))</f>
        <v/>
      </c>
      <c r="H1508" s="49">
        <f>IF(B1508="","",AVERAGE($F$5:F1508))</f>
        <v/>
      </c>
      <c r="I1508" s="57" t="n"/>
      <c r="J1508" s="50">
        <f>IFERROR(ABS(I1508/B1508),"")</f>
        <v/>
      </c>
      <c r="L1508" s="50">
        <f>IFERROR(K1508/B1508,"")</f>
        <v/>
      </c>
      <c r="M1508" s="57">
        <f>IF(B1508&lt;&gt;0,IF(F1508&lt;$S$8,"Below Target",IF(F1508&gt;$T$8,"Above Target","Inline")),"")</f>
        <v/>
      </c>
      <c r="N1508" s="69">
        <f>IF(B1508&lt;&gt;"",IF(L1508&lt;$S$7,"Below Target",IF(L1508&gt;$T$7,"Above Target","Inline")),"")</f>
        <v/>
      </c>
      <c r="O1508" s="41">
        <f>IF(B1508&lt;&gt;"",K1508/ABS($S$14),"")</f>
        <v/>
      </c>
    </row>
    <row r="1509">
      <c r="A1509" s="1" t="n"/>
      <c r="B1509" s="57" t="n"/>
      <c r="C1509" s="68" t="n"/>
      <c r="D1509" s="57" t="n"/>
      <c r="E1509" s="50">
        <f>IFERROR(C1509/B1509,"")</f>
        <v/>
      </c>
      <c r="F1509" s="50">
        <f>IFERROR(D1509/B1509,"")</f>
        <v/>
      </c>
      <c r="G1509" s="48">
        <f>IF(B1509="","",AVERAGE($E$5:E1509))</f>
        <v/>
      </c>
      <c r="H1509" s="49">
        <f>IF(B1509="","",AVERAGE($F$5:F1509))</f>
        <v/>
      </c>
      <c r="I1509" s="57" t="n"/>
      <c r="J1509" s="50">
        <f>IFERROR(ABS(I1509/B1509),"")</f>
        <v/>
      </c>
      <c r="L1509" s="50">
        <f>IFERROR(K1509/B1509,"")</f>
        <v/>
      </c>
      <c r="M1509" s="57">
        <f>IF(B1509&lt;&gt;0,IF(F1509&lt;$S$8,"Below Target",IF(F1509&gt;$T$8,"Above Target","Inline")),"")</f>
        <v/>
      </c>
      <c r="N1509" s="69">
        <f>IF(B1509&lt;&gt;"",IF(L1509&lt;$S$7,"Below Target",IF(L1509&gt;$T$7,"Above Target","Inline")),"")</f>
        <v/>
      </c>
      <c r="O1509" s="41">
        <f>IF(B1509&lt;&gt;"",K1509/ABS($S$14),"")</f>
        <v/>
      </c>
    </row>
    <row r="1510">
      <c r="A1510" s="1" t="n"/>
      <c r="B1510" s="57" t="n"/>
      <c r="C1510" s="68" t="n"/>
      <c r="D1510" s="57" t="n"/>
      <c r="E1510" s="50">
        <f>IFERROR(C1510/B1510,"")</f>
        <v/>
      </c>
      <c r="F1510" s="50">
        <f>IFERROR(D1510/B1510,"")</f>
        <v/>
      </c>
      <c r="G1510" s="48">
        <f>IF(B1510="","",AVERAGE($E$5:E1510))</f>
        <v/>
      </c>
      <c r="H1510" s="49">
        <f>IF(B1510="","",AVERAGE($F$5:F1510))</f>
        <v/>
      </c>
      <c r="I1510" s="57" t="n"/>
      <c r="J1510" s="50">
        <f>IFERROR(ABS(I1510/B1510),"")</f>
        <v/>
      </c>
      <c r="L1510" s="50">
        <f>IFERROR(K1510/B1510,"")</f>
        <v/>
      </c>
      <c r="M1510" s="57">
        <f>IF(B1510&lt;&gt;0,IF(F1510&lt;$S$8,"Below Target",IF(F1510&gt;$T$8,"Above Target","Inline")),"")</f>
        <v/>
      </c>
      <c r="N1510" s="69">
        <f>IF(B1510&lt;&gt;"",IF(L1510&lt;$S$7,"Below Target",IF(L1510&gt;$T$7,"Above Target","Inline")),"")</f>
        <v/>
      </c>
      <c r="O1510" s="41">
        <f>IF(B1510&lt;&gt;"",K1510/ABS($S$14),"")</f>
        <v/>
      </c>
    </row>
    <row r="1511">
      <c r="A1511" s="1" t="n"/>
      <c r="B1511" s="57" t="n"/>
      <c r="C1511" s="68" t="n"/>
      <c r="D1511" s="57" t="n"/>
      <c r="E1511" s="50">
        <f>IFERROR(C1511/B1511,"")</f>
        <v/>
      </c>
      <c r="F1511" s="50">
        <f>IFERROR(D1511/B1511,"")</f>
        <v/>
      </c>
      <c r="G1511" s="48">
        <f>IF(B1511="","",AVERAGE($E$5:E1511))</f>
        <v/>
      </c>
      <c r="H1511" s="49">
        <f>IF(B1511="","",AVERAGE($F$5:F1511))</f>
        <v/>
      </c>
      <c r="I1511" s="57" t="n"/>
      <c r="J1511" s="50">
        <f>IFERROR(ABS(I1511/B1511),"")</f>
        <v/>
      </c>
      <c r="L1511" s="50">
        <f>IFERROR(K1511/B1511,"")</f>
        <v/>
      </c>
      <c r="M1511" s="57">
        <f>IF(B1511&lt;&gt;0,IF(F1511&lt;$S$8,"Below Target",IF(F1511&gt;$T$8,"Above Target","Inline")),"")</f>
        <v/>
      </c>
      <c r="N1511" s="69">
        <f>IF(B1511&lt;&gt;"",IF(L1511&lt;$S$7,"Below Target",IF(L1511&gt;$T$7,"Above Target","Inline")),"")</f>
        <v/>
      </c>
      <c r="O1511" s="41">
        <f>IF(B1511&lt;&gt;"",K1511/ABS($S$14),"")</f>
        <v/>
      </c>
    </row>
    <row r="1512">
      <c r="A1512" s="1" t="n"/>
      <c r="B1512" s="57" t="n"/>
      <c r="C1512" s="68" t="n"/>
      <c r="D1512" s="57" t="n"/>
      <c r="E1512" s="50">
        <f>IFERROR(C1512/B1512,"")</f>
        <v/>
      </c>
      <c r="F1512" s="50">
        <f>IFERROR(D1512/B1512,"")</f>
        <v/>
      </c>
      <c r="G1512" s="48">
        <f>IF(B1512="","",AVERAGE($E$5:E1512))</f>
        <v/>
      </c>
      <c r="H1512" s="49">
        <f>IF(B1512="","",AVERAGE($F$5:F1512))</f>
        <v/>
      </c>
      <c r="I1512" s="57" t="n"/>
      <c r="J1512" s="50">
        <f>IFERROR(ABS(I1512/B1512),"")</f>
        <v/>
      </c>
      <c r="L1512" s="50">
        <f>IFERROR(K1512/B1512,"")</f>
        <v/>
      </c>
      <c r="M1512" s="57">
        <f>IF(B1512&lt;&gt;0,IF(F1512&lt;$S$8,"Below Target",IF(F1512&gt;$T$8,"Above Target","Inline")),"")</f>
        <v/>
      </c>
      <c r="N1512" s="69">
        <f>IF(B1512&lt;&gt;"",IF(L1512&lt;$S$7,"Below Target",IF(L1512&gt;$T$7,"Above Target","Inline")),"")</f>
        <v/>
      </c>
      <c r="O1512" s="41">
        <f>IF(B1512&lt;&gt;"",K1512/ABS($S$14),"")</f>
        <v/>
      </c>
    </row>
    <row r="1513">
      <c r="A1513" s="1" t="n"/>
      <c r="B1513" s="57" t="n"/>
      <c r="C1513" s="68" t="n"/>
      <c r="D1513" s="57" t="n"/>
      <c r="E1513" s="50">
        <f>IFERROR(C1513/B1513,"")</f>
        <v/>
      </c>
      <c r="F1513" s="50">
        <f>IFERROR(D1513/B1513,"")</f>
        <v/>
      </c>
      <c r="G1513" s="48">
        <f>IF(B1513="","",AVERAGE($E$5:E1513))</f>
        <v/>
      </c>
      <c r="H1513" s="49">
        <f>IF(B1513="","",AVERAGE($F$5:F1513))</f>
        <v/>
      </c>
      <c r="I1513" s="57" t="n"/>
      <c r="J1513" s="50">
        <f>IFERROR(ABS(I1513/B1513),"")</f>
        <v/>
      </c>
      <c r="L1513" s="50">
        <f>IFERROR(K1513/B1513,"")</f>
        <v/>
      </c>
      <c r="M1513" s="57">
        <f>IF(B1513&lt;&gt;0,IF(F1513&lt;$S$8,"Below Target",IF(F1513&gt;$T$8,"Above Target","Inline")),"")</f>
        <v/>
      </c>
      <c r="N1513" s="69">
        <f>IF(B1513&lt;&gt;"",IF(L1513&lt;$S$7,"Below Target",IF(L1513&gt;$T$7,"Above Target","Inline")),"")</f>
        <v/>
      </c>
      <c r="O1513" s="41">
        <f>IF(B1513&lt;&gt;"",K1513/ABS($S$14),"")</f>
        <v/>
      </c>
    </row>
    <row r="1514">
      <c r="A1514" s="1" t="n"/>
      <c r="B1514" s="57" t="n"/>
      <c r="C1514" s="68" t="n"/>
      <c r="D1514" s="57" t="n"/>
      <c r="E1514" s="50">
        <f>IFERROR(C1514/B1514,"")</f>
        <v/>
      </c>
      <c r="F1514" s="50">
        <f>IFERROR(D1514/B1514,"")</f>
        <v/>
      </c>
      <c r="G1514" s="48">
        <f>IF(B1514="","",AVERAGE($E$5:E1514))</f>
        <v/>
      </c>
      <c r="H1514" s="49">
        <f>IF(B1514="","",AVERAGE($F$5:F1514))</f>
        <v/>
      </c>
      <c r="I1514" s="57" t="n"/>
      <c r="J1514" s="50">
        <f>IFERROR(ABS(I1514/B1514),"")</f>
        <v/>
      </c>
      <c r="L1514" s="50">
        <f>IFERROR(K1514/B1514,"")</f>
        <v/>
      </c>
      <c r="M1514" s="57">
        <f>IF(B1514&lt;&gt;0,IF(F1514&lt;$S$8,"Below Target",IF(F1514&gt;$T$8,"Above Target","Inline")),"")</f>
        <v/>
      </c>
      <c r="N1514" s="69">
        <f>IF(B1514&lt;&gt;"",IF(L1514&lt;$S$7,"Below Target",IF(L1514&gt;$T$7,"Above Target","Inline")),"")</f>
        <v/>
      </c>
      <c r="O1514" s="41">
        <f>IF(B1514&lt;&gt;"",K1514/ABS($S$14),"")</f>
        <v/>
      </c>
    </row>
    <row r="1515">
      <c r="A1515" s="1" t="n"/>
      <c r="B1515" s="57" t="n"/>
      <c r="C1515" s="68" t="n"/>
      <c r="D1515" s="57" t="n"/>
      <c r="E1515" s="50">
        <f>IFERROR(C1515/B1515,"")</f>
        <v/>
      </c>
      <c r="F1515" s="50">
        <f>IFERROR(D1515/B1515,"")</f>
        <v/>
      </c>
      <c r="G1515" s="48">
        <f>IF(B1515="","",AVERAGE($E$5:E1515))</f>
        <v/>
      </c>
      <c r="H1515" s="49">
        <f>IF(B1515="","",AVERAGE($F$5:F1515))</f>
        <v/>
      </c>
      <c r="I1515" s="57" t="n"/>
      <c r="J1515" s="50">
        <f>IFERROR(ABS(I1515/B1515),"")</f>
        <v/>
      </c>
      <c r="L1515" s="50">
        <f>IFERROR(K1515/B1515,"")</f>
        <v/>
      </c>
      <c r="M1515" s="57">
        <f>IF(B1515&lt;&gt;0,IF(F1515&lt;$S$8,"Below Target",IF(F1515&gt;$T$8,"Above Target","Inline")),"")</f>
        <v/>
      </c>
      <c r="N1515" s="69">
        <f>IF(B1515&lt;&gt;"",IF(L1515&lt;$S$7,"Below Target",IF(L1515&gt;$T$7,"Above Target","Inline")),"")</f>
        <v/>
      </c>
      <c r="O1515" s="41">
        <f>IF(B1515&lt;&gt;"",K1515/ABS($S$14),"")</f>
        <v/>
      </c>
    </row>
    <row r="1516">
      <c r="A1516" s="1" t="n"/>
      <c r="B1516" s="57" t="n"/>
      <c r="C1516" s="68" t="n"/>
      <c r="D1516" s="57" t="n"/>
      <c r="E1516" s="50">
        <f>IFERROR(C1516/B1516,"")</f>
        <v/>
      </c>
      <c r="F1516" s="50">
        <f>IFERROR(D1516/B1516,"")</f>
        <v/>
      </c>
      <c r="G1516" s="48">
        <f>IF(B1516="","",AVERAGE($E$5:E1516))</f>
        <v/>
      </c>
      <c r="H1516" s="49">
        <f>IF(B1516="","",AVERAGE($F$5:F1516))</f>
        <v/>
      </c>
      <c r="I1516" s="57" t="n"/>
      <c r="J1516" s="50">
        <f>IFERROR(ABS(I1516/B1516),"")</f>
        <v/>
      </c>
      <c r="L1516" s="50">
        <f>IFERROR(K1516/B1516,"")</f>
        <v/>
      </c>
      <c r="M1516" s="57">
        <f>IF(B1516&lt;&gt;0,IF(F1516&lt;$S$8,"Below Target",IF(F1516&gt;$T$8,"Above Target","Inline")),"")</f>
        <v/>
      </c>
      <c r="N1516" s="69">
        <f>IF(B1516&lt;&gt;"",IF(L1516&lt;$S$7,"Below Target",IF(L1516&gt;$T$7,"Above Target","Inline")),"")</f>
        <v/>
      </c>
      <c r="O1516" s="41">
        <f>IF(B1516&lt;&gt;"",K1516/ABS($S$14),"")</f>
        <v/>
      </c>
    </row>
    <row r="1517">
      <c r="A1517" s="1" t="n"/>
      <c r="B1517" s="57" t="n"/>
      <c r="C1517" s="68" t="n"/>
      <c r="D1517" s="57" t="n"/>
      <c r="E1517" s="50">
        <f>IFERROR(C1517/B1517,"")</f>
        <v/>
      </c>
      <c r="F1517" s="50">
        <f>IFERROR(D1517/B1517,"")</f>
        <v/>
      </c>
      <c r="G1517" s="48">
        <f>IF(B1517="","",AVERAGE($E$5:E1517))</f>
        <v/>
      </c>
      <c r="H1517" s="49">
        <f>IF(B1517="","",AVERAGE($F$5:F1517))</f>
        <v/>
      </c>
      <c r="I1517" s="57" t="n"/>
      <c r="J1517" s="50">
        <f>IFERROR(ABS(I1517/B1517),"")</f>
        <v/>
      </c>
      <c r="L1517" s="50">
        <f>IFERROR(K1517/B1517,"")</f>
        <v/>
      </c>
      <c r="M1517" s="57">
        <f>IF(B1517&lt;&gt;0,IF(F1517&lt;$S$8,"Below Target",IF(F1517&gt;$T$8,"Above Target","Inline")),"")</f>
        <v/>
      </c>
      <c r="N1517" s="69">
        <f>IF(B1517&lt;&gt;"",IF(L1517&lt;$S$7,"Below Target",IF(L1517&gt;$T$7,"Above Target","Inline")),"")</f>
        <v/>
      </c>
      <c r="O1517" s="41">
        <f>IF(B1517&lt;&gt;"",K1517/ABS($S$14),"")</f>
        <v/>
      </c>
    </row>
    <row r="1518">
      <c r="A1518" s="1" t="n"/>
      <c r="B1518" s="57" t="n"/>
      <c r="C1518" s="68" t="n"/>
      <c r="D1518" s="57" t="n"/>
      <c r="E1518" s="50">
        <f>IFERROR(C1518/B1518,"")</f>
        <v/>
      </c>
      <c r="F1518" s="50">
        <f>IFERROR(D1518/B1518,"")</f>
        <v/>
      </c>
      <c r="G1518" s="48">
        <f>IF(B1518="","",AVERAGE($E$5:E1518))</f>
        <v/>
      </c>
      <c r="H1518" s="49">
        <f>IF(B1518="","",AVERAGE($F$5:F1518))</f>
        <v/>
      </c>
      <c r="I1518" s="57" t="n"/>
      <c r="J1518" s="50">
        <f>IFERROR(ABS(I1518/B1518),"")</f>
        <v/>
      </c>
      <c r="L1518" s="50">
        <f>IFERROR(K1518/B1518,"")</f>
        <v/>
      </c>
      <c r="M1518" s="57">
        <f>IF(B1518&lt;&gt;0,IF(F1518&lt;$S$8,"Below Target",IF(F1518&gt;$T$8,"Above Target","Inline")),"")</f>
        <v/>
      </c>
      <c r="N1518" s="69">
        <f>IF(B1518&lt;&gt;"",IF(L1518&lt;$S$7,"Below Target",IF(L1518&gt;$T$7,"Above Target","Inline")),"")</f>
        <v/>
      </c>
      <c r="O1518" s="41">
        <f>IF(B1518&lt;&gt;"",K1518/ABS($S$14),"")</f>
        <v/>
      </c>
    </row>
    <row r="1519">
      <c r="A1519" s="1" t="n"/>
      <c r="B1519" s="57" t="n"/>
      <c r="C1519" s="68" t="n"/>
      <c r="D1519" s="57" t="n"/>
      <c r="E1519" s="50">
        <f>IFERROR(C1519/B1519,"")</f>
        <v/>
      </c>
      <c r="F1519" s="50">
        <f>IFERROR(D1519/B1519,"")</f>
        <v/>
      </c>
      <c r="G1519" s="48">
        <f>IF(B1519="","",AVERAGE($E$5:E1519))</f>
        <v/>
      </c>
      <c r="H1519" s="49">
        <f>IF(B1519="","",AVERAGE($F$5:F1519))</f>
        <v/>
      </c>
      <c r="I1519" s="57" t="n"/>
      <c r="J1519" s="50">
        <f>IFERROR(ABS(I1519/B1519),"")</f>
        <v/>
      </c>
      <c r="L1519" s="50">
        <f>IFERROR(K1519/B1519,"")</f>
        <v/>
      </c>
      <c r="M1519" s="57">
        <f>IF(B1519&lt;&gt;0,IF(F1519&lt;$S$8,"Below Target",IF(F1519&gt;$T$8,"Above Target","Inline")),"")</f>
        <v/>
      </c>
      <c r="N1519" s="69">
        <f>IF(B1519&lt;&gt;"",IF(L1519&lt;$S$7,"Below Target",IF(L1519&gt;$T$7,"Above Target","Inline")),"")</f>
        <v/>
      </c>
      <c r="O1519" s="41">
        <f>IF(B1519&lt;&gt;"",K1519/ABS($S$14),"")</f>
        <v/>
      </c>
    </row>
    <row r="1520">
      <c r="A1520" s="1" t="n"/>
      <c r="B1520" s="57" t="n"/>
      <c r="C1520" s="68" t="n"/>
      <c r="D1520" s="57" t="n"/>
      <c r="E1520" s="50">
        <f>IFERROR(C1520/B1520,"")</f>
        <v/>
      </c>
      <c r="F1520" s="50">
        <f>IFERROR(D1520/B1520,"")</f>
        <v/>
      </c>
      <c r="G1520" s="48">
        <f>IF(B1520="","",AVERAGE($E$5:E1520))</f>
        <v/>
      </c>
      <c r="H1520" s="49">
        <f>IF(B1520="","",AVERAGE($F$5:F1520))</f>
        <v/>
      </c>
      <c r="I1520" s="57" t="n"/>
      <c r="J1520" s="50">
        <f>IFERROR(ABS(I1520/B1520),"")</f>
        <v/>
      </c>
      <c r="L1520" s="50">
        <f>IFERROR(K1520/B1520,"")</f>
        <v/>
      </c>
      <c r="M1520" s="57">
        <f>IF(B1520&lt;&gt;0,IF(F1520&lt;$S$8,"Below Target",IF(F1520&gt;$T$8,"Above Target","Inline")),"")</f>
        <v/>
      </c>
      <c r="N1520" s="69">
        <f>IF(B1520&lt;&gt;"",IF(L1520&lt;$S$7,"Below Target",IF(L1520&gt;$T$7,"Above Target","Inline")),"")</f>
        <v/>
      </c>
      <c r="O1520" s="41">
        <f>IF(B1520&lt;&gt;"",K1520/ABS($S$14),"")</f>
        <v/>
      </c>
    </row>
    <row r="1521">
      <c r="A1521" s="1" t="n"/>
      <c r="B1521" s="57" t="n"/>
      <c r="C1521" s="68" t="n"/>
      <c r="D1521" s="57" t="n"/>
      <c r="E1521" s="50">
        <f>IFERROR(C1521/B1521,"")</f>
        <v/>
      </c>
      <c r="F1521" s="50">
        <f>IFERROR(D1521/B1521,"")</f>
        <v/>
      </c>
      <c r="G1521" s="48">
        <f>IF(B1521="","",AVERAGE($E$5:E1521))</f>
        <v/>
      </c>
      <c r="H1521" s="49">
        <f>IF(B1521="","",AVERAGE($F$5:F1521))</f>
        <v/>
      </c>
      <c r="I1521" s="57" t="n"/>
      <c r="J1521" s="50">
        <f>IFERROR(ABS(I1521/B1521),"")</f>
        <v/>
      </c>
      <c r="L1521" s="50">
        <f>IFERROR(K1521/B1521,"")</f>
        <v/>
      </c>
      <c r="M1521" s="57">
        <f>IF(B1521&lt;&gt;0,IF(F1521&lt;$S$8,"Below Target",IF(F1521&gt;$T$8,"Above Target","Inline")),"")</f>
        <v/>
      </c>
      <c r="N1521" s="69">
        <f>IF(B1521&lt;&gt;"",IF(L1521&lt;$S$7,"Below Target",IF(L1521&gt;$T$7,"Above Target","Inline")),"")</f>
        <v/>
      </c>
      <c r="O1521" s="41">
        <f>IF(B1521&lt;&gt;"",K1521/ABS($S$14),"")</f>
        <v/>
      </c>
    </row>
    <row r="1522">
      <c r="A1522" s="1" t="n"/>
      <c r="B1522" s="57" t="n"/>
      <c r="C1522" s="68" t="n"/>
      <c r="D1522" s="57" t="n"/>
      <c r="E1522" s="50">
        <f>IFERROR(C1522/B1522,"")</f>
        <v/>
      </c>
      <c r="F1522" s="50">
        <f>IFERROR(D1522/B1522,"")</f>
        <v/>
      </c>
      <c r="G1522" s="48">
        <f>IF(B1522="","",AVERAGE($E$5:E1522))</f>
        <v/>
      </c>
      <c r="H1522" s="49">
        <f>IF(B1522="","",AVERAGE($F$5:F1522))</f>
        <v/>
      </c>
      <c r="I1522" s="57" t="n"/>
      <c r="J1522" s="50">
        <f>IFERROR(ABS(I1522/B1522),"")</f>
        <v/>
      </c>
      <c r="L1522" s="50">
        <f>IFERROR(K1522/B1522,"")</f>
        <v/>
      </c>
      <c r="M1522" s="57">
        <f>IF(B1522&lt;&gt;0,IF(F1522&lt;$S$8,"Below Target",IF(F1522&gt;$T$8,"Above Target","Inline")),"")</f>
        <v/>
      </c>
      <c r="N1522" s="69">
        <f>IF(B1522&lt;&gt;"",IF(L1522&lt;$S$7,"Below Target",IF(L1522&gt;$T$7,"Above Target","Inline")),"")</f>
        <v/>
      </c>
      <c r="O1522" s="41">
        <f>IF(B1522&lt;&gt;"",K1522/ABS($S$14),"")</f>
        <v/>
      </c>
    </row>
    <row r="1523">
      <c r="A1523" s="1" t="n"/>
      <c r="B1523" s="57" t="n"/>
      <c r="C1523" s="68" t="n"/>
      <c r="D1523" s="57" t="n"/>
      <c r="E1523" s="50">
        <f>IFERROR(C1523/B1523,"")</f>
        <v/>
      </c>
      <c r="F1523" s="50">
        <f>IFERROR(D1523/B1523,"")</f>
        <v/>
      </c>
      <c r="G1523" s="48">
        <f>IF(B1523="","",AVERAGE($E$5:E1523))</f>
        <v/>
      </c>
      <c r="H1523" s="49">
        <f>IF(B1523="","",AVERAGE($F$5:F1523))</f>
        <v/>
      </c>
      <c r="I1523" s="57" t="n"/>
      <c r="J1523" s="50">
        <f>IFERROR(ABS(I1523/B1523),"")</f>
        <v/>
      </c>
      <c r="L1523" s="50">
        <f>IFERROR(K1523/B1523,"")</f>
        <v/>
      </c>
      <c r="M1523" s="57">
        <f>IF(B1523&lt;&gt;0,IF(F1523&lt;$S$8,"Below Target",IF(F1523&gt;$T$8,"Above Target","Inline")),"")</f>
        <v/>
      </c>
      <c r="N1523" s="69">
        <f>IF(B1523&lt;&gt;"",IF(L1523&lt;$S$7,"Below Target",IF(L1523&gt;$T$7,"Above Target","Inline")),"")</f>
        <v/>
      </c>
      <c r="O1523" s="41">
        <f>IF(B1523&lt;&gt;"",K1523/ABS($S$14),"")</f>
        <v/>
      </c>
    </row>
    <row r="1524">
      <c r="A1524" s="1" t="n"/>
      <c r="B1524" s="57" t="n"/>
      <c r="C1524" s="68" t="n"/>
      <c r="D1524" s="57" t="n"/>
      <c r="E1524" s="50">
        <f>IFERROR(C1524/B1524,"")</f>
        <v/>
      </c>
      <c r="F1524" s="50">
        <f>IFERROR(D1524/B1524,"")</f>
        <v/>
      </c>
      <c r="G1524" s="48">
        <f>IF(B1524="","",AVERAGE($E$5:E1524))</f>
        <v/>
      </c>
      <c r="H1524" s="49">
        <f>IF(B1524="","",AVERAGE($F$5:F1524))</f>
        <v/>
      </c>
      <c r="I1524" s="57" t="n"/>
      <c r="J1524" s="50">
        <f>IFERROR(ABS(I1524/B1524),"")</f>
        <v/>
      </c>
      <c r="L1524" s="50">
        <f>IFERROR(K1524/B1524,"")</f>
        <v/>
      </c>
      <c r="M1524" s="57">
        <f>IF(B1524&lt;&gt;0,IF(F1524&lt;$S$8,"Below Target",IF(F1524&gt;$T$8,"Above Target","Inline")),"")</f>
        <v/>
      </c>
      <c r="N1524" s="69">
        <f>IF(B1524&lt;&gt;"",IF(L1524&lt;$S$7,"Below Target",IF(L1524&gt;$T$7,"Above Target","Inline")),"")</f>
        <v/>
      </c>
      <c r="O1524" s="41">
        <f>IF(B1524&lt;&gt;"",K1524/ABS($S$14),"")</f>
        <v/>
      </c>
    </row>
    <row r="1525">
      <c r="A1525" s="1" t="n"/>
      <c r="B1525" s="57" t="n"/>
      <c r="C1525" s="68" t="n"/>
      <c r="D1525" s="57" t="n"/>
      <c r="E1525" s="50">
        <f>IFERROR(C1525/B1525,"")</f>
        <v/>
      </c>
      <c r="F1525" s="50">
        <f>IFERROR(D1525/B1525,"")</f>
        <v/>
      </c>
      <c r="G1525" s="48">
        <f>IF(B1525="","",AVERAGE($E$5:E1525))</f>
        <v/>
      </c>
      <c r="H1525" s="49">
        <f>IF(B1525="","",AVERAGE($F$5:F1525))</f>
        <v/>
      </c>
      <c r="I1525" s="57" t="n"/>
      <c r="J1525" s="50">
        <f>IFERROR(ABS(I1525/B1525),"")</f>
        <v/>
      </c>
      <c r="L1525" s="50">
        <f>IFERROR(K1525/B1525,"")</f>
        <v/>
      </c>
      <c r="M1525" s="57">
        <f>IF(B1525&lt;&gt;0,IF(F1525&lt;$S$8,"Below Target",IF(F1525&gt;$T$8,"Above Target","Inline")),"")</f>
        <v/>
      </c>
      <c r="N1525" s="69">
        <f>IF(B1525&lt;&gt;"",IF(L1525&lt;$S$7,"Below Target",IF(L1525&gt;$T$7,"Above Target","Inline")),"")</f>
        <v/>
      </c>
      <c r="O1525" s="41">
        <f>IF(B1525&lt;&gt;"",K1525/ABS($S$14),"")</f>
        <v/>
      </c>
    </row>
    <row r="1526">
      <c r="A1526" s="1" t="n"/>
      <c r="B1526" s="57" t="n"/>
      <c r="C1526" s="68" t="n"/>
      <c r="D1526" s="57" t="n"/>
      <c r="E1526" s="50">
        <f>IFERROR(C1526/B1526,"")</f>
        <v/>
      </c>
      <c r="F1526" s="50">
        <f>IFERROR(D1526/B1526,"")</f>
        <v/>
      </c>
      <c r="G1526" s="48">
        <f>IF(B1526="","",AVERAGE($E$5:E1526))</f>
        <v/>
      </c>
      <c r="H1526" s="49">
        <f>IF(B1526="","",AVERAGE($F$5:F1526))</f>
        <v/>
      </c>
      <c r="I1526" s="57" t="n"/>
      <c r="J1526" s="50">
        <f>IFERROR(ABS(I1526/B1526),"")</f>
        <v/>
      </c>
      <c r="L1526" s="50">
        <f>IFERROR(K1526/B1526,"")</f>
        <v/>
      </c>
      <c r="M1526" s="57">
        <f>IF(B1526&lt;&gt;0,IF(F1526&lt;$S$8,"Below Target",IF(F1526&gt;$T$8,"Above Target","Inline")),"")</f>
        <v/>
      </c>
      <c r="N1526" s="69">
        <f>IF(B1526&lt;&gt;"",IF(L1526&lt;$S$7,"Below Target",IF(L1526&gt;$T$7,"Above Target","Inline")),"")</f>
        <v/>
      </c>
      <c r="O1526" s="41">
        <f>IF(B1526&lt;&gt;"",K1526/ABS($S$14),"")</f>
        <v/>
      </c>
    </row>
    <row r="1527">
      <c r="A1527" s="1" t="n"/>
      <c r="B1527" s="57" t="n"/>
      <c r="C1527" s="68" t="n"/>
      <c r="D1527" s="57" t="n"/>
      <c r="E1527" s="50">
        <f>IFERROR(C1527/B1527,"")</f>
        <v/>
      </c>
      <c r="F1527" s="50">
        <f>IFERROR(D1527/B1527,"")</f>
        <v/>
      </c>
      <c r="G1527" s="48">
        <f>IF(B1527="","",AVERAGE($E$5:E1527))</f>
        <v/>
      </c>
      <c r="H1527" s="49">
        <f>IF(B1527="","",AVERAGE($F$5:F1527))</f>
        <v/>
      </c>
      <c r="I1527" s="57" t="n"/>
      <c r="J1527" s="50">
        <f>IFERROR(ABS(I1527/B1527),"")</f>
        <v/>
      </c>
      <c r="L1527" s="50">
        <f>IFERROR(K1527/B1527,"")</f>
        <v/>
      </c>
      <c r="M1527" s="57">
        <f>IF(B1527&lt;&gt;0,IF(F1527&lt;$S$8,"Below Target",IF(F1527&gt;$T$8,"Above Target","Inline")),"")</f>
        <v/>
      </c>
      <c r="N1527" s="69">
        <f>IF(B1527&lt;&gt;"",IF(L1527&lt;$S$7,"Below Target",IF(L1527&gt;$T$7,"Above Target","Inline")),"")</f>
        <v/>
      </c>
      <c r="O1527" s="41">
        <f>IF(B1527&lt;&gt;"",K1527/ABS($S$14),"")</f>
        <v/>
      </c>
    </row>
    <row r="1528">
      <c r="A1528" s="1" t="n"/>
      <c r="B1528" s="57" t="n"/>
      <c r="C1528" s="68" t="n"/>
      <c r="D1528" s="57" t="n"/>
      <c r="E1528" s="50">
        <f>IFERROR(C1528/B1528,"")</f>
        <v/>
      </c>
      <c r="F1528" s="50">
        <f>IFERROR(D1528/B1528,"")</f>
        <v/>
      </c>
      <c r="G1528" s="48">
        <f>IF(B1528="","",AVERAGE($E$5:E1528))</f>
        <v/>
      </c>
      <c r="H1528" s="49">
        <f>IF(B1528="","",AVERAGE($F$5:F1528))</f>
        <v/>
      </c>
      <c r="I1528" s="57" t="n"/>
      <c r="J1528" s="50">
        <f>IFERROR(ABS(I1528/B1528),"")</f>
        <v/>
      </c>
      <c r="L1528" s="50">
        <f>IFERROR(K1528/B1528,"")</f>
        <v/>
      </c>
      <c r="M1528" s="57">
        <f>IF(B1528&lt;&gt;0,IF(F1528&lt;$S$8,"Below Target",IF(F1528&gt;$T$8,"Above Target","Inline")),"")</f>
        <v/>
      </c>
      <c r="N1528" s="69">
        <f>IF(B1528&lt;&gt;"",IF(L1528&lt;$S$7,"Below Target",IF(L1528&gt;$T$7,"Above Target","Inline")),"")</f>
        <v/>
      </c>
      <c r="O1528" s="41">
        <f>IF(B1528&lt;&gt;"",K1528/ABS($S$14),"")</f>
        <v/>
      </c>
    </row>
    <row r="1529">
      <c r="A1529" s="1" t="n"/>
      <c r="B1529" s="57" t="n"/>
      <c r="C1529" s="68" t="n"/>
      <c r="D1529" s="57" t="n"/>
      <c r="E1529" s="50">
        <f>IFERROR(C1529/B1529,"")</f>
        <v/>
      </c>
      <c r="F1529" s="50">
        <f>IFERROR(D1529/B1529,"")</f>
        <v/>
      </c>
      <c r="G1529" s="48">
        <f>IF(B1529="","",AVERAGE($E$5:E1529))</f>
        <v/>
      </c>
      <c r="H1529" s="49">
        <f>IF(B1529="","",AVERAGE($F$5:F1529))</f>
        <v/>
      </c>
      <c r="I1529" s="57" t="n"/>
      <c r="J1529" s="50">
        <f>IFERROR(ABS(I1529/B1529),"")</f>
        <v/>
      </c>
      <c r="L1529" s="50">
        <f>IFERROR(K1529/B1529,"")</f>
        <v/>
      </c>
      <c r="M1529" s="57">
        <f>IF(B1529&lt;&gt;0,IF(F1529&lt;$S$8,"Below Target",IF(F1529&gt;$T$8,"Above Target","Inline")),"")</f>
        <v/>
      </c>
      <c r="N1529" s="69">
        <f>IF(B1529&lt;&gt;"",IF(L1529&lt;$S$7,"Below Target",IF(L1529&gt;$T$7,"Above Target","Inline")),"")</f>
        <v/>
      </c>
      <c r="O1529" s="41">
        <f>IF(B1529&lt;&gt;"",K1529/ABS($S$14),"")</f>
        <v/>
      </c>
    </row>
    <row r="1530">
      <c r="A1530" s="1" t="n"/>
      <c r="B1530" s="57" t="n"/>
      <c r="C1530" s="68" t="n"/>
      <c r="D1530" s="57" t="n"/>
      <c r="E1530" s="50">
        <f>IFERROR(C1530/B1530,"")</f>
        <v/>
      </c>
      <c r="F1530" s="50">
        <f>IFERROR(D1530/B1530,"")</f>
        <v/>
      </c>
      <c r="G1530" s="48">
        <f>IF(B1530="","",AVERAGE($E$5:E1530))</f>
        <v/>
      </c>
      <c r="H1530" s="49">
        <f>IF(B1530="","",AVERAGE($F$5:F1530))</f>
        <v/>
      </c>
      <c r="I1530" s="57" t="n"/>
      <c r="J1530" s="50">
        <f>IFERROR(ABS(I1530/B1530),"")</f>
        <v/>
      </c>
      <c r="L1530" s="50">
        <f>IFERROR(K1530/B1530,"")</f>
        <v/>
      </c>
      <c r="M1530" s="57">
        <f>IF(B1530&lt;&gt;0,IF(F1530&lt;$S$8,"Below Target",IF(F1530&gt;$T$8,"Above Target","Inline")),"")</f>
        <v/>
      </c>
      <c r="N1530" s="69">
        <f>IF(B1530&lt;&gt;"",IF(L1530&lt;$S$7,"Below Target",IF(L1530&gt;$T$7,"Above Target","Inline")),"")</f>
        <v/>
      </c>
      <c r="O1530" s="41">
        <f>IF(B1530&lt;&gt;"",K1530/ABS($S$14),"")</f>
        <v/>
      </c>
    </row>
    <row r="1531">
      <c r="A1531" s="1" t="n"/>
      <c r="B1531" s="57" t="n"/>
      <c r="C1531" s="68" t="n"/>
      <c r="D1531" s="57" t="n"/>
      <c r="E1531" s="50">
        <f>IFERROR(C1531/B1531,"")</f>
        <v/>
      </c>
      <c r="F1531" s="50">
        <f>IFERROR(D1531/B1531,"")</f>
        <v/>
      </c>
      <c r="G1531" s="48">
        <f>IF(B1531="","",AVERAGE($E$5:E1531))</f>
        <v/>
      </c>
      <c r="H1531" s="49">
        <f>IF(B1531="","",AVERAGE($F$5:F1531))</f>
        <v/>
      </c>
      <c r="I1531" s="57" t="n"/>
      <c r="J1531" s="50">
        <f>IFERROR(ABS(I1531/B1531),"")</f>
        <v/>
      </c>
      <c r="L1531" s="50">
        <f>IFERROR(K1531/B1531,"")</f>
        <v/>
      </c>
      <c r="M1531" s="57">
        <f>IF(B1531&lt;&gt;0,IF(F1531&lt;$S$8,"Below Target",IF(F1531&gt;$T$8,"Above Target","Inline")),"")</f>
        <v/>
      </c>
      <c r="N1531" s="69">
        <f>IF(B1531&lt;&gt;"",IF(L1531&lt;$S$7,"Below Target",IF(L1531&gt;$T$7,"Above Target","Inline")),"")</f>
        <v/>
      </c>
      <c r="O1531" s="41">
        <f>IF(B1531&lt;&gt;"",K1531/ABS($S$14),"")</f>
        <v/>
      </c>
    </row>
    <row r="1532">
      <c r="A1532" s="1" t="n"/>
      <c r="B1532" s="57" t="n"/>
      <c r="C1532" s="68" t="n"/>
      <c r="D1532" s="57" t="n"/>
      <c r="E1532" s="50">
        <f>IFERROR(C1532/B1532,"")</f>
        <v/>
      </c>
      <c r="F1532" s="50">
        <f>IFERROR(D1532/B1532,"")</f>
        <v/>
      </c>
      <c r="G1532" s="48">
        <f>IF(B1532="","",AVERAGE($E$5:E1532))</f>
        <v/>
      </c>
      <c r="H1532" s="49">
        <f>IF(B1532="","",AVERAGE($F$5:F1532))</f>
        <v/>
      </c>
      <c r="I1532" s="57" t="n"/>
      <c r="J1532" s="50">
        <f>IFERROR(ABS(I1532/B1532),"")</f>
        <v/>
      </c>
      <c r="L1532" s="50">
        <f>IFERROR(K1532/B1532,"")</f>
        <v/>
      </c>
      <c r="M1532" s="57">
        <f>IF(B1532&lt;&gt;0,IF(F1532&lt;$S$8,"Below Target",IF(F1532&gt;$T$8,"Above Target","Inline")),"")</f>
        <v/>
      </c>
      <c r="N1532" s="69">
        <f>IF(B1532&lt;&gt;"",IF(L1532&lt;$S$7,"Below Target",IF(L1532&gt;$T$7,"Above Target","Inline")),"")</f>
        <v/>
      </c>
      <c r="O1532" s="41">
        <f>IF(B1532&lt;&gt;"",K1532/ABS($S$14),"")</f>
        <v/>
      </c>
    </row>
    <row r="1533">
      <c r="A1533" s="1" t="n"/>
      <c r="B1533" s="57" t="n"/>
      <c r="C1533" s="68" t="n"/>
      <c r="D1533" s="57" t="n"/>
      <c r="E1533" s="50">
        <f>IFERROR(C1533/B1533,"")</f>
        <v/>
      </c>
      <c r="F1533" s="50">
        <f>IFERROR(D1533/B1533,"")</f>
        <v/>
      </c>
      <c r="G1533" s="48">
        <f>IF(B1533="","",AVERAGE($E$5:E1533))</f>
        <v/>
      </c>
      <c r="H1533" s="49">
        <f>IF(B1533="","",AVERAGE($F$5:F1533))</f>
        <v/>
      </c>
      <c r="I1533" s="57" t="n"/>
      <c r="J1533" s="50">
        <f>IFERROR(ABS(I1533/B1533),"")</f>
        <v/>
      </c>
      <c r="L1533" s="50">
        <f>IFERROR(K1533/B1533,"")</f>
        <v/>
      </c>
      <c r="M1533" s="57">
        <f>IF(B1533&lt;&gt;0,IF(F1533&lt;$S$8,"Below Target",IF(F1533&gt;$T$8,"Above Target","Inline")),"")</f>
        <v/>
      </c>
      <c r="N1533" s="69">
        <f>IF(B1533&lt;&gt;"",IF(L1533&lt;$S$7,"Below Target",IF(L1533&gt;$T$7,"Above Target","Inline")),"")</f>
        <v/>
      </c>
      <c r="O1533" s="41">
        <f>IF(B1533&lt;&gt;"",K1533/ABS($S$14),"")</f>
        <v/>
      </c>
    </row>
    <row r="1534">
      <c r="A1534" s="1" t="n"/>
      <c r="B1534" s="57" t="n"/>
      <c r="C1534" s="68" t="n"/>
      <c r="D1534" s="57" t="n"/>
      <c r="E1534" s="50">
        <f>IFERROR(C1534/B1534,"")</f>
        <v/>
      </c>
      <c r="F1534" s="50">
        <f>IFERROR(D1534/B1534,"")</f>
        <v/>
      </c>
      <c r="G1534" s="48">
        <f>IF(B1534="","",AVERAGE($E$5:E1534))</f>
        <v/>
      </c>
      <c r="H1534" s="49">
        <f>IF(B1534="","",AVERAGE($F$5:F1534))</f>
        <v/>
      </c>
      <c r="I1534" s="57" t="n"/>
      <c r="J1534" s="50">
        <f>IFERROR(ABS(I1534/B1534),"")</f>
        <v/>
      </c>
      <c r="L1534" s="50">
        <f>IFERROR(K1534/B1534,"")</f>
        <v/>
      </c>
      <c r="M1534" s="57">
        <f>IF(B1534&lt;&gt;0,IF(F1534&lt;$S$8,"Below Target",IF(F1534&gt;$T$8,"Above Target","Inline")),"")</f>
        <v/>
      </c>
      <c r="N1534" s="69">
        <f>IF(B1534&lt;&gt;"",IF(L1534&lt;$S$7,"Below Target",IF(L1534&gt;$T$7,"Above Target","Inline")),"")</f>
        <v/>
      </c>
      <c r="O1534" s="41">
        <f>IF(B1534&lt;&gt;"",K1534/ABS($S$14),"")</f>
        <v/>
      </c>
    </row>
    <row r="1535">
      <c r="A1535" s="1" t="n"/>
      <c r="B1535" s="57" t="n"/>
      <c r="C1535" s="68" t="n"/>
      <c r="D1535" s="57" t="n"/>
      <c r="E1535" s="50">
        <f>IFERROR(C1535/B1535,"")</f>
        <v/>
      </c>
      <c r="F1535" s="50">
        <f>IFERROR(D1535/B1535,"")</f>
        <v/>
      </c>
      <c r="G1535" s="48">
        <f>IF(B1535="","",AVERAGE($E$5:E1535))</f>
        <v/>
      </c>
      <c r="H1535" s="49">
        <f>IF(B1535="","",AVERAGE($F$5:F1535))</f>
        <v/>
      </c>
      <c r="I1535" s="57" t="n"/>
      <c r="J1535" s="50">
        <f>IFERROR(ABS(I1535/B1535),"")</f>
        <v/>
      </c>
      <c r="L1535" s="50">
        <f>IFERROR(K1535/B1535,"")</f>
        <v/>
      </c>
      <c r="M1535" s="57">
        <f>IF(B1535&lt;&gt;0,IF(F1535&lt;$S$8,"Below Target",IF(F1535&gt;$T$8,"Above Target","Inline")),"")</f>
        <v/>
      </c>
      <c r="N1535" s="69">
        <f>IF(B1535&lt;&gt;"",IF(L1535&lt;$S$7,"Below Target",IF(L1535&gt;$T$7,"Above Target","Inline")),"")</f>
        <v/>
      </c>
      <c r="O1535" s="41">
        <f>IF(B1535&lt;&gt;"",K1535/ABS($S$14),"")</f>
        <v/>
      </c>
    </row>
    <row r="1536">
      <c r="A1536" s="1" t="n"/>
      <c r="B1536" s="57" t="n"/>
      <c r="C1536" s="68" t="n"/>
      <c r="D1536" s="57" t="n"/>
      <c r="E1536" s="50">
        <f>IFERROR(C1536/B1536,"")</f>
        <v/>
      </c>
      <c r="F1536" s="50">
        <f>IFERROR(D1536/B1536,"")</f>
        <v/>
      </c>
      <c r="G1536" s="48">
        <f>IF(B1536="","",AVERAGE($E$5:E1536))</f>
        <v/>
      </c>
      <c r="H1536" s="49">
        <f>IF(B1536="","",AVERAGE($F$5:F1536))</f>
        <v/>
      </c>
      <c r="I1536" s="57" t="n"/>
      <c r="J1536" s="50">
        <f>IFERROR(ABS(I1536/B1536),"")</f>
        <v/>
      </c>
      <c r="L1536" s="50">
        <f>IFERROR(K1536/B1536,"")</f>
        <v/>
      </c>
      <c r="M1536" s="57">
        <f>IF(B1536&lt;&gt;0,IF(F1536&lt;$S$8,"Below Target",IF(F1536&gt;$T$8,"Above Target","Inline")),"")</f>
        <v/>
      </c>
      <c r="N1536" s="69">
        <f>IF(B1536&lt;&gt;"",IF(L1536&lt;$S$7,"Below Target",IF(L1536&gt;$T$7,"Above Target","Inline")),"")</f>
        <v/>
      </c>
      <c r="O1536" s="41">
        <f>IF(B1536&lt;&gt;"",K1536/ABS($S$14),"")</f>
        <v/>
      </c>
    </row>
    <row r="1537">
      <c r="A1537" s="1" t="n"/>
      <c r="B1537" s="57" t="n"/>
      <c r="C1537" s="68" t="n"/>
      <c r="D1537" s="57" t="n"/>
      <c r="E1537" s="50">
        <f>IFERROR(C1537/B1537,"")</f>
        <v/>
      </c>
      <c r="F1537" s="50">
        <f>IFERROR(D1537/B1537,"")</f>
        <v/>
      </c>
      <c r="G1537" s="48">
        <f>IF(B1537="","",AVERAGE($E$5:E1537))</f>
        <v/>
      </c>
      <c r="H1537" s="49">
        <f>IF(B1537="","",AVERAGE($F$5:F1537))</f>
        <v/>
      </c>
      <c r="I1537" s="57" t="n"/>
      <c r="J1537" s="50">
        <f>IFERROR(ABS(I1537/B1537),"")</f>
        <v/>
      </c>
      <c r="L1537" s="50">
        <f>IFERROR(K1537/B1537,"")</f>
        <v/>
      </c>
      <c r="M1537" s="57">
        <f>IF(B1537&lt;&gt;0,IF(F1537&lt;$S$8,"Below Target",IF(F1537&gt;$T$8,"Above Target","Inline")),"")</f>
        <v/>
      </c>
      <c r="N1537" s="69">
        <f>IF(B1537&lt;&gt;"",IF(L1537&lt;$S$7,"Below Target",IF(L1537&gt;$T$7,"Above Target","Inline")),"")</f>
        <v/>
      </c>
      <c r="O1537" s="41">
        <f>IF(B1537&lt;&gt;"",K1537/ABS($S$14),"")</f>
        <v/>
      </c>
    </row>
    <row r="1538">
      <c r="A1538" s="1" t="n"/>
      <c r="B1538" s="57" t="n"/>
      <c r="C1538" s="68" t="n"/>
      <c r="D1538" s="57" t="n"/>
      <c r="E1538" s="50">
        <f>IFERROR(C1538/B1538,"")</f>
        <v/>
      </c>
      <c r="F1538" s="50">
        <f>IFERROR(D1538/B1538,"")</f>
        <v/>
      </c>
      <c r="G1538" s="48">
        <f>IF(B1538="","",AVERAGE($E$5:E1538))</f>
        <v/>
      </c>
      <c r="H1538" s="49">
        <f>IF(B1538="","",AVERAGE($F$5:F1538))</f>
        <v/>
      </c>
      <c r="I1538" s="57" t="n"/>
      <c r="J1538" s="50">
        <f>IFERROR(ABS(I1538/B1538),"")</f>
        <v/>
      </c>
      <c r="L1538" s="50">
        <f>IFERROR(K1538/B1538,"")</f>
        <v/>
      </c>
      <c r="M1538" s="57">
        <f>IF(B1538&lt;&gt;0,IF(F1538&lt;$S$8,"Below Target",IF(F1538&gt;$T$8,"Above Target","Inline")),"")</f>
        <v/>
      </c>
      <c r="N1538" s="69">
        <f>IF(B1538&lt;&gt;"",IF(L1538&lt;$S$7,"Below Target",IF(L1538&gt;$T$7,"Above Target","Inline")),"")</f>
        <v/>
      </c>
      <c r="O1538" s="41">
        <f>IF(B1538&lt;&gt;"",K1538/ABS($S$14),"")</f>
        <v/>
      </c>
    </row>
    <row r="1539">
      <c r="A1539" s="1" t="n"/>
      <c r="B1539" s="57" t="n"/>
      <c r="C1539" s="68" t="n"/>
      <c r="D1539" s="57" t="n"/>
      <c r="E1539" s="50">
        <f>IFERROR(C1539/B1539,"")</f>
        <v/>
      </c>
      <c r="F1539" s="50">
        <f>IFERROR(D1539/B1539,"")</f>
        <v/>
      </c>
      <c r="G1539" s="48">
        <f>IF(B1539="","",AVERAGE($E$5:E1539))</f>
        <v/>
      </c>
      <c r="H1539" s="49">
        <f>IF(B1539="","",AVERAGE($F$5:F1539))</f>
        <v/>
      </c>
      <c r="I1539" s="57" t="n"/>
      <c r="J1539" s="50">
        <f>IFERROR(ABS(I1539/B1539),"")</f>
        <v/>
      </c>
      <c r="L1539" s="50">
        <f>IFERROR(K1539/B1539,"")</f>
        <v/>
      </c>
      <c r="M1539" s="57">
        <f>IF(B1539&lt;&gt;0,IF(F1539&lt;$S$8,"Below Target",IF(F1539&gt;$T$8,"Above Target","Inline")),"")</f>
        <v/>
      </c>
      <c r="N1539" s="69">
        <f>IF(B1539&lt;&gt;"",IF(L1539&lt;$S$7,"Below Target",IF(L1539&gt;$T$7,"Above Target","Inline")),"")</f>
        <v/>
      </c>
      <c r="O1539" s="41">
        <f>IF(B1539&lt;&gt;"",K1539/ABS($S$14),"")</f>
        <v/>
      </c>
    </row>
    <row r="1540">
      <c r="A1540" s="1" t="n"/>
      <c r="B1540" s="57" t="n"/>
      <c r="C1540" s="68" t="n"/>
      <c r="D1540" s="57" t="n"/>
      <c r="E1540" s="50">
        <f>IFERROR(C1540/B1540,"")</f>
        <v/>
      </c>
      <c r="F1540" s="50">
        <f>IFERROR(D1540/B1540,"")</f>
        <v/>
      </c>
      <c r="G1540" s="48">
        <f>IF(B1540="","",AVERAGE($E$5:E1540))</f>
        <v/>
      </c>
      <c r="H1540" s="49">
        <f>IF(B1540="","",AVERAGE($F$5:F1540))</f>
        <v/>
      </c>
      <c r="I1540" s="57" t="n"/>
      <c r="J1540" s="50">
        <f>IFERROR(ABS(I1540/B1540),"")</f>
        <v/>
      </c>
      <c r="L1540" s="50">
        <f>IFERROR(K1540/B1540,"")</f>
        <v/>
      </c>
      <c r="M1540" s="57">
        <f>IF(B1540&lt;&gt;0,IF(F1540&lt;$S$8,"Below Target",IF(F1540&gt;$T$8,"Above Target","Inline")),"")</f>
        <v/>
      </c>
      <c r="N1540" s="69">
        <f>IF(B1540&lt;&gt;"",IF(L1540&lt;$S$7,"Below Target",IF(L1540&gt;$T$7,"Above Target","Inline")),"")</f>
        <v/>
      </c>
      <c r="O1540" s="41">
        <f>IF(B1540&lt;&gt;"",K1540/ABS($S$14),"")</f>
        <v/>
      </c>
    </row>
    <row r="1541">
      <c r="A1541" s="1" t="n"/>
      <c r="B1541" s="57" t="n"/>
      <c r="C1541" s="68" t="n"/>
      <c r="D1541" s="57" t="n"/>
      <c r="E1541" s="50">
        <f>IFERROR(C1541/B1541,"")</f>
        <v/>
      </c>
      <c r="F1541" s="50">
        <f>IFERROR(D1541/B1541,"")</f>
        <v/>
      </c>
      <c r="G1541" s="48">
        <f>IF(B1541="","",AVERAGE($E$5:E1541))</f>
        <v/>
      </c>
      <c r="H1541" s="49">
        <f>IF(B1541="","",AVERAGE($F$5:F1541))</f>
        <v/>
      </c>
      <c r="I1541" s="57" t="n"/>
      <c r="J1541" s="50">
        <f>IFERROR(ABS(I1541/B1541),"")</f>
        <v/>
      </c>
      <c r="L1541" s="50">
        <f>IFERROR(K1541/B1541,"")</f>
        <v/>
      </c>
      <c r="M1541" s="57">
        <f>IF(B1541&lt;&gt;0,IF(F1541&lt;$S$8,"Below Target",IF(F1541&gt;$T$8,"Above Target","Inline")),"")</f>
        <v/>
      </c>
      <c r="N1541" s="69">
        <f>IF(B1541&lt;&gt;"",IF(L1541&lt;$S$7,"Below Target",IF(L1541&gt;$T$7,"Above Target","Inline")),"")</f>
        <v/>
      </c>
      <c r="O1541" s="41">
        <f>IF(B1541&lt;&gt;"",K1541/ABS($S$14),"")</f>
        <v/>
      </c>
    </row>
    <row r="1542">
      <c r="A1542" s="1" t="n"/>
      <c r="B1542" s="57" t="n"/>
      <c r="C1542" s="68" t="n"/>
      <c r="D1542" s="57" t="n"/>
      <c r="E1542" s="50">
        <f>IFERROR(C1542/B1542,"")</f>
        <v/>
      </c>
      <c r="F1542" s="50">
        <f>IFERROR(D1542/B1542,"")</f>
        <v/>
      </c>
      <c r="G1542" s="48">
        <f>IF(B1542="","",AVERAGE($E$5:E1542))</f>
        <v/>
      </c>
      <c r="H1542" s="49">
        <f>IF(B1542="","",AVERAGE($F$5:F1542))</f>
        <v/>
      </c>
      <c r="I1542" s="57" t="n"/>
      <c r="J1542" s="50">
        <f>IFERROR(ABS(I1542/B1542),"")</f>
        <v/>
      </c>
      <c r="L1542" s="50">
        <f>IFERROR(K1542/B1542,"")</f>
        <v/>
      </c>
      <c r="M1542" s="57">
        <f>IF(B1542&lt;&gt;0,IF(F1542&lt;$S$8,"Below Target",IF(F1542&gt;$T$8,"Above Target","Inline")),"")</f>
        <v/>
      </c>
      <c r="N1542" s="69">
        <f>IF(B1542&lt;&gt;"",IF(L1542&lt;$S$7,"Below Target",IF(L1542&gt;$T$7,"Above Target","Inline")),"")</f>
        <v/>
      </c>
      <c r="O1542" s="41">
        <f>IF(B1542&lt;&gt;"",K1542/ABS($S$14),"")</f>
        <v/>
      </c>
    </row>
    <row r="1543">
      <c r="A1543" s="1" t="n"/>
      <c r="B1543" s="57" t="n"/>
      <c r="C1543" s="68" t="n"/>
      <c r="D1543" s="57" t="n"/>
      <c r="E1543" s="50">
        <f>IFERROR(C1543/B1543,"")</f>
        <v/>
      </c>
      <c r="F1543" s="50">
        <f>IFERROR(D1543/B1543,"")</f>
        <v/>
      </c>
      <c r="G1543" s="48">
        <f>IF(B1543="","",AVERAGE($E$5:E1543))</f>
        <v/>
      </c>
      <c r="H1543" s="49">
        <f>IF(B1543="","",AVERAGE($F$5:F1543))</f>
        <v/>
      </c>
      <c r="I1543" s="57" t="n"/>
      <c r="J1543" s="50">
        <f>IFERROR(ABS(I1543/B1543),"")</f>
        <v/>
      </c>
      <c r="L1543" s="50">
        <f>IFERROR(K1543/B1543,"")</f>
        <v/>
      </c>
      <c r="M1543" s="57">
        <f>IF(B1543&lt;&gt;0,IF(F1543&lt;$S$8,"Below Target",IF(F1543&gt;$T$8,"Above Target","Inline")),"")</f>
        <v/>
      </c>
      <c r="N1543" s="69">
        <f>IF(B1543&lt;&gt;"",IF(L1543&lt;$S$7,"Below Target",IF(L1543&gt;$T$7,"Above Target","Inline")),"")</f>
        <v/>
      </c>
      <c r="O1543" s="41">
        <f>IF(B1543&lt;&gt;"",K1543/ABS($S$14),"")</f>
        <v/>
      </c>
    </row>
    <row r="1544">
      <c r="A1544" s="1" t="n"/>
      <c r="B1544" s="57" t="n"/>
      <c r="C1544" s="68" t="n"/>
      <c r="D1544" s="57" t="n"/>
      <c r="E1544" s="50">
        <f>IFERROR(C1544/B1544,"")</f>
        <v/>
      </c>
      <c r="F1544" s="50">
        <f>IFERROR(D1544/B1544,"")</f>
        <v/>
      </c>
      <c r="G1544" s="48">
        <f>IF(B1544="","",AVERAGE($E$5:E1544))</f>
        <v/>
      </c>
      <c r="H1544" s="49">
        <f>IF(B1544="","",AVERAGE($F$5:F1544))</f>
        <v/>
      </c>
      <c r="I1544" s="57" t="n"/>
      <c r="J1544" s="50">
        <f>IFERROR(ABS(I1544/B1544),"")</f>
        <v/>
      </c>
      <c r="L1544" s="50">
        <f>IFERROR(K1544/B1544,"")</f>
        <v/>
      </c>
      <c r="M1544" s="57">
        <f>IF(B1544&lt;&gt;0,IF(F1544&lt;$S$8,"Below Target",IF(F1544&gt;$T$8,"Above Target","Inline")),"")</f>
        <v/>
      </c>
      <c r="N1544" s="69">
        <f>IF(B1544&lt;&gt;"",IF(L1544&lt;$S$7,"Below Target",IF(L1544&gt;$T$7,"Above Target","Inline")),"")</f>
        <v/>
      </c>
      <c r="O1544" s="41">
        <f>IF(B1544&lt;&gt;"",K1544/ABS($S$14),"")</f>
        <v/>
      </c>
    </row>
    <row r="1545">
      <c r="A1545" s="1" t="n"/>
      <c r="B1545" s="57" t="n"/>
      <c r="C1545" s="68" t="n"/>
      <c r="D1545" s="57" t="n"/>
      <c r="E1545" s="50">
        <f>IFERROR(C1545/B1545,"")</f>
        <v/>
      </c>
      <c r="F1545" s="50">
        <f>IFERROR(D1545/B1545,"")</f>
        <v/>
      </c>
      <c r="G1545" s="48">
        <f>IF(B1545="","",AVERAGE($E$5:E1545))</f>
        <v/>
      </c>
      <c r="H1545" s="49">
        <f>IF(B1545="","",AVERAGE($F$5:F1545))</f>
        <v/>
      </c>
      <c r="I1545" s="57" t="n"/>
      <c r="J1545" s="50">
        <f>IFERROR(ABS(I1545/B1545),"")</f>
        <v/>
      </c>
      <c r="L1545" s="50">
        <f>IFERROR(K1545/B1545,"")</f>
        <v/>
      </c>
      <c r="M1545" s="57">
        <f>IF(B1545&lt;&gt;0,IF(F1545&lt;$S$8,"Below Target",IF(F1545&gt;$T$8,"Above Target","Inline")),"")</f>
        <v/>
      </c>
      <c r="N1545" s="69">
        <f>IF(B1545&lt;&gt;"",IF(L1545&lt;$S$7,"Below Target",IF(L1545&gt;$T$7,"Above Target","Inline")),"")</f>
        <v/>
      </c>
      <c r="O1545" s="41">
        <f>IF(B1545&lt;&gt;"",K1545/ABS($S$14),"")</f>
        <v/>
      </c>
    </row>
    <row r="1546">
      <c r="A1546" s="1" t="n"/>
      <c r="B1546" s="57" t="n"/>
      <c r="C1546" s="68" t="n"/>
      <c r="D1546" s="57" t="n"/>
      <c r="E1546" s="50">
        <f>IFERROR(C1546/B1546,"")</f>
        <v/>
      </c>
      <c r="F1546" s="50">
        <f>IFERROR(D1546/B1546,"")</f>
        <v/>
      </c>
      <c r="G1546" s="48">
        <f>IF(B1546="","",AVERAGE($E$5:E1546))</f>
        <v/>
      </c>
      <c r="H1546" s="49">
        <f>IF(B1546="","",AVERAGE($F$5:F1546))</f>
        <v/>
      </c>
      <c r="I1546" s="57" t="n"/>
      <c r="J1546" s="50">
        <f>IFERROR(ABS(I1546/B1546),"")</f>
        <v/>
      </c>
      <c r="L1546" s="50">
        <f>IFERROR(K1546/B1546,"")</f>
        <v/>
      </c>
      <c r="M1546" s="57">
        <f>IF(B1546&lt;&gt;0,IF(F1546&lt;$S$8,"Below Target",IF(F1546&gt;$T$8,"Above Target","Inline")),"")</f>
        <v/>
      </c>
      <c r="N1546" s="69">
        <f>IF(B1546&lt;&gt;"",IF(L1546&lt;$S$7,"Below Target",IF(L1546&gt;$T$7,"Above Target","Inline")),"")</f>
        <v/>
      </c>
      <c r="O1546" s="41">
        <f>IF(B1546&lt;&gt;"",K1546/ABS($S$14),"")</f>
        <v/>
      </c>
    </row>
    <row r="1547">
      <c r="A1547" s="1" t="n"/>
      <c r="B1547" s="57" t="n"/>
      <c r="C1547" s="68" t="n"/>
      <c r="D1547" s="57" t="n"/>
      <c r="E1547" s="50">
        <f>IFERROR(C1547/B1547,"")</f>
        <v/>
      </c>
      <c r="F1547" s="50">
        <f>IFERROR(D1547/B1547,"")</f>
        <v/>
      </c>
      <c r="G1547" s="48">
        <f>IF(B1547="","",AVERAGE($E$5:E1547))</f>
        <v/>
      </c>
      <c r="H1547" s="49">
        <f>IF(B1547="","",AVERAGE($F$5:F1547))</f>
        <v/>
      </c>
      <c r="I1547" s="57" t="n"/>
      <c r="J1547" s="50">
        <f>IFERROR(ABS(I1547/B1547),"")</f>
        <v/>
      </c>
      <c r="L1547" s="50">
        <f>IFERROR(K1547/B1547,"")</f>
        <v/>
      </c>
      <c r="M1547" s="57">
        <f>IF(B1547&lt;&gt;0,IF(F1547&lt;$S$8,"Below Target",IF(F1547&gt;$T$8,"Above Target","Inline")),"")</f>
        <v/>
      </c>
      <c r="N1547" s="69">
        <f>IF(B1547&lt;&gt;"",IF(L1547&lt;$S$7,"Below Target",IF(L1547&gt;$T$7,"Above Target","Inline")),"")</f>
        <v/>
      </c>
      <c r="O1547" s="41">
        <f>IF(B1547&lt;&gt;"",K1547/ABS($S$14),"")</f>
        <v/>
      </c>
    </row>
    <row r="1548">
      <c r="A1548" s="1" t="n"/>
      <c r="B1548" s="57" t="n"/>
      <c r="C1548" s="68" t="n"/>
      <c r="D1548" s="57" t="n"/>
      <c r="E1548" s="50">
        <f>IFERROR(C1548/B1548,"")</f>
        <v/>
      </c>
      <c r="F1548" s="50">
        <f>IFERROR(D1548/B1548,"")</f>
        <v/>
      </c>
      <c r="G1548" s="48">
        <f>IF(B1548="","",AVERAGE($E$5:E1548))</f>
        <v/>
      </c>
      <c r="H1548" s="49">
        <f>IF(B1548="","",AVERAGE($F$5:F1548))</f>
        <v/>
      </c>
      <c r="I1548" s="57" t="n"/>
      <c r="J1548" s="50">
        <f>IFERROR(ABS(I1548/B1548),"")</f>
        <v/>
      </c>
      <c r="L1548" s="50">
        <f>IFERROR(K1548/B1548,"")</f>
        <v/>
      </c>
      <c r="M1548" s="57">
        <f>IF(B1548&lt;&gt;0,IF(F1548&lt;$S$8,"Below Target",IF(F1548&gt;$T$8,"Above Target","Inline")),"")</f>
        <v/>
      </c>
      <c r="N1548" s="69">
        <f>IF(B1548&lt;&gt;"",IF(L1548&lt;$S$7,"Below Target",IF(L1548&gt;$T$7,"Above Target","Inline")),"")</f>
        <v/>
      </c>
      <c r="O1548" s="41">
        <f>IF(B1548&lt;&gt;"",K1548/ABS($S$14),"")</f>
        <v/>
      </c>
    </row>
    <row r="1549">
      <c r="A1549" s="1" t="n"/>
      <c r="B1549" s="57" t="n"/>
      <c r="C1549" s="68" t="n"/>
      <c r="D1549" s="57" t="n"/>
      <c r="E1549" s="50">
        <f>IFERROR(C1549/B1549,"")</f>
        <v/>
      </c>
      <c r="F1549" s="50">
        <f>IFERROR(D1549/B1549,"")</f>
        <v/>
      </c>
      <c r="G1549" s="48">
        <f>IF(B1549="","",AVERAGE($E$5:E1549))</f>
        <v/>
      </c>
      <c r="H1549" s="49">
        <f>IF(B1549="","",AVERAGE($F$5:F1549))</f>
        <v/>
      </c>
      <c r="I1549" s="57" t="n"/>
      <c r="J1549" s="50">
        <f>IFERROR(ABS(I1549/B1549),"")</f>
        <v/>
      </c>
      <c r="L1549" s="50">
        <f>IFERROR(K1549/B1549,"")</f>
        <v/>
      </c>
      <c r="M1549" s="57">
        <f>IF(B1549&lt;&gt;0,IF(F1549&lt;$S$8,"Below Target",IF(F1549&gt;$T$8,"Above Target","Inline")),"")</f>
        <v/>
      </c>
      <c r="N1549" s="69">
        <f>IF(B1549&lt;&gt;"",IF(L1549&lt;$S$7,"Below Target",IF(L1549&gt;$T$7,"Above Target","Inline")),"")</f>
        <v/>
      </c>
      <c r="O1549" s="41">
        <f>IF(B1549&lt;&gt;"",K1549/ABS($S$14),"")</f>
        <v/>
      </c>
    </row>
    <row r="1550">
      <c r="A1550" s="1" t="n"/>
      <c r="B1550" s="57" t="n"/>
      <c r="C1550" s="68" t="n"/>
      <c r="D1550" s="57" t="n"/>
      <c r="E1550" s="50">
        <f>IFERROR(C1550/B1550,"")</f>
        <v/>
      </c>
      <c r="F1550" s="50">
        <f>IFERROR(D1550/B1550,"")</f>
        <v/>
      </c>
      <c r="G1550" s="48">
        <f>IF(B1550="","",AVERAGE($E$5:E1550))</f>
        <v/>
      </c>
      <c r="H1550" s="49">
        <f>IF(B1550="","",AVERAGE($F$5:F1550))</f>
        <v/>
      </c>
      <c r="I1550" s="57" t="n"/>
      <c r="J1550" s="50">
        <f>IFERROR(ABS(I1550/B1550),"")</f>
        <v/>
      </c>
      <c r="L1550" s="50">
        <f>IFERROR(K1550/B1550,"")</f>
        <v/>
      </c>
      <c r="M1550" s="57">
        <f>IF(B1550&lt;&gt;0,IF(F1550&lt;$S$8,"Below Target",IF(F1550&gt;$T$8,"Above Target","Inline")),"")</f>
        <v/>
      </c>
      <c r="N1550" s="69">
        <f>IF(B1550&lt;&gt;"",IF(L1550&lt;$S$7,"Below Target",IF(L1550&gt;$T$7,"Above Target","Inline")),"")</f>
        <v/>
      </c>
      <c r="O1550" s="41">
        <f>IF(B1550&lt;&gt;"",K1550/ABS($S$14),"")</f>
        <v/>
      </c>
    </row>
    <row r="1551">
      <c r="A1551" s="1" t="n"/>
      <c r="B1551" s="57" t="n"/>
      <c r="C1551" s="68" t="n"/>
      <c r="D1551" s="57" t="n"/>
      <c r="E1551" s="50">
        <f>IFERROR(C1551/B1551,"")</f>
        <v/>
      </c>
      <c r="F1551" s="50">
        <f>IFERROR(D1551/B1551,"")</f>
        <v/>
      </c>
      <c r="G1551" s="48">
        <f>IF(B1551="","",AVERAGE($E$5:E1551))</f>
        <v/>
      </c>
      <c r="H1551" s="49">
        <f>IF(B1551="","",AVERAGE($F$5:F1551))</f>
        <v/>
      </c>
      <c r="I1551" s="57" t="n"/>
      <c r="J1551" s="50">
        <f>IFERROR(ABS(I1551/B1551),"")</f>
        <v/>
      </c>
      <c r="L1551" s="50">
        <f>IFERROR(K1551/B1551,"")</f>
        <v/>
      </c>
      <c r="M1551" s="57">
        <f>IF(B1551&lt;&gt;0,IF(F1551&lt;$S$8,"Below Target",IF(F1551&gt;$T$8,"Above Target","Inline")),"")</f>
        <v/>
      </c>
      <c r="N1551" s="69">
        <f>IF(B1551&lt;&gt;"",IF(L1551&lt;$S$7,"Below Target",IF(L1551&gt;$T$7,"Above Target","Inline")),"")</f>
        <v/>
      </c>
      <c r="O1551" s="41">
        <f>IF(B1551&lt;&gt;"",K1551/ABS($S$14),"")</f>
        <v/>
      </c>
    </row>
    <row r="1552">
      <c r="A1552" s="1" t="n"/>
      <c r="B1552" s="57" t="n"/>
      <c r="C1552" s="68" t="n"/>
      <c r="D1552" s="57" t="n"/>
      <c r="E1552" s="50">
        <f>IFERROR(C1552/B1552,"")</f>
        <v/>
      </c>
      <c r="F1552" s="50">
        <f>IFERROR(D1552/B1552,"")</f>
        <v/>
      </c>
      <c r="G1552" s="48">
        <f>IF(B1552="","",AVERAGE($E$5:E1552))</f>
        <v/>
      </c>
      <c r="H1552" s="49">
        <f>IF(B1552="","",AVERAGE($F$5:F1552))</f>
        <v/>
      </c>
      <c r="I1552" s="57" t="n"/>
      <c r="J1552" s="50">
        <f>IFERROR(ABS(I1552/B1552),"")</f>
        <v/>
      </c>
      <c r="L1552" s="50">
        <f>IFERROR(K1552/B1552,"")</f>
        <v/>
      </c>
      <c r="M1552" s="57">
        <f>IF(B1552&lt;&gt;0,IF(F1552&lt;$S$8,"Below Target",IF(F1552&gt;$T$8,"Above Target","Inline")),"")</f>
        <v/>
      </c>
      <c r="N1552" s="69">
        <f>IF(B1552&lt;&gt;"",IF(L1552&lt;$S$7,"Below Target",IF(L1552&gt;$T$7,"Above Target","Inline")),"")</f>
        <v/>
      </c>
      <c r="O1552" s="41">
        <f>IF(B1552&lt;&gt;"",K1552/ABS($S$14),"")</f>
        <v/>
      </c>
    </row>
    <row r="1553">
      <c r="A1553" s="1" t="n"/>
      <c r="B1553" s="57" t="n"/>
      <c r="C1553" s="68" t="n"/>
      <c r="D1553" s="57" t="n"/>
      <c r="E1553" s="50">
        <f>IFERROR(C1553/B1553,"")</f>
        <v/>
      </c>
      <c r="F1553" s="50">
        <f>IFERROR(D1553/B1553,"")</f>
        <v/>
      </c>
      <c r="G1553" s="48">
        <f>IF(B1553="","",AVERAGE($E$5:E1553))</f>
        <v/>
      </c>
      <c r="H1553" s="49">
        <f>IF(B1553="","",AVERAGE($F$5:F1553))</f>
        <v/>
      </c>
      <c r="I1553" s="57" t="n"/>
      <c r="J1553" s="50">
        <f>IFERROR(ABS(I1553/B1553),"")</f>
        <v/>
      </c>
      <c r="L1553" s="50">
        <f>IFERROR(K1553/B1553,"")</f>
        <v/>
      </c>
      <c r="M1553" s="57">
        <f>IF(B1553&lt;&gt;0,IF(F1553&lt;$S$8,"Below Target",IF(F1553&gt;$T$8,"Above Target","Inline")),"")</f>
        <v/>
      </c>
      <c r="N1553" s="69">
        <f>IF(B1553&lt;&gt;"",IF(L1553&lt;$S$7,"Below Target",IF(L1553&gt;$T$7,"Above Target","Inline")),"")</f>
        <v/>
      </c>
      <c r="O1553" s="41">
        <f>IF(B1553&lt;&gt;"",K1553/ABS($S$14),"")</f>
        <v/>
      </c>
    </row>
    <row r="1554">
      <c r="A1554" s="1" t="n"/>
      <c r="B1554" s="57" t="n"/>
      <c r="C1554" s="68" t="n"/>
      <c r="D1554" s="57" t="n"/>
      <c r="E1554" s="50">
        <f>IFERROR(C1554/B1554,"")</f>
        <v/>
      </c>
      <c r="F1554" s="50">
        <f>IFERROR(D1554/B1554,"")</f>
        <v/>
      </c>
      <c r="G1554" s="48">
        <f>IF(B1554="","",AVERAGE($E$5:E1554))</f>
        <v/>
      </c>
      <c r="H1554" s="49">
        <f>IF(B1554="","",AVERAGE($F$5:F1554))</f>
        <v/>
      </c>
      <c r="I1554" s="57" t="n"/>
      <c r="J1554" s="50">
        <f>IFERROR(ABS(I1554/B1554),"")</f>
        <v/>
      </c>
      <c r="L1554" s="50">
        <f>IFERROR(K1554/B1554,"")</f>
        <v/>
      </c>
      <c r="M1554" s="57">
        <f>IF(B1554&lt;&gt;0,IF(F1554&lt;$S$8,"Below Target",IF(F1554&gt;$T$8,"Above Target","Inline")),"")</f>
        <v/>
      </c>
      <c r="N1554" s="69">
        <f>IF(B1554&lt;&gt;"",IF(L1554&lt;$S$7,"Below Target",IF(L1554&gt;$T$7,"Above Target","Inline")),"")</f>
        <v/>
      </c>
      <c r="O1554" s="41">
        <f>IF(B1554&lt;&gt;"",K1554/ABS($S$14),"")</f>
        <v/>
      </c>
    </row>
    <row r="1555">
      <c r="A1555" s="1" t="n"/>
      <c r="B1555" s="57" t="n"/>
      <c r="C1555" s="68" t="n"/>
      <c r="D1555" s="57" t="n"/>
      <c r="E1555" s="50">
        <f>IFERROR(C1555/B1555,"")</f>
        <v/>
      </c>
      <c r="F1555" s="50">
        <f>IFERROR(D1555/B1555,"")</f>
        <v/>
      </c>
      <c r="G1555" s="48">
        <f>IF(B1555="","",AVERAGE($E$5:E1555))</f>
        <v/>
      </c>
      <c r="H1555" s="49">
        <f>IF(B1555="","",AVERAGE($F$5:F1555))</f>
        <v/>
      </c>
      <c r="I1555" s="57" t="n"/>
      <c r="J1555" s="50">
        <f>IFERROR(ABS(I1555/B1555),"")</f>
        <v/>
      </c>
      <c r="L1555" s="50">
        <f>IFERROR(K1555/B1555,"")</f>
        <v/>
      </c>
      <c r="M1555" s="57">
        <f>IF(B1555&lt;&gt;0,IF(F1555&lt;$S$8,"Below Target",IF(F1555&gt;$T$8,"Above Target","Inline")),"")</f>
        <v/>
      </c>
      <c r="N1555" s="69">
        <f>IF(B1555&lt;&gt;"",IF(L1555&lt;$S$7,"Below Target",IF(L1555&gt;$T$7,"Above Target","Inline")),"")</f>
        <v/>
      </c>
      <c r="O1555" s="41">
        <f>IF(B1555&lt;&gt;"",K1555/ABS($S$14),"")</f>
        <v/>
      </c>
    </row>
    <row r="1556">
      <c r="A1556" s="1" t="n"/>
      <c r="B1556" s="57" t="n"/>
      <c r="C1556" s="68" t="n"/>
      <c r="D1556" s="57" t="n"/>
      <c r="E1556" s="50">
        <f>IFERROR(C1556/B1556,"")</f>
        <v/>
      </c>
      <c r="F1556" s="50">
        <f>IFERROR(D1556/B1556,"")</f>
        <v/>
      </c>
      <c r="G1556" s="48">
        <f>IF(B1556="","",AVERAGE($E$5:E1556))</f>
        <v/>
      </c>
      <c r="H1556" s="49">
        <f>IF(B1556="","",AVERAGE($F$5:F1556))</f>
        <v/>
      </c>
      <c r="I1556" s="57" t="n"/>
      <c r="J1556" s="50">
        <f>IFERROR(ABS(I1556/B1556),"")</f>
        <v/>
      </c>
      <c r="L1556" s="50">
        <f>IFERROR(K1556/B1556,"")</f>
        <v/>
      </c>
      <c r="M1556" s="57">
        <f>IF(B1556&lt;&gt;0,IF(F1556&lt;$S$8,"Below Target",IF(F1556&gt;$T$8,"Above Target","Inline")),"")</f>
        <v/>
      </c>
      <c r="N1556" s="69">
        <f>IF(B1556&lt;&gt;"",IF(L1556&lt;$S$7,"Below Target",IF(L1556&gt;$T$7,"Above Target","Inline")),"")</f>
        <v/>
      </c>
      <c r="O1556" s="41">
        <f>IF(B1556&lt;&gt;"",K1556/ABS($S$14),"")</f>
        <v/>
      </c>
    </row>
    <row r="1557">
      <c r="A1557" s="1" t="n"/>
      <c r="B1557" s="57" t="n"/>
      <c r="C1557" s="68" t="n"/>
      <c r="D1557" s="57" t="n"/>
      <c r="E1557" s="50">
        <f>IFERROR(C1557/B1557,"")</f>
        <v/>
      </c>
      <c r="F1557" s="50">
        <f>IFERROR(D1557/B1557,"")</f>
        <v/>
      </c>
      <c r="G1557" s="48">
        <f>IF(B1557="","",AVERAGE($E$5:E1557))</f>
        <v/>
      </c>
      <c r="H1557" s="49">
        <f>IF(B1557="","",AVERAGE($F$5:F1557))</f>
        <v/>
      </c>
      <c r="I1557" s="57" t="n"/>
      <c r="J1557" s="50">
        <f>IFERROR(ABS(I1557/B1557),"")</f>
        <v/>
      </c>
      <c r="L1557" s="50">
        <f>IFERROR(K1557/B1557,"")</f>
        <v/>
      </c>
      <c r="M1557" s="57">
        <f>IF(B1557&lt;&gt;0,IF(F1557&lt;$S$8,"Below Target",IF(F1557&gt;$T$8,"Above Target","Inline")),"")</f>
        <v/>
      </c>
      <c r="N1557" s="69">
        <f>IF(B1557&lt;&gt;"",IF(L1557&lt;$S$7,"Below Target",IF(L1557&gt;$T$7,"Above Target","Inline")),"")</f>
        <v/>
      </c>
      <c r="O1557" s="41">
        <f>IF(B1557&lt;&gt;"",K1557/ABS($S$14),"")</f>
        <v/>
      </c>
    </row>
    <row r="1558">
      <c r="A1558" s="1" t="n"/>
      <c r="B1558" s="57" t="n"/>
      <c r="C1558" s="68" t="n"/>
      <c r="D1558" s="57" t="n"/>
      <c r="E1558" s="50">
        <f>IFERROR(C1558/B1558,"")</f>
        <v/>
      </c>
      <c r="F1558" s="50">
        <f>IFERROR(D1558/B1558,"")</f>
        <v/>
      </c>
      <c r="G1558" s="48">
        <f>IF(B1558="","",AVERAGE($E$5:E1558))</f>
        <v/>
      </c>
      <c r="H1558" s="49">
        <f>IF(B1558="","",AVERAGE($F$5:F1558))</f>
        <v/>
      </c>
      <c r="I1558" s="57" t="n"/>
      <c r="J1558" s="50">
        <f>IFERROR(ABS(I1558/B1558),"")</f>
        <v/>
      </c>
      <c r="L1558" s="50">
        <f>IFERROR(K1558/B1558,"")</f>
        <v/>
      </c>
      <c r="M1558" s="57">
        <f>IF(B1558&lt;&gt;0,IF(F1558&lt;$S$8,"Below Target",IF(F1558&gt;$T$8,"Above Target","Inline")),"")</f>
        <v/>
      </c>
      <c r="N1558" s="69">
        <f>IF(B1558&lt;&gt;"",IF(L1558&lt;$S$7,"Below Target",IF(L1558&gt;$T$7,"Above Target","Inline")),"")</f>
        <v/>
      </c>
      <c r="O1558" s="41">
        <f>IF(B1558&lt;&gt;"",K1558/ABS($S$14),"")</f>
        <v/>
      </c>
    </row>
    <row r="1559">
      <c r="A1559" s="1" t="n"/>
      <c r="B1559" s="57" t="n"/>
      <c r="C1559" s="68" t="n"/>
      <c r="D1559" s="57" t="n"/>
      <c r="E1559" s="50">
        <f>IFERROR(C1559/B1559,"")</f>
        <v/>
      </c>
      <c r="F1559" s="50">
        <f>IFERROR(D1559/B1559,"")</f>
        <v/>
      </c>
      <c r="G1559" s="48">
        <f>IF(B1559="","",AVERAGE($E$5:E1559))</f>
        <v/>
      </c>
      <c r="H1559" s="49">
        <f>IF(B1559="","",AVERAGE($F$5:F1559))</f>
        <v/>
      </c>
      <c r="I1559" s="57" t="n"/>
      <c r="J1559" s="50">
        <f>IFERROR(ABS(I1559/B1559),"")</f>
        <v/>
      </c>
      <c r="L1559" s="50">
        <f>IFERROR(K1559/B1559,"")</f>
        <v/>
      </c>
      <c r="M1559" s="57">
        <f>IF(B1559&lt;&gt;0,IF(F1559&lt;$S$8,"Below Target",IF(F1559&gt;$T$8,"Above Target","Inline")),"")</f>
        <v/>
      </c>
      <c r="N1559" s="69">
        <f>IF(B1559&lt;&gt;"",IF(L1559&lt;$S$7,"Below Target",IF(L1559&gt;$T$7,"Above Target","Inline")),"")</f>
        <v/>
      </c>
      <c r="O1559" s="41">
        <f>IF(B1559&lt;&gt;"",K1559/ABS($S$14),"")</f>
        <v/>
      </c>
    </row>
    <row r="1560">
      <c r="A1560" s="1" t="n"/>
      <c r="B1560" s="57" t="n"/>
      <c r="C1560" s="68" t="n"/>
      <c r="D1560" s="57" t="n"/>
      <c r="E1560" s="50">
        <f>IFERROR(C1560/B1560,"")</f>
        <v/>
      </c>
      <c r="F1560" s="50">
        <f>IFERROR(D1560/B1560,"")</f>
        <v/>
      </c>
      <c r="G1560" s="48">
        <f>IF(B1560="","",AVERAGE($E$5:E1560))</f>
        <v/>
      </c>
      <c r="H1560" s="49">
        <f>IF(B1560="","",AVERAGE($F$5:F1560))</f>
        <v/>
      </c>
      <c r="I1560" s="57" t="n"/>
      <c r="J1560" s="50">
        <f>IFERROR(ABS(I1560/B1560),"")</f>
        <v/>
      </c>
      <c r="L1560" s="50">
        <f>IFERROR(K1560/B1560,"")</f>
        <v/>
      </c>
      <c r="M1560" s="57">
        <f>IF(B1560&lt;&gt;0,IF(F1560&lt;$S$8,"Below Target",IF(F1560&gt;$T$8,"Above Target","Inline")),"")</f>
        <v/>
      </c>
      <c r="N1560" s="69">
        <f>IF(B1560&lt;&gt;"",IF(L1560&lt;$S$7,"Below Target",IF(L1560&gt;$T$7,"Above Target","Inline")),"")</f>
        <v/>
      </c>
      <c r="O1560" s="41">
        <f>IF(B1560&lt;&gt;"",K1560/ABS($S$14),"")</f>
        <v/>
      </c>
    </row>
    <row r="1561">
      <c r="A1561" s="1" t="n"/>
      <c r="B1561" s="57" t="n"/>
      <c r="C1561" s="68" t="n"/>
      <c r="D1561" s="57" t="n"/>
      <c r="E1561" s="50">
        <f>IFERROR(C1561/B1561,"")</f>
        <v/>
      </c>
      <c r="F1561" s="50">
        <f>IFERROR(D1561/B1561,"")</f>
        <v/>
      </c>
      <c r="G1561" s="48">
        <f>IF(B1561="","",AVERAGE($E$5:E1561))</f>
        <v/>
      </c>
      <c r="H1561" s="49">
        <f>IF(B1561="","",AVERAGE($F$5:F1561))</f>
        <v/>
      </c>
      <c r="I1561" s="57" t="n"/>
      <c r="J1561" s="50">
        <f>IFERROR(ABS(I1561/B1561),"")</f>
        <v/>
      </c>
      <c r="L1561" s="50">
        <f>IFERROR(K1561/B1561,"")</f>
        <v/>
      </c>
      <c r="M1561" s="57">
        <f>IF(B1561&lt;&gt;0,IF(F1561&lt;$S$8,"Below Target",IF(F1561&gt;$T$8,"Above Target","Inline")),"")</f>
        <v/>
      </c>
      <c r="N1561" s="69">
        <f>IF(B1561&lt;&gt;"",IF(L1561&lt;$S$7,"Below Target",IF(L1561&gt;$T$7,"Above Target","Inline")),"")</f>
        <v/>
      </c>
      <c r="O1561" s="41">
        <f>IF(B1561&lt;&gt;"",K1561/ABS($S$14),"")</f>
        <v/>
      </c>
    </row>
    <row r="1562">
      <c r="A1562" s="1" t="n"/>
      <c r="B1562" s="57" t="n"/>
      <c r="C1562" s="68" t="n"/>
      <c r="D1562" s="57" t="n"/>
      <c r="E1562" s="50">
        <f>IFERROR(C1562/B1562,"")</f>
        <v/>
      </c>
      <c r="F1562" s="50">
        <f>IFERROR(D1562/B1562,"")</f>
        <v/>
      </c>
      <c r="G1562" s="48">
        <f>IF(B1562="","",AVERAGE($E$5:E1562))</f>
        <v/>
      </c>
      <c r="H1562" s="49">
        <f>IF(B1562="","",AVERAGE($F$5:F1562))</f>
        <v/>
      </c>
      <c r="I1562" s="57" t="n"/>
      <c r="J1562" s="50">
        <f>IFERROR(ABS(I1562/B1562),"")</f>
        <v/>
      </c>
      <c r="L1562" s="50">
        <f>IFERROR(K1562/B1562,"")</f>
        <v/>
      </c>
      <c r="M1562" s="57">
        <f>IF(B1562&lt;&gt;0,IF(F1562&lt;$S$8,"Below Target",IF(F1562&gt;$T$8,"Above Target","Inline")),"")</f>
        <v/>
      </c>
      <c r="N1562" s="69">
        <f>IF(B1562&lt;&gt;"",IF(L1562&lt;$S$7,"Below Target",IF(L1562&gt;$T$7,"Above Target","Inline")),"")</f>
        <v/>
      </c>
      <c r="O1562" s="41">
        <f>IF(B1562&lt;&gt;"",K1562/ABS($S$14),"")</f>
        <v/>
      </c>
    </row>
    <row r="1563">
      <c r="A1563" s="1" t="n"/>
      <c r="B1563" s="57" t="n"/>
      <c r="C1563" s="68" t="n"/>
      <c r="D1563" s="57" t="n"/>
      <c r="E1563" s="50">
        <f>IFERROR(C1563/B1563,"")</f>
        <v/>
      </c>
      <c r="F1563" s="50">
        <f>IFERROR(D1563/B1563,"")</f>
        <v/>
      </c>
      <c r="G1563" s="48">
        <f>IF(B1563="","",AVERAGE($E$5:E1563))</f>
        <v/>
      </c>
      <c r="H1563" s="49">
        <f>IF(B1563="","",AVERAGE($F$5:F1563))</f>
        <v/>
      </c>
      <c r="I1563" s="57" t="n"/>
      <c r="J1563" s="50">
        <f>IFERROR(ABS(I1563/B1563),"")</f>
        <v/>
      </c>
      <c r="L1563" s="50">
        <f>IFERROR(K1563/B1563,"")</f>
        <v/>
      </c>
      <c r="M1563" s="57">
        <f>IF(B1563&lt;&gt;0,IF(F1563&lt;$S$8,"Below Target",IF(F1563&gt;$T$8,"Above Target","Inline")),"")</f>
        <v/>
      </c>
      <c r="N1563" s="69">
        <f>IF(B1563&lt;&gt;"",IF(L1563&lt;$S$7,"Below Target",IF(L1563&gt;$T$7,"Above Target","Inline")),"")</f>
        <v/>
      </c>
      <c r="O1563" s="41">
        <f>IF(B1563&lt;&gt;"",K1563/ABS($S$14),"")</f>
        <v/>
      </c>
    </row>
    <row r="1564">
      <c r="A1564" s="1" t="n"/>
      <c r="B1564" s="57" t="n"/>
      <c r="C1564" s="68" t="n"/>
      <c r="D1564" s="57" t="n"/>
      <c r="E1564" s="50">
        <f>IFERROR(C1564/B1564,"")</f>
        <v/>
      </c>
      <c r="F1564" s="50">
        <f>IFERROR(D1564/B1564,"")</f>
        <v/>
      </c>
      <c r="G1564" s="48">
        <f>IF(B1564="","",AVERAGE($E$5:E1564))</f>
        <v/>
      </c>
      <c r="H1564" s="49">
        <f>IF(B1564="","",AVERAGE($F$5:F1564))</f>
        <v/>
      </c>
      <c r="I1564" s="57" t="n"/>
      <c r="J1564" s="50">
        <f>IFERROR(ABS(I1564/B1564),"")</f>
        <v/>
      </c>
      <c r="L1564" s="50">
        <f>IFERROR(K1564/B1564,"")</f>
        <v/>
      </c>
      <c r="M1564" s="57">
        <f>IF(B1564&lt;&gt;0,IF(F1564&lt;$S$8,"Below Target",IF(F1564&gt;$T$8,"Above Target","Inline")),"")</f>
        <v/>
      </c>
      <c r="N1564" s="69">
        <f>IF(B1564&lt;&gt;"",IF(L1564&lt;$S$7,"Below Target",IF(L1564&gt;$T$7,"Above Target","Inline")),"")</f>
        <v/>
      </c>
      <c r="O1564" s="41">
        <f>IF(B1564&lt;&gt;"",K1564/ABS($S$14),"")</f>
        <v/>
      </c>
    </row>
    <row r="1565">
      <c r="A1565" s="1" t="n"/>
      <c r="B1565" s="57" t="n"/>
      <c r="C1565" s="68" t="n"/>
      <c r="D1565" s="57" t="n"/>
      <c r="E1565" s="50">
        <f>IFERROR(C1565/B1565,"")</f>
        <v/>
      </c>
      <c r="F1565" s="50">
        <f>IFERROR(D1565/B1565,"")</f>
        <v/>
      </c>
      <c r="G1565" s="48">
        <f>IF(B1565="","",AVERAGE($E$5:E1565))</f>
        <v/>
      </c>
      <c r="H1565" s="49">
        <f>IF(B1565="","",AVERAGE($F$5:F1565))</f>
        <v/>
      </c>
      <c r="I1565" s="57" t="n"/>
      <c r="J1565" s="50">
        <f>IFERROR(ABS(I1565/B1565),"")</f>
        <v/>
      </c>
      <c r="L1565" s="50">
        <f>IFERROR(K1565/B1565,"")</f>
        <v/>
      </c>
      <c r="M1565" s="57">
        <f>IF(B1565&lt;&gt;0,IF(F1565&lt;$S$8,"Below Target",IF(F1565&gt;$T$8,"Above Target","Inline")),"")</f>
        <v/>
      </c>
      <c r="N1565" s="69">
        <f>IF(B1565&lt;&gt;"",IF(L1565&lt;$S$7,"Below Target",IF(L1565&gt;$T$7,"Above Target","Inline")),"")</f>
        <v/>
      </c>
      <c r="O1565" s="41">
        <f>IF(B1565&lt;&gt;"",K1565/ABS($S$14),"")</f>
        <v/>
      </c>
    </row>
    <row r="1566">
      <c r="A1566" s="1" t="n"/>
      <c r="B1566" s="57" t="n"/>
      <c r="C1566" s="68" t="n"/>
      <c r="D1566" s="57" t="n"/>
      <c r="E1566" s="50">
        <f>IFERROR(C1566/B1566,"")</f>
        <v/>
      </c>
      <c r="F1566" s="50">
        <f>IFERROR(D1566/B1566,"")</f>
        <v/>
      </c>
      <c r="G1566" s="48">
        <f>IF(B1566="","",AVERAGE($E$5:E1566))</f>
        <v/>
      </c>
      <c r="H1566" s="49">
        <f>IF(B1566="","",AVERAGE($F$5:F1566))</f>
        <v/>
      </c>
      <c r="I1566" s="57" t="n"/>
      <c r="J1566" s="50">
        <f>IFERROR(ABS(I1566/B1566),"")</f>
        <v/>
      </c>
      <c r="L1566" s="50">
        <f>IFERROR(K1566/B1566,"")</f>
        <v/>
      </c>
      <c r="M1566" s="57">
        <f>IF(B1566&lt;&gt;0,IF(F1566&lt;$S$8,"Below Target",IF(F1566&gt;$T$8,"Above Target","Inline")),"")</f>
        <v/>
      </c>
      <c r="N1566" s="69">
        <f>IF(B1566&lt;&gt;"",IF(L1566&lt;$S$7,"Below Target",IF(L1566&gt;$T$7,"Above Target","Inline")),"")</f>
        <v/>
      </c>
      <c r="O1566" s="41">
        <f>IF(B1566&lt;&gt;"",K1566/ABS($S$14),"")</f>
        <v/>
      </c>
    </row>
    <row r="1567">
      <c r="A1567" s="1" t="n"/>
      <c r="B1567" s="57" t="n"/>
      <c r="C1567" s="68" t="n"/>
      <c r="D1567" s="57" t="n"/>
      <c r="E1567" s="50">
        <f>IFERROR(C1567/B1567,"")</f>
        <v/>
      </c>
      <c r="F1567" s="50">
        <f>IFERROR(D1567/B1567,"")</f>
        <v/>
      </c>
      <c r="G1567" s="48">
        <f>IF(B1567="","",AVERAGE($E$5:E1567))</f>
        <v/>
      </c>
      <c r="H1567" s="49">
        <f>IF(B1567="","",AVERAGE($F$5:F1567))</f>
        <v/>
      </c>
      <c r="I1567" s="57" t="n"/>
      <c r="J1567" s="50">
        <f>IFERROR(ABS(I1567/B1567),"")</f>
        <v/>
      </c>
      <c r="L1567" s="50">
        <f>IFERROR(K1567/B1567,"")</f>
        <v/>
      </c>
      <c r="M1567" s="57">
        <f>IF(B1567&lt;&gt;0,IF(F1567&lt;$S$8,"Below Target",IF(F1567&gt;$T$8,"Above Target","Inline")),"")</f>
        <v/>
      </c>
      <c r="N1567" s="69">
        <f>IF(B1567&lt;&gt;"",IF(L1567&lt;$S$7,"Below Target",IF(L1567&gt;$T$7,"Above Target","Inline")),"")</f>
        <v/>
      </c>
      <c r="O1567" s="41">
        <f>IF(B1567&lt;&gt;"",K1567/ABS($S$14),"")</f>
        <v/>
      </c>
    </row>
    <row r="1568">
      <c r="A1568" s="1" t="n"/>
      <c r="B1568" s="57" t="n"/>
      <c r="C1568" s="68" t="n"/>
      <c r="D1568" s="57" t="n"/>
      <c r="E1568" s="50">
        <f>IFERROR(C1568/B1568,"")</f>
        <v/>
      </c>
      <c r="F1568" s="50">
        <f>IFERROR(D1568/B1568,"")</f>
        <v/>
      </c>
      <c r="G1568" s="48">
        <f>IF(B1568="","",AVERAGE($E$5:E1568))</f>
        <v/>
      </c>
      <c r="H1568" s="49">
        <f>IF(B1568="","",AVERAGE($F$5:F1568))</f>
        <v/>
      </c>
      <c r="I1568" s="57" t="n"/>
      <c r="J1568" s="50">
        <f>IFERROR(ABS(I1568/B1568),"")</f>
        <v/>
      </c>
      <c r="L1568" s="50">
        <f>IFERROR(K1568/B1568,"")</f>
        <v/>
      </c>
      <c r="M1568" s="57">
        <f>IF(B1568&lt;&gt;0,IF(F1568&lt;$S$8,"Below Target",IF(F1568&gt;$T$8,"Above Target","Inline")),"")</f>
        <v/>
      </c>
      <c r="N1568" s="69">
        <f>IF(B1568&lt;&gt;"",IF(L1568&lt;$S$7,"Below Target",IF(L1568&gt;$T$7,"Above Target","Inline")),"")</f>
        <v/>
      </c>
      <c r="O1568" s="41">
        <f>IF(B1568&lt;&gt;"",K1568/ABS($S$14),"")</f>
        <v/>
      </c>
    </row>
    <row r="1569">
      <c r="A1569" s="1" t="n"/>
      <c r="B1569" s="57" t="n"/>
      <c r="C1569" s="68" t="n"/>
      <c r="D1569" s="57" t="n"/>
      <c r="E1569" s="50">
        <f>IFERROR(C1569/B1569,"")</f>
        <v/>
      </c>
      <c r="F1569" s="50">
        <f>IFERROR(D1569/B1569,"")</f>
        <v/>
      </c>
      <c r="G1569" s="48">
        <f>IF(B1569="","",AVERAGE($E$5:E1569))</f>
        <v/>
      </c>
      <c r="H1569" s="49">
        <f>IF(B1569="","",AVERAGE($F$5:F1569))</f>
        <v/>
      </c>
      <c r="I1569" s="57" t="n"/>
      <c r="J1569" s="50">
        <f>IFERROR(ABS(I1569/B1569),"")</f>
        <v/>
      </c>
      <c r="L1569" s="50">
        <f>IFERROR(K1569/B1569,"")</f>
        <v/>
      </c>
      <c r="M1569" s="57">
        <f>IF(B1569&lt;&gt;0,IF(F1569&lt;$S$8,"Below Target",IF(F1569&gt;$T$8,"Above Target","Inline")),"")</f>
        <v/>
      </c>
      <c r="N1569" s="69">
        <f>IF(B1569&lt;&gt;"",IF(L1569&lt;$S$7,"Below Target",IF(L1569&gt;$T$7,"Above Target","Inline")),"")</f>
        <v/>
      </c>
      <c r="O1569" s="41">
        <f>IF(B1569&lt;&gt;"",K1569/ABS($S$14),"")</f>
        <v/>
      </c>
    </row>
    <row r="1570">
      <c r="A1570" s="1" t="n"/>
      <c r="B1570" s="57" t="n"/>
      <c r="C1570" s="68" t="n"/>
      <c r="D1570" s="57" t="n"/>
      <c r="E1570" s="50">
        <f>IFERROR(C1570/B1570,"")</f>
        <v/>
      </c>
      <c r="F1570" s="50">
        <f>IFERROR(D1570/B1570,"")</f>
        <v/>
      </c>
      <c r="G1570" s="48">
        <f>IF(B1570="","",AVERAGE($E$5:E1570))</f>
        <v/>
      </c>
      <c r="H1570" s="49">
        <f>IF(B1570="","",AVERAGE($F$5:F1570))</f>
        <v/>
      </c>
      <c r="I1570" s="57" t="n"/>
      <c r="J1570" s="50">
        <f>IFERROR(ABS(I1570/B1570),"")</f>
        <v/>
      </c>
      <c r="L1570" s="50">
        <f>IFERROR(K1570/B1570,"")</f>
        <v/>
      </c>
      <c r="M1570" s="57">
        <f>IF(B1570&lt;&gt;0,IF(F1570&lt;$S$8,"Below Target",IF(F1570&gt;$T$8,"Above Target","Inline")),"")</f>
        <v/>
      </c>
      <c r="N1570" s="69">
        <f>IF(B1570&lt;&gt;"",IF(L1570&lt;$S$7,"Below Target",IF(L1570&gt;$T$7,"Above Target","Inline")),"")</f>
        <v/>
      </c>
      <c r="O1570" s="41">
        <f>IF(B1570&lt;&gt;"",K1570/ABS($S$14),"")</f>
        <v/>
      </c>
    </row>
    <row r="1571">
      <c r="A1571" s="1" t="n"/>
      <c r="B1571" s="57" t="n"/>
      <c r="C1571" s="68" t="n"/>
      <c r="D1571" s="57" t="n"/>
      <c r="E1571" s="50">
        <f>IFERROR(C1571/B1571,"")</f>
        <v/>
      </c>
      <c r="F1571" s="50">
        <f>IFERROR(D1571/B1571,"")</f>
        <v/>
      </c>
      <c r="G1571" s="48">
        <f>IF(B1571="","",AVERAGE($E$5:E1571))</f>
        <v/>
      </c>
      <c r="H1571" s="49">
        <f>IF(B1571="","",AVERAGE($F$5:F1571))</f>
        <v/>
      </c>
      <c r="I1571" s="57" t="n"/>
      <c r="J1571" s="50">
        <f>IFERROR(ABS(I1571/B1571),"")</f>
        <v/>
      </c>
      <c r="L1571" s="50">
        <f>IFERROR(K1571/B1571,"")</f>
        <v/>
      </c>
      <c r="M1571" s="57">
        <f>IF(B1571&lt;&gt;0,IF(F1571&lt;$S$8,"Below Target",IF(F1571&gt;$T$8,"Above Target","Inline")),"")</f>
        <v/>
      </c>
      <c r="N1571" s="69">
        <f>IF(B1571&lt;&gt;"",IF(L1571&lt;$S$7,"Below Target",IF(L1571&gt;$T$7,"Above Target","Inline")),"")</f>
        <v/>
      </c>
      <c r="O1571" s="41">
        <f>IF(B1571&lt;&gt;"",K1571/ABS($S$14),"")</f>
        <v/>
      </c>
    </row>
    <row r="1572">
      <c r="A1572" s="1" t="n"/>
      <c r="B1572" s="57" t="n"/>
      <c r="C1572" s="68" t="n"/>
      <c r="D1572" s="57" t="n"/>
      <c r="E1572" s="50">
        <f>IFERROR(C1572/B1572,"")</f>
        <v/>
      </c>
      <c r="F1572" s="50">
        <f>IFERROR(D1572/B1572,"")</f>
        <v/>
      </c>
      <c r="G1572" s="48">
        <f>IF(B1572="","",AVERAGE($E$5:E1572))</f>
        <v/>
      </c>
      <c r="H1572" s="49">
        <f>IF(B1572="","",AVERAGE($F$5:F1572))</f>
        <v/>
      </c>
      <c r="I1572" s="57" t="n"/>
      <c r="J1572" s="50">
        <f>IFERROR(ABS(I1572/B1572),"")</f>
        <v/>
      </c>
      <c r="L1572" s="50">
        <f>IFERROR(K1572/B1572,"")</f>
        <v/>
      </c>
      <c r="M1572" s="57">
        <f>IF(B1572&lt;&gt;0,IF(F1572&lt;$S$8,"Below Target",IF(F1572&gt;$T$8,"Above Target","Inline")),"")</f>
        <v/>
      </c>
      <c r="N1572" s="69">
        <f>IF(B1572&lt;&gt;"",IF(L1572&lt;$S$7,"Below Target",IF(L1572&gt;$T$7,"Above Target","Inline")),"")</f>
        <v/>
      </c>
      <c r="O1572" s="41">
        <f>IF(B1572&lt;&gt;"",K1572/ABS($S$14),"")</f>
        <v/>
      </c>
    </row>
    <row r="1573">
      <c r="A1573" s="1" t="n"/>
      <c r="B1573" s="57" t="n"/>
      <c r="C1573" s="68" t="n"/>
      <c r="D1573" s="57" t="n"/>
      <c r="E1573" s="50">
        <f>IFERROR(C1573/B1573,"")</f>
        <v/>
      </c>
      <c r="F1573" s="50">
        <f>IFERROR(D1573/B1573,"")</f>
        <v/>
      </c>
      <c r="G1573" s="48">
        <f>IF(B1573="","",AVERAGE($E$5:E1573))</f>
        <v/>
      </c>
      <c r="H1573" s="49">
        <f>IF(B1573="","",AVERAGE($F$5:F1573))</f>
        <v/>
      </c>
      <c r="I1573" s="57" t="n"/>
      <c r="J1573" s="50">
        <f>IFERROR(ABS(I1573/B1573),"")</f>
        <v/>
      </c>
      <c r="L1573" s="50">
        <f>IFERROR(K1573/B1573,"")</f>
        <v/>
      </c>
      <c r="M1573" s="57">
        <f>IF(B1573&lt;&gt;0,IF(F1573&lt;$S$8,"Below Target",IF(F1573&gt;$T$8,"Above Target","Inline")),"")</f>
        <v/>
      </c>
      <c r="N1573" s="69">
        <f>IF(B1573&lt;&gt;"",IF(L1573&lt;$S$7,"Below Target",IF(L1573&gt;$T$7,"Above Target","Inline")),"")</f>
        <v/>
      </c>
      <c r="O1573" s="41">
        <f>IF(B1573&lt;&gt;"",K1573/ABS($S$14),"")</f>
        <v/>
      </c>
    </row>
    <row r="1574">
      <c r="A1574" s="1" t="n"/>
      <c r="B1574" s="57" t="n"/>
      <c r="C1574" s="68" t="n"/>
      <c r="D1574" s="57" t="n"/>
      <c r="E1574" s="50">
        <f>IFERROR(C1574/B1574,"")</f>
        <v/>
      </c>
      <c r="F1574" s="50">
        <f>IFERROR(D1574/B1574,"")</f>
        <v/>
      </c>
      <c r="G1574" s="48">
        <f>IF(B1574="","",AVERAGE($E$5:E1574))</f>
        <v/>
      </c>
      <c r="H1574" s="49">
        <f>IF(B1574="","",AVERAGE($F$5:F1574))</f>
        <v/>
      </c>
      <c r="I1574" s="57" t="n"/>
      <c r="J1574" s="50">
        <f>IFERROR(ABS(I1574/B1574),"")</f>
        <v/>
      </c>
      <c r="L1574" s="50">
        <f>IFERROR(K1574/B1574,"")</f>
        <v/>
      </c>
      <c r="M1574" s="57">
        <f>IF(B1574&lt;&gt;0,IF(F1574&lt;$S$8,"Below Target",IF(F1574&gt;$T$8,"Above Target","Inline")),"")</f>
        <v/>
      </c>
      <c r="N1574" s="69">
        <f>IF(B1574&lt;&gt;"",IF(L1574&lt;$S$7,"Below Target",IF(L1574&gt;$T$7,"Above Target","Inline")),"")</f>
        <v/>
      </c>
      <c r="O1574" s="41">
        <f>IF(B1574&lt;&gt;"",K1574/ABS($S$14),"")</f>
        <v/>
      </c>
    </row>
    <row r="1575">
      <c r="A1575" s="1" t="n"/>
      <c r="B1575" s="57" t="n"/>
      <c r="C1575" s="68" t="n"/>
      <c r="D1575" s="57" t="n"/>
      <c r="E1575" s="50">
        <f>IFERROR(C1575/B1575,"")</f>
        <v/>
      </c>
      <c r="F1575" s="50">
        <f>IFERROR(D1575/B1575,"")</f>
        <v/>
      </c>
      <c r="G1575" s="48">
        <f>IF(B1575="","",AVERAGE($E$5:E1575))</f>
        <v/>
      </c>
      <c r="H1575" s="49">
        <f>IF(B1575="","",AVERAGE($F$5:F1575))</f>
        <v/>
      </c>
      <c r="I1575" s="57" t="n"/>
      <c r="J1575" s="50">
        <f>IFERROR(ABS(I1575/B1575),"")</f>
        <v/>
      </c>
      <c r="L1575" s="50">
        <f>IFERROR(K1575/B1575,"")</f>
        <v/>
      </c>
      <c r="M1575" s="57">
        <f>IF(B1575&lt;&gt;0,IF(F1575&lt;$S$8,"Below Target",IF(F1575&gt;$T$8,"Above Target","Inline")),"")</f>
        <v/>
      </c>
      <c r="N1575" s="69">
        <f>IF(B1575&lt;&gt;"",IF(L1575&lt;$S$7,"Below Target",IF(L1575&gt;$T$7,"Above Target","Inline")),"")</f>
        <v/>
      </c>
      <c r="O1575" s="41">
        <f>IF(B1575&lt;&gt;"",K1575/ABS($S$14),"")</f>
        <v/>
      </c>
    </row>
    <row r="1576">
      <c r="A1576" s="1" t="n"/>
      <c r="B1576" s="57" t="n"/>
      <c r="C1576" s="68" t="n"/>
      <c r="D1576" s="57" t="n"/>
      <c r="E1576" s="50">
        <f>IFERROR(C1576/B1576,"")</f>
        <v/>
      </c>
      <c r="F1576" s="50">
        <f>IFERROR(D1576/B1576,"")</f>
        <v/>
      </c>
      <c r="G1576" s="48">
        <f>IF(B1576="","",AVERAGE($E$5:E1576))</f>
        <v/>
      </c>
      <c r="H1576" s="49">
        <f>IF(B1576="","",AVERAGE($F$5:F1576))</f>
        <v/>
      </c>
      <c r="I1576" s="57" t="n"/>
      <c r="J1576" s="50">
        <f>IFERROR(ABS(I1576/B1576),"")</f>
        <v/>
      </c>
      <c r="L1576" s="50">
        <f>IFERROR(K1576/B1576,"")</f>
        <v/>
      </c>
      <c r="M1576" s="57">
        <f>IF(B1576&lt;&gt;0,IF(F1576&lt;$S$8,"Below Target",IF(F1576&gt;$T$8,"Above Target","Inline")),"")</f>
        <v/>
      </c>
      <c r="N1576" s="69">
        <f>IF(B1576&lt;&gt;"",IF(L1576&lt;$S$7,"Below Target",IF(L1576&gt;$T$7,"Above Target","Inline")),"")</f>
        <v/>
      </c>
      <c r="O1576" s="41">
        <f>IF(B1576&lt;&gt;"",K1576/ABS($S$14),"")</f>
        <v/>
      </c>
    </row>
    <row r="1577">
      <c r="A1577" s="1" t="n"/>
      <c r="B1577" s="57" t="n"/>
      <c r="C1577" s="68" t="n"/>
      <c r="D1577" s="57" t="n"/>
      <c r="E1577" s="50">
        <f>IFERROR(C1577/B1577,"")</f>
        <v/>
      </c>
      <c r="F1577" s="50">
        <f>IFERROR(D1577/B1577,"")</f>
        <v/>
      </c>
      <c r="G1577" s="48">
        <f>IF(B1577="","",AVERAGE($E$5:E1577))</f>
        <v/>
      </c>
      <c r="H1577" s="49">
        <f>IF(B1577="","",AVERAGE($F$5:F1577))</f>
        <v/>
      </c>
      <c r="I1577" s="57" t="n"/>
      <c r="J1577" s="50">
        <f>IFERROR(ABS(I1577/B1577),"")</f>
        <v/>
      </c>
      <c r="L1577" s="50">
        <f>IFERROR(K1577/B1577,"")</f>
        <v/>
      </c>
      <c r="M1577" s="57">
        <f>IF(B1577&lt;&gt;0,IF(F1577&lt;$S$8,"Below Target",IF(F1577&gt;$T$8,"Above Target","Inline")),"")</f>
        <v/>
      </c>
      <c r="N1577" s="69">
        <f>IF(B1577&lt;&gt;"",IF(L1577&lt;$S$7,"Below Target",IF(L1577&gt;$T$7,"Above Target","Inline")),"")</f>
        <v/>
      </c>
      <c r="O1577" s="41">
        <f>IF(B1577&lt;&gt;"",K1577/ABS($S$14),"")</f>
        <v/>
      </c>
    </row>
    <row r="1578">
      <c r="A1578" s="1" t="n"/>
      <c r="B1578" s="57" t="n"/>
      <c r="C1578" s="68" t="n"/>
      <c r="D1578" s="57" t="n"/>
      <c r="E1578" s="50">
        <f>IFERROR(C1578/B1578,"")</f>
        <v/>
      </c>
      <c r="F1578" s="50">
        <f>IFERROR(D1578/B1578,"")</f>
        <v/>
      </c>
      <c r="G1578" s="48">
        <f>IF(B1578="","",AVERAGE($E$5:E1578))</f>
        <v/>
      </c>
      <c r="H1578" s="49">
        <f>IF(B1578="","",AVERAGE($F$5:F1578))</f>
        <v/>
      </c>
      <c r="I1578" s="57" t="n"/>
      <c r="J1578" s="50">
        <f>IFERROR(ABS(I1578/B1578),"")</f>
        <v/>
      </c>
      <c r="L1578" s="50">
        <f>IFERROR(K1578/B1578,"")</f>
        <v/>
      </c>
      <c r="M1578" s="57">
        <f>IF(B1578&lt;&gt;0,IF(F1578&lt;$S$8,"Below Target",IF(F1578&gt;$T$8,"Above Target","Inline")),"")</f>
        <v/>
      </c>
      <c r="N1578" s="69">
        <f>IF(B1578&lt;&gt;"",IF(L1578&lt;$S$7,"Below Target",IF(L1578&gt;$T$7,"Above Target","Inline")),"")</f>
        <v/>
      </c>
      <c r="O1578" s="41">
        <f>IF(B1578&lt;&gt;"",K1578/ABS($S$14),"")</f>
        <v/>
      </c>
    </row>
    <row r="1579">
      <c r="A1579" s="1" t="n"/>
      <c r="B1579" s="57" t="n"/>
      <c r="C1579" s="68" t="n"/>
      <c r="D1579" s="57" t="n"/>
      <c r="E1579" s="50">
        <f>IFERROR(C1579/B1579,"")</f>
        <v/>
      </c>
      <c r="F1579" s="50">
        <f>IFERROR(D1579/B1579,"")</f>
        <v/>
      </c>
      <c r="G1579" s="48">
        <f>IF(B1579="","",AVERAGE($E$5:E1579))</f>
        <v/>
      </c>
      <c r="H1579" s="49">
        <f>IF(B1579="","",AVERAGE($F$5:F1579))</f>
        <v/>
      </c>
      <c r="I1579" s="57" t="n"/>
      <c r="J1579" s="50">
        <f>IFERROR(ABS(I1579/B1579),"")</f>
        <v/>
      </c>
      <c r="L1579" s="50">
        <f>IFERROR(K1579/B1579,"")</f>
        <v/>
      </c>
      <c r="M1579" s="57">
        <f>IF(B1579&lt;&gt;0,IF(F1579&lt;$S$8,"Below Target",IF(F1579&gt;$T$8,"Above Target","Inline")),"")</f>
        <v/>
      </c>
      <c r="N1579" s="69">
        <f>IF(B1579&lt;&gt;"",IF(L1579&lt;$S$7,"Below Target",IF(L1579&gt;$T$7,"Above Target","Inline")),"")</f>
        <v/>
      </c>
      <c r="O1579" s="41">
        <f>IF(B1579&lt;&gt;"",K1579/ABS($S$14),"")</f>
        <v/>
      </c>
    </row>
    <row r="1580">
      <c r="A1580" s="1" t="n"/>
      <c r="B1580" s="57" t="n"/>
      <c r="C1580" s="68" t="n"/>
      <c r="D1580" s="57" t="n"/>
      <c r="E1580" s="50">
        <f>IFERROR(C1580/B1580,"")</f>
        <v/>
      </c>
      <c r="F1580" s="50">
        <f>IFERROR(D1580/B1580,"")</f>
        <v/>
      </c>
      <c r="G1580" s="48">
        <f>IF(B1580="","",AVERAGE($E$5:E1580))</f>
        <v/>
      </c>
      <c r="H1580" s="49">
        <f>IF(B1580="","",AVERAGE($F$5:F1580))</f>
        <v/>
      </c>
      <c r="I1580" s="57" t="n"/>
      <c r="J1580" s="50">
        <f>IFERROR(ABS(I1580/B1580),"")</f>
        <v/>
      </c>
      <c r="L1580" s="50">
        <f>IFERROR(K1580/B1580,"")</f>
        <v/>
      </c>
      <c r="M1580" s="57">
        <f>IF(B1580&lt;&gt;0,IF(F1580&lt;$S$8,"Below Target",IF(F1580&gt;$T$8,"Above Target","Inline")),"")</f>
        <v/>
      </c>
      <c r="N1580" s="69">
        <f>IF(B1580&lt;&gt;"",IF(L1580&lt;$S$7,"Below Target",IF(L1580&gt;$T$7,"Above Target","Inline")),"")</f>
        <v/>
      </c>
      <c r="O1580" s="41">
        <f>IF(B1580&lt;&gt;"",K1580/ABS($S$14),"")</f>
        <v/>
      </c>
    </row>
    <row r="1581">
      <c r="A1581" s="1" t="n"/>
      <c r="B1581" s="57" t="n"/>
      <c r="C1581" s="68" t="n"/>
      <c r="D1581" s="57" t="n"/>
      <c r="E1581" s="50">
        <f>IFERROR(C1581/B1581,"")</f>
        <v/>
      </c>
      <c r="F1581" s="50">
        <f>IFERROR(D1581/B1581,"")</f>
        <v/>
      </c>
      <c r="G1581" s="48">
        <f>IF(B1581="","",AVERAGE($E$5:E1581))</f>
        <v/>
      </c>
      <c r="H1581" s="49">
        <f>IF(B1581="","",AVERAGE($F$5:F1581))</f>
        <v/>
      </c>
      <c r="I1581" s="57" t="n"/>
      <c r="J1581" s="50">
        <f>IFERROR(ABS(I1581/B1581),"")</f>
        <v/>
      </c>
      <c r="L1581" s="50">
        <f>IFERROR(K1581/B1581,"")</f>
        <v/>
      </c>
      <c r="M1581" s="57">
        <f>IF(B1581&lt;&gt;0,IF(F1581&lt;$S$8,"Below Target",IF(F1581&gt;$T$8,"Above Target","Inline")),"")</f>
        <v/>
      </c>
      <c r="N1581" s="69">
        <f>IF(B1581&lt;&gt;"",IF(L1581&lt;$S$7,"Below Target",IF(L1581&gt;$T$7,"Above Target","Inline")),"")</f>
        <v/>
      </c>
      <c r="O1581" s="41">
        <f>IF(B1581&lt;&gt;"",K1581/ABS($S$14),"")</f>
        <v/>
      </c>
    </row>
    <row r="1582">
      <c r="A1582" s="1" t="n"/>
      <c r="B1582" s="57" t="n"/>
      <c r="C1582" s="68" t="n"/>
      <c r="D1582" s="57" t="n"/>
      <c r="E1582" s="50">
        <f>IFERROR(C1582/B1582,"")</f>
        <v/>
      </c>
      <c r="F1582" s="50">
        <f>IFERROR(D1582/B1582,"")</f>
        <v/>
      </c>
      <c r="G1582" s="48">
        <f>IF(B1582="","",AVERAGE($E$5:E1582))</f>
        <v/>
      </c>
      <c r="H1582" s="49">
        <f>IF(B1582="","",AVERAGE($F$5:F1582))</f>
        <v/>
      </c>
      <c r="I1582" s="57" t="n"/>
      <c r="J1582" s="50">
        <f>IFERROR(ABS(I1582/B1582),"")</f>
        <v/>
      </c>
      <c r="L1582" s="50">
        <f>IFERROR(K1582/B1582,"")</f>
        <v/>
      </c>
      <c r="M1582" s="57">
        <f>IF(B1582&lt;&gt;0,IF(F1582&lt;$S$8,"Below Target",IF(F1582&gt;$T$8,"Above Target","Inline")),"")</f>
        <v/>
      </c>
      <c r="N1582" s="69">
        <f>IF(B1582&lt;&gt;"",IF(L1582&lt;$S$7,"Below Target",IF(L1582&gt;$T$7,"Above Target","Inline")),"")</f>
        <v/>
      </c>
      <c r="O1582" s="41">
        <f>IF(B1582&lt;&gt;"",K1582/ABS($S$14),"")</f>
        <v/>
      </c>
    </row>
    <row r="1583">
      <c r="A1583" s="1" t="n"/>
      <c r="B1583" s="57" t="n"/>
      <c r="C1583" s="68" t="n"/>
      <c r="D1583" s="57" t="n"/>
      <c r="E1583" s="50">
        <f>IFERROR(C1583/B1583,"")</f>
        <v/>
      </c>
      <c r="F1583" s="50">
        <f>IFERROR(D1583/B1583,"")</f>
        <v/>
      </c>
      <c r="G1583" s="48">
        <f>IF(B1583="","",AVERAGE($E$5:E1583))</f>
        <v/>
      </c>
      <c r="H1583" s="49">
        <f>IF(B1583="","",AVERAGE($F$5:F1583))</f>
        <v/>
      </c>
      <c r="I1583" s="57" t="n"/>
      <c r="J1583" s="50">
        <f>IFERROR(ABS(I1583/B1583),"")</f>
        <v/>
      </c>
      <c r="L1583" s="50">
        <f>IFERROR(K1583/B1583,"")</f>
        <v/>
      </c>
      <c r="M1583" s="57">
        <f>IF(B1583&lt;&gt;0,IF(F1583&lt;$S$8,"Below Target",IF(F1583&gt;$T$8,"Above Target","Inline")),"")</f>
        <v/>
      </c>
      <c r="N1583" s="69">
        <f>IF(B1583&lt;&gt;"",IF(L1583&lt;$S$7,"Below Target",IF(L1583&gt;$T$7,"Above Target","Inline")),"")</f>
        <v/>
      </c>
      <c r="O1583" s="41">
        <f>IF(B1583&lt;&gt;"",K1583/ABS($S$14),"")</f>
        <v/>
      </c>
    </row>
    <row r="1584">
      <c r="A1584" s="1" t="n"/>
      <c r="B1584" s="57" t="n"/>
      <c r="C1584" s="68" t="n"/>
      <c r="D1584" s="57" t="n"/>
      <c r="E1584" s="50">
        <f>IFERROR(C1584/B1584,"")</f>
        <v/>
      </c>
      <c r="F1584" s="50">
        <f>IFERROR(D1584/B1584,"")</f>
        <v/>
      </c>
      <c r="G1584" s="48">
        <f>IF(B1584="","",AVERAGE($E$5:E1584))</f>
        <v/>
      </c>
      <c r="H1584" s="49">
        <f>IF(B1584="","",AVERAGE($F$5:F1584))</f>
        <v/>
      </c>
      <c r="I1584" s="57" t="n"/>
      <c r="J1584" s="50">
        <f>IFERROR(ABS(I1584/B1584),"")</f>
        <v/>
      </c>
      <c r="L1584" s="50">
        <f>IFERROR(K1584/B1584,"")</f>
        <v/>
      </c>
      <c r="M1584" s="57">
        <f>IF(B1584&lt;&gt;0,IF(F1584&lt;$S$8,"Below Target",IF(F1584&gt;$T$8,"Above Target","Inline")),"")</f>
        <v/>
      </c>
      <c r="N1584" s="69">
        <f>IF(B1584&lt;&gt;"",IF(L1584&lt;$S$7,"Below Target",IF(L1584&gt;$T$7,"Above Target","Inline")),"")</f>
        <v/>
      </c>
      <c r="O1584" s="41">
        <f>IF(B1584&lt;&gt;"",K1584/ABS($S$14),"")</f>
        <v/>
      </c>
    </row>
    <row r="1585">
      <c r="A1585" s="1" t="n"/>
      <c r="B1585" s="57" t="n"/>
      <c r="C1585" s="68" t="n"/>
      <c r="D1585" s="57" t="n"/>
      <c r="E1585" s="50">
        <f>IFERROR(C1585/B1585,"")</f>
        <v/>
      </c>
      <c r="F1585" s="50">
        <f>IFERROR(D1585/B1585,"")</f>
        <v/>
      </c>
      <c r="G1585" s="48">
        <f>IF(B1585="","",AVERAGE($E$5:E1585))</f>
        <v/>
      </c>
      <c r="H1585" s="49">
        <f>IF(B1585="","",AVERAGE($F$5:F1585))</f>
        <v/>
      </c>
      <c r="I1585" s="57" t="n"/>
      <c r="J1585" s="50">
        <f>IFERROR(ABS(I1585/B1585),"")</f>
        <v/>
      </c>
      <c r="L1585" s="50">
        <f>IFERROR(K1585/B1585,"")</f>
        <v/>
      </c>
      <c r="M1585" s="57">
        <f>IF(B1585&lt;&gt;0,IF(F1585&lt;$S$8,"Below Target",IF(F1585&gt;$T$8,"Above Target","Inline")),"")</f>
        <v/>
      </c>
      <c r="N1585" s="69">
        <f>IF(B1585&lt;&gt;"",IF(L1585&lt;$S$7,"Below Target",IF(L1585&gt;$T$7,"Above Target","Inline")),"")</f>
        <v/>
      </c>
      <c r="O1585" s="41">
        <f>IF(B1585&lt;&gt;"",K1585/ABS($S$14),"")</f>
        <v/>
      </c>
    </row>
    <row r="1586">
      <c r="A1586" s="1" t="n"/>
      <c r="B1586" s="57" t="n"/>
      <c r="C1586" s="68" t="n"/>
      <c r="D1586" s="57" t="n"/>
      <c r="E1586" s="50">
        <f>IFERROR(C1586/B1586,"")</f>
        <v/>
      </c>
      <c r="F1586" s="50">
        <f>IFERROR(D1586/B1586,"")</f>
        <v/>
      </c>
      <c r="G1586" s="48">
        <f>IF(B1586="","",AVERAGE($E$5:E1586))</f>
        <v/>
      </c>
      <c r="H1586" s="49">
        <f>IF(B1586="","",AVERAGE($F$5:F1586))</f>
        <v/>
      </c>
      <c r="I1586" s="57" t="n"/>
      <c r="J1586" s="50">
        <f>IFERROR(ABS(I1586/B1586),"")</f>
        <v/>
      </c>
      <c r="L1586" s="50">
        <f>IFERROR(K1586/B1586,"")</f>
        <v/>
      </c>
      <c r="M1586" s="57">
        <f>IF(B1586&lt;&gt;0,IF(F1586&lt;$S$8,"Below Target",IF(F1586&gt;$T$8,"Above Target","Inline")),"")</f>
        <v/>
      </c>
      <c r="N1586" s="69">
        <f>IF(B1586&lt;&gt;"",IF(L1586&lt;$S$7,"Below Target",IF(L1586&gt;$T$7,"Above Target","Inline")),"")</f>
        <v/>
      </c>
      <c r="O1586" s="41">
        <f>IF(B1586&lt;&gt;"",K1586/ABS($S$14),"")</f>
        <v/>
      </c>
    </row>
    <row r="1587">
      <c r="A1587" s="1" t="n"/>
      <c r="B1587" s="57" t="n"/>
      <c r="C1587" s="68" t="n"/>
      <c r="D1587" s="57" t="n"/>
      <c r="E1587" s="50">
        <f>IFERROR(C1587/B1587,"")</f>
        <v/>
      </c>
      <c r="F1587" s="50">
        <f>IFERROR(D1587/B1587,"")</f>
        <v/>
      </c>
      <c r="G1587" s="48">
        <f>IF(B1587="","",AVERAGE($E$5:E1587))</f>
        <v/>
      </c>
      <c r="H1587" s="49">
        <f>IF(B1587="","",AVERAGE($F$5:F1587))</f>
        <v/>
      </c>
      <c r="I1587" s="57" t="n"/>
      <c r="J1587" s="50">
        <f>IFERROR(ABS(I1587/B1587),"")</f>
        <v/>
      </c>
      <c r="L1587" s="50">
        <f>IFERROR(K1587/B1587,"")</f>
        <v/>
      </c>
      <c r="M1587" s="57">
        <f>IF(B1587&lt;&gt;0,IF(F1587&lt;$S$8,"Below Target",IF(F1587&gt;$T$8,"Above Target","Inline")),"")</f>
        <v/>
      </c>
      <c r="N1587" s="69">
        <f>IF(B1587&lt;&gt;"",IF(L1587&lt;$S$7,"Below Target",IF(L1587&gt;$T$7,"Above Target","Inline")),"")</f>
        <v/>
      </c>
      <c r="O1587" s="41">
        <f>IF(B1587&lt;&gt;"",K1587/ABS($S$14),"")</f>
        <v/>
      </c>
    </row>
    <row r="1588">
      <c r="A1588" s="1" t="n"/>
      <c r="B1588" s="57" t="n"/>
      <c r="C1588" s="68" t="n"/>
      <c r="D1588" s="57" t="n"/>
      <c r="E1588" s="50">
        <f>IFERROR(C1588/B1588,"")</f>
        <v/>
      </c>
      <c r="F1588" s="50">
        <f>IFERROR(D1588/B1588,"")</f>
        <v/>
      </c>
      <c r="G1588" s="48">
        <f>IF(B1588="","",AVERAGE($E$5:E1588))</f>
        <v/>
      </c>
      <c r="H1588" s="49">
        <f>IF(B1588="","",AVERAGE($F$5:F1588))</f>
        <v/>
      </c>
      <c r="I1588" s="57" t="n"/>
      <c r="J1588" s="50">
        <f>IFERROR(ABS(I1588/B1588),"")</f>
        <v/>
      </c>
      <c r="L1588" s="50">
        <f>IFERROR(K1588/B1588,"")</f>
        <v/>
      </c>
      <c r="M1588" s="57">
        <f>IF(B1588&lt;&gt;0,IF(F1588&lt;$S$8,"Below Target",IF(F1588&gt;$T$8,"Above Target","Inline")),"")</f>
        <v/>
      </c>
      <c r="N1588" s="69">
        <f>IF(B1588&lt;&gt;"",IF(L1588&lt;$S$7,"Below Target",IF(L1588&gt;$T$7,"Above Target","Inline")),"")</f>
        <v/>
      </c>
      <c r="O1588" s="41">
        <f>IF(B1588&lt;&gt;"",K1588/ABS($S$14),"")</f>
        <v/>
      </c>
    </row>
    <row r="1589">
      <c r="A1589" s="1" t="n"/>
      <c r="B1589" s="57" t="n"/>
      <c r="C1589" s="68" t="n"/>
      <c r="D1589" s="57" t="n"/>
      <c r="E1589" s="50">
        <f>IFERROR(C1589/B1589,"")</f>
        <v/>
      </c>
      <c r="F1589" s="50">
        <f>IFERROR(D1589/B1589,"")</f>
        <v/>
      </c>
      <c r="G1589" s="48">
        <f>IF(B1589="","",AVERAGE($E$5:E1589))</f>
        <v/>
      </c>
      <c r="H1589" s="49">
        <f>IF(B1589="","",AVERAGE($F$5:F1589))</f>
        <v/>
      </c>
      <c r="I1589" s="57" t="n"/>
      <c r="J1589" s="50">
        <f>IFERROR(ABS(I1589/B1589),"")</f>
        <v/>
      </c>
      <c r="L1589" s="50">
        <f>IFERROR(K1589/B1589,"")</f>
        <v/>
      </c>
      <c r="M1589" s="57">
        <f>IF(B1589&lt;&gt;0,IF(F1589&lt;$S$8,"Below Target",IF(F1589&gt;$T$8,"Above Target","Inline")),"")</f>
        <v/>
      </c>
      <c r="N1589" s="69">
        <f>IF(B1589&lt;&gt;"",IF(L1589&lt;$S$7,"Below Target",IF(L1589&gt;$T$7,"Above Target","Inline")),"")</f>
        <v/>
      </c>
      <c r="O1589" s="41">
        <f>IF(B1589&lt;&gt;"",K1589/ABS($S$14),"")</f>
        <v/>
      </c>
    </row>
    <row r="1590">
      <c r="A1590" s="1" t="n"/>
      <c r="B1590" s="57" t="n"/>
      <c r="C1590" s="68" t="n"/>
      <c r="D1590" s="57" t="n"/>
      <c r="E1590" s="50">
        <f>IFERROR(C1590/B1590,"")</f>
        <v/>
      </c>
      <c r="F1590" s="50">
        <f>IFERROR(D1590/B1590,"")</f>
        <v/>
      </c>
      <c r="G1590" s="48">
        <f>IF(B1590="","",AVERAGE($E$5:E1590))</f>
        <v/>
      </c>
      <c r="H1590" s="49">
        <f>IF(B1590="","",AVERAGE($F$5:F1590))</f>
        <v/>
      </c>
      <c r="I1590" s="57" t="n"/>
      <c r="J1590" s="50">
        <f>IFERROR(ABS(I1590/B1590),"")</f>
        <v/>
      </c>
      <c r="L1590" s="50">
        <f>IFERROR(K1590/B1590,"")</f>
        <v/>
      </c>
      <c r="M1590" s="57">
        <f>IF(B1590&lt;&gt;0,IF(F1590&lt;$S$8,"Below Target",IF(F1590&gt;$T$8,"Above Target","Inline")),"")</f>
        <v/>
      </c>
      <c r="N1590" s="69">
        <f>IF(B1590&lt;&gt;"",IF(L1590&lt;$S$7,"Below Target",IF(L1590&gt;$T$7,"Above Target","Inline")),"")</f>
        <v/>
      </c>
      <c r="O1590" s="41">
        <f>IF(B1590&lt;&gt;"",K1590/ABS($S$14),"")</f>
        <v/>
      </c>
    </row>
    <row r="1591">
      <c r="A1591" s="1" t="n"/>
      <c r="B1591" s="57" t="n"/>
      <c r="C1591" s="68" t="n"/>
      <c r="D1591" s="57" t="n"/>
      <c r="E1591" s="50">
        <f>IFERROR(C1591/B1591,"")</f>
        <v/>
      </c>
      <c r="F1591" s="50">
        <f>IFERROR(D1591/B1591,"")</f>
        <v/>
      </c>
      <c r="G1591" s="48">
        <f>IF(B1591="","",AVERAGE($E$5:E1591))</f>
        <v/>
      </c>
      <c r="H1591" s="49">
        <f>IF(B1591="","",AVERAGE($F$5:F1591))</f>
        <v/>
      </c>
      <c r="I1591" s="57" t="n"/>
      <c r="J1591" s="50">
        <f>IFERROR(ABS(I1591/B1591),"")</f>
        <v/>
      </c>
      <c r="L1591" s="50">
        <f>IFERROR(K1591/B1591,"")</f>
        <v/>
      </c>
      <c r="M1591" s="57">
        <f>IF(B1591&lt;&gt;0,IF(F1591&lt;$S$8,"Below Target",IF(F1591&gt;$T$8,"Above Target","Inline")),"")</f>
        <v/>
      </c>
      <c r="N1591" s="69">
        <f>IF(B1591&lt;&gt;"",IF(L1591&lt;$S$7,"Below Target",IF(L1591&gt;$T$7,"Above Target","Inline")),"")</f>
        <v/>
      </c>
      <c r="O1591" s="41">
        <f>IF(B1591&lt;&gt;"",K1591/ABS($S$14),"")</f>
        <v/>
      </c>
    </row>
    <row r="1592">
      <c r="A1592" s="1" t="n"/>
      <c r="B1592" s="57" t="n"/>
      <c r="C1592" s="68" t="n"/>
      <c r="D1592" s="57" t="n"/>
      <c r="E1592" s="50">
        <f>IFERROR(C1592/B1592,"")</f>
        <v/>
      </c>
      <c r="F1592" s="50">
        <f>IFERROR(D1592/B1592,"")</f>
        <v/>
      </c>
      <c r="G1592" s="48">
        <f>IF(B1592="","",AVERAGE($E$5:E1592))</f>
        <v/>
      </c>
      <c r="H1592" s="49">
        <f>IF(B1592="","",AVERAGE($F$5:F1592))</f>
        <v/>
      </c>
      <c r="I1592" s="57" t="n"/>
      <c r="J1592" s="50">
        <f>IFERROR(ABS(I1592/B1592),"")</f>
        <v/>
      </c>
      <c r="L1592" s="50">
        <f>IFERROR(K1592/B1592,"")</f>
        <v/>
      </c>
      <c r="M1592" s="57">
        <f>IF(B1592&lt;&gt;0,IF(F1592&lt;$S$8,"Below Target",IF(F1592&gt;$T$8,"Above Target","Inline")),"")</f>
        <v/>
      </c>
      <c r="N1592" s="69">
        <f>IF(B1592&lt;&gt;"",IF(L1592&lt;$S$7,"Below Target",IF(L1592&gt;$T$7,"Above Target","Inline")),"")</f>
        <v/>
      </c>
      <c r="O1592" s="41">
        <f>IF(B1592&lt;&gt;"",K1592/ABS($S$14),"")</f>
        <v/>
      </c>
    </row>
    <row r="1593">
      <c r="A1593" s="1" t="n"/>
      <c r="B1593" s="57" t="n"/>
      <c r="C1593" s="68" t="n"/>
      <c r="D1593" s="57" t="n"/>
      <c r="E1593" s="50">
        <f>IFERROR(C1593/B1593,"")</f>
        <v/>
      </c>
      <c r="F1593" s="50">
        <f>IFERROR(D1593/B1593,"")</f>
        <v/>
      </c>
      <c r="G1593" s="48">
        <f>IF(B1593="","",AVERAGE($E$5:E1593))</f>
        <v/>
      </c>
      <c r="H1593" s="49">
        <f>IF(B1593="","",AVERAGE($F$5:F1593))</f>
        <v/>
      </c>
      <c r="I1593" s="57" t="n"/>
      <c r="J1593" s="50">
        <f>IFERROR(ABS(I1593/B1593),"")</f>
        <v/>
      </c>
      <c r="L1593" s="50">
        <f>IFERROR(K1593/B1593,"")</f>
        <v/>
      </c>
      <c r="M1593" s="57">
        <f>IF(B1593&lt;&gt;0,IF(F1593&lt;$S$8,"Below Target",IF(F1593&gt;$T$8,"Above Target","Inline")),"")</f>
        <v/>
      </c>
      <c r="N1593" s="69">
        <f>IF(B1593&lt;&gt;"",IF(L1593&lt;$S$7,"Below Target",IF(L1593&gt;$T$7,"Above Target","Inline")),"")</f>
        <v/>
      </c>
      <c r="O1593" s="41">
        <f>IF(B1593&lt;&gt;"",K1593/ABS($S$14),"")</f>
        <v/>
      </c>
    </row>
    <row r="1594">
      <c r="A1594" s="1" t="n"/>
      <c r="B1594" s="57" t="n"/>
      <c r="C1594" s="68" t="n"/>
      <c r="D1594" s="57" t="n"/>
      <c r="E1594" s="50">
        <f>IFERROR(C1594/B1594,"")</f>
        <v/>
      </c>
      <c r="F1594" s="50">
        <f>IFERROR(D1594/B1594,"")</f>
        <v/>
      </c>
      <c r="G1594" s="48">
        <f>IF(B1594="","",AVERAGE($E$5:E1594))</f>
        <v/>
      </c>
      <c r="H1594" s="49">
        <f>IF(B1594="","",AVERAGE($F$5:F1594))</f>
        <v/>
      </c>
      <c r="I1594" s="57" t="n"/>
      <c r="J1594" s="50">
        <f>IFERROR(ABS(I1594/B1594),"")</f>
        <v/>
      </c>
      <c r="L1594" s="50">
        <f>IFERROR(K1594/B1594,"")</f>
        <v/>
      </c>
      <c r="M1594" s="57">
        <f>IF(B1594&lt;&gt;0,IF(F1594&lt;$S$8,"Below Target",IF(F1594&gt;$T$8,"Above Target","Inline")),"")</f>
        <v/>
      </c>
      <c r="N1594" s="69">
        <f>IF(B1594&lt;&gt;"",IF(L1594&lt;$S$7,"Below Target",IF(L1594&gt;$T$7,"Above Target","Inline")),"")</f>
        <v/>
      </c>
      <c r="O1594" s="41">
        <f>IF(B1594&lt;&gt;"",K1594/ABS($S$14),"")</f>
        <v/>
      </c>
    </row>
    <row r="1595">
      <c r="A1595" s="1" t="n"/>
      <c r="B1595" s="57" t="n"/>
      <c r="C1595" s="68" t="n"/>
      <c r="D1595" s="57" t="n"/>
      <c r="E1595" s="50">
        <f>IFERROR(C1595/B1595,"")</f>
        <v/>
      </c>
      <c r="F1595" s="50">
        <f>IFERROR(D1595/B1595,"")</f>
        <v/>
      </c>
      <c r="G1595" s="48">
        <f>IF(B1595="","",AVERAGE($E$5:E1595))</f>
        <v/>
      </c>
      <c r="H1595" s="49">
        <f>IF(B1595="","",AVERAGE($F$5:F1595))</f>
        <v/>
      </c>
      <c r="I1595" s="57" t="n"/>
      <c r="J1595" s="50">
        <f>IFERROR(ABS(I1595/B1595),"")</f>
        <v/>
      </c>
      <c r="L1595" s="50">
        <f>IFERROR(K1595/B1595,"")</f>
        <v/>
      </c>
      <c r="M1595" s="57">
        <f>IF(B1595&lt;&gt;0,IF(F1595&lt;$S$8,"Below Target",IF(F1595&gt;$T$8,"Above Target","Inline")),"")</f>
        <v/>
      </c>
      <c r="N1595" s="69">
        <f>IF(B1595&lt;&gt;"",IF(L1595&lt;$S$7,"Below Target",IF(L1595&gt;$T$7,"Above Target","Inline")),"")</f>
        <v/>
      </c>
      <c r="O1595" s="41">
        <f>IF(B1595&lt;&gt;"",K1595/ABS($S$14),"")</f>
        <v/>
      </c>
    </row>
    <row r="1596">
      <c r="A1596" s="1" t="n"/>
      <c r="B1596" s="57" t="n"/>
      <c r="C1596" s="68" t="n"/>
      <c r="D1596" s="57" t="n"/>
      <c r="E1596" s="50">
        <f>IFERROR(C1596/B1596,"")</f>
        <v/>
      </c>
      <c r="F1596" s="50">
        <f>IFERROR(D1596/B1596,"")</f>
        <v/>
      </c>
      <c r="G1596" s="48">
        <f>IF(B1596="","",AVERAGE($E$5:E1596))</f>
        <v/>
      </c>
      <c r="H1596" s="49">
        <f>IF(B1596="","",AVERAGE($F$5:F1596))</f>
        <v/>
      </c>
      <c r="I1596" s="57" t="n"/>
      <c r="J1596" s="50">
        <f>IFERROR(ABS(I1596/B1596),"")</f>
        <v/>
      </c>
      <c r="L1596" s="50">
        <f>IFERROR(K1596/B1596,"")</f>
        <v/>
      </c>
      <c r="M1596" s="57">
        <f>IF(B1596&lt;&gt;0,IF(F1596&lt;$S$8,"Below Target",IF(F1596&gt;$T$8,"Above Target","Inline")),"")</f>
        <v/>
      </c>
      <c r="N1596" s="69">
        <f>IF(B1596&lt;&gt;"",IF(L1596&lt;$S$7,"Below Target",IF(L1596&gt;$T$7,"Above Target","Inline")),"")</f>
        <v/>
      </c>
      <c r="O1596" s="41">
        <f>IF(B1596&lt;&gt;"",K1596/ABS($S$14),"")</f>
        <v/>
      </c>
    </row>
    <row r="1597">
      <c r="A1597" s="1" t="n"/>
      <c r="B1597" s="57" t="n"/>
      <c r="C1597" s="68" t="n"/>
      <c r="D1597" s="57" t="n"/>
      <c r="E1597" s="50">
        <f>IFERROR(C1597/B1597,"")</f>
        <v/>
      </c>
      <c r="F1597" s="50">
        <f>IFERROR(D1597/B1597,"")</f>
        <v/>
      </c>
      <c r="G1597" s="48">
        <f>IF(B1597="","",AVERAGE($E$5:E1597))</f>
        <v/>
      </c>
      <c r="H1597" s="49">
        <f>IF(B1597="","",AVERAGE($F$5:F1597))</f>
        <v/>
      </c>
      <c r="I1597" s="57" t="n"/>
      <c r="J1597" s="50">
        <f>IFERROR(ABS(I1597/B1597),"")</f>
        <v/>
      </c>
      <c r="L1597" s="50">
        <f>IFERROR(K1597/B1597,"")</f>
        <v/>
      </c>
      <c r="M1597" s="57">
        <f>IF(B1597&lt;&gt;0,IF(F1597&lt;$S$8,"Below Target",IF(F1597&gt;$T$8,"Above Target","Inline")),"")</f>
        <v/>
      </c>
      <c r="N1597" s="69">
        <f>IF(B1597&lt;&gt;"",IF(L1597&lt;$S$7,"Below Target",IF(L1597&gt;$T$7,"Above Target","Inline")),"")</f>
        <v/>
      </c>
      <c r="O1597" s="41">
        <f>IF(B1597&lt;&gt;"",K1597/ABS($S$14),"")</f>
        <v/>
      </c>
    </row>
    <row r="1598">
      <c r="A1598" s="1" t="n"/>
      <c r="B1598" s="57" t="n"/>
      <c r="C1598" s="68" t="n"/>
      <c r="D1598" s="57" t="n"/>
      <c r="E1598" s="50">
        <f>IFERROR(C1598/B1598,"")</f>
        <v/>
      </c>
      <c r="F1598" s="50">
        <f>IFERROR(D1598/B1598,"")</f>
        <v/>
      </c>
      <c r="G1598" s="48">
        <f>IF(B1598="","",AVERAGE($E$5:E1598))</f>
        <v/>
      </c>
      <c r="H1598" s="49">
        <f>IF(B1598="","",AVERAGE($F$5:F1598))</f>
        <v/>
      </c>
      <c r="I1598" s="57" t="n"/>
      <c r="J1598" s="50">
        <f>IFERROR(ABS(I1598/B1598),"")</f>
        <v/>
      </c>
      <c r="L1598" s="50">
        <f>IFERROR(K1598/B1598,"")</f>
        <v/>
      </c>
      <c r="M1598" s="57">
        <f>IF(B1598&lt;&gt;0,IF(F1598&lt;$S$8,"Below Target",IF(F1598&gt;$T$8,"Above Target","Inline")),"")</f>
        <v/>
      </c>
      <c r="N1598" s="69">
        <f>IF(B1598&lt;&gt;"",IF(L1598&lt;$S$7,"Below Target",IF(L1598&gt;$T$7,"Above Target","Inline")),"")</f>
        <v/>
      </c>
      <c r="O1598" s="41">
        <f>IF(B1598&lt;&gt;"",K1598/ABS($S$14),"")</f>
        <v/>
      </c>
    </row>
    <row r="1599">
      <c r="A1599" s="1" t="n"/>
      <c r="B1599" s="57" t="n"/>
      <c r="C1599" s="68" t="n"/>
      <c r="D1599" s="57" t="n"/>
      <c r="E1599" s="50">
        <f>IFERROR(C1599/B1599,"")</f>
        <v/>
      </c>
      <c r="F1599" s="50">
        <f>IFERROR(D1599/B1599,"")</f>
        <v/>
      </c>
      <c r="G1599" s="48">
        <f>IF(B1599="","",AVERAGE($E$5:E1599))</f>
        <v/>
      </c>
      <c r="H1599" s="49">
        <f>IF(B1599="","",AVERAGE($F$5:F1599))</f>
        <v/>
      </c>
      <c r="I1599" s="57" t="n"/>
      <c r="J1599" s="50">
        <f>IFERROR(ABS(I1599/B1599),"")</f>
        <v/>
      </c>
      <c r="L1599" s="50">
        <f>IFERROR(K1599/B1599,"")</f>
        <v/>
      </c>
      <c r="M1599" s="57">
        <f>IF(B1599&lt;&gt;0,IF(F1599&lt;$S$8,"Below Target",IF(F1599&gt;$T$8,"Above Target","Inline")),"")</f>
        <v/>
      </c>
      <c r="N1599" s="69">
        <f>IF(B1599&lt;&gt;"",IF(L1599&lt;$S$7,"Below Target",IF(L1599&gt;$T$7,"Above Target","Inline")),"")</f>
        <v/>
      </c>
      <c r="O1599" s="41">
        <f>IF(B1599&lt;&gt;"",K1599/ABS($S$14),"")</f>
        <v/>
      </c>
    </row>
    <row r="1600">
      <c r="A1600" s="1" t="n"/>
      <c r="B1600" s="57" t="n"/>
      <c r="C1600" s="68" t="n"/>
      <c r="D1600" s="57" t="n"/>
      <c r="E1600" s="50">
        <f>IFERROR(C1600/B1600,"")</f>
        <v/>
      </c>
      <c r="F1600" s="50">
        <f>IFERROR(D1600/B1600,"")</f>
        <v/>
      </c>
      <c r="G1600" s="48">
        <f>IF(B1600="","",AVERAGE($E$5:E1600))</f>
        <v/>
      </c>
      <c r="H1600" s="49">
        <f>IF(B1600="","",AVERAGE($F$5:F1600))</f>
        <v/>
      </c>
      <c r="I1600" s="57" t="n"/>
      <c r="J1600" s="50">
        <f>IFERROR(ABS(I1600/B1600),"")</f>
        <v/>
      </c>
      <c r="L1600" s="50">
        <f>IFERROR(K1600/B1600,"")</f>
        <v/>
      </c>
      <c r="M1600" s="57">
        <f>IF(B1600&lt;&gt;0,IF(F1600&lt;$S$8,"Below Target",IF(F1600&gt;$T$8,"Above Target","Inline")),"")</f>
        <v/>
      </c>
      <c r="N1600" s="69">
        <f>IF(B1600&lt;&gt;"",IF(L1600&lt;$S$7,"Below Target",IF(L1600&gt;$T$7,"Above Target","Inline")),"")</f>
        <v/>
      </c>
      <c r="O1600" s="41">
        <f>IF(B1600&lt;&gt;"",K1600/ABS($S$14),"")</f>
        <v/>
      </c>
    </row>
    <row r="1601">
      <c r="A1601" s="1" t="n"/>
      <c r="B1601" s="57" t="n"/>
      <c r="C1601" s="68" t="n"/>
      <c r="D1601" s="57" t="n"/>
      <c r="E1601" s="50">
        <f>IFERROR(C1601/B1601,"")</f>
        <v/>
      </c>
      <c r="F1601" s="50">
        <f>IFERROR(D1601/B1601,"")</f>
        <v/>
      </c>
      <c r="G1601" s="48">
        <f>IF(B1601="","",AVERAGE($E$5:E1601))</f>
        <v/>
      </c>
      <c r="H1601" s="49">
        <f>IF(B1601="","",AVERAGE($F$5:F1601))</f>
        <v/>
      </c>
      <c r="I1601" s="57" t="n"/>
      <c r="J1601" s="50">
        <f>IFERROR(ABS(I1601/B1601),"")</f>
        <v/>
      </c>
      <c r="L1601" s="50">
        <f>IFERROR(K1601/B1601,"")</f>
        <v/>
      </c>
      <c r="M1601" s="57">
        <f>IF(B1601&lt;&gt;0,IF(F1601&lt;$S$8,"Below Target",IF(F1601&gt;$T$8,"Above Target","Inline")),"")</f>
        <v/>
      </c>
      <c r="N1601" s="69">
        <f>IF(B1601&lt;&gt;"",IF(L1601&lt;$S$7,"Below Target",IF(L1601&gt;$T$7,"Above Target","Inline")),"")</f>
        <v/>
      </c>
      <c r="O1601" s="41">
        <f>IF(B1601&lt;&gt;"",K1601/ABS($S$14),"")</f>
        <v/>
      </c>
    </row>
    <row r="1602">
      <c r="A1602" s="1" t="n"/>
      <c r="B1602" s="57" t="n"/>
      <c r="C1602" s="68" t="n"/>
      <c r="D1602" s="57" t="n"/>
      <c r="E1602" s="50">
        <f>IFERROR(C1602/B1602,"")</f>
        <v/>
      </c>
      <c r="F1602" s="50">
        <f>IFERROR(D1602/B1602,"")</f>
        <v/>
      </c>
      <c r="G1602" s="48">
        <f>IF(B1602="","",AVERAGE($E$5:E1602))</f>
        <v/>
      </c>
      <c r="H1602" s="49">
        <f>IF(B1602="","",AVERAGE($F$5:F1602))</f>
        <v/>
      </c>
      <c r="I1602" s="57" t="n"/>
      <c r="J1602" s="50">
        <f>IFERROR(ABS(I1602/B1602),"")</f>
        <v/>
      </c>
      <c r="L1602" s="50">
        <f>IFERROR(K1602/B1602,"")</f>
        <v/>
      </c>
      <c r="M1602" s="57">
        <f>IF(B1602&lt;&gt;0,IF(F1602&lt;$S$8,"Below Target",IF(F1602&gt;$T$8,"Above Target","Inline")),"")</f>
        <v/>
      </c>
      <c r="N1602" s="69">
        <f>IF(B1602&lt;&gt;"",IF(L1602&lt;$S$7,"Below Target",IF(L1602&gt;$T$7,"Above Target","Inline")),"")</f>
        <v/>
      </c>
      <c r="O1602" s="41">
        <f>IF(B1602&lt;&gt;"",K1602/ABS($S$14),"")</f>
        <v/>
      </c>
    </row>
    <row r="1603">
      <c r="A1603" s="1" t="n"/>
      <c r="B1603" s="57" t="n"/>
      <c r="C1603" s="68" t="n"/>
      <c r="D1603" s="57" t="n"/>
      <c r="E1603" s="50">
        <f>IFERROR(C1603/B1603,"")</f>
        <v/>
      </c>
      <c r="F1603" s="50">
        <f>IFERROR(D1603/B1603,"")</f>
        <v/>
      </c>
      <c r="G1603" s="48">
        <f>IF(B1603="","",AVERAGE($E$5:E1603))</f>
        <v/>
      </c>
      <c r="H1603" s="49">
        <f>IF(B1603="","",AVERAGE($F$5:F1603))</f>
        <v/>
      </c>
      <c r="I1603" s="57" t="n"/>
      <c r="J1603" s="50">
        <f>IFERROR(ABS(I1603/B1603),"")</f>
        <v/>
      </c>
      <c r="L1603" s="50">
        <f>IFERROR(K1603/B1603,"")</f>
        <v/>
      </c>
      <c r="M1603" s="57">
        <f>IF(B1603&lt;&gt;0,IF(F1603&lt;$S$8,"Below Target",IF(F1603&gt;$T$8,"Above Target","Inline")),"")</f>
        <v/>
      </c>
      <c r="N1603" s="69">
        <f>IF(B1603&lt;&gt;"",IF(L1603&lt;$S$7,"Below Target",IF(L1603&gt;$T$7,"Above Target","Inline")),"")</f>
        <v/>
      </c>
      <c r="O1603" s="41">
        <f>IF(B1603&lt;&gt;"",K1603/ABS($S$14),"")</f>
        <v/>
      </c>
    </row>
    <row r="1604">
      <c r="A1604" s="1" t="n"/>
      <c r="B1604" s="57" t="n"/>
      <c r="C1604" s="68" t="n"/>
      <c r="D1604" s="57" t="n"/>
      <c r="E1604" s="50">
        <f>IFERROR(C1604/B1604,"")</f>
        <v/>
      </c>
      <c r="F1604" s="50">
        <f>IFERROR(D1604/B1604,"")</f>
        <v/>
      </c>
      <c r="G1604" s="48">
        <f>IF(B1604="","",AVERAGE($E$5:E1604))</f>
        <v/>
      </c>
      <c r="H1604" s="49">
        <f>IF(B1604="","",AVERAGE($F$5:F1604))</f>
        <v/>
      </c>
      <c r="I1604" s="57" t="n"/>
      <c r="J1604" s="50">
        <f>IFERROR(ABS(I1604/B1604),"")</f>
        <v/>
      </c>
      <c r="L1604" s="50">
        <f>IFERROR(K1604/B1604,"")</f>
        <v/>
      </c>
      <c r="M1604" s="57">
        <f>IF(B1604&lt;&gt;0,IF(F1604&lt;$S$8,"Below Target",IF(F1604&gt;$T$8,"Above Target","Inline")),"")</f>
        <v/>
      </c>
      <c r="N1604" s="69">
        <f>IF(B1604&lt;&gt;"",IF(L1604&lt;$S$7,"Below Target",IF(L1604&gt;$T$7,"Above Target","Inline")),"")</f>
        <v/>
      </c>
      <c r="O1604" s="41">
        <f>IF(B1604&lt;&gt;"",K1604/ABS($S$14),"")</f>
        <v/>
      </c>
    </row>
    <row r="1605">
      <c r="A1605" s="1" t="n"/>
      <c r="B1605" s="57" t="n"/>
      <c r="C1605" s="68" t="n"/>
      <c r="D1605" s="57" t="n"/>
      <c r="E1605" s="50">
        <f>IFERROR(C1605/B1605,"")</f>
        <v/>
      </c>
      <c r="F1605" s="50">
        <f>IFERROR(D1605/B1605,"")</f>
        <v/>
      </c>
      <c r="G1605" s="48">
        <f>IF(B1605="","",AVERAGE($E$5:E1605))</f>
        <v/>
      </c>
      <c r="H1605" s="49">
        <f>IF(B1605="","",AVERAGE($F$5:F1605))</f>
        <v/>
      </c>
      <c r="I1605" s="57" t="n"/>
      <c r="J1605" s="50">
        <f>IFERROR(ABS(I1605/B1605),"")</f>
        <v/>
      </c>
      <c r="L1605" s="50">
        <f>IFERROR(K1605/B1605,"")</f>
        <v/>
      </c>
      <c r="M1605" s="57">
        <f>IF(B1605&lt;&gt;0,IF(F1605&lt;$S$8,"Below Target",IF(F1605&gt;$T$8,"Above Target","Inline")),"")</f>
        <v/>
      </c>
      <c r="N1605" s="69">
        <f>IF(B1605&lt;&gt;"",IF(L1605&lt;$S$7,"Below Target",IF(L1605&gt;$T$7,"Above Target","Inline")),"")</f>
        <v/>
      </c>
      <c r="O1605" s="41">
        <f>IF(B1605&lt;&gt;"",K1605/ABS($S$14),"")</f>
        <v/>
      </c>
    </row>
    <row r="1606">
      <c r="A1606" s="1" t="n"/>
      <c r="B1606" s="57" t="n"/>
      <c r="C1606" s="68" t="n"/>
      <c r="D1606" s="57" t="n"/>
      <c r="E1606" s="50">
        <f>IFERROR(C1606/B1606,"")</f>
        <v/>
      </c>
      <c r="F1606" s="50">
        <f>IFERROR(D1606/B1606,"")</f>
        <v/>
      </c>
      <c r="G1606" s="48">
        <f>IF(B1606="","",AVERAGE($E$5:E1606))</f>
        <v/>
      </c>
      <c r="H1606" s="49">
        <f>IF(B1606="","",AVERAGE($F$5:F1606))</f>
        <v/>
      </c>
      <c r="I1606" s="57" t="n"/>
      <c r="J1606" s="50">
        <f>IFERROR(ABS(I1606/B1606),"")</f>
        <v/>
      </c>
      <c r="L1606" s="50">
        <f>IFERROR(K1606/B1606,"")</f>
        <v/>
      </c>
      <c r="M1606" s="57">
        <f>IF(B1606&lt;&gt;0,IF(F1606&lt;$S$8,"Below Target",IF(F1606&gt;$T$8,"Above Target","Inline")),"")</f>
        <v/>
      </c>
      <c r="N1606" s="69">
        <f>IF(B1606&lt;&gt;"",IF(L1606&lt;$S$7,"Below Target",IF(L1606&gt;$T$7,"Above Target","Inline")),"")</f>
        <v/>
      </c>
      <c r="O1606" s="41">
        <f>IF(B1606&lt;&gt;"",K1606/ABS($S$14),"")</f>
        <v/>
      </c>
    </row>
    <row r="1607">
      <c r="A1607" s="1" t="n"/>
      <c r="B1607" s="57" t="n"/>
      <c r="C1607" s="68" t="n"/>
      <c r="D1607" s="57" t="n"/>
      <c r="E1607" s="50">
        <f>IFERROR(C1607/B1607,"")</f>
        <v/>
      </c>
      <c r="F1607" s="50">
        <f>IFERROR(D1607/B1607,"")</f>
        <v/>
      </c>
      <c r="G1607" s="48">
        <f>IF(B1607="","",AVERAGE($E$5:E1607))</f>
        <v/>
      </c>
      <c r="H1607" s="49">
        <f>IF(B1607="","",AVERAGE($F$5:F1607))</f>
        <v/>
      </c>
      <c r="I1607" s="57" t="n"/>
      <c r="J1607" s="50">
        <f>IFERROR(ABS(I1607/B1607),"")</f>
        <v/>
      </c>
      <c r="L1607" s="50">
        <f>IFERROR(K1607/B1607,"")</f>
        <v/>
      </c>
      <c r="M1607" s="57">
        <f>IF(B1607&lt;&gt;0,IF(F1607&lt;$S$8,"Below Target",IF(F1607&gt;$T$8,"Above Target","Inline")),"")</f>
        <v/>
      </c>
      <c r="N1607" s="69">
        <f>IF(B1607&lt;&gt;"",IF(L1607&lt;$S$7,"Below Target",IF(L1607&gt;$T$7,"Above Target","Inline")),"")</f>
        <v/>
      </c>
      <c r="O1607" s="41">
        <f>IF(B1607&lt;&gt;"",K1607/ABS($S$14),"")</f>
        <v/>
      </c>
    </row>
    <row r="1608">
      <c r="A1608" s="1" t="n"/>
      <c r="B1608" s="57" t="n"/>
      <c r="C1608" s="68" t="n"/>
      <c r="D1608" s="57" t="n"/>
      <c r="E1608" s="50">
        <f>IFERROR(C1608/B1608,"")</f>
        <v/>
      </c>
      <c r="F1608" s="50">
        <f>IFERROR(D1608/B1608,"")</f>
        <v/>
      </c>
      <c r="G1608" s="48">
        <f>IF(B1608="","",AVERAGE($E$5:E1608))</f>
        <v/>
      </c>
      <c r="H1608" s="49">
        <f>IF(B1608="","",AVERAGE($F$5:F1608))</f>
        <v/>
      </c>
      <c r="I1608" s="57" t="n"/>
      <c r="J1608" s="50">
        <f>IFERROR(ABS(I1608/B1608),"")</f>
        <v/>
      </c>
      <c r="L1608" s="50">
        <f>IFERROR(K1608/B1608,"")</f>
        <v/>
      </c>
      <c r="M1608" s="57">
        <f>IF(B1608&lt;&gt;0,IF(F1608&lt;$S$8,"Below Target",IF(F1608&gt;$T$8,"Above Target","Inline")),"")</f>
        <v/>
      </c>
      <c r="N1608" s="69">
        <f>IF(B1608&lt;&gt;"",IF(L1608&lt;$S$7,"Below Target",IF(L1608&gt;$T$7,"Above Target","Inline")),"")</f>
        <v/>
      </c>
      <c r="O1608" s="41">
        <f>IF(B1608&lt;&gt;"",K1608/ABS($S$14),"")</f>
        <v/>
      </c>
    </row>
    <row r="1609">
      <c r="A1609" s="1" t="n"/>
      <c r="B1609" s="57" t="n"/>
      <c r="C1609" s="68" t="n"/>
      <c r="D1609" s="57" t="n"/>
      <c r="E1609" s="50">
        <f>IFERROR(C1609/B1609,"")</f>
        <v/>
      </c>
      <c r="F1609" s="50">
        <f>IFERROR(D1609/B1609,"")</f>
        <v/>
      </c>
      <c r="G1609" s="48">
        <f>IF(B1609="","",AVERAGE($E$5:E1609))</f>
        <v/>
      </c>
      <c r="H1609" s="49">
        <f>IF(B1609="","",AVERAGE($F$5:F1609))</f>
        <v/>
      </c>
      <c r="I1609" s="57" t="n"/>
      <c r="J1609" s="50">
        <f>IFERROR(ABS(I1609/B1609),"")</f>
        <v/>
      </c>
      <c r="L1609" s="50">
        <f>IFERROR(K1609/B1609,"")</f>
        <v/>
      </c>
      <c r="M1609" s="57">
        <f>IF(B1609&lt;&gt;0,IF(F1609&lt;$S$8,"Below Target",IF(F1609&gt;$T$8,"Above Target","Inline")),"")</f>
        <v/>
      </c>
      <c r="N1609" s="69">
        <f>IF(B1609&lt;&gt;"",IF(L1609&lt;$S$7,"Below Target",IF(L1609&gt;$T$7,"Above Target","Inline")),"")</f>
        <v/>
      </c>
      <c r="O1609" s="41">
        <f>IF(B1609&lt;&gt;"",K1609/ABS($S$14),"")</f>
        <v/>
      </c>
    </row>
    <row r="1610">
      <c r="A1610" s="1" t="n"/>
      <c r="B1610" s="57" t="n"/>
      <c r="C1610" s="68" t="n"/>
      <c r="D1610" s="57" t="n"/>
      <c r="E1610" s="50">
        <f>IFERROR(C1610/B1610,"")</f>
        <v/>
      </c>
      <c r="F1610" s="50">
        <f>IFERROR(D1610/B1610,"")</f>
        <v/>
      </c>
      <c r="G1610" s="48">
        <f>IF(B1610="","",AVERAGE($E$5:E1610))</f>
        <v/>
      </c>
      <c r="H1610" s="49">
        <f>IF(B1610="","",AVERAGE($F$5:F1610))</f>
        <v/>
      </c>
      <c r="I1610" s="57" t="n"/>
      <c r="J1610" s="50">
        <f>IFERROR(ABS(I1610/B1610),"")</f>
        <v/>
      </c>
      <c r="L1610" s="50">
        <f>IFERROR(K1610/B1610,"")</f>
        <v/>
      </c>
      <c r="M1610" s="57">
        <f>IF(B1610&lt;&gt;0,IF(F1610&lt;$S$8,"Below Target",IF(F1610&gt;$T$8,"Above Target","Inline")),"")</f>
        <v/>
      </c>
      <c r="N1610" s="69">
        <f>IF(B1610&lt;&gt;"",IF(L1610&lt;$S$7,"Below Target",IF(L1610&gt;$T$7,"Above Target","Inline")),"")</f>
        <v/>
      </c>
      <c r="O1610" s="41">
        <f>IF(B1610&lt;&gt;"",K1610/ABS($S$14),"")</f>
        <v/>
      </c>
    </row>
    <row r="1611">
      <c r="A1611" s="1" t="n"/>
      <c r="B1611" s="57" t="n"/>
      <c r="C1611" s="68" t="n"/>
      <c r="D1611" s="57" t="n"/>
      <c r="E1611" s="50">
        <f>IFERROR(C1611/B1611,"")</f>
        <v/>
      </c>
      <c r="F1611" s="50">
        <f>IFERROR(D1611/B1611,"")</f>
        <v/>
      </c>
      <c r="G1611" s="48">
        <f>IF(B1611="","",AVERAGE($E$5:E1611))</f>
        <v/>
      </c>
      <c r="H1611" s="49">
        <f>IF(B1611="","",AVERAGE($F$5:F1611))</f>
        <v/>
      </c>
      <c r="I1611" s="57" t="n"/>
      <c r="J1611" s="50">
        <f>IFERROR(ABS(I1611/B1611),"")</f>
        <v/>
      </c>
      <c r="L1611" s="50">
        <f>IFERROR(K1611/B1611,"")</f>
        <v/>
      </c>
      <c r="M1611" s="57">
        <f>IF(B1611&lt;&gt;0,IF(F1611&lt;$S$8,"Below Target",IF(F1611&gt;$T$8,"Above Target","Inline")),"")</f>
        <v/>
      </c>
      <c r="N1611" s="69">
        <f>IF(B1611&lt;&gt;"",IF(L1611&lt;$S$7,"Below Target",IF(L1611&gt;$T$7,"Above Target","Inline")),"")</f>
        <v/>
      </c>
      <c r="O1611" s="41">
        <f>IF(B1611&lt;&gt;"",K1611/ABS($S$14),"")</f>
        <v/>
      </c>
    </row>
    <row r="1612">
      <c r="A1612" s="1" t="n"/>
      <c r="B1612" s="57" t="n"/>
      <c r="C1612" s="68" t="n"/>
      <c r="D1612" s="57" t="n"/>
      <c r="E1612" s="50">
        <f>IFERROR(C1612/B1612,"")</f>
        <v/>
      </c>
      <c r="F1612" s="50">
        <f>IFERROR(D1612/B1612,"")</f>
        <v/>
      </c>
      <c r="G1612" s="48">
        <f>IF(B1612="","",AVERAGE($E$5:E1612))</f>
        <v/>
      </c>
      <c r="H1612" s="49">
        <f>IF(B1612="","",AVERAGE($F$5:F1612))</f>
        <v/>
      </c>
      <c r="I1612" s="57" t="n"/>
      <c r="J1612" s="50">
        <f>IFERROR(ABS(I1612/B1612),"")</f>
        <v/>
      </c>
      <c r="L1612" s="50">
        <f>IFERROR(K1612/B1612,"")</f>
        <v/>
      </c>
      <c r="M1612" s="57">
        <f>IF(B1612&lt;&gt;0,IF(F1612&lt;$S$8,"Below Target",IF(F1612&gt;$T$8,"Above Target","Inline")),"")</f>
        <v/>
      </c>
      <c r="N1612" s="69">
        <f>IF(B1612&lt;&gt;"",IF(L1612&lt;$S$7,"Below Target",IF(L1612&gt;$T$7,"Above Target","Inline")),"")</f>
        <v/>
      </c>
      <c r="O1612" s="41">
        <f>IF(B1612&lt;&gt;"",K1612/ABS($S$14),"")</f>
        <v/>
      </c>
    </row>
    <row r="1613">
      <c r="A1613" s="1" t="n"/>
      <c r="B1613" s="57" t="n"/>
      <c r="C1613" s="68" t="n"/>
      <c r="D1613" s="57" t="n"/>
      <c r="E1613" s="50">
        <f>IFERROR(C1613/B1613,"")</f>
        <v/>
      </c>
      <c r="F1613" s="50">
        <f>IFERROR(D1613/B1613,"")</f>
        <v/>
      </c>
      <c r="G1613" s="48">
        <f>IF(B1613="","",AVERAGE($E$5:E1613))</f>
        <v/>
      </c>
      <c r="H1613" s="49">
        <f>IF(B1613="","",AVERAGE($F$5:F1613))</f>
        <v/>
      </c>
      <c r="I1613" s="57" t="n"/>
      <c r="J1613" s="50">
        <f>IFERROR(ABS(I1613/B1613),"")</f>
        <v/>
      </c>
      <c r="L1613" s="50">
        <f>IFERROR(K1613/B1613,"")</f>
        <v/>
      </c>
      <c r="M1613" s="57">
        <f>IF(B1613&lt;&gt;0,IF(F1613&lt;$S$8,"Below Target",IF(F1613&gt;$T$8,"Above Target","Inline")),"")</f>
        <v/>
      </c>
      <c r="N1613" s="69">
        <f>IF(B1613&lt;&gt;"",IF(L1613&lt;$S$7,"Below Target",IF(L1613&gt;$T$7,"Above Target","Inline")),"")</f>
        <v/>
      </c>
      <c r="O1613" s="41">
        <f>IF(B1613&lt;&gt;"",K1613/ABS($S$14),"")</f>
        <v/>
      </c>
    </row>
    <row r="1614">
      <c r="A1614" s="1" t="n"/>
      <c r="B1614" s="57" t="n"/>
      <c r="C1614" s="68" t="n"/>
      <c r="D1614" s="57" t="n"/>
      <c r="E1614" s="50">
        <f>IFERROR(C1614/B1614,"")</f>
        <v/>
      </c>
      <c r="F1614" s="50">
        <f>IFERROR(D1614/B1614,"")</f>
        <v/>
      </c>
      <c r="G1614" s="48">
        <f>IF(B1614="","",AVERAGE($E$5:E1614))</f>
        <v/>
      </c>
      <c r="H1614" s="49">
        <f>IF(B1614="","",AVERAGE($F$5:F1614))</f>
        <v/>
      </c>
      <c r="I1614" s="57" t="n"/>
      <c r="J1614" s="50">
        <f>IFERROR(ABS(I1614/B1614),"")</f>
        <v/>
      </c>
      <c r="L1614" s="50">
        <f>IFERROR(K1614/B1614,"")</f>
        <v/>
      </c>
      <c r="M1614" s="57">
        <f>IF(B1614&lt;&gt;0,IF(F1614&lt;$S$8,"Below Target",IF(F1614&gt;$T$8,"Above Target","Inline")),"")</f>
        <v/>
      </c>
      <c r="N1614" s="69">
        <f>IF(B1614&lt;&gt;"",IF(L1614&lt;$S$7,"Below Target",IF(L1614&gt;$T$7,"Above Target","Inline")),"")</f>
        <v/>
      </c>
      <c r="O1614" s="41">
        <f>IF(B1614&lt;&gt;"",K1614/ABS($S$14),"")</f>
        <v/>
      </c>
    </row>
    <row r="1615">
      <c r="A1615" s="1" t="n"/>
      <c r="B1615" s="57" t="n"/>
      <c r="C1615" s="68" t="n"/>
      <c r="D1615" s="57" t="n"/>
      <c r="E1615" s="50">
        <f>IFERROR(C1615/B1615,"")</f>
        <v/>
      </c>
      <c r="F1615" s="50">
        <f>IFERROR(D1615/B1615,"")</f>
        <v/>
      </c>
      <c r="G1615" s="48">
        <f>IF(B1615="","",AVERAGE($E$5:E1615))</f>
        <v/>
      </c>
      <c r="H1615" s="49">
        <f>IF(B1615="","",AVERAGE($F$5:F1615))</f>
        <v/>
      </c>
      <c r="I1615" s="57" t="n"/>
      <c r="J1615" s="50">
        <f>IFERROR(ABS(I1615/B1615),"")</f>
        <v/>
      </c>
      <c r="L1615" s="50">
        <f>IFERROR(K1615/B1615,"")</f>
        <v/>
      </c>
      <c r="M1615" s="57">
        <f>IF(B1615&lt;&gt;0,IF(F1615&lt;$S$8,"Below Target",IF(F1615&gt;$T$8,"Above Target","Inline")),"")</f>
        <v/>
      </c>
      <c r="N1615" s="69">
        <f>IF(B1615&lt;&gt;"",IF(L1615&lt;$S$7,"Below Target",IF(L1615&gt;$T$7,"Above Target","Inline")),"")</f>
        <v/>
      </c>
      <c r="O1615" s="41">
        <f>IF(B1615&lt;&gt;"",K1615/ABS($S$14),"")</f>
        <v/>
      </c>
    </row>
    <row r="1616">
      <c r="A1616" s="1" t="n"/>
      <c r="B1616" s="57" t="n"/>
      <c r="C1616" s="68" t="n"/>
      <c r="D1616" s="57" t="n"/>
      <c r="E1616" s="50">
        <f>IFERROR(C1616/B1616,"")</f>
        <v/>
      </c>
      <c r="F1616" s="50">
        <f>IFERROR(D1616/B1616,"")</f>
        <v/>
      </c>
      <c r="G1616" s="48">
        <f>IF(B1616="","",AVERAGE($E$5:E1616))</f>
        <v/>
      </c>
      <c r="H1616" s="49">
        <f>IF(B1616="","",AVERAGE($F$5:F1616))</f>
        <v/>
      </c>
      <c r="I1616" s="57" t="n"/>
      <c r="J1616" s="50">
        <f>IFERROR(ABS(I1616/B1616),"")</f>
        <v/>
      </c>
      <c r="L1616" s="50">
        <f>IFERROR(K1616/B1616,"")</f>
        <v/>
      </c>
      <c r="M1616" s="57">
        <f>IF(B1616&lt;&gt;0,IF(F1616&lt;$S$8,"Below Target",IF(F1616&gt;$T$8,"Above Target","Inline")),"")</f>
        <v/>
      </c>
      <c r="N1616" s="69">
        <f>IF(B1616&lt;&gt;"",IF(L1616&lt;$S$7,"Below Target",IF(L1616&gt;$T$7,"Above Target","Inline")),"")</f>
        <v/>
      </c>
      <c r="O1616" s="41">
        <f>IF(B1616&lt;&gt;"",K1616/ABS($S$14),"")</f>
        <v/>
      </c>
    </row>
    <row r="1617">
      <c r="A1617" s="1" t="n"/>
      <c r="B1617" s="57" t="n"/>
      <c r="C1617" s="68" t="n"/>
      <c r="D1617" s="57" t="n"/>
      <c r="E1617" s="50">
        <f>IFERROR(C1617/B1617,"")</f>
        <v/>
      </c>
      <c r="F1617" s="50">
        <f>IFERROR(D1617/B1617,"")</f>
        <v/>
      </c>
      <c r="G1617" s="48">
        <f>IF(B1617="","",AVERAGE($E$5:E1617))</f>
        <v/>
      </c>
      <c r="H1617" s="49">
        <f>IF(B1617="","",AVERAGE($F$5:F1617))</f>
        <v/>
      </c>
      <c r="I1617" s="57" t="n"/>
      <c r="J1617" s="50">
        <f>IFERROR(ABS(I1617/B1617),"")</f>
        <v/>
      </c>
      <c r="L1617" s="50">
        <f>IFERROR(K1617/B1617,"")</f>
        <v/>
      </c>
      <c r="M1617" s="57">
        <f>IF(B1617&lt;&gt;0,IF(F1617&lt;$S$8,"Below Target",IF(F1617&gt;$T$8,"Above Target","Inline")),"")</f>
        <v/>
      </c>
      <c r="N1617" s="69">
        <f>IF(B1617&lt;&gt;"",IF(L1617&lt;$S$7,"Below Target",IF(L1617&gt;$T$7,"Above Target","Inline")),"")</f>
        <v/>
      </c>
      <c r="O1617" s="41">
        <f>IF(B1617&lt;&gt;"",K1617/ABS($S$14),"")</f>
        <v/>
      </c>
    </row>
    <row r="1618">
      <c r="A1618" s="1" t="n"/>
      <c r="B1618" s="57" t="n"/>
      <c r="C1618" s="68" t="n"/>
      <c r="D1618" s="57" t="n"/>
      <c r="E1618" s="50">
        <f>IFERROR(C1618/B1618,"")</f>
        <v/>
      </c>
      <c r="F1618" s="50">
        <f>IFERROR(D1618/B1618,"")</f>
        <v/>
      </c>
      <c r="G1618" s="48">
        <f>IF(B1618="","",AVERAGE($E$5:E1618))</f>
        <v/>
      </c>
      <c r="H1618" s="49">
        <f>IF(B1618="","",AVERAGE($F$5:F1618))</f>
        <v/>
      </c>
      <c r="I1618" s="57" t="n"/>
      <c r="J1618" s="50">
        <f>IFERROR(ABS(I1618/B1618),"")</f>
        <v/>
      </c>
      <c r="L1618" s="50">
        <f>IFERROR(K1618/B1618,"")</f>
        <v/>
      </c>
      <c r="M1618" s="57">
        <f>IF(B1618&lt;&gt;0,IF(F1618&lt;$S$8,"Below Target",IF(F1618&gt;$T$8,"Above Target","Inline")),"")</f>
        <v/>
      </c>
      <c r="N1618" s="69">
        <f>IF(B1618&lt;&gt;"",IF(L1618&lt;$S$7,"Below Target",IF(L1618&gt;$T$7,"Above Target","Inline")),"")</f>
        <v/>
      </c>
      <c r="O1618" s="41">
        <f>IF(B1618&lt;&gt;"",K1618/ABS($S$14),"")</f>
        <v/>
      </c>
    </row>
    <row r="1619">
      <c r="A1619" s="1" t="n"/>
      <c r="B1619" s="57" t="n"/>
      <c r="C1619" s="68" t="n"/>
      <c r="D1619" s="57" t="n"/>
      <c r="E1619" s="50">
        <f>IFERROR(C1619/B1619,"")</f>
        <v/>
      </c>
      <c r="F1619" s="50">
        <f>IFERROR(D1619/B1619,"")</f>
        <v/>
      </c>
      <c r="G1619" s="48">
        <f>IF(B1619="","",AVERAGE($E$5:E1619))</f>
        <v/>
      </c>
      <c r="H1619" s="49">
        <f>IF(B1619="","",AVERAGE($F$5:F1619))</f>
        <v/>
      </c>
      <c r="I1619" s="57" t="n"/>
      <c r="J1619" s="50">
        <f>IFERROR(ABS(I1619/B1619),"")</f>
        <v/>
      </c>
      <c r="L1619" s="50">
        <f>IFERROR(K1619/B1619,"")</f>
        <v/>
      </c>
      <c r="M1619" s="57">
        <f>IF(B1619&lt;&gt;0,IF(F1619&lt;$S$8,"Below Target",IF(F1619&gt;$T$8,"Above Target","Inline")),"")</f>
        <v/>
      </c>
      <c r="N1619" s="69">
        <f>IF(B1619&lt;&gt;"",IF(L1619&lt;$S$7,"Below Target",IF(L1619&gt;$T$7,"Above Target","Inline")),"")</f>
        <v/>
      </c>
      <c r="O1619" s="41">
        <f>IF(B1619&lt;&gt;"",K1619/ABS($S$14),"")</f>
        <v/>
      </c>
    </row>
    <row r="1620">
      <c r="A1620" s="1" t="n"/>
      <c r="B1620" s="57" t="n"/>
      <c r="C1620" s="68" t="n"/>
      <c r="D1620" s="57" t="n"/>
      <c r="E1620" s="50">
        <f>IFERROR(C1620/B1620,"")</f>
        <v/>
      </c>
      <c r="F1620" s="50">
        <f>IFERROR(D1620/B1620,"")</f>
        <v/>
      </c>
      <c r="G1620" s="48">
        <f>IF(B1620="","",AVERAGE($E$5:E1620))</f>
        <v/>
      </c>
      <c r="H1620" s="49">
        <f>IF(B1620="","",AVERAGE($F$5:F1620))</f>
        <v/>
      </c>
      <c r="I1620" s="57" t="n"/>
      <c r="J1620" s="50">
        <f>IFERROR(ABS(I1620/B1620),"")</f>
        <v/>
      </c>
      <c r="L1620" s="50">
        <f>IFERROR(K1620/B1620,"")</f>
        <v/>
      </c>
      <c r="M1620" s="57">
        <f>IF(B1620&lt;&gt;0,IF(F1620&lt;$S$8,"Below Target",IF(F1620&gt;$T$8,"Above Target","Inline")),"")</f>
        <v/>
      </c>
      <c r="N1620" s="69">
        <f>IF(B1620&lt;&gt;"",IF(L1620&lt;$S$7,"Below Target",IF(L1620&gt;$T$7,"Above Target","Inline")),"")</f>
        <v/>
      </c>
      <c r="O1620" s="41">
        <f>IF(B1620&lt;&gt;"",K1620/ABS($S$14),"")</f>
        <v/>
      </c>
    </row>
    <row r="1621">
      <c r="A1621" s="1" t="n"/>
      <c r="B1621" s="57" t="n"/>
      <c r="C1621" s="68" t="n"/>
      <c r="D1621" s="57" t="n"/>
      <c r="E1621" s="50">
        <f>IFERROR(C1621/B1621,"")</f>
        <v/>
      </c>
      <c r="F1621" s="50">
        <f>IFERROR(D1621/B1621,"")</f>
        <v/>
      </c>
      <c r="G1621" s="48">
        <f>IF(B1621="","",AVERAGE($E$5:E1621))</f>
        <v/>
      </c>
      <c r="H1621" s="49">
        <f>IF(B1621="","",AVERAGE($F$5:F1621))</f>
        <v/>
      </c>
      <c r="I1621" s="57" t="n"/>
      <c r="J1621" s="50">
        <f>IFERROR(ABS(I1621/B1621),"")</f>
        <v/>
      </c>
      <c r="L1621" s="50">
        <f>IFERROR(K1621/B1621,"")</f>
        <v/>
      </c>
      <c r="M1621" s="57">
        <f>IF(B1621&lt;&gt;0,IF(F1621&lt;$S$8,"Below Target",IF(F1621&gt;$T$8,"Above Target","Inline")),"")</f>
        <v/>
      </c>
      <c r="N1621" s="69">
        <f>IF(B1621&lt;&gt;"",IF(L1621&lt;$S$7,"Below Target",IF(L1621&gt;$T$7,"Above Target","Inline")),"")</f>
        <v/>
      </c>
      <c r="O1621" s="41">
        <f>IF(B1621&lt;&gt;"",K1621/ABS($S$14),"")</f>
        <v/>
      </c>
    </row>
    <row r="1622">
      <c r="A1622" s="1" t="n"/>
      <c r="B1622" s="57" t="n"/>
      <c r="C1622" s="68" t="n"/>
      <c r="D1622" s="57" t="n"/>
      <c r="E1622" s="50">
        <f>IFERROR(C1622/B1622,"")</f>
        <v/>
      </c>
      <c r="F1622" s="50">
        <f>IFERROR(D1622/B1622,"")</f>
        <v/>
      </c>
      <c r="G1622" s="48">
        <f>IF(B1622="","",AVERAGE($E$5:E1622))</f>
        <v/>
      </c>
      <c r="H1622" s="49">
        <f>IF(B1622="","",AVERAGE($F$5:F1622))</f>
        <v/>
      </c>
      <c r="I1622" s="57" t="n"/>
      <c r="J1622" s="50">
        <f>IFERROR(ABS(I1622/B1622),"")</f>
        <v/>
      </c>
      <c r="L1622" s="50">
        <f>IFERROR(K1622/B1622,"")</f>
        <v/>
      </c>
      <c r="M1622" s="57">
        <f>IF(B1622&lt;&gt;0,IF(F1622&lt;$S$8,"Below Target",IF(F1622&gt;$T$8,"Above Target","Inline")),"")</f>
        <v/>
      </c>
      <c r="N1622" s="69">
        <f>IF(B1622&lt;&gt;"",IF(L1622&lt;$S$7,"Below Target",IF(L1622&gt;$T$7,"Above Target","Inline")),"")</f>
        <v/>
      </c>
      <c r="O1622" s="41">
        <f>IF(B1622&lt;&gt;"",K1622/ABS($S$14),"")</f>
        <v/>
      </c>
    </row>
    <row r="1623">
      <c r="A1623" s="1" t="n"/>
      <c r="B1623" s="57" t="n"/>
      <c r="C1623" s="68" t="n"/>
      <c r="D1623" s="57" t="n"/>
      <c r="E1623" s="50">
        <f>IFERROR(C1623/B1623,"")</f>
        <v/>
      </c>
      <c r="F1623" s="50">
        <f>IFERROR(D1623/B1623,"")</f>
        <v/>
      </c>
      <c r="G1623" s="48">
        <f>IF(B1623="","",AVERAGE($E$5:E1623))</f>
        <v/>
      </c>
      <c r="H1623" s="49">
        <f>IF(B1623="","",AVERAGE($F$5:F1623))</f>
        <v/>
      </c>
      <c r="I1623" s="57" t="n"/>
      <c r="J1623" s="50">
        <f>IFERROR(ABS(I1623/B1623),"")</f>
        <v/>
      </c>
      <c r="L1623" s="50">
        <f>IFERROR(K1623/B1623,"")</f>
        <v/>
      </c>
      <c r="M1623" s="57">
        <f>IF(B1623&lt;&gt;0,IF(F1623&lt;$S$8,"Below Target",IF(F1623&gt;$T$8,"Above Target","Inline")),"")</f>
        <v/>
      </c>
      <c r="N1623" s="69">
        <f>IF(B1623&lt;&gt;"",IF(L1623&lt;$S$7,"Below Target",IF(L1623&gt;$T$7,"Above Target","Inline")),"")</f>
        <v/>
      </c>
      <c r="O1623" s="41">
        <f>IF(B1623&lt;&gt;"",K1623/ABS($S$14),"")</f>
        <v/>
      </c>
    </row>
    <row r="1624">
      <c r="A1624" s="1" t="n"/>
      <c r="B1624" s="57" t="n"/>
      <c r="C1624" s="68" t="n"/>
      <c r="D1624" s="57" t="n"/>
      <c r="E1624" s="50">
        <f>IFERROR(C1624/B1624,"")</f>
        <v/>
      </c>
      <c r="F1624" s="50">
        <f>IFERROR(D1624/B1624,"")</f>
        <v/>
      </c>
      <c r="G1624" s="48">
        <f>IF(B1624="","",AVERAGE($E$5:E1624))</f>
        <v/>
      </c>
      <c r="H1624" s="49">
        <f>IF(B1624="","",AVERAGE($F$5:F1624))</f>
        <v/>
      </c>
      <c r="I1624" s="57" t="n"/>
      <c r="J1624" s="50">
        <f>IFERROR(ABS(I1624/B1624),"")</f>
        <v/>
      </c>
      <c r="L1624" s="50">
        <f>IFERROR(K1624/B1624,"")</f>
        <v/>
      </c>
      <c r="M1624" s="57">
        <f>IF(B1624&lt;&gt;0,IF(F1624&lt;$S$8,"Below Target",IF(F1624&gt;$T$8,"Above Target","Inline")),"")</f>
        <v/>
      </c>
      <c r="N1624" s="69">
        <f>IF(B1624&lt;&gt;"",IF(L1624&lt;$S$7,"Below Target",IF(L1624&gt;$T$7,"Above Target","Inline")),"")</f>
        <v/>
      </c>
      <c r="O1624" s="41">
        <f>IF(B1624&lt;&gt;"",K1624/ABS($S$14),"")</f>
        <v/>
      </c>
    </row>
    <row r="1625">
      <c r="A1625" s="1" t="n"/>
      <c r="B1625" s="57" t="n"/>
      <c r="C1625" s="68" t="n"/>
      <c r="D1625" s="57" t="n"/>
      <c r="E1625" s="50">
        <f>IFERROR(C1625/B1625,"")</f>
        <v/>
      </c>
      <c r="F1625" s="50">
        <f>IFERROR(D1625/B1625,"")</f>
        <v/>
      </c>
      <c r="G1625" s="48">
        <f>IF(B1625="","",AVERAGE($E$5:E1625))</f>
        <v/>
      </c>
      <c r="H1625" s="49">
        <f>IF(B1625="","",AVERAGE($F$5:F1625))</f>
        <v/>
      </c>
      <c r="I1625" s="57" t="n"/>
      <c r="J1625" s="50">
        <f>IFERROR(ABS(I1625/B1625),"")</f>
        <v/>
      </c>
      <c r="L1625" s="50">
        <f>IFERROR(K1625/B1625,"")</f>
        <v/>
      </c>
      <c r="M1625" s="57">
        <f>IF(B1625&lt;&gt;0,IF(F1625&lt;$S$8,"Below Target",IF(F1625&gt;$T$8,"Above Target","Inline")),"")</f>
        <v/>
      </c>
      <c r="N1625" s="69">
        <f>IF(B1625&lt;&gt;"",IF(L1625&lt;$S$7,"Below Target",IF(L1625&gt;$T$7,"Above Target","Inline")),"")</f>
        <v/>
      </c>
      <c r="O1625" s="41">
        <f>IF(B1625&lt;&gt;"",K1625/ABS($S$14),"")</f>
        <v/>
      </c>
    </row>
    <row r="1626">
      <c r="A1626" s="1" t="n"/>
      <c r="B1626" s="57" t="n"/>
      <c r="C1626" s="68" t="n"/>
      <c r="D1626" s="57" t="n"/>
      <c r="E1626" s="50">
        <f>IFERROR(C1626/B1626,"")</f>
        <v/>
      </c>
      <c r="F1626" s="50">
        <f>IFERROR(D1626/B1626,"")</f>
        <v/>
      </c>
      <c r="G1626" s="48">
        <f>IF(B1626="","",AVERAGE($E$5:E1626))</f>
        <v/>
      </c>
      <c r="H1626" s="49">
        <f>IF(B1626="","",AVERAGE($F$5:F1626))</f>
        <v/>
      </c>
      <c r="I1626" s="57" t="n"/>
      <c r="J1626" s="50">
        <f>IFERROR(ABS(I1626/B1626),"")</f>
        <v/>
      </c>
      <c r="L1626" s="50">
        <f>IFERROR(K1626/B1626,"")</f>
        <v/>
      </c>
      <c r="M1626" s="57">
        <f>IF(B1626&lt;&gt;0,IF(F1626&lt;$S$8,"Below Target",IF(F1626&gt;$T$8,"Above Target","Inline")),"")</f>
        <v/>
      </c>
      <c r="N1626" s="69">
        <f>IF(B1626&lt;&gt;"",IF(L1626&lt;$S$7,"Below Target",IF(L1626&gt;$T$7,"Above Target","Inline")),"")</f>
        <v/>
      </c>
      <c r="O1626" s="41">
        <f>IF(B1626&lt;&gt;"",K1626/ABS($S$14),"")</f>
        <v/>
      </c>
    </row>
    <row r="1627">
      <c r="A1627" s="1" t="n"/>
      <c r="B1627" s="57" t="n"/>
      <c r="C1627" s="68" t="n"/>
      <c r="D1627" s="57" t="n"/>
      <c r="E1627" s="50">
        <f>IFERROR(C1627/B1627,"")</f>
        <v/>
      </c>
      <c r="F1627" s="50">
        <f>IFERROR(D1627/B1627,"")</f>
        <v/>
      </c>
      <c r="G1627" s="48">
        <f>IF(B1627="","",AVERAGE($E$5:E1627))</f>
        <v/>
      </c>
      <c r="H1627" s="49">
        <f>IF(B1627="","",AVERAGE($F$5:F1627))</f>
        <v/>
      </c>
      <c r="I1627" s="57" t="n"/>
      <c r="J1627" s="50">
        <f>IFERROR(ABS(I1627/B1627),"")</f>
        <v/>
      </c>
      <c r="L1627" s="50">
        <f>IFERROR(K1627/B1627,"")</f>
        <v/>
      </c>
      <c r="M1627" s="57">
        <f>IF(B1627&lt;&gt;0,IF(F1627&lt;$S$8,"Below Target",IF(F1627&gt;$T$8,"Above Target","Inline")),"")</f>
        <v/>
      </c>
      <c r="N1627" s="69">
        <f>IF(B1627&lt;&gt;"",IF(L1627&lt;$S$7,"Below Target",IF(L1627&gt;$T$7,"Above Target","Inline")),"")</f>
        <v/>
      </c>
      <c r="O1627" s="41">
        <f>IF(B1627&lt;&gt;"",K1627/ABS($S$14),"")</f>
        <v/>
      </c>
    </row>
    <row r="1628">
      <c r="A1628" s="1" t="n"/>
      <c r="B1628" s="57" t="n"/>
      <c r="C1628" s="68" t="n"/>
      <c r="D1628" s="57" t="n"/>
      <c r="E1628" s="50">
        <f>IFERROR(C1628/B1628,"")</f>
        <v/>
      </c>
      <c r="F1628" s="50">
        <f>IFERROR(D1628/B1628,"")</f>
        <v/>
      </c>
      <c r="G1628" s="48">
        <f>IF(B1628="","",AVERAGE($E$5:E1628))</f>
        <v/>
      </c>
      <c r="H1628" s="49">
        <f>IF(B1628="","",AVERAGE($F$5:F1628))</f>
        <v/>
      </c>
      <c r="I1628" s="57" t="n"/>
      <c r="J1628" s="50">
        <f>IFERROR(ABS(I1628/B1628),"")</f>
        <v/>
      </c>
      <c r="L1628" s="50">
        <f>IFERROR(K1628/B1628,"")</f>
        <v/>
      </c>
      <c r="M1628" s="57">
        <f>IF(B1628&lt;&gt;0,IF(F1628&lt;$S$8,"Below Target",IF(F1628&gt;$T$8,"Above Target","Inline")),"")</f>
        <v/>
      </c>
      <c r="N1628" s="69">
        <f>IF(B1628&lt;&gt;"",IF(L1628&lt;$S$7,"Below Target",IF(L1628&gt;$T$7,"Above Target","Inline")),"")</f>
        <v/>
      </c>
      <c r="O1628" s="41">
        <f>IF(B1628&lt;&gt;"",K1628/ABS($S$14),"")</f>
        <v/>
      </c>
    </row>
    <row r="1629">
      <c r="A1629" s="1" t="n"/>
      <c r="B1629" s="57" t="n"/>
      <c r="C1629" s="68" t="n"/>
      <c r="D1629" s="57" t="n"/>
      <c r="E1629" s="50">
        <f>IFERROR(C1629/B1629,"")</f>
        <v/>
      </c>
      <c r="F1629" s="50">
        <f>IFERROR(D1629/B1629,"")</f>
        <v/>
      </c>
      <c r="G1629" s="48">
        <f>IF(B1629="","",AVERAGE($E$5:E1629))</f>
        <v/>
      </c>
      <c r="H1629" s="49">
        <f>IF(B1629="","",AVERAGE($F$5:F1629))</f>
        <v/>
      </c>
      <c r="I1629" s="57" t="n"/>
      <c r="J1629" s="50">
        <f>IFERROR(ABS(I1629/B1629),"")</f>
        <v/>
      </c>
      <c r="L1629" s="50">
        <f>IFERROR(K1629/B1629,"")</f>
        <v/>
      </c>
      <c r="M1629" s="57">
        <f>IF(B1629&lt;&gt;0,IF(F1629&lt;$S$8,"Below Target",IF(F1629&gt;$T$8,"Above Target","Inline")),"")</f>
        <v/>
      </c>
      <c r="N1629" s="69">
        <f>IF(B1629&lt;&gt;"",IF(L1629&lt;$S$7,"Below Target",IF(L1629&gt;$T$7,"Above Target","Inline")),"")</f>
        <v/>
      </c>
      <c r="O1629" s="41">
        <f>IF(B1629&lt;&gt;"",K1629/ABS($S$14),"")</f>
        <v/>
      </c>
    </row>
    <row r="1630">
      <c r="A1630" s="1" t="n"/>
      <c r="B1630" s="57" t="n"/>
      <c r="C1630" s="68" t="n"/>
      <c r="D1630" s="57" t="n"/>
      <c r="E1630" s="50">
        <f>IFERROR(C1630/B1630,"")</f>
        <v/>
      </c>
      <c r="F1630" s="50">
        <f>IFERROR(D1630/B1630,"")</f>
        <v/>
      </c>
      <c r="G1630" s="48">
        <f>IF(B1630="","",AVERAGE($E$5:E1630))</f>
        <v/>
      </c>
      <c r="H1630" s="49">
        <f>IF(B1630="","",AVERAGE($F$5:F1630))</f>
        <v/>
      </c>
      <c r="I1630" s="57" t="n"/>
      <c r="J1630" s="50">
        <f>IFERROR(ABS(I1630/B1630),"")</f>
        <v/>
      </c>
      <c r="L1630" s="50">
        <f>IFERROR(K1630/B1630,"")</f>
        <v/>
      </c>
      <c r="M1630" s="57">
        <f>IF(B1630&lt;&gt;0,IF(F1630&lt;$S$8,"Below Target",IF(F1630&gt;$T$8,"Above Target","Inline")),"")</f>
        <v/>
      </c>
      <c r="N1630" s="69">
        <f>IF(B1630&lt;&gt;"",IF(L1630&lt;$S$7,"Below Target",IF(L1630&gt;$T$7,"Above Target","Inline")),"")</f>
        <v/>
      </c>
      <c r="O1630" s="41">
        <f>IF(B1630&lt;&gt;"",K1630/ABS($S$14),"")</f>
        <v/>
      </c>
    </row>
    <row r="1631">
      <c r="A1631" s="1" t="n"/>
      <c r="B1631" s="57" t="n"/>
      <c r="C1631" s="68" t="n"/>
      <c r="D1631" s="57" t="n"/>
      <c r="E1631" s="50">
        <f>IFERROR(C1631/B1631,"")</f>
        <v/>
      </c>
      <c r="F1631" s="50">
        <f>IFERROR(D1631/B1631,"")</f>
        <v/>
      </c>
      <c r="G1631" s="48">
        <f>IF(B1631="","",AVERAGE($E$5:E1631))</f>
        <v/>
      </c>
      <c r="H1631" s="49">
        <f>IF(B1631="","",AVERAGE($F$5:F1631))</f>
        <v/>
      </c>
      <c r="I1631" s="57" t="n"/>
      <c r="J1631" s="50">
        <f>IFERROR(ABS(I1631/B1631),"")</f>
        <v/>
      </c>
      <c r="L1631" s="50">
        <f>IFERROR(K1631/B1631,"")</f>
        <v/>
      </c>
      <c r="M1631" s="57">
        <f>IF(B1631&lt;&gt;0,IF(F1631&lt;$S$8,"Below Target",IF(F1631&gt;$T$8,"Above Target","Inline")),"")</f>
        <v/>
      </c>
      <c r="N1631" s="69">
        <f>IF(B1631&lt;&gt;"",IF(L1631&lt;$S$7,"Below Target",IF(L1631&gt;$T$7,"Above Target","Inline")),"")</f>
        <v/>
      </c>
      <c r="O1631" s="41">
        <f>IF(B1631&lt;&gt;"",K1631/ABS($S$14),"")</f>
        <v/>
      </c>
    </row>
    <row r="1632">
      <c r="A1632" s="1" t="n"/>
      <c r="B1632" s="57" t="n"/>
      <c r="C1632" s="68" t="n"/>
      <c r="D1632" s="57" t="n"/>
      <c r="E1632" s="50">
        <f>IFERROR(C1632/B1632,"")</f>
        <v/>
      </c>
      <c r="F1632" s="50">
        <f>IFERROR(D1632/B1632,"")</f>
        <v/>
      </c>
      <c r="G1632" s="48">
        <f>IF(B1632="","",AVERAGE($E$5:E1632))</f>
        <v/>
      </c>
      <c r="H1632" s="49">
        <f>IF(B1632="","",AVERAGE($F$5:F1632))</f>
        <v/>
      </c>
      <c r="I1632" s="57" t="n"/>
      <c r="J1632" s="50">
        <f>IFERROR(ABS(I1632/B1632),"")</f>
        <v/>
      </c>
      <c r="L1632" s="50">
        <f>IFERROR(K1632/B1632,"")</f>
        <v/>
      </c>
      <c r="M1632" s="57">
        <f>IF(B1632&lt;&gt;0,IF(F1632&lt;$S$8,"Below Target",IF(F1632&gt;$T$8,"Above Target","Inline")),"")</f>
        <v/>
      </c>
      <c r="N1632" s="69">
        <f>IF(B1632&lt;&gt;"",IF(L1632&lt;$S$7,"Below Target",IF(L1632&gt;$T$7,"Above Target","Inline")),"")</f>
        <v/>
      </c>
      <c r="O1632" s="41">
        <f>IF(B1632&lt;&gt;"",K1632/ABS($S$14),"")</f>
        <v/>
      </c>
    </row>
    <row r="1633">
      <c r="A1633" s="1" t="n"/>
      <c r="B1633" s="57" t="n"/>
      <c r="C1633" s="68" t="n"/>
      <c r="D1633" s="57" t="n"/>
      <c r="E1633" s="50">
        <f>IFERROR(C1633/B1633,"")</f>
        <v/>
      </c>
      <c r="F1633" s="50">
        <f>IFERROR(D1633/B1633,"")</f>
        <v/>
      </c>
      <c r="G1633" s="48">
        <f>IF(B1633="","",AVERAGE($E$5:E1633))</f>
        <v/>
      </c>
      <c r="H1633" s="49">
        <f>IF(B1633="","",AVERAGE($F$5:F1633))</f>
        <v/>
      </c>
      <c r="I1633" s="57" t="n"/>
      <c r="J1633" s="50">
        <f>IFERROR(ABS(I1633/B1633),"")</f>
        <v/>
      </c>
      <c r="L1633" s="50">
        <f>IFERROR(K1633/B1633,"")</f>
        <v/>
      </c>
      <c r="M1633" s="57">
        <f>IF(B1633&lt;&gt;0,IF(F1633&lt;$S$8,"Below Target",IF(F1633&gt;$T$8,"Above Target","Inline")),"")</f>
        <v/>
      </c>
      <c r="N1633" s="69">
        <f>IF(B1633&lt;&gt;"",IF(L1633&lt;$S$7,"Below Target",IF(L1633&gt;$T$7,"Above Target","Inline")),"")</f>
        <v/>
      </c>
      <c r="O1633" s="41">
        <f>IF(B1633&lt;&gt;"",K1633/ABS($S$14),"")</f>
        <v/>
      </c>
    </row>
    <row r="1634">
      <c r="A1634" s="1" t="n"/>
      <c r="B1634" s="57" t="n"/>
      <c r="C1634" s="68" t="n"/>
      <c r="D1634" s="57" t="n"/>
      <c r="E1634" s="50">
        <f>IFERROR(C1634/B1634,"")</f>
        <v/>
      </c>
      <c r="F1634" s="50">
        <f>IFERROR(D1634/B1634,"")</f>
        <v/>
      </c>
      <c r="G1634" s="48">
        <f>IF(B1634="","",AVERAGE($E$5:E1634))</f>
        <v/>
      </c>
      <c r="H1634" s="49">
        <f>IF(B1634="","",AVERAGE($F$5:F1634))</f>
        <v/>
      </c>
      <c r="I1634" s="57" t="n"/>
      <c r="J1634" s="50">
        <f>IFERROR(ABS(I1634/B1634),"")</f>
        <v/>
      </c>
      <c r="L1634" s="50">
        <f>IFERROR(K1634/B1634,"")</f>
        <v/>
      </c>
      <c r="M1634" s="57">
        <f>IF(B1634&lt;&gt;0,IF(F1634&lt;$S$8,"Below Target",IF(F1634&gt;$T$8,"Above Target","Inline")),"")</f>
        <v/>
      </c>
      <c r="N1634" s="69">
        <f>IF(B1634&lt;&gt;"",IF(L1634&lt;$S$7,"Below Target",IF(L1634&gt;$T$7,"Above Target","Inline")),"")</f>
        <v/>
      </c>
      <c r="O1634" s="41">
        <f>IF(B1634&lt;&gt;"",K1634/ABS($S$14),"")</f>
        <v/>
      </c>
    </row>
    <row r="1635">
      <c r="A1635" s="1" t="n"/>
      <c r="B1635" s="57" t="n"/>
      <c r="C1635" s="68" t="n"/>
      <c r="D1635" s="57" t="n"/>
      <c r="E1635" s="50">
        <f>IFERROR(C1635/B1635,"")</f>
        <v/>
      </c>
      <c r="F1635" s="50">
        <f>IFERROR(D1635/B1635,"")</f>
        <v/>
      </c>
      <c r="G1635" s="48">
        <f>IF(B1635="","",AVERAGE($E$5:E1635))</f>
        <v/>
      </c>
      <c r="H1635" s="49">
        <f>IF(B1635="","",AVERAGE($F$5:F1635))</f>
        <v/>
      </c>
      <c r="I1635" s="57" t="n"/>
      <c r="J1635" s="50">
        <f>IFERROR(ABS(I1635/B1635),"")</f>
        <v/>
      </c>
      <c r="L1635" s="50">
        <f>IFERROR(K1635/B1635,"")</f>
        <v/>
      </c>
      <c r="M1635" s="57">
        <f>IF(B1635&lt;&gt;0,IF(F1635&lt;$S$8,"Below Target",IF(F1635&gt;$T$8,"Above Target","Inline")),"")</f>
        <v/>
      </c>
      <c r="N1635" s="69">
        <f>IF(B1635&lt;&gt;"",IF(L1635&lt;$S$7,"Below Target",IF(L1635&gt;$T$7,"Above Target","Inline")),"")</f>
        <v/>
      </c>
      <c r="O1635" s="41">
        <f>IF(B1635&lt;&gt;"",K1635/ABS($S$14),"")</f>
        <v/>
      </c>
    </row>
    <row r="1636">
      <c r="A1636" s="1" t="n"/>
      <c r="B1636" s="57" t="n"/>
      <c r="C1636" s="68" t="n"/>
      <c r="D1636" s="57" t="n"/>
      <c r="E1636" s="50">
        <f>IFERROR(C1636/B1636,"")</f>
        <v/>
      </c>
      <c r="F1636" s="50">
        <f>IFERROR(D1636/B1636,"")</f>
        <v/>
      </c>
      <c r="G1636" s="48">
        <f>IF(B1636="","",AVERAGE($E$5:E1636))</f>
        <v/>
      </c>
      <c r="H1636" s="49">
        <f>IF(B1636="","",AVERAGE($F$5:F1636))</f>
        <v/>
      </c>
      <c r="I1636" s="57" t="n"/>
      <c r="J1636" s="50">
        <f>IFERROR(ABS(I1636/B1636),"")</f>
        <v/>
      </c>
      <c r="L1636" s="50">
        <f>IFERROR(K1636/B1636,"")</f>
        <v/>
      </c>
      <c r="M1636" s="57">
        <f>IF(B1636&lt;&gt;0,IF(F1636&lt;$S$8,"Below Target",IF(F1636&gt;$T$8,"Above Target","Inline")),"")</f>
        <v/>
      </c>
      <c r="N1636" s="69">
        <f>IF(B1636&lt;&gt;"",IF(L1636&lt;$S$7,"Below Target",IF(L1636&gt;$T$7,"Above Target","Inline")),"")</f>
        <v/>
      </c>
      <c r="O1636" s="41">
        <f>IF(B1636&lt;&gt;"",K1636/ABS($S$14),"")</f>
        <v/>
      </c>
    </row>
    <row r="1637">
      <c r="A1637" s="1" t="n"/>
      <c r="B1637" s="57" t="n"/>
      <c r="C1637" s="68" t="n"/>
      <c r="D1637" s="57" t="n"/>
      <c r="E1637" s="50">
        <f>IFERROR(C1637/B1637,"")</f>
        <v/>
      </c>
      <c r="F1637" s="50">
        <f>IFERROR(D1637/B1637,"")</f>
        <v/>
      </c>
      <c r="G1637" s="48">
        <f>IF(B1637="","",AVERAGE($E$5:E1637))</f>
        <v/>
      </c>
      <c r="H1637" s="49">
        <f>IF(B1637="","",AVERAGE($F$5:F1637))</f>
        <v/>
      </c>
      <c r="I1637" s="57" t="n"/>
      <c r="J1637" s="50">
        <f>IFERROR(ABS(I1637/B1637),"")</f>
        <v/>
      </c>
      <c r="L1637" s="50">
        <f>IFERROR(K1637/B1637,"")</f>
        <v/>
      </c>
      <c r="M1637" s="57">
        <f>IF(B1637&lt;&gt;0,IF(F1637&lt;$S$8,"Below Target",IF(F1637&gt;$T$8,"Above Target","Inline")),"")</f>
        <v/>
      </c>
      <c r="N1637" s="69">
        <f>IF(B1637&lt;&gt;"",IF(L1637&lt;$S$7,"Below Target",IF(L1637&gt;$T$7,"Above Target","Inline")),"")</f>
        <v/>
      </c>
      <c r="O1637" s="41">
        <f>IF(B1637&lt;&gt;"",K1637/ABS($S$14),"")</f>
        <v/>
      </c>
    </row>
    <row r="1638">
      <c r="A1638" s="1" t="n"/>
      <c r="B1638" s="57" t="n"/>
      <c r="C1638" s="68" t="n"/>
      <c r="D1638" s="57" t="n"/>
      <c r="E1638" s="50">
        <f>IFERROR(C1638/B1638,"")</f>
        <v/>
      </c>
      <c r="F1638" s="50">
        <f>IFERROR(D1638/B1638,"")</f>
        <v/>
      </c>
      <c r="G1638" s="48">
        <f>IF(B1638="","",AVERAGE($E$5:E1638))</f>
        <v/>
      </c>
      <c r="H1638" s="49">
        <f>IF(B1638="","",AVERAGE($F$5:F1638))</f>
        <v/>
      </c>
      <c r="I1638" s="57" t="n"/>
      <c r="J1638" s="50">
        <f>IFERROR(ABS(I1638/B1638),"")</f>
        <v/>
      </c>
      <c r="L1638" s="50">
        <f>IFERROR(K1638/B1638,"")</f>
        <v/>
      </c>
      <c r="M1638" s="57">
        <f>IF(B1638&lt;&gt;0,IF(F1638&lt;$S$8,"Below Target",IF(F1638&gt;$T$8,"Above Target","Inline")),"")</f>
        <v/>
      </c>
      <c r="N1638" s="69">
        <f>IF(B1638&lt;&gt;"",IF(L1638&lt;$S$7,"Below Target",IF(L1638&gt;$T$7,"Above Target","Inline")),"")</f>
        <v/>
      </c>
      <c r="O1638" s="41">
        <f>IF(B1638&lt;&gt;"",K1638/ABS($S$14),"")</f>
        <v/>
      </c>
    </row>
    <row r="1639">
      <c r="A1639" s="1" t="n"/>
      <c r="B1639" s="57" t="n"/>
      <c r="C1639" s="68" t="n"/>
      <c r="D1639" s="57" t="n"/>
      <c r="E1639" s="50">
        <f>IFERROR(C1639/B1639,"")</f>
        <v/>
      </c>
      <c r="F1639" s="50">
        <f>IFERROR(D1639/B1639,"")</f>
        <v/>
      </c>
      <c r="G1639" s="48">
        <f>IF(B1639="","",AVERAGE($E$5:E1639))</f>
        <v/>
      </c>
      <c r="H1639" s="49">
        <f>IF(B1639="","",AVERAGE($F$5:F1639))</f>
        <v/>
      </c>
      <c r="I1639" s="57" t="n"/>
      <c r="J1639" s="50">
        <f>IFERROR(ABS(I1639/B1639),"")</f>
        <v/>
      </c>
      <c r="L1639" s="50">
        <f>IFERROR(K1639/B1639,"")</f>
        <v/>
      </c>
      <c r="M1639" s="57">
        <f>IF(B1639&lt;&gt;0,IF(F1639&lt;$S$8,"Below Target",IF(F1639&gt;$T$8,"Above Target","Inline")),"")</f>
        <v/>
      </c>
      <c r="N1639" s="69">
        <f>IF(B1639&lt;&gt;"",IF(L1639&lt;$S$7,"Below Target",IF(L1639&gt;$T$7,"Above Target","Inline")),"")</f>
        <v/>
      </c>
      <c r="O1639" s="41">
        <f>IF(B1639&lt;&gt;"",K1639/ABS($S$14),"")</f>
        <v/>
      </c>
    </row>
    <row r="1640">
      <c r="A1640" s="1" t="n"/>
      <c r="B1640" s="57" t="n"/>
      <c r="C1640" s="68" t="n"/>
      <c r="D1640" s="57" t="n"/>
      <c r="E1640" s="50">
        <f>IFERROR(C1640/B1640,"")</f>
        <v/>
      </c>
      <c r="F1640" s="50">
        <f>IFERROR(D1640/B1640,"")</f>
        <v/>
      </c>
      <c r="G1640" s="48">
        <f>IF(B1640="","",AVERAGE($E$5:E1640))</f>
        <v/>
      </c>
      <c r="H1640" s="49">
        <f>IF(B1640="","",AVERAGE($F$5:F1640))</f>
        <v/>
      </c>
      <c r="I1640" s="57" t="n"/>
      <c r="J1640" s="50">
        <f>IFERROR(ABS(I1640/B1640),"")</f>
        <v/>
      </c>
      <c r="L1640" s="50">
        <f>IFERROR(K1640/B1640,"")</f>
        <v/>
      </c>
      <c r="M1640" s="57">
        <f>IF(B1640&lt;&gt;0,IF(F1640&lt;$S$8,"Below Target",IF(F1640&gt;$T$8,"Above Target","Inline")),"")</f>
        <v/>
      </c>
      <c r="N1640" s="69">
        <f>IF(B1640&lt;&gt;"",IF(L1640&lt;$S$7,"Below Target",IF(L1640&gt;$T$7,"Above Target","Inline")),"")</f>
        <v/>
      </c>
      <c r="O1640" s="41">
        <f>IF(B1640&lt;&gt;"",K1640/ABS($S$14),"")</f>
        <v/>
      </c>
    </row>
    <row r="1641">
      <c r="A1641" s="1" t="n"/>
      <c r="B1641" s="57" t="n"/>
      <c r="C1641" s="68" t="n"/>
      <c r="D1641" s="57" t="n"/>
      <c r="E1641" s="50">
        <f>IFERROR(C1641/B1641,"")</f>
        <v/>
      </c>
      <c r="F1641" s="50">
        <f>IFERROR(D1641/B1641,"")</f>
        <v/>
      </c>
      <c r="G1641" s="48">
        <f>IF(B1641="","",AVERAGE($E$5:E1641))</f>
        <v/>
      </c>
      <c r="H1641" s="49">
        <f>IF(B1641="","",AVERAGE($F$5:F1641))</f>
        <v/>
      </c>
      <c r="I1641" s="57" t="n"/>
      <c r="J1641" s="50">
        <f>IFERROR(ABS(I1641/B1641),"")</f>
        <v/>
      </c>
      <c r="L1641" s="50">
        <f>IFERROR(K1641/B1641,"")</f>
        <v/>
      </c>
      <c r="M1641" s="57">
        <f>IF(B1641&lt;&gt;0,IF(F1641&lt;$S$8,"Below Target",IF(F1641&gt;$T$8,"Above Target","Inline")),"")</f>
        <v/>
      </c>
      <c r="N1641" s="69">
        <f>IF(B1641&lt;&gt;"",IF(L1641&lt;$S$7,"Below Target",IF(L1641&gt;$T$7,"Above Target","Inline")),"")</f>
        <v/>
      </c>
      <c r="O1641" s="41">
        <f>IF(B1641&lt;&gt;"",K1641/ABS($S$14),"")</f>
        <v/>
      </c>
    </row>
    <row r="1642">
      <c r="A1642" s="1" t="n"/>
      <c r="B1642" s="57" t="n"/>
      <c r="C1642" s="68" t="n"/>
      <c r="D1642" s="57" t="n"/>
      <c r="E1642" s="50">
        <f>IFERROR(C1642/B1642,"")</f>
        <v/>
      </c>
      <c r="F1642" s="50">
        <f>IFERROR(D1642/B1642,"")</f>
        <v/>
      </c>
      <c r="G1642" s="48">
        <f>IF(B1642="","",AVERAGE($E$5:E1642))</f>
        <v/>
      </c>
      <c r="H1642" s="49">
        <f>IF(B1642="","",AVERAGE($F$5:F1642))</f>
        <v/>
      </c>
      <c r="I1642" s="57" t="n"/>
      <c r="J1642" s="50">
        <f>IFERROR(ABS(I1642/B1642),"")</f>
        <v/>
      </c>
      <c r="L1642" s="50">
        <f>IFERROR(K1642/B1642,"")</f>
        <v/>
      </c>
      <c r="M1642" s="57">
        <f>IF(B1642&lt;&gt;0,IF(F1642&lt;$S$8,"Below Target",IF(F1642&gt;$T$8,"Above Target","Inline")),"")</f>
        <v/>
      </c>
      <c r="N1642" s="69">
        <f>IF(B1642&lt;&gt;"",IF(L1642&lt;$S$7,"Below Target",IF(L1642&gt;$T$7,"Above Target","Inline")),"")</f>
        <v/>
      </c>
      <c r="O1642" s="41">
        <f>IF(B1642&lt;&gt;"",K1642/ABS($S$14),"")</f>
        <v/>
      </c>
    </row>
    <row r="1643">
      <c r="A1643" s="1" t="n"/>
      <c r="B1643" s="57" t="n"/>
      <c r="C1643" s="68" t="n"/>
      <c r="D1643" s="57" t="n"/>
      <c r="E1643" s="50">
        <f>IFERROR(C1643/B1643,"")</f>
        <v/>
      </c>
      <c r="F1643" s="50">
        <f>IFERROR(D1643/B1643,"")</f>
        <v/>
      </c>
      <c r="G1643" s="48">
        <f>IF(B1643="","",AVERAGE($E$5:E1643))</f>
        <v/>
      </c>
      <c r="H1643" s="49">
        <f>IF(B1643="","",AVERAGE($F$5:F1643))</f>
        <v/>
      </c>
      <c r="I1643" s="57" t="n"/>
      <c r="J1643" s="50">
        <f>IFERROR(ABS(I1643/B1643),"")</f>
        <v/>
      </c>
      <c r="L1643" s="50">
        <f>IFERROR(K1643/B1643,"")</f>
        <v/>
      </c>
      <c r="M1643" s="57">
        <f>IF(B1643&lt;&gt;0,IF(F1643&lt;$S$8,"Below Target",IF(F1643&gt;$T$8,"Above Target","Inline")),"")</f>
        <v/>
      </c>
      <c r="N1643" s="69">
        <f>IF(B1643&lt;&gt;"",IF(L1643&lt;$S$7,"Below Target",IF(L1643&gt;$T$7,"Above Target","Inline")),"")</f>
        <v/>
      </c>
      <c r="O1643" s="41">
        <f>IF(B1643&lt;&gt;"",K1643/ABS($S$14),"")</f>
        <v/>
      </c>
    </row>
    <row r="1644">
      <c r="A1644" s="1" t="n"/>
      <c r="B1644" s="57" t="n"/>
      <c r="C1644" s="68" t="n"/>
      <c r="D1644" s="57" t="n"/>
      <c r="E1644" s="50">
        <f>IFERROR(C1644/B1644,"")</f>
        <v/>
      </c>
      <c r="F1644" s="50">
        <f>IFERROR(D1644/B1644,"")</f>
        <v/>
      </c>
      <c r="G1644" s="48">
        <f>IF(B1644="","",AVERAGE($E$5:E1644))</f>
        <v/>
      </c>
      <c r="H1644" s="49">
        <f>IF(B1644="","",AVERAGE($F$5:F1644))</f>
        <v/>
      </c>
      <c r="I1644" s="57" t="n"/>
      <c r="J1644" s="50">
        <f>IFERROR(ABS(I1644/B1644),"")</f>
        <v/>
      </c>
      <c r="L1644" s="50">
        <f>IFERROR(K1644/B1644,"")</f>
        <v/>
      </c>
      <c r="M1644" s="57">
        <f>IF(B1644&lt;&gt;0,IF(F1644&lt;$S$8,"Below Target",IF(F1644&gt;$T$8,"Above Target","Inline")),"")</f>
        <v/>
      </c>
      <c r="N1644" s="69">
        <f>IF(B1644&lt;&gt;"",IF(L1644&lt;$S$7,"Below Target",IF(L1644&gt;$T$7,"Above Target","Inline")),"")</f>
        <v/>
      </c>
      <c r="O1644" s="41">
        <f>IF(B1644&lt;&gt;"",K1644/ABS($S$14),"")</f>
        <v/>
      </c>
    </row>
    <row r="1645">
      <c r="A1645" s="1" t="n"/>
      <c r="B1645" s="57" t="n"/>
      <c r="C1645" s="68" t="n"/>
      <c r="D1645" s="57" t="n"/>
      <c r="E1645" s="50">
        <f>IFERROR(C1645/B1645,"")</f>
        <v/>
      </c>
      <c r="F1645" s="50">
        <f>IFERROR(D1645/B1645,"")</f>
        <v/>
      </c>
      <c r="G1645" s="48">
        <f>IF(B1645="","",AVERAGE($E$5:E1645))</f>
        <v/>
      </c>
      <c r="H1645" s="49">
        <f>IF(B1645="","",AVERAGE($F$5:F1645))</f>
        <v/>
      </c>
      <c r="I1645" s="57" t="n"/>
      <c r="J1645" s="50">
        <f>IFERROR(ABS(I1645/B1645),"")</f>
        <v/>
      </c>
      <c r="L1645" s="50">
        <f>IFERROR(K1645/B1645,"")</f>
        <v/>
      </c>
      <c r="M1645" s="57">
        <f>IF(B1645&lt;&gt;0,IF(F1645&lt;$S$8,"Below Target",IF(F1645&gt;$T$8,"Above Target","Inline")),"")</f>
        <v/>
      </c>
      <c r="N1645" s="69">
        <f>IF(B1645&lt;&gt;"",IF(L1645&lt;$S$7,"Below Target",IF(L1645&gt;$T$7,"Above Target","Inline")),"")</f>
        <v/>
      </c>
      <c r="O1645" s="41">
        <f>IF(B1645&lt;&gt;"",K1645/ABS($S$14),"")</f>
        <v/>
      </c>
    </row>
    <row r="1646">
      <c r="A1646" s="1" t="n"/>
      <c r="B1646" s="57" t="n"/>
      <c r="C1646" s="68" t="n"/>
      <c r="D1646" s="57" t="n"/>
      <c r="E1646" s="50">
        <f>IFERROR(C1646/B1646,"")</f>
        <v/>
      </c>
      <c r="F1646" s="50">
        <f>IFERROR(D1646/B1646,"")</f>
        <v/>
      </c>
      <c r="G1646" s="48">
        <f>IF(B1646="","",AVERAGE($E$5:E1646))</f>
        <v/>
      </c>
      <c r="H1646" s="49">
        <f>IF(B1646="","",AVERAGE($F$5:F1646))</f>
        <v/>
      </c>
      <c r="I1646" s="57" t="n"/>
      <c r="J1646" s="50">
        <f>IFERROR(ABS(I1646/B1646),"")</f>
        <v/>
      </c>
      <c r="L1646" s="50">
        <f>IFERROR(K1646/B1646,"")</f>
        <v/>
      </c>
      <c r="M1646" s="57">
        <f>IF(B1646&lt;&gt;0,IF(F1646&lt;$S$8,"Below Target",IF(F1646&gt;$T$8,"Above Target","Inline")),"")</f>
        <v/>
      </c>
      <c r="N1646" s="69">
        <f>IF(B1646&lt;&gt;"",IF(L1646&lt;$S$7,"Below Target",IF(L1646&gt;$T$7,"Above Target","Inline")),"")</f>
        <v/>
      </c>
      <c r="O1646" s="41">
        <f>IF(B1646&lt;&gt;"",K1646/ABS($S$14),"")</f>
        <v/>
      </c>
    </row>
    <row r="1647">
      <c r="A1647" s="1" t="n"/>
      <c r="B1647" s="57" t="n"/>
      <c r="C1647" s="68" t="n"/>
      <c r="D1647" s="57" t="n"/>
      <c r="E1647" s="50">
        <f>IFERROR(C1647/B1647,"")</f>
        <v/>
      </c>
      <c r="F1647" s="50">
        <f>IFERROR(D1647/B1647,"")</f>
        <v/>
      </c>
      <c r="G1647" s="48">
        <f>IF(B1647="","",AVERAGE($E$5:E1647))</f>
        <v/>
      </c>
      <c r="H1647" s="49">
        <f>IF(B1647="","",AVERAGE($F$5:F1647))</f>
        <v/>
      </c>
      <c r="I1647" s="57" t="n"/>
      <c r="J1647" s="50">
        <f>IFERROR(ABS(I1647/B1647),"")</f>
        <v/>
      </c>
      <c r="L1647" s="50">
        <f>IFERROR(K1647/B1647,"")</f>
        <v/>
      </c>
      <c r="M1647" s="57">
        <f>IF(B1647&lt;&gt;0,IF(F1647&lt;$S$8,"Below Target",IF(F1647&gt;$T$8,"Above Target","Inline")),"")</f>
        <v/>
      </c>
      <c r="N1647" s="69">
        <f>IF(B1647&lt;&gt;"",IF(L1647&lt;$S$7,"Below Target",IF(L1647&gt;$T$7,"Above Target","Inline")),"")</f>
        <v/>
      </c>
      <c r="O1647" s="41">
        <f>IF(B1647&lt;&gt;"",K1647/ABS($S$14),"")</f>
        <v/>
      </c>
    </row>
    <row r="1648">
      <c r="A1648" s="1" t="n"/>
      <c r="B1648" s="57" t="n"/>
      <c r="C1648" s="68" t="n"/>
      <c r="D1648" s="57" t="n"/>
      <c r="E1648" s="50">
        <f>IFERROR(C1648/B1648,"")</f>
        <v/>
      </c>
      <c r="F1648" s="50">
        <f>IFERROR(D1648/B1648,"")</f>
        <v/>
      </c>
      <c r="G1648" s="48">
        <f>IF(B1648="","",AVERAGE($E$5:E1648))</f>
        <v/>
      </c>
      <c r="H1648" s="49">
        <f>IF(B1648="","",AVERAGE($F$5:F1648))</f>
        <v/>
      </c>
      <c r="I1648" s="57" t="n"/>
      <c r="J1648" s="50">
        <f>IFERROR(ABS(I1648/B1648),"")</f>
        <v/>
      </c>
      <c r="L1648" s="50">
        <f>IFERROR(K1648/B1648,"")</f>
        <v/>
      </c>
      <c r="M1648" s="57">
        <f>IF(B1648&lt;&gt;0,IF(F1648&lt;$S$8,"Below Target",IF(F1648&gt;$T$8,"Above Target","Inline")),"")</f>
        <v/>
      </c>
      <c r="N1648" s="69">
        <f>IF(B1648&lt;&gt;"",IF(L1648&lt;$S$7,"Below Target",IF(L1648&gt;$T$7,"Above Target","Inline")),"")</f>
        <v/>
      </c>
      <c r="O1648" s="41">
        <f>IF(B1648&lt;&gt;"",K1648/ABS($S$14),"")</f>
        <v/>
      </c>
    </row>
    <row r="1649">
      <c r="A1649" s="1" t="n"/>
      <c r="B1649" s="57" t="n"/>
      <c r="C1649" s="68" t="n"/>
      <c r="D1649" s="57" t="n"/>
      <c r="E1649" s="50">
        <f>IFERROR(C1649/B1649,"")</f>
        <v/>
      </c>
      <c r="F1649" s="50">
        <f>IFERROR(D1649/B1649,"")</f>
        <v/>
      </c>
      <c r="G1649" s="48">
        <f>IF(B1649="","",AVERAGE($E$5:E1649))</f>
        <v/>
      </c>
      <c r="H1649" s="49">
        <f>IF(B1649="","",AVERAGE($F$5:F1649))</f>
        <v/>
      </c>
      <c r="I1649" s="57" t="n"/>
      <c r="J1649" s="50">
        <f>IFERROR(ABS(I1649/B1649),"")</f>
        <v/>
      </c>
      <c r="L1649" s="50">
        <f>IFERROR(K1649/B1649,"")</f>
        <v/>
      </c>
      <c r="M1649" s="57">
        <f>IF(B1649&lt;&gt;0,IF(F1649&lt;$S$8,"Below Target",IF(F1649&gt;$T$8,"Above Target","Inline")),"")</f>
        <v/>
      </c>
      <c r="N1649" s="69">
        <f>IF(B1649&lt;&gt;"",IF(L1649&lt;$S$7,"Below Target",IF(L1649&gt;$T$7,"Above Target","Inline")),"")</f>
        <v/>
      </c>
      <c r="O1649" s="41">
        <f>IF(B1649&lt;&gt;"",K1649/ABS($S$14),"")</f>
        <v/>
      </c>
    </row>
    <row r="1650">
      <c r="A1650" s="1" t="n"/>
      <c r="B1650" s="57" t="n"/>
      <c r="C1650" s="68" t="n"/>
      <c r="D1650" s="57" t="n"/>
      <c r="E1650" s="50">
        <f>IFERROR(C1650/B1650,"")</f>
        <v/>
      </c>
      <c r="F1650" s="50">
        <f>IFERROR(D1650/B1650,"")</f>
        <v/>
      </c>
      <c r="G1650" s="48">
        <f>IF(B1650="","",AVERAGE($E$5:E1650))</f>
        <v/>
      </c>
      <c r="H1650" s="49">
        <f>IF(B1650="","",AVERAGE($F$5:F1650))</f>
        <v/>
      </c>
      <c r="I1650" s="57" t="n"/>
      <c r="J1650" s="50">
        <f>IFERROR(ABS(I1650/B1650),"")</f>
        <v/>
      </c>
      <c r="L1650" s="50">
        <f>IFERROR(K1650/B1650,"")</f>
        <v/>
      </c>
      <c r="M1650" s="57">
        <f>IF(B1650&lt;&gt;0,IF(F1650&lt;$S$8,"Below Target",IF(F1650&gt;$T$8,"Above Target","Inline")),"")</f>
        <v/>
      </c>
      <c r="N1650" s="69">
        <f>IF(B1650&lt;&gt;"",IF(L1650&lt;$S$7,"Below Target",IF(L1650&gt;$T$7,"Above Target","Inline")),"")</f>
        <v/>
      </c>
      <c r="O1650" s="41">
        <f>IF(B1650&lt;&gt;"",K1650/ABS($S$14),"")</f>
        <v/>
      </c>
    </row>
    <row r="1651">
      <c r="A1651" s="1" t="n"/>
      <c r="B1651" s="57" t="n"/>
      <c r="C1651" s="68" t="n"/>
      <c r="D1651" s="57" t="n"/>
      <c r="E1651" s="50">
        <f>IFERROR(C1651/B1651,"")</f>
        <v/>
      </c>
      <c r="F1651" s="50">
        <f>IFERROR(D1651/B1651,"")</f>
        <v/>
      </c>
      <c r="G1651" s="48">
        <f>IF(B1651="","",AVERAGE($E$5:E1651))</f>
        <v/>
      </c>
      <c r="H1651" s="49">
        <f>IF(B1651="","",AVERAGE($F$5:F1651))</f>
        <v/>
      </c>
      <c r="I1651" s="57" t="n"/>
      <c r="J1651" s="50">
        <f>IFERROR(ABS(I1651/B1651),"")</f>
        <v/>
      </c>
      <c r="L1651" s="50">
        <f>IFERROR(K1651/B1651,"")</f>
        <v/>
      </c>
      <c r="M1651" s="57">
        <f>IF(B1651&lt;&gt;0,IF(F1651&lt;$S$8,"Below Target",IF(F1651&gt;$T$8,"Above Target","Inline")),"")</f>
        <v/>
      </c>
      <c r="N1651" s="69">
        <f>IF(B1651&lt;&gt;"",IF(L1651&lt;$S$7,"Below Target",IF(L1651&gt;$T$7,"Above Target","Inline")),"")</f>
        <v/>
      </c>
      <c r="O1651" s="41">
        <f>IF(B1651&lt;&gt;"",K1651/ABS($S$14),"")</f>
        <v/>
      </c>
    </row>
    <row r="1652">
      <c r="A1652" s="1" t="n"/>
      <c r="B1652" s="57" t="n"/>
      <c r="C1652" s="68" t="n"/>
      <c r="D1652" s="57" t="n"/>
      <c r="E1652" s="50">
        <f>IFERROR(C1652/B1652,"")</f>
        <v/>
      </c>
      <c r="F1652" s="50">
        <f>IFERROR(D1652/B1652,"")</f>
        <v/>
      </c>
      <c r="G1652" s="48">
        <f>IF(B1652="","",AVERAGE($E$5:E1652))</f>
        <v/>
      </c>
      <c r="H1652" s="49">
        <f>IF(B1652="","",AVERAGE($F$5:F1652))</f>
        <v/>
      </c>
      <c r="I1652" s="57" t="n"/>
      <c r="J1652" s="50">
        <f>IFERROR(ABS(I1652/B1652),"")</f>
        <v/>
      </c>
      <c r="L1652" s="50">
        <f>IFERROR(K1652/B1652,"")</f>
        <v/>
      </c>
      <c r="M1652" s="57">
        <f>IF(B1652&lt;&gt;0,IF(F1652&lt;$S$8,"Below Target",IF(F1652&gt;$T$8,"Above Target","Inline")),"")</f>
        <v/>
      </c>
      <c r="N1652" s="69">
        <f>IF(B1652&lt;&gt;"",IF(L1652&lt;$S$7,"Below Target",IF(L1652&gt;$T$7,"Above Target","Inline")),"")</f>
        <v/>
      </c>
      <c r="O1652" s="41">
        <f>IF(B1652&lt;&gt;"",K1652/ABS($S$14),"")</f>
        <v/>
      </c>
    </row>
    <row r="1653">
      <c r="A1653" s="1" t="n"/>
      <c r="B1653" s="57" t="n"/>
      <c r="C1653" s="68" t="n"/>
      <c r="D1653" s="57" t="n"/>
      <c r="E1653" s="50">
        <f>IFERROR(C1653/B1653,"")</f>
        <v/>
      </c>
      <c r="F1653" s="50">
        <f>IFERROR(D1653/B1653,"")</f>
        <v/>
      </c>
      <c r="G1653" s="48">
        <f>IF(B1653="","",AVERAGE($E$5:E1653))</f>
        <v/>
      </c>
      <c r="H1653" s="49">
        <f>IF(B1653="","",AVERAGE($F$5:F1653))</f>
        <v/>
      </c>
      <c r="I1653" s="57" t="n"/>
      <c r="J1653" s="50">
        <f>IFERROR(ABS(I1653/B1653),"")</f>
        <v/>
      </c>
      <c r="L1653" s="50">
        <f>IFERROR(K1653/B1653,"")</f>
        <v/>
      </c>
      <c r="M1653" s="57">
        <f>IF(B1653&lt;&gt;0,IF(F1653&lt;$S$8,"Below Target",IF(F1653&gt;$T$8,"Above Target","Inline")),"")</f>
        <v/>
      </c>
      <c r="N1653" s="69">
        <f>IF(B1653&lt;&gt;"",IF(L1653&lt;$S$7,"Below Target",IF(L1653&gt;$T$7,"Above Target","Inline")),"")</f>
        <v/>
      </c>
      <c r="O1653" s="41">
        <f>IF(B1653&lt;&gt;"",K1653/ABS($S$14),"")</f>
        <v/>
      </c>
    </row>
    <row r="1654">
      <c r="A1654" s="1" t="n"/>
      <c r="B1654" s="57" t="n"/>
      <c r="C1654" s="68" t="n"/>
      <c r="D1654" s="57" t="n"/>
      <c r="E1654" s="50">
        <f>IFERROR(C1654/B1654,"")</f>
        <v/>
      </c>
      <c r="F1654" s="50">
        <f>IFERROR(D1654/B1654,"")</f>
        <v/>
      </c>
      <c r="G1654" s="48">
        <f>IF(B1654="","",AVERAGE($E$5:E1654))</f>
        <v/>
      </c>
      <c r="H1654" s="49">
        <f>IF(B1654="","",AVERAGE($F$5:F1654))</f>
        <v/>
      </c>
      <c r="I1654" s="57" t="n"/>
      <c r="J1654" s="50">
        <f>IFERROR(ABS(I1654/B1654),"")</f>
        <v/>
      </c>
      <c r="L1654" s="50">
        <f>IFERROR(K1654/B1654,"")</f>
        <v/>
      </c>
      <c r="M1654" s="57">
        <f>IF(B1654&lt;&gt;0,IF(F1654&lt;$S$8,"Below Target",IF(F1654&gt;$T$8,"Above Target","Inline")),"")</f>
        <v/>
      </c>
      <c r="N1654" s="69">
        <f>IF(B1654&lt;&gt;"",IF(L1654&lt;$S$7,"Below Target",IF(L1654&gt;$T$7,"Above Target","Inline")),"")</f>
        <v/>
      </c>
      <c r="O1654" s="41">
        <f>IF(B1654&lt;&gt;"",K1654/ABS($S$14),"")</f>
        <v/>
      </c>
    </row>
    <row r="1655">
      <c r="A1655" s="1" t="n"/>
      <c r="B1655" s="57" t="n"/>
      <c r="C1655" s="68" t="n"/>
      <c r="D1655" s="57" t="n"/>
      <c r="E1655" s="50">
        <f>IFERROR(C1655/B1655,"")</f>
        <v/>
      </c>
      <c r="F1655" s="50">
        <f>IFERROR(D1655/B1655,"")</f>
        <v/>
      </c>
      <c r="G1655" s="48">
        <f>IF(B1655="","",AVERAGE($E$5:E1655))</f>
        <v/>
      </c>
      <c r="H1655" s="49">
        <f>IF(B1655="","",AVERAGE($F$5:F1655))</f>
        <v/>
      </c>
      <c r="I1655" s="57" t="n"/>
      <c r="J1655" s="50">
        <f>IFERROR(ABS(I1655/B1655),"")</f>
        <v/>
      </c>
      <c r="L1655" s="50">
        <f>IFERROR(K1655/B1655,"")</f>
        <v/>
      </c>
      <c r="M1655" s="57">
        <f>IF(B1655&lt;&gt;0,IF(F1655&lt;$S$8,"Below Target",IF(F1655&gt;$T$8,"Above Target","Inline")),"")</f>
        <v/>
      </c>
      <c r="N1655" s="69">
        <f>IF(B1655&lt;&gt;"",IF(L1655&lt;$S$7,"Below Target",IF(L1655&gt;$T$7,"Above Target","Inline")),"")</f>
        <v/>
      </c>
      <c r="O1655" s="41">
        <f>IF(B1655&lt;&gt;"",K1655/ABS($S$14),"")</f>
        <v/>
      </c>
    </row>
    <row r="1656">
      <c r="A1656" s="1" t="n"/>
      <c r="B1656" s="57" t="n"/>
      <c r="C1656" s="68" t="n"/>
      <c r="D1656" s="57" t="n"/>
      <c r="E1656" s="50">
        <f>IFERROR(C1656/B1656,"")</f>
        <v/>
      </c>
      <c r="F1656" s="50">
        <f>IFERROR(D1656/B1656,"")</f>
        <v/>
      </c>
      <c r="G1656" s="48">
        <f>IF(B1656="","",AVERAGE($E$5:E1656))</f>
        <v/>
      </c>
      <c r="H1656" s="49">
        <f>IF(B1656="","",AVERAGE($F$5:F1656))</f>
        <v/>
      </c>
      <c r="I1656" s="57" t="n"/>
      <c r="J1656" s="50">
        <f>IFERROR(ABS(I1656/B1656),"")</f>
        <v/>
      </c>
      <c r="L1656" s="50">
        <f>IFERROR(K1656/B1656,"")</f>
        <v/>
      </c>
      <c r="M1656" s="57">
        <f>IF(B1656&lt;&gt;0,IF(F1656&lt;$S$8,"Below Target",IF(F1656&gt;$T$8,"Above Target","Inline")),"")</f>
        <v/>
      </c>
      <c r="N1656" s="69">
        <f>IF(B1656&lt;&gt;"",IF(L1656&lt;$S$7,"Below Target",IF(L1656&gt;$T$7,"Above Target","Inline")),"")</f>
        <v/>
      </c>
      <c r="O1656" s="41">
        <f>IF(B1656&lt;&gt;"",K1656/ABS($S$14),"")</f>
        <v/>
      </c>
    </row>
    <row r="1657">
      <c r="A1657" s="1" t="n"/>
      <c r="B1657" s="57" t="n"/>
      <c r="C1657" s="68" t="n"/>
      <c r="D1657" s="57" t="n"/>
      <c r="E1657" s="50">
        <f>IFERROR(C1657/B1657,"")</f>
        <v/>
      </c>
      <c r="F1657" s="50">
        <f>IFERROR(D1657/B1657,"")</f>
        <v/>
      </c>
      <c r="G1657" s="48">
        <f>IF(B1657="","",AVERAGE($E$5:E1657))</f>
        <v/>
      </c>
      <c r="H1657" s="49">
        <f>IF(B1657="","",AVERAGE($F$5:F1657))</f>
        <v/>
      </c>
      <c r="I1657" s="57" t="n"/>
      <c r="J1657" s="50">
        <f>IFERROR(ABS(I1657/B1657),"")</f>
        <v/>
      </c>
      <c r="L1657" s="50">
        <f>IFERROR(K1657/B1657,"")</f>
        <v/>
      </c>
      <c r="M1657" s="57">
        <f>IF(B1657&lt;&gt;0,IF(F1657&lt;$S$8,"Below Target",IF(F1657&gt;$T$8,"Above Target","Inline")),"")</f>
        <v/>
      </c>
      <c r="N1657" s="69">
        <f>IF(B1657&lt;&gt;"",IF(L1657&lt;$S$7,"Below Target",IF(L1657&gt;$T$7,"Above Target","Inline")),"")</f>
        <v/>
      </c>
      <c r="O1657" s="41">
        <f>IF(B1657&lt;&gt;"",K1657/ABS($S$14),"")</f>
        <v/>
      </c>
    </row>
    <row r="1658">
      <c r="A1658" s="1" t="n"/>
      <c r="B1658" s="57" t="n"/>
      <c r="C1658" s="68" t="n"/>
      <c r="D1658" s="57" t="n"/>
      <c r="E1658" s="50">
        <f>IFERROR(C1658/B1658,"")</f>
        <v/>
      </c>
      <c r="F1658" s="50">
        <f>IFERROR(D1658/B1658,"")</f>
        <v/>
      </c>
      <c r="G1658" s="48">
        <f>IF(B1658="","",AVERAGE($E$5:E1658))</f>
        <v/>
      </c>
      <c r="H1658" s="49">
        <f>IF(B1658="","",AVERAGE($F$5:F1658))</f>
        <v/>
      </c>
      <c r="I1658" s="57" t="n"/>
      <c r="J1658" s="50">
        <f>IFERROR(ABS(I1658/B1658),"")</f>
        <v/>
      </c>
      <c r="L1658" s="50">
        <f>IFERROR(K1658/B1658,"")</f>
        <v/>
      </c>
      <c r="M1658" s="57">
        <f>IF(B1658&lt;&gt;0,IF(F1658&lt;$S$8,"Below Target",IF(F1658&gt;$T$8,"Above Target","Inline")),"")</f>
        <v/>
      </c>
      <c r="N1658" s="69">
        <f>IF(B1658&lt;&gt;"",IF(L1658&lt;$S$7,"Below Target",IF(L1658&gt;$T$7,"Above Target","Inline")),"")</f>
        <v/>
      </c>
      <c r="O1658" s="41">
        <f>IF(B1658&lt;&gt;"",K1658/ABS($S$14),"")</f>
        <v/>
      </c>
    </row>
    <row r="1659">
      <c r="A1659" s="1" t="n"/>
      <c r="B1659" s="57" t="n"/>
      <c r="C1659" s="68" t="n"/>
      <c r="D1659" s="57" t="n"/>
      <c r="E1659" s="50">
        <f>IFERROR(C1659/B1659,"")</f>
        <v/>
      </c>
      <c r="F1659" s="50">
        <f>IFERROR(D1659/B1659,"")</f>
        <v/>
      </c>
      <c r="G1659" s="48">
        <f>IF(B1659="","",AVERAGE($E$5:E1659))</f>
        <v/>
      </c>
      <c r="H1659" s="49">
        <f>IF(B1659="","",AVERAGE($F$5:F1659))</f>
        <v/>
      </c>
      <c r="I1659" s="57" t="n"/>
      <c r="J1659" s="50">
        <f>IFERROR(ABS(I1659/B1659),"")</f>
        <v/>
      </c>
      <c r="L1659" s="50">
        <f>IFERROR(K1659/B1659,"")</f>
        <v/>
      </c>
      <c r="M1659" s="57">
        <f>IF(B1659&lt;&gt;0,IF(F1659&lt;$S$8,"Below Target",IF(F1659&gt;$T$8,"Above Target","Inline")),"")</f>
        <v/>
      </c>
      <c r="N1659" s="69">
        <f>IF(B1659&lt;&gt;"",IF(L1659&lt;$S$7,"Below Target",IF(L1659&gt;$T$7,"Above Target","Inline")),"")</f>
        <v/>
      </c>
      <c r="O1659" s="41">
        <f>IF(B1659&lt;&gt;"",K1659/ABS($S$14),"")</f>
        <v/>
      </c>
    </row>
    <row r="1660">
      <c r="A1660" s="1" t="n"/>
      <c r="B1660" s="57" t="n"/>
      <c r="C1660" s="68" t="n"/>
      <c r="D1660" s="57" t="n"/>
      <c r="E1660" s="50">
        <f>IFERROR(C1660/B1660,"")</f>
        <v/>
      </c>
      <c r="F1660" s="50">
        <f>IFERROR(D1660/B1660,"")</f>
        <v/>
      </c>
      <c r="G1660" s="48">
        <f>IF(B1660="","",AVERAGE($E$5:E1660))</f>
        <v/>
      </c>
      <c r="H1660" s="49">
        <f>IF(B1660="","",AVERAGE($F$5:F1660))</f>
        <v/>
      </c>
      <c r="I1660" s="57" t="n"/>
      <c r="J1660" s="50">
        <f>IFERROR(ABS(I1660/B1660),"")</f>
        <v/>
      </c>
      <c r="L1660" s="50">
        <f>IFERROR(K1660/B1660,"")</f>
        <v/>
      </c>
      <c r="M1660" s="57">
        <f>IF(B1660&lt;&gt;0,IF(F1660&lt;$S$8,"Below Target",IF(F1660&gt;$T$8,"Above Target","Inline")),"")</f>
        <v/>
      </c>
      <c r="N1660" s="69">
        <f>IF(B1660&lt;&gt;"",IF(L1660&lt;$S$7,"Below Target",IF(L1660&gt;$T$7,"Above Target","Inline")),"")</f>
        <v/>
      </c>
      <c r="O1660" s="41">
        <f>IF(B1660&lt;&gt;"",K1660/ABS($S$14),"")</f>
        <v/>
      </c>
    </row>
    <row r="1661">
      <c r="A1661" s="1" t="n"/>
      <c r="B1661" s="57" t="n"/>
      <c r="C1661" s="68" t="n"/>
      <c r="D1661" s="57" t="n"/>
      <c r="E1661" s="50">
        <f>IFERROR(C1661/B1661,"")</f>
        <v/>
      </c>
      <c r="F1661" s="50">
        <f>IFERROR(D1661/B1661,"")</f>
        <v/>
      </c>
      <c r="G1661" s="48">
        <f>IF(B1661="","",AVERAGE($E$5:E1661))</f>
        <v/>
      </c>
      <c r="H1661" s="49">
        <f>IF(B1661="","",AVERAGE($F$5:F1661))</f>
        <v/>
      </c>
      <c r="I1661" s="57" t="n"/>
      <c r="J1661" s="50">
        <f>IFERROR(ABS(I1661/B1661),"")</f>
        <v/>
      </c>
      <c r="L1661" s="50">
        <f>IFERROR(K1661/B1661,"")</f>
        <v/>
      </c>
      <c r="M1661" s="57">
        <f>IF(B1661&lt;&gt;0,IF(F1661&lt;$S$8,"Below Target",IF(F1661&gt;$T$8,"Above Target","Inline")),"")</f>
        <v/>
      </c>
      <c r="N1661" s="69">
        <f>IF(B1661&lt;&gt;"",IF(L1661&lt;$S$7,"Below Target",IF(L1661&gt;$T$7,"Above Target","Inline")),"")</f>
        <v/>
      </c>
      <c r="O1661" s="41">
        <f>IF(B1661&lt;&gt;"",K1661/ABS($S$14),"")</f>
        <v/>
      </c>
    </row>
    <row r="1662">
      <c r="A1662" s="1" t="n"/>
      <c r="B1662" s="57" t="n"/>
      <c r="C1662" s="68" t="n"/>
      <c r="D1662" s="57" t="n"/>
      <c r="E1662" s="50">
        <f>IFERROR(C1662/B1662,"")</f>
        <v/>
      </c>
      <c r="F1662" s="50">
        <f>IFERROR(D1662/B1662,"")</f>
        <v/>
      </c>
      <c r="G1662" s="48">
        <f>IF(B1662="","",AVERAGE($E$5:E1662))</f>
        <v/>
      </c>
      <c r="H1662" s="49">
        <f>IF(B1662="","",AVERAGE($F$5:F1662))</f>
        <v/>
      </c>
      <c r="I1662" s="57" t="n"/>
      <c r="J1662" s="50">
        <f>IFERROR(ABS(I1662/B1662),"")</f>
        <v/>
      </c>
      <c r="L1662" s="50">
        <f>IFERROR(K1662/B1662,"")</f>
        <v/>
      </c>
      <c r="M1662" s="57">
        <f>IF(B1662&lt;&gt;0,IF(F1662&lt;$S$8,"Below Target",IF(F1662&gt;$T$8,"Above Target","Inline")),"")</f>
        <v/>
      </c>
      <c r="N1662" s="69">
        <f>IF(B1662&lt;&gt;"",IF(L1662&lt;$S$7,"Below Target",IF(L1662&gt;$T$7,"Above Target","Inline")),"")</f>
        <v/>
      </c>
      <c r="O1662" s="41">
        <f>IF(B1662&lt;&gt;"",K1662/ABS($S$14),"")</f>
        <v/>
      </c>
    </row>
    <row r="1663">
      <c r="A1663" s="1" t="n"/>
      <c r="B1663" s="57" t="n"/>
      <c r="C1663" s="68" t="n"/>
      <c r="D1663" s="57" t="n"/>
      <c r="E1663" s="50">
        <f>IFERROR(C1663/B1663,"")</f>
        <v/>
      </c>
      <c r="F1663" s="50">
        <f>IFERROR(D1663/B1663,"")</f>
        <v/>
      </c>
      <c r="G1663" s="48">
        <f>IF(B1663="","",AVERAGE($E$5:E1663))</f>
        <v/>
      </c>
      <c r="H1663" s="49">
        <f>IF(B1663="","",AVERAGE($F$5:F1663))</f>
        <v/>
      </c>
      <c r="I1663" s="57" t="n"/>
      <c r="J1663" s="50">
        <f>IFERROR(ABS(I1663/B1663),"")</f>
        <v/>
      </c>
      <c r="L1663" s="50">
        <f>IFERROR(K1663/B1663,"")</f>
        <v/>
      </c>
      <c r="M1663" s="57">
        <f>IF(B1663&lt;&gt;0,IF(F1663&lt;$S$8,"Below Target",IF(F1663&gt;$T$8,"Above Target","Inline")),"")</f>
        <v/>
      </c>
      <c r="N1663" s="69">
        <f>IF(B1663&lt;&gt;"",IF(L1663&lt;$S$7,"Below Target",IF(L1663&gt;$T$7,"Above Target","Inline")),"")</f>
        <v/>
      </c>
      <c r="O1663" s="41">
        <f>IF(B1663&lt;&gt;"",K1663/ABS($S$14),"")</f>
        <v/>
      </c>
    </row>
    <row r="1664">
      <c r="A1664" s="1" t="n"/>
      <c r="B1664" s="57" t="n"/>
      <c r="C1664" s="68" t="n"/>
      <c r="D1664" s="57" t="n"/>
      <c r="E1664" s="50">
        <f>IFERROR(C1664/B1664,"")</f>
        <v/>
      </c>
      <c r="F1664" s="50">
        <f>IFERROR(D1664/B1664,"")</f>
        <v/>
      </c>
      <c r="G1664" s="48">
        <f>IF(B1664="","",AVERAGE($E$5:E1664))</f>
        <v/>
      </c>
      <c r="H1664" s="49">
        <f>IF(B1664="","",AVERAGE($F$5:F1664))</f>
        <v/>
      </c>
      <c r="I1664" s="57" t="n"/>
      <c r="J1664" s="50">
        <f>IFERROR(ABS(I1664/B1664),"")</f>
        <v/>
      </c>
      <c r="L1664" s="50">
        <f>IFERROR(K1664/B1664,"")</f>
        <v/>
      </c>
      <c r="M1664" s="57">
        <f>IF(B1664&lt;&gt;0,IF(F1664&lt;$S$8,"Below Target",IF(F1664&gt;$T$8,"Above Target","Inline")),"")</f>
        <v/>
      </c>
      <c r="N1664" s="69">
        <f>IF(B1664&lt;&gt;"",IF(L1664&lt;$S$7,"Below Target",IF(L1664&gt;$T$7,"Above Target","Inline")),"")</f>
        <v/>
      </c>
      <c r="O1664" s="41">
        <f>IF(B1664&lt;&gt;"",K1664/ABS($S$14),"")</f>
        <v/>
      </c>
    </row>
    <row r="1665">
      <c r="A1665" s="1" t="n"/>
      <c r="B1665" s="57" t="n"/>
      <c r="C1665" s="68" t="n"/>
      <c r="D1665" s="57" t="n"/>
      <c r="E1665" s="50">
        <f>IFERROR(C1665/B1665,"")</f>
        <v/>
      </c>
      <c r="F1665" s="50">
        <f>IFERROR(D1665/B1665,"")</f>
        <v/>
      </c>
      <c r="G1665" s="48">
        <f>IF(B1665="","",AVERAGE($E$5:E1665))</f>
        <v/>
      </c>
      <c r="H1665" s="49">
        <f>IF(B1665="","",AVERAGE($F$5:F1665))</f>
        <v/>
      </c>
      <c r="I1665" s="57" t="n"/>
      <c r="J1665" s="50">
        <f>IFERROR(ABS(I1665/B1665),"")</f>
        <v/>
      </c>
      <c r="L1665" s="50">
        <f>IFERROR(K1665/B1665,"")</f>
        <v/>
      </c>
      <c r="M1665" s="57">
        <f>IF(B1665&lt;&gt;0,IF(F1665&lt;$S$8,"Below Target",IF(F1665&gt;$T$8,"Above Target","Inline")),"")</f>
        <v/>
      </c>
      <c r="N1665" s="69">
        <f>IF(B1665&lt;&gt;"",IF(L1665&lt;$S$7,"Below Target",IF(L1665&gt;$T$7,"Above Target","Inline")),"")</f>
        <v/>
      </c>
      <c r="O1665" s="41">
        <f>IF(B1665&lt;&gt;"",K1665/ABS($S$14),"")</f>
        <v/>
      </c>
    </row>
    <row r="1666">
      <c r="A1666" s="1" t="n"/>
      <c r="B1666" s="57" t="n"/>
      <c r="C1666" s="68" t="n"/>
      <c r="D1666" s="57" t="n"/>
      <c r="E1666" s="50">
        <f>IFERROR(C1666/B1666,"")</f>
        <v/>
      </c>
      <c r="F1666" s="50">
        <f>IFERROR(D1666/B1666,"")</f>
        <v/>
      </c>
      <c r="G1666" s="48">
        <f>IF(B1666="","",AVERAGE($E$5:E1666))</f>
        <v/>
      </c>
      <c r="H1666" s="49">
        <f>IF(B1666="","",AVERAGE($F$5:F1666))</f>
        <v/>
      </c>
      <c r="I1666" s="57" t="n"/>
      <c r="J1666" s="50">
        <f>IFERROR(ABS(I1666/B1666),"")</f>
        <v/>
      </c>
      <c r="L1666" s="50">
        <f>IFERROR(K1666/B1666,"")</f>
        <v/>
      </c>
      <c r="M1666" s="57">
        <f>IF(B1666&lt;&gt;0,IF(F1666&lt;$S$8,"Below Target",IF(F1666&gt;$T$8,"Above Target","Inline")),"")</f>
        <v/>
      </c>
      <c r="N1666" s="69">
        <f>IF(B1666&lt;&gt;"",IF(L1666&lt;$S$7,"Below Target",IF(L1666&gt;$T$7,"Above Target","Inline")),"")</f>
        <v/>
      </c>
      <c r="O1666" s="41">
        <f>IF(B1666&lt;&gt;"",K1666/ABS($S$14),"")</f>
        <v/>
      </c>
    </row>
    <row r="1667">
      <c r="A1667" s="1" t="n"/>
      <c r="B1667" s="57" t="n"/>
      <c r="C1667" s="68" t="n"/>
      <c r="D1667" s="57" t="n"/>
      <c r="E1667" s="50">
        <f>IFERROR(C1667/B1667,"")</f>
        <v/>
      </c>
      <c r="F1667" s="50">
        <f>IFERROR(D1667/B1667,"")</f>
        <v/>
      </c>
      <c r="G1667" s="48">
        <f>IF(B1667="","",AVERAGE($E$5:E1667))</f>
        <v/>
      </c>
      <c r="H1667" s="49">
        <f>IF(B1667="","",AVERAGE($F$5:F1667))</f>
        <v/>
      </c>
      <c r="I1667" s="57" t="n"/>
      <c r="J1667" s="50">
        <f>IFERROR(ABS(I1667/B1667),"")</f>
        <v/>
      </c>
      <c r="L1667" s="50">
        <f>IFERROR(K1667/B1667,"")</f>
        <v/>
      </c>
      <c r="M1667" s="57">
        <f>IF(B1667&lt;&gt;0,IF(F1667&lt;$S$8,"Below Target",IF(F1667&gt;$T$8,"Above Target","Inline")),"")</f>
        <v/>
      </c>
      <c r="N1667" s="69">
        <f>IF(B1667&lt;&gt;"",IF(L1667&lt;$S$7,"Below Target",IF(L1667&gt;$T$7,"Above Target","Inline")),"")</f>
        <v/>
      </c>
      <c r="O1667" s="41">
        <f>IF(B1667&lt;&gt;"",K1667/ABS($S$14),"")</f>
        <v/>
      </c>
    </row>
    <row r="1668">
      <c r="A1668" s="1" t="n"/>
      <c r="B1668" s="57" t="n"/>
      <c r="C1668" s="68" t="n"/>
      <c r="D1668" s="57" t="n"/>
      <c r="E1668" s="50">
        <f>IFERROR(C1668/B1668,"")</f>
        <v/>
      </c>
      <c r="F1668" s="50">
        <f>IFERROR(D1668/B1668,"")</f>
        <v/>
      </c>
      <c r="G1668" s="48">
        <f>IF(B1668="","",AVERAGE($E$5:E1668))</f>
        <v/>
      </c>
      <c r="H1668" s="49">
        <f>IF(B1668="","",AVERAGE($F$5:F1668))</f>
        <v/>
      </c>
      <c r="I1668" s="57" t="n"/>
      <c r="J1668" s="50">
        <f>IFERROR(ABS(I1668/B1668),"")</f>
        <v/>
      </c>
      <c r="L1668" s="50">
        <f>IFERROR(K1668/B1668,"")</f>
        <v/>
      </c>
      <c r="M1668" s="57">
        <f>IF(B1668&lt;&gt;0,IF(F1668&lt;$S$8,"Below Target",IF(F1668&gt;$T$8,"Above Target","Inline")),"")</f>
        <v/>
      </c>
      <c r="N1668" s="69">
        <f>IF(B1668&lt;&gt;"",IF(L1668&lt;$S$7,"Below Target",IF(L1668&gt;$T$7,"Above Target","Inline")),"")</f>
        <v/>
      </c>
      <c r="O1668" s="41">
        <f>IF(B1668&lt;&gt;"",K1668/ABS($S$14),"")</f>
        <v/>
      </c>
    </row>
    <row r="1669">
      <c r="A1669" s="1" t="n"/>
      <c r="B1669" s="57" t="n"/>
      <c r="C1669" s="68" t="n"/>
      <c r="D1669" s="57" t="n"/>
      <c r="E1669" s="50">
        <f>IFERROR(C1669/B1669,"")</f>
        <v/>
      </c>
      <c r="F1669" s="50">
        <f>IFERROR(D1669/B1669,"")</f>
        <v/>
      </c>
      <c r="G1669" s="48">
        <f>IF(B1669="","",AVERAGE($E$5:E1669))</f>
        <v/>
      </c>
      <c r="H1669" s="49">
        <f>IF(B1669="","",AVERAGE($F$5:F1669))</f>
        <v/>
      </c>
      <c r="I1669" s="57" t="n"/>
      <c r="J1669" s="50">
        <f>IFERROR(ABS(I1669/B1669),"")</f>
        <v/>
      </c>
      <c r="L1669" s="50">
        <f>IFERROR(K1669/B1669,"")</f>
        <v/>
      </c>
      <c r="M1669" s="57">
        <f>IF(B1669&lt;&gt;0,IF(F1669&lt;$S$8,"Below Target",IF(F1669&gt;$T$8,"Above Target","Inline")),"")</f>
        <v/>
      </c>
      <c r="N1669" s="69">
        <f>IF(B1669&lt;&gt;"",IF(L1669&lt;$S$7,"Below Target",IF(L1669&gt;$T$7,"Above Target","Inline")),"")</f>
        <v/>
      </c>
      <c r="O1669" s="41">
        <f>IF(B1669&lt;&gt;"",K1669/ABS($S$14),"")</f>
        <v/>
      </c>
    </row>
    <row r="1670">
      <c r="A1670" s="1" t="n"/>
      <c r="B1670" s="57" t="n"/>
      <c r="C1670" s="68" t="n"/>
      <c r="D1670" s="57" t="n"/>
      <c r="E1670" s="50">
        <f>IFERROR(C1670/B1670,"")</f>
        <v/>
      </c>
      <c r="F1670" s="50">
        <f>IFERROR(D1670/B1670,"")</f>
        <v/>
      </c>
      <c r="G1670" s="48">
        <f>IF(B1670="","",AVERAGE($E$5:E1670))</f>
        <v/>
      </c>
      <c r="H1670" s="49">
        <f>IF(B1670="","",AVERAGE($F$5:F1670))</f>
        <v/>
      </c>
      <c r="I1670" s="57" t="n"/>
      <c r="J1670" s="50">
        <f>IFERROR(ABS(I1670/B1670),"")</f>
        <v/>
      </c>
      <c r="L1670" s="50">
        <f>IFERROR(K1670/B1670,"")</f>
        <v/>
      </c>
      <c r="M1670" s="57">
        <f>IF(B1670&lt;&gt;0,IF(F1670&lt;$S$8,"Below Target",IF(F1670&gt;$T$8,"Above Target","Inline")),"")</f>
        <v/>
      </c>
      <c r="N1670" s="69">
        <f>IF(B1670&lt;&gt;"",IF(L1670&lt;$S$7,"Below Target",IF(L1670&gt;$T$7,"Above Target","Inline")),"")</f>
        <v/>
      </c>
      <c r="O1670" s="41">
        <f>IF(B1670&lt;&gt;"",K1670/ABS($S$14),"")</f>
        <v/>
      </c>
    </row>
    <row r="1671">
      <c r="A1671" s="1" t="n"/>
      <c r="B1671" s="57" t="n"/>
      <c r="C1671" s="68" t="n"/>
      <c r="D1671" s="57" t="n"/>
      <c r="E1671" s="50">
        <f>IFERROR(C1671/B1671,"")</f>
        <v/>
      </c>
      <c r="F1671" s="50">
        <f>IFERROR(D1671/B1671,"")</f>
        <v/>
      </c>
      <c r="G1671" s="48">
        <f>IF(B1671="","",AVERAGE($E$5:E1671))</f>
        <v/>
      </c>
      <c r="H1671" s="49">
        <f>IF(B1671="","",AVERAGE($F$5:F1671))</f>
        <v/>
      </c>
      <c r="I1671" s="57" t="n"/>
      <c r="J1671" s="50">
        <f>IFERROR(ABS(I1671/B1671),"")</f>
        <v/>
      </c>
      <c r="L1671" s="50">
        <f>IFERROR(K1671/B1671,"")</f>
        <v/>
      </c>
      <c r="M1671" s="57">
        <f>IF(B1671&lt;&gt;0,IF(F1671&lt;$S$8,"Below Target",IF(F1671&gt;$T$8,"Above Target","Inline")),"")</f>
        <v/>
      </c>
      <c r="N1671" s="69">
        <f>IF(B1671&lt;&gt;"",IF(L1671&lt;$S$7,"Below Target",IF(L1671&gt;$T$7,"Above Target","Inline")),"")</f>
        <v/>
      </c>
      <c r="O1671" s="41">
        <f>IF(B1671&lt;&gt;"",K1671/ABS($S$14),"")</f>
        <v/>
      </c>
    </row>
    <row r="1672">
      <c r="A1672" s="1" t="n"/>
      <c r="B1672" s="57" t="n"/>
      <c r="C1672" s="68" t="n"/>
      <c r="D1672" s="57" t="n"/>
      <c r="E1672" s="50">
        <f>IFERROR(C1672/B1672,"")</f>
        <v/>
      </c>
      <c r="F1672" s="50">
        <f>IFERROR(D1672/B1672,"")</f>
        <v/>
      </c>
      <c r="G1672" s="48">
        <f>IF(B1672="","",AVERAGE($E$5:E1672))</f>
        <v/>
      </c>
      <c r="H1672" s="49">
        <f>IF(B1672="","",AVERAGE($F$5:F1672))</f>
        <v/>
      </c>
      <c r="I1672" s="57" t="n"/>
      <c r="J1672" s="50">
        <f>IFERROR(ABS(I1672/B1672),"")</f>
        <v/>
      </c>
      <c r="L1672" s="50">
        <f>IFERROR(K1672/B1672,"")</f>
        <v/>
      </c>
      <c r="M1672" s="57">
        <f>IF(B1672&lt;&gt;0,IF(F1672&lt;$S$8,"Below Target",IF(F1672&gt;$T$8,"Above Target","Inline")),"")</f>
        <v/>
      </c>
      <c r="N1672" s="69">
        <f>IF(B1672&lt;&gt;"",IF(L1672&lt;$S$7,"Below Target",IF(L1672&gt;$T$7,"Above Target","Inline")),"")</f>
        <v/>
      </c>
      <c r="O1672" s="41">
        <f>IF(B1672&lt;&gt;"",K1672/ABS($S$14),"")</f>
        <v/>
      </c>
    </row>
    <row r="1673">
      <c r="A1673" s="1" t="n"/>
      <c r="B1673" s="57" t="n"/>
      <c r="C1673" s="68" t="n"/>
      <c r="D1673" s="57" t="n"/>
      <c r="E1673" s="50">
        <f>IFERROR(C1673/B1673,"")</f>
        <v/>
      </c>
      <c r="F1673" s="50">
        <f>IFERROR(D1673/B1673,"")</f>
        <v/>
      </c>
      <c r="G1673" s="48">
        <f>IF(B1673="","",AVERAGE($E$5:E1673))</f>
        <v/>
      </c>
      <c r="H1673" s="49">
        <f>IF(B1673="","",AVERAGE($F$5:F1673))</f>
        <v/>
      </c>
      <c r="I1673" s="57" t="n"/>
      <c r="J1673" s="50">
        <f>IFERROR(ABS(I1673/B1673),"")</f>
        <v/>
      </c>
      <c r="L1673" s="50">
        <f>IFERROR(K1673/B1673,"")</f>
        <v/>
      </c>
      <c r="M1673" s="57">
        <f>IF(B1673&lt;&gt;0,IF(F1673&lt;$S$8,"Below Target",IF(F1673&gt;$T$8,"Above Target","Inline")),"")</f>
        <v/>
      </c>
      <c r="N1673" s="69">
        <f>IF(B1673&lt;&gt;"",IF(L1673&lt;$S$7,"Below Target",IF(L1673&gt;$T$7,"Above Target","Inline")),"")</f>
        <v/>
      </c>
      <c r="O1673" s="41">
        <f>IF(B1673&lt;&gt;"",K1673/ABS($S$14),"")</f>
        <v/>
      </c>
    </row>
    <row r="1674">
      <c r="A1674" s="1" t="n"/>
      <c r="B1674" s="57" t="n"/>
      <c r="C1674" s="68" t="n"/>
      <c r="D1674" s="57" t="n"/>
      <c r="E1674" s="50">
        <f>IFERROR(C1674/B1674,"")</f>
        <v/>
      </c>
      <c r="F1674" s="50">
        <f>IFERROR(D1674/B1674,"")</f>
        <v/>
      </c>
      <c r="G1674" s="48">
        <f>IF(B1674="","",AVERAGE($E$5:E1674))</f>
        <v/>
      </c>
      <c r="H1674" s="49">
        <f>IF(B1674="","",AVERAGE($F$5:F1674))</f>
        <v/>
      </c>
      <c r="I1674" s="57" t="n"/>
      <c r="J1674" s="50">
        <f>IFERROR(ABS(I1674/B1674),"")</f>
        <v/>
      </c>
      <c r="L1674" s="50">
        <f>IFERROR(K1674/B1674,"")</f>
        <v/>
      </c>
      <c r="M1674" s="57">
        <f>IF(B1674&lt;&gt;0,IF(F1674&lt;$S$8,"Below Target",IF(F1674&gt;$T$8,"Above Target","Inline")),"")</f>
        <v/>
      </c>
      <c r="N1674" s="69">
        <f>IF(B1674&lt;&gt;"",IF(L1674&lt;$S$7,"Below Target",IF(L1674&gt;$T$7,"Above Target","Inline")),"")</f>
        <v/>
      </c>
      <c r="O1674" s="41">
        <f>IF(B1674&lt;&gt;"",K1674/ABS($S$14),"")</f>
        <v/>
      </c>
    </row>
    <row r="1675">
      <c r="A1675" s="1" t="n"/>
      <c r="B1675" s="57" t="n"/>
      <c r="C1675" s="68" t="n"/>
      <c r="D1675" s="57" t="n"/>
      <c r="E1675" s="50">
        <f>IFERROR(C1675/B1675,"")</f>
        <v/>
      </c>
      <c r="F1675" s="50">
        <f>IFERROR(D1675/B1675,"")</f>
        <v/>
      </c>
      <c r="G1675" s="48">
        <f>IF(B1675="","",AVERAGE($E$5:E1675))</f>
        <v/>
      </c>
      <c r="H1675" s="49">
        <f>IF(B1675="","",AVERAGE($F$5:F1675))</f>
        <v/>
      </c>
      <c r="I1675" s="57" t="n"/>
      <c r="J1675" s="50">
        <f>IFERROR(ABS(I1675/B1675),"")</f>
        <v/>
      </c>
      <c r="L1675" s="50">
        <f>IFERROR(K1675/B1675,"")</f>
        <v/>
      </c>
      <c r="M1675" s="57">
        <f>IF(B1675&lt;&gt;0,IF(F1675&lt;$S$8,"Below Target",IF(F1675&gt;$T$8,"Above Target","Inline")),"")</f>
        <v/>
      </c>
      <c r="N1675" s="69">
        <f>IF(B1675&lt;&gt;"",IF(L1675&lt;$S$7,"Below Target",IF(L1675&gt;$T$7,"Above Target","Inline")),"")</f>
        <v/>
      </c>
      <c r="O1675" s="41">
        <f>IF(B1675&lt;&gt;"",K1675/ABS($S$14),"")</f>
        <v/>
      </c>
    </row>
    <row r="1676">
      <c r="A1676" s="1" t="n"/>
      <c r="B1676" s="57" t="n"/>
      <c r="C1676" s="68" t="n"/>
      <c r="D1676" s="57" t="n"/>
      <c r="E1676" s="50">
        <f>IFERROR(C1676/B1676,"")</f>
        <v/>
      </c>
      <c r="F1676" s="50">
        <f>IFERROR(D1676/B1676,"")</f>
        <v/>
      </c>
      <c r="G1676" s="48">
        <f>IF(B1676="","",AVERAGE($E$5:E1676))</f>
        <v/>
      </c>
      <c r="H1676" s="49">
        <f>IF(B1676="","",AVERAGE($F$5:F1676))</f>
        <v/>
      </c>
      <c r="I1676" s="57" t="n"/>
      <c r="J1676" s="50">
        <f>IFERROR(ABS(I1676/B1676),"")</f>
        <v/>
      </c>
      <c r="L1676" s="50">
        <f>IFERROR(K1676/B1676,"")</f>
        <v/>
      </c>
      <c r="M1676" s="57">
        <f>IF(B1676&lt;&gt;0,IF(F1676&lt;$S$8,"Below Target",IF(F1676&gt;$T$8,"Above Target","Inline")),"")</f>
        <v/>
      </c>
      <c r="N1676" s="69">
        <f>IF(B1676&lt;&gt;"",IF(L1676&lt;$S$7,"Below Target",IF(L1676&gt;$T$7,"Above Target","Inline")),"")</f>
        <v/>
      </c>
      <c r="O1676" s="41">
        <f>IF(B1676&lt;&gt;"",K1676/ABS($S$14),"")</f>
        <v/>
      </c>
    </row>
    <row r="1677">
      <c r="A1677" s="1" t="n"/>
      <c r="B1677" s="57" t="n"/>
      <c r="C1677" s="68" t="n"/>
      <c r="D1677" s="57" t="n"/>
      <c r="E1677" s="50">
        <f>IFERROR(C1677/B1677,"")</f>
        <v/>
      </c>
      <c r="F1677" s="50">
        <f>IFERROR(D1677/B1677,"")</f>
        <v/>
      </c>
      <c r="G1677" s="48">
        <f>IF(B1677="","",AVERAGE($E$5:E1677))</f>
        <v/>
      </c>
      <c r="H1677" s="49">
        <f>IF(B1677="","",AVERAGE($F$5:F1677))</f>
        <v/>
      </c>
      <c r="I1677" s="57" t="n"/>
      <c r="J1677" s="50">
        <f>IFERROR(ABS(I1677/B1677),"")</f>
        <v/>
      </c>
      <c r="L1677" s="50">
        <f>IFERROR(K1677/B1677,"")</f>
        <v/>
      </c>
      <c r="M1677" s="57">
        <f>IF(B1677&lt;&gt;0,IF(F1677&lt;$S$8,"Below Target",IF(F1677&gt;$T$8,"Above Target","Inline")),"")</f>
        <v/>
      </c>
      <c r="N1677" s="69">
        <f>IF(B1677&lt;&gt;"",IF(L1677&lt;$S$7,"Below Target",IF(L1677&gt;$T$7,"Above Target","Inline")),"")</f>
        <v/>
      </c>
      <c r="O1677" s="41">
        <f>IF(B1677&lt;&gt;"",K1677/ABS($S$14),"")</f>
        <v/>
      </c>
    </row>
    <row r="1678">
      <c r="A1678" s="1" t="n"/>
      <c r="B1678" s="57" t="n"/>
      <c r="C1678" s="68" t="n"/>
      <c r="D1678" s="57" t="n"/>
      <c r="E1678" s="50">
        <f>IFERROR(C1678/B1678,"")</f>
        <v/>
      </c>
      <c r="F1678" s="50">
        <f>IFERROR(D1678/B1678,"")</f>
        <v/>
      </c>
      <c r="G1678" s="48">
        <f>IF(B1678="","",AVERAGE($E$5:E1678))</f>
        <v/>
      </c>
      <c r="H1678" s="49">
        <f>IF(B1678="","",AVERAGE($F$5:F1678))</f>
        <v/>
      </c>
      <c r="I1678" s="57" t="n"/>
      <c r="J1678" s="50">
        <f>IFERROR(ABS(I1678/B1678),"")</f>
        <v/>
      </c>
      <c r="L1678" s="50">
        <f>IFERROR(K1678/B1678,"")</f>
        <v/>
      </c>
      <c r="M1678" s="57">
        <f>IF(B1678&lt;&gt;0,IF(F1678&lt;$S$8,"Below Target",IF(F1678&gt;$T$8,"Above Target","Inline")),"")</f>
        <v/>
      </c>
      <c r="N1678" s="69">
        <f>IF(B1678&lt;&gt;"",IF(L1678&lt;$S$7,"Below Target",IF(L1678&gt;$T$7,"Above Target","Inline")),"")</f>
        <v/>
      </c>
      <c r="O1678" s="41">
        <f>IF(B1678&lt;&gt;"",K1678/ABS($S$14),"")</f>
        <v/>
      </c>
    </row>
    <row r="1679">
      <c r="A1679" s="1" t="n"/>
      <c r="B1679" s="57" t="n"/>
      <c r="C1679" s="68" t="n"/>
      <c r="D1679" s="57" t="n"/>
      <c r="E1679" s="50">
        <f>IFERROR(C1679/B1679,"")</f>
        <v/>
      </c>
      <c r="F1679" s="50">
        <f>IFERROR(D1679/B1679,"")</f>
        <v/>
      </c>
      <c r="G1679" s="48">
        <f>IF(B1679="","",AVERAGE($E$5:E1679))</f>
        <v/>
      </c>
      <c r="H1679" s="49">
        <f>IF(B1679="","",AVERAGE($F$5:F1679))</f>
        <v/>
      </c>
      <c r="I1679" s="57" t="n"/>
      <c r="J1679" s="50">
        <f>IFERROR(ABS(I1679/B1679),"")</f>
        <v/>
      </c>
      <c r="L1679" s="50">
        <f>IFERROR(K1679/B1679,"")</f>
        <v/>
      </c>
      <c r="M1679" s="57">
        <f>IF(B1679&lt;&gt;0,IF(F1679&lt;$S$8,"Below Target",IF(F1679&gt;$T$8,"Above Target","Inline")),"")</f>
        <v/>
      </c>
      <c r="N1679" s="69">
        <f>IF(B1679&lt;&gt;"",IF(L1679&lt;$S$7,"Below Target",IF(L1679&gt;$T$7,"Above Target","Inline")),"")</f>
        <v/>
      </c>
      <c r="O1679" s="41">
        <f>IF(B1679&lt;&gt;"",K1679/ABS($S$14),"")</f>
        <v/>
      </c>
    </row>
    <row r="1680">
      <c r="A1680" s="1" t="n"/>
      <c r="B1680" s="57" t="n"/>
      <c r="C1680" s="68" t="n"/>
      <c r="D1680" s="57" t="n"/>
      <c r="E1680" s="50">
        <f>IFERROR(C1680/B1680,"")</f>
        <v/>
      </c>
      <c r="F1680" s="50">
        <f>IFERROR(D1680/B1680,"")</f>
        <v/>
      </c>
      <c r="G1680" s="48">
        <f>IF(B1680="","",AVERAGE($E$5:E1680))</f>
        <v/>
      </c>
      <c r="H1680" s="49">
        <f>IF(B1680="","",AVERAGE($F$5:F1680))</f>
        <v/>
      </c>
      <c r="I1680" s="57" t="n"/>
      <c r="J1680" s="50">
        <f>IFERROR(ABS(I1680/B1680),"")</f>
        <v/>
      </c>
      <c r="L1680" s="50">
        <f>IFERROR(K1680/B1680,"")</f>
        <v/>
      </c>
      <c r="M1680" s="57">
        <f>IF(B1680&lt;&gt;0,IF(F1680&lt;$S$8,"Below Target",IF(F1680&gt;$T$8,"Above Target","Inline")),"")</f>
        <v/>
      </c>
      <c r="N1680" s="69">
        <f>IF(B1680&lt;&gt;"",IF(L1680&lt;$S$7,"Below Target",IF(L1680&gt;$T$7,"Above Target","Inline")),"")</f>
        <v/>
      </c>
      <c r="O1680" s="41">
        <f>IF(B1680&lt;&gt;"",K1680/ABS($S$14),"")</f>
        <v/>
      </c>
    </row>
    <row r="1681">
      <c r="A1681" s="1" t="n"/>
      <c r="B1681" s="57" t="n"/>
      <c r="C1681" s="68" t="n"/>
      <c r="D1681" s="57" t="n"/>
      <c r="E1681" s="50">
        <f>IFERROR(C1681/B1681,"")</f>
        <v/>
      </c>
      <c r="F1681" s="50">
        <f>IFERROR(D1681/B1681,"")</f>
        <v/>
      </c>
      <c r="G1681" s="48">
        <f>IF(B1681="","",AVERAGE($E$5:E1681))</f>
        <v/>
      </c>
      <c r="H1681" s="49">
        <f>IF(B1681="","",AVERAGE($F$5:F1681))</f>
        <v/>
      </c>
      <c r="I1681" s="57" t="n"/>
      <c r="J1681" s="50">
        <f>IFERROR(ABS(I1681/B1681),"")</f>
        <v/>
      </c>
      <c r="L1681" s="50">
        <f>IFERROR(K1681/B1681,"")</f>
        <v/>
      </c>
      <c r="M1681" s="57">
        <f>IF(B1681&lt;&gt;0,IF(F1681&lt;$S$8,"Below Target",IF(F1681&gt;$T$8,"Above Target","Inline")),"")</f>
        <v/>
      </c>
      <c r="N1681" s="69">
        <f>IF(B1681&lt;&gt;"",IF(L1681&lt;$S$7,"Below Target",IF(L1681&gt;$T$7,"Above Target","Inline")),"")</f>
        <v/>
      </c>
      <c r="O1681" s="41">
        <f>IF(B1681&lt;&gt;"",K1681/ABS($S$14),"")</f>
        <v/>
      </c>
    </row>
    <row r="1682">
      <c r="A1682" s="1" t="n"/>
      <c r="B1682" s="57" t="n"/>
      <c r="C1682" s="68" t="n"/>
      <c r="D1682" s="57" t="n"/>
      <c r="E1682" s="50">
        <f>IFERROR(C1682/B1682,"")</f>
        <v/>
      </c>
      <c r="F1682" s="50">
        <f>IFERROR(D1682/B1682,"")</f>
        <v/>
      </c>
      <c r="G1682" s="48">
        <f>IF(B1682="","",AVERAGE($E$5:E1682))</f>
        <v/>
      </c>
      <c r="H1682" s="49">
        <f>IF(B1682="","",AVERAGE($F$5:F1682))</f>
        <v/>
      </c>
      <c r="I1682" s="57" t="n"/>
      <c r="J1682" s="50">
        <f>IFERROR(ABS(I1682/B1682),"")</f>
        <v/>
      </c>
      <c r="L1682" s="50">
        <f>IFERROR(K1682/B1682,"")</f>
        <v/>
      </c>
      <c r="M1682" s="57">
        <f>IF(B1682&lt;&gt;0,IF(F1682&lt;$S$8,"Below Target",IF(F1682&gt;$T$8,"Above Target","Inline")),"")</f>
        <v/>
      </c>
      <c r="N1682" s="69">
        <f>IF(B1682&lt;&gt;"",IF(L1682&lt;$S$7,"Below Target",IF(L1682&gt;$T$7,"Above Target","Inline")),"")</f>
        <v/>
      </c>
      <c r="O1682" s="41">
        <f>IF(B1682&lt;&gt;"",K1682/ABS($S$14),"")</f>
        <v/>
      </c>
    </row>
    <row r="1683">
      <c r="A1683" s="1" t="n"/>
      <c r="B1683" s="57" t="n"/>
      <c r="C1683" s="68" t="n"/>
      <c r="D1683" s="57" t="n"/>
      <c r="E1683" s="50">
        <f>IFERROR(C1683/B1683,"")</f>
        <v/>
      </c>
      <c r="F1683" s="50">
        <f>IFERROR(D1683/B1683,"")</f>
        <v/>
      </c>
      <c r="G1683" s="48">
        <f>IF(B1683="","",AVERAGE($E$5:E1683))</f>
        <v/>
      </c>
      <c r="H1683" s="49">
        <f>IF(B1683="","",AVERAGE($F$5:F1683))</f>
        <v/>
      </c>
      <c r="I1683" s="57" t="n"/>
      <c r="J1683" s="50">
        <f>IFERROR(ABS(I1683/B1683),"")</f>
        <v/>
      </c>
      <c r="L1683" s="50">
        <f>IFERROR(K1683/B1683,"")</f>
        <v/>
      </c>
      <c r="M1683" s="57">
        <f>IF(B1683&lt;&gt;0,IF(F1683&lt;$S$8,"Below Target",IF(F1683&gt;$T$8,"Above Target","Inline")),"")</f>
        <v/>
      </c>
      <c r="N1683" s="69">
        <f>IF(B1683&lt;&gt;"",IF(L1683&lt;$S$7,"Below Target",IF(L1683&gt;$T$7,"Above Target","Inline")),"")</f>
        <v/>
      </c>
      <c r="O1683" s="41">
        <f>IF(B1683&lt;&gt;"",K1683/ABS($S$14),"")</f>
        <v/>
      </c>
    </row>
    <row r="1684">
      <c r="A1684" s="1" t="n"/>
      <c r="B1684" s="57" t="n"/>
      <c r="C1684" s="68" t="n"/>
      <c r="D1684" s="57" t="n"/>
      <c r="E1684" s="50">
        <f>IFERROR(C1684/B1684,"")</f>
        <v/>
      </c>
      <c r="F1684" s="50">
        <f>IFERROR(D1684/B1684,"")</f>
        <v/>
      </c>
      <c r="G1684" s="48">
        <f>IF(B1684="","",AVERAGE($E$5:E1684))</f>
        <v/>
      </c>
      <c r="H1684" s="49">
        <f>IF(B1684="","",AVERAGE($F$5:F1684))</f>
        <v/>
      </c>
      <c r="I1684" s="57" t="n"/>
      <c r="J1684" s="50">
        <f>IFERROR(ABS(I1684/B1684),"")</f>
        <v/>
      </c>
      <c r="L1684" s="50">
        <f>IFERROR(K1684/B1684,"")</f>
        <v/>
      </c>
      <c r="M1684" s="57">
        <f>IF(B1684&lt;&gt;0,IF(F1684&lt;$S$8,"Below Target",IF(F1684&gt;$T$8,"Above Target","Inline")),"")</f>
        <v/>
      </c>
      <c r="N1684" s="69">
        <f>IF(B1684&lt;&gt;"",IF(L1684&lt;$S$7,"Below Target",IF(L1684&gt;$T$7,"Above Target","Inline")),"")</f>
        <v/>
      </c>
      <c r="O1684" s="41">
        <f>IF(B1684&lt;&gt;"",K1684/ABS($S$14),"")</f>
        <v/>
      </c>
    </row>
    <row r="1685">
      <c r="A1685" s="1" t="n"/>
      <c r="B1685" s="57" t="n"/>
      <c r="C1685" s="68" t="n"/>
      <c r="D1685" s="57" t="n"/>
      <c r="E1685" s="50">
        <f>IFERROR(C1685/B1685,"")</f>
        <v/>
      </c>
      <c r="F1685" s="50">
        <f>IFERROR(D1685/B1685,"")</f>
        <v/>
      </c>
      <c r="G1685" s="48">
        <f>IF(B1685="","",AVERAGE($E$5:E1685))</f>
        <v/>
      </c>
      <c r="H1685" s="49">
        <f>IF(B1685="","",AVERAGE($F$5:F1685))</f>
        <v/>
      </c>
      <c r="I1685" s="57" t="n"/>
      <c r="J1685" s="50">
        <f>IFERROR(ABS(I1685/B1685),"")</f>
        <v/>
      </c>
      <c r="L1685" s="50">
        <f>IFERROR(K1685/B1685,"")</f>
        <v/>
      </c>
      <c r="M1685" s="57">
        <f>IF(B1685&lt;&gt;0,IF(F1685&lt;$S$8,"Below Target",IF(F1685&gt;$T$8,"Above Target","Inline")),"")</f>
        <v/>
      </c>
      <c r="N1685" s="69">
        <f>IF(B1685&lt;&gt;"",IF(L1685&lt;$S$7,"Below Target",IF(L1685&gt;$T$7,"Above Target","Inline")),"")</f>
        <v/>
      </c>
      <c r="O1685" s="41">
        <f>IF(B1685&lt;&gt;"",K1685/ABS($S$14),"")</f>
        <v/>
      </c>
    </row>
    <row r="1686">
      <c r="A1686" s="1" t="n"/>
      <c r="B1686" s="57" t="n"/>
      <c r="C1686" s="68" t="n"/>
      <c r="D1686" s="57" t="n"/>
      <c r="E1686" s="50">
        <f>IFERROR(C1686/B1686,"")</f>
        <v/>
      </c>
      <c r="F1686" s="50">
        <f>IFERROR(D1686/B1686,"")</f>
        <v/>
      </c>
      <c r="G1686" s="48">
        <f>IF(B1686="","",AVERAGE($E$5:E1686))</f>
        <v/>
      </c>
      <c r="H1686" s="49">
        <f>IF(B1686="","",AVERAGE($F$5:F1686))</f>
        <v/>
      </c>
      <c r="I1686" s="57" t="n"/>
      <c r="J1686" s="50">
        <f>IFERROR(ABS(I1686/B1686),"")</f>
        <v/>
      </c>
      <c r="L1686" s="50">
        <f>IFERROR(K1686/B1686,"")</f>
        <v/>
      </c>
      <c r="M1686" s="57">
        <f>IF(B1686&lt;&gt;0,IF(F1686&lt;$S$8,"Below Target",IF(F1686&gt;$T$8,"Above Target","Inline")),"")</f>
        <v/>
      </c>
      <c r="N1686" s="69">
        <f>IF(B1686&lt;&gt;"",IF(L1686&lt;$S$7,"Below Target",IF(L1686&gt;$T$7,"Above Target","Inline")),"")</f>
        <v/>
      </c>
      <c r="O1686" s="41">
        <f>IF(B1686&lt;&gt;"",K1686/ABS($S$14),"")</f>
        <v/>
      </c>
    </row>
    <row r="1687">
      <c r="A1687" s="1" t="n"/>
      <c r="B1687" s="57" t="n"/>
      <c r="C1687" s="68" t="n"/>
      <c r="D1687" s="57" t="n"/>
      <c r="E1687" s="50">
        <f>IFERROR(C1687/B1687,"")</f>
        <v/>
      </c>
      <c r="F1687" s="50">
        <f>IFERROR(D1687/B1687,"")</f>
        <v/>
      </c>
      <c r="G1687" s="48">
        <f>IF(B1687="","",AVERAGE($E$5:E1687))</f>
        <v/>
      </c>
      <c r="H1687" s="49">
        <f>IF(B1687="","",AVERAGE($F$5:F1687))</f>
        <v/>
      </c>
      <c r="I1687" s="57" t="n"/>
      <c r="J1687" s="50">
        <f>IFERROR(ABS(I1687/B1687),"")</f>
        <v/>
      </c>
      <c r="L1687" s="50">
        <f>IFERROR(K1687/B1687,"")</f>
        <v/>
      </c>
      <c r="M1687" s="57">
        <f>IF(B1687&lt;&gt;0,IF(F1687&lt;$S$8,"Below Target",IF(F1687&gt;$T$8,"Above Target","Inline")),"")</f>
        <v/>
      </c>
      <c r="N1687" s="69">
        <f>IF(B1687&lt;&gt;"",IF(L1687&lt;$S$7,"Below Target",IF(L1687&gt;$T$7,"Above Target","Inline")),"")</f>
        <v/>
      </c>
      <c r="O1687" s="41">
        <f>IF(B1687&lt;&gt;"",K1687/ABS($S$14),"")</f>
        <v/>
      </c>
    </row>
    <row r="1688">
      <c r="A1688" s="1" t="n"/>
      <c r="B1688" s="57" t="n"/>
      <c r="C1688" s="68" t="n"/>
      <c r="D1688" s="57" t="n"/>
      <c r="E1688" s="50">
        <f>IFERROR(C1688/B1688,"")</f>
        <v/>
      </c>
      <c r="F1688" s="50">
        <f>IFERROR(D1688/B1688,"")</f>
        <v/>
      </c>
      <c r="G1688" s="48">
        <f>IF(B1688="","",AVERAGE($E$5:E1688))</f>
        <v/>
      </c>
      <c r="H1688" s="49">
        <f>IF(B1688="","",AVERAGE($F$5:F1688))</f>
        <v/>
      </c>
      <c r="I1688" s="57" t="n"/>
      <c r="J1688" s="50">
        <f>IFERROR(ABS(I1688/B1688),"")</f>
        <v/>
      </c>
      <c r="L1688" s="50">
        <f>IFERROR(K1688/B1688,"")</f>
        <v/>
      </c>
      <c r="M1688" s="57">
        <f>IF(B1688&lt;&gt;0,IF(F1688&lt;$S$8,"Below Target",IF(F1688&gt;$T$8,"Above Target","Inline")),"")</f>
        <v/>
      </c>
      <c r="N1688" s="69">
        <f>IF(B1688&lt;&gt;"",IF(L1688&lt;$S$7,"Below Target",IF(L1688&gt;$T$7,"Above Target","Inline")),"")</f>
        <v/>
      </c>
      <c r="O1688" s="41">
        <f>IF(B1688&lt;&gt;"",K1688/ABS($S$14),"")</f>
        <v/>
      </c>
    </row>
    <row r="1689">
      <c r="A1689" s="1" t="n"/>
      <c r="B1689" s="57" t="n"/>
      <c r="C1689" s="68" t="n"/>
      <c r="D1689" s="57" t="n"/>
      <c r="E1689" s="50">
        <f>IFERROR(C1689/B1689,"")</f>
        <v/>
      </c>
      <c r="F1689" s="50">
        <f>IFERROR(D1689/B1689,"")</f>
        <v/>
      </c>
      <c r="G1689" s="48">
        <f>IF(B1689="","",AVERAGE($E$5:E1689))</f>
        <v/>
      </c>
      <c r="H1689" s="49">
        <f>IF(B1689="","",AVERAGE($F$5:F1689))</f>
        <v/>
      </c>
      <c r="I1689" s="57" t="n"/>
      <c r="J1689" s="50">
        <f>IFERROR(ABS(I1689/B1689),"")</f>
        <v/>
      </c>
      <c r="L1689" s="50">
        <f>IFERROR(K1689/B1689,"")</f>
        <v/>
      </c>
      <c r="M1689" s="57">
        <f>IF(B1689&lt;&gt;0,IF(F1689&lt;$S$8,"Below Target",IF(F1689&gt;$T$8,"Above Target","Inline")),"")</f>
        <v/>
      </c>
      <c r="N1689" s="69">
        <f>IF(B1689&lt;&gt;"",IF(L1689&lt;$S$7,"Below Target",IF(L1689&gt;$T$7,"Above Target","Inline")),"")</f>
        <v/>
      </c>
      <c r="O1689" s="41">
        <f>IF(B1689&lt;&gt;"",K1689/ABS($S$14),"")</f>
        <v/>
      </c>
    </row>
    <row r="1690">
      <c r="A1690" s="1" t="n"/>
      <c r="B1690" s="57" t="n"/>
      <c r="C1690" s="68" t="n"/>
      <c r="D1690" s="57" t="n"/>
      <c r="E1690" s="50">
        <f>IFERROR(C1690/B1690,"")</f>
        <v/>
      </c>
      <c r="F1690" s="50">
        <f>IFERROR(D1690/B1690,"")</f>
        <v/>
      </c>
      <c r="G1690" s="48">
        <f>IF(B1690="","",AVERAGE($E$5:E1690))</f>
        <v/>
      </c>
      <c r="H1690" s="49">
        <f>IF(B1690="","",AVERAGE($F$5:F1690))</f>
        <v/>
      </c>
      <c r="I1690" s="57" t="n"/>
      <c r="J1690" s="50">
        <f>IFERROR(ABS(I1690/B1690),"")</f>
        <v/>
      </c>
      <c r="L1690" s="50">
        <f>IFERROR(K1690/B1690,"")</f>
        <v/>
      </c>
      <c r="M1690" s="57">
        <f>IF(B1690&lt;&gt;0,IF(F1690&lt;$S$8,"Below Target",IF(F1690&gt;$T$8,"Above Target","Inline")),"")</f>
        <v/>
      </c>
      <c r="N1690" s="69">
        <f>IF(B1690&lt;&gt;"",IF(L1690&lt;$S$7,"Below Target",IF(L1690&gt;$T$7,"Above Target","Inline")),"")</f>
        <v/>
      </c>
      <c r="O1690" s="41">
        <f>IF(B1690&lt;&gt;"",K1690/ABS($S$14),"")</f>
        <v/>
      </c>
    </row>
    <row r="1691">
      <c r="A1691" s="1" t="n"/>
      <c r="B1691" s="57" t="n"/>
      <c r="C1691" s="68" t="n"/>
      <c r="D1691" s="57" t="n"/>
      <c r="E1691" s="50">
        <f>IFERROR(C1691/B1691,"")</f>
        <v/>
      </c>
      <c r="F1691" s="50">
        <f>IFERROR(D1691/B1691,"")</f>
        <v/>
      </c>
      <c r="G1691" s="48">
        <f>IF(B1691="","",AVERAGE($E$5:E1691))</f>
        <v/>
      </c>
      <c r="H1691" s="49">
        <f>IF(B1691="","",AVERAGE($F$5:F1691))</f>
        <v/>
      </c>
      <c r="I1691" s="57" t="n"/>
      <c r="J1691" s="50">
        <f>IFERROR(ABS(I1691/B1691),"")</f>
        <v/>
      </c>
      <c r="L1691" s="50">
        <f>IFERROR(K1691/B1691,"")</f>
        <v/>
      </c>
      <c r="M1691" s="57">
        <f>IF(B1691&lt;&gt;0,IF(F1691&lt;$S$8,"Below Target",IF(F1691&gt;$T$8,"Above Target","Inline")),"")</f>
        <v/>
      </c>
      <c r="N1691" s="69">
        <f>IF(B1691&lt;&gt;"",IF(L1691&lt;$S$7,"Below Target",IF(L1691&gt;$T$7,"Above Target","Inline")),"")</f>
        <v/>
      </c>
      <c r="O1691" s="41">
        <f>IF(B1691&lt;&gt;"",K1691/ABS($S$14),"")</f>
        <v/>
      </c>
    </row>
    <row r="1692">
      <c r="A1692" s="1" t="n"/>
      <c r="B1692" s="57" t="n"/>
      <c r="C1692" s="68" t="n"/>
      <c r="D1692" s="57" t="n"/>
      <c r="E1692" s="50">
        <f>IFERROR(C1692/B1692,"")</f>
        <v/>
      </c>
      <c r="F1692" s="50">
        <f>IFERROR(D1692/B1692,"")</f>
        <v/>
      </c>
      <c r="G1692" s="48">
        <f>IF(B1692="","",AVERAGE($E$5:E1692))</f>
        <v/>
      </c>
      <c r="H1692" s="49">
        <f>IF(B1692="","",AVERAGE($F$5:F1692))</f>
        <v/>
      </c>
      <c r="I1692" s="57" t="n"/>
      <c r="J1692" s="50">
        <f>IFERROR(ABS(I1692/B1692),"")</f>
        <v/>
      </c>
      <c r="L1692" s="50">
        <f>IFERROR(K1692/B1692,"")</f>
        <v/>
      </c>
      <c r="M1692" s="57">
        <f>IF(B1692&lt;&gt;0,IF(F1692&lt;$S$8,"Below Target",IF(F1692&gt;$T$8,"Above Target","Inline")),"")</f>
        <v/>
      </c>
      <c r="N1692" s="69">
        <f>IF(B1692&lt;&gt;"",IF(L1692&lt;$S$7,"Below Target",IF(L1692&gt;$T$7,"Above Target","Inline")),"")</f>
        <v/>
      </c>
      <c r="O1692" s="41">
        <f>IF(B1692&lt;&gt;"",K1692/ABS($S$14),"")</f>
        <v/>
      </c>
    </row>
    <row r="1693">
      <c r="A1693" s="1" t="n"/>
      <c r="B1693" s="57" t="n"/>
      <c r="C1693" s="68" t="n"/>
      <c r="D1693" s="57" t="n"/>
      <c r="E1693" s="50">
        <f>IFERROR(C1693/B1693,"")</f>
        <v/>
      </c>
      <c r="F1693" s="50">
        <f>IFERROR(D1693/B1693,"")</f>
        <v/>
      </c>
      <c r="G1693" s="48">
        <f>IF(B1693="","",AVERAGE($E$5:E1693))</f>
        <v/>
      </c>
      <c r="H1693" s="49">
        <f>IF(B1693="","",AVERAGE($F$5:F1693))</f>
        <v/>
      </c>
      <c r="I1693" s="57" t="n"/>
      <c r="J1693" s="50">
        <f>IFERROR(ABS(I1693/B1693),"")</f>
        <v/>
      </c>
      <c r="L1693" s="50">
        <f>IFERROR(K1693/B1693,"")</f>
        <v/>
      </c>
      <c r="M1693" s="57">
        <f>IF(B1693&lt;&gt;0,IF(F1693&lt;$S$8,"Below Target",IF(F1693&gt;$T$8,"Above Target","Inline")),"")</f>
        <v/>
      </c>
      <c r="N1693" s="69">
        <f>IF(B1693&lt;&gt;"",IF(L1693&lt;$S$7,"Below Target",IF(L1693&gt;$T$7,"Above Target","Inline")),"")</f>
        <v/>
      </c>
      <c r="O1693" s="41">
        <f>IF(B1693&lt;&gt;"",K1693/ABS($S$14),"")</f>
        <v/>
      </c>
    </row>
    <row r="1694">
      <c r="A1694" s="1" t="n"/>
      <c r="B1694" s="57" t="n"/>
      <c r="C1694" s="68" t="n"/>
      <c r="D1694" s="57" t="n"/>
      <c r="E1694" s="50">
        <f>IFERROR(C1694/B1694,"")</f>
        <v/>
      </c>
      <c r="F1694" s="50">
        <f>IFERROR(D1694/B1694,"")</f>
        <v/>
      </c>
      <c r="G1694" s="48">
        <f>IF(B1694="","",AVERAGE($E$5:E1694))</f>
        <v/>
      </c>
      <c r="H1694" s="49">
        <f>IF(B1694="","",AVERAGE($F$5:F1694))</f>
        <v/>
      </c>
      <c r="I1694" s="57" t="n"/>
      <c r="J1694" s="50">
        <f>IFERROR(ABS(I1694/B1694),"")</f>
        <v/>
      </c>
      <c r="L1694" s="50">
        <f>IFERROR(K1694/B1694,"")</f>
        <v/>
      </c>
      <c r="M1694" s="57">
        <f>IF(B1694&lt;&gt;0,IF(F1694&lt;$S$8,"Below Target",IF(F1694&gt;$T$8,"Above Target","Inline")),"")</f>
        <v/>
      </c>
      <c r="N1694" s="69">
        <f>IF(B1694&lt;&gt;"",IF(L1694&lt;$S$7,"Below Target",IF(L1694&gt;$T$7,"Above Target","Inline")),"")</f>
        <v/>
      </c>
      <c r="O1694" s="41">
        <f>IF(B1694&lt;&gt;"",K1694/ABS($S$14),"")</f>
        <v/>
      </c>
    </row>
    <row r="1695">
      <c r="A1695" s="1" t="n"/>
      <c r="B1695" s="57" t="n"/>
      <c r="C1695" s="68" t="n"/>
      <c r="D1695" s="57" t="n"/>
      <c r="E1695" s="50">
        <f>IFERROR(C1695/B1695,"")</f>
        <v/>
      </c>
      <c r="F1695" s="50">
        <f>IFERROR(D1695/B1695,"")</f>
        <v/>
      </c>
      <c r="G1695" s="48">
        <f>IF(B1695="","",AVERAGE($E$5:E1695))</f>
        <v/>
      </c>
      <c r="H1695" s="49">
        <f>IF(B1695="","",AVERAGE($F$5:F1695))</f>
        <v/>
      </c>
      <c r="I1695" s="57" t="n"/>
      <c r="J1695" s="50">
        <f>IFERROR(ABS(I1695/B1695),"")</f>
        <v/>
      </c>
      <c r="L1695" s="50">
        <f>IFERROR(K1695/B1695,"")</f>
        <v/>
      </c>
      <c r="M1695" s="57">
        <f>IF(B1695&lt;&gt;0,IF(F1695&lt;$S$8,"Below Target",IF(F1695&gt;$T$8,"Above Target","Inline")),"")</f>
        <v/>
      </c>
      <c r="N1695" s="69">
        <f>IF(B1695&lt;&gt;"",IF(L1695&lt;$S$7,"Below Target",IF(L1695&gt;$T$7,"Above Target","Inline")),"")</f>
        <v/>
      </c>
      <c r="O1695" s="41">
        <f>IF(B1695&lt;&gt;"",K1695/ABS($S$14),"")</f>
        <v/>
      </c>
    </row>
    <row r="1696">
      <c r="A1696" s="1" t="n"/>
      <c r="B1696" s="57" t="n"/>
      <c r="C1696" s="68" t="n"/>
      <c r="D1696" s="57" t="n"/>
      <c r="E1696" s="50">
        <f>IFERROR(C1696/B1696,"")</f>
        <v/>
      </c>
      <c r="F1696" s="50">
        <f>IFERROR(D1696/B1696,"")</f>
        <v/>
      </c>
      <c r="G1696" s="48">
        <f>IF(B1696="","",AVERAGE($E$5:E1696))</f>
        <v/>
      </c>
      <c r="H1696" s="49">
        <f>IF(B1696="","",AVERAGE($F$5:F1696))</f>
        <v/>
      </c>
      <c r="I1696" s="57" t="n"/>
      <c r="J1696" s="50">
        <f>IFERROR(ABS(I1696/B1696),"")</f>
        <v/>
      </c>
      <c r="L1696" s="50">
        <f>IFERROR(K1696/B1696,"")</f>
        <v/>
      </c>
      <c r="M1696" s="57">
        <f>IF(B1696&lt;&gt;0,IF(F1696&lt;$S$8,"Below Target",IF(F1696&gt;$T$8,"Above Target","Inline")),"")</f>
        <v/>
      </c>
      <c r="N1696" s="69">
        <f>IF(B1696&lt;&gt;"",IF(L1696&lt;$S$7,"Below Target",IF(L1696&gt;$T$7,"Above Target","Inline")),"")</f>
        <v/>
      </c>
      <c r="O1696" s="41">
        <f>IF(B1696&lt;&gt;"",K1696/ABS($S$14),"")</f>
        <v/>
      </c>
    </row>
    <row r="1697">
      <c r="A1697" s="1" t="n"/>
      <c r="B1697" s="57" t="n"/>
      <c r="C1697" s="68" t="n"/>
      <c r="D1697" s="57" t="n"/>
      <c r="E1697" s="50">
        <f>IFERROR(C1697/B1697,"")</f>
        <v/>
      </c>
      <c r="F1697" s="50">
        <f>IFERROR(D1697/B1697,"")</f>
        <v/>
      </c>
      <c r="G1697" s="48">
        <f>IF(B1697="","",AVERAGE($E$5:E1697))</f>
        <v/>
      </c>
      <c r="H1697" s="49">
        <f>IF(B1697="","",AVERAGE($F$5:F1697))</f>
        <v/>
      </c>
      <c r="I1697" s="57" t="n"/>
      <c r="J1697" s="50">
        <f>IFERROR(ABS(I1697/B1697),"")</f>
        <v/>
      </c>
      <c r="L1697" s="50">
        <f>IFERROR(K1697/B1697,"")</f>
        <v/>
      </c>
      <c r="M1697" s="57">
        <f>IF(B1697&lt;&gt;0,IF(F1697&lt;$S$8,"Below Target",IF(F1697&gt;$T$8,"Above Target","Inline")),"")</f>
        <v/>
      </c>
      <c r="N1697" s="69">
        <f>IF(B1697&lt;&gt;"",IF(L1697&lt;$S$7,"Below Target",IF(L1697&gt;$T$7,"Above Target","Inline")),"")</f>
        <v/>
      </c>
      <c r="O1697" s="41">
        <f>IF(B1697&lt;&gt;"",K1697/ABS($S$14),"")</f>
        <v/>
      </c>
    </row>
    <row r="1698">
      <c r="A1698" s="1" t="n"/>
      <c r="B1698" s="57" t="n"/>
      <c r="C1698" s="68" t="n"/>
      <c r="D1698" s="57" t="n"/>
      <c r="E1698" s="50">
        <f>IFERROR(C1698/B1698,"")</f>
        <v/>
      </c>
      <c r="F1698" s="50">
        <f>IFERROR(D1698/B1698,"")</f>
        <v/>
      </c>
      <c r="G1698" s="48">
        <f>IF(B1698="","",AVERAGE($E$5:E1698))</f>
        <v/>
      </c>
      <c r="H1698" s="49">
        <f>IF(B1698="","",AVERAGE($F$5:F1698))</f>
        <v/>
      </c>
      <c r="I1698" s="57" t="n"/>
      <c r="J1698" s="50">
        <f>IFERROR(ABS(I1698/B1698),"")</f>
        <v/>
      </c>
      <c r="L1698" s="50">
        <f>IFERROR(K1698/B1698,"")</f>
        <v/>
      </c>
      <c r="M1698" s="57">
        <f>IF(B1698&lt;&gt;0,IF(F1698&lt;$S$8,"Below Target",IF(F1698&gt;$T$8,"Above Target","Inline")),"")</f>
        <v/>
      </c>
      <c r="N1698" s="69">
        <f>IF(B1698&lt;&gt;"",IF(L1698&lt;$S$7,"Below Target",IF(L1698&gt;$T$7,"Above Target","Inline")),"")</f>
        <v/>
      </c>
      <c r="O1698" s="41">
        <f>IF(B1698&lt;&gt;"",K1698/ABS($S$14),"")</f>
        <v/>
      </c>
    </row>
    <row r="1699">
      <c r="A1699" s="1" t="n"/>
      <c r="B1699" s="57" t="n"/>
      <c r="C1699" s="68" t="n"/>
      <c r="D1699" s="57" t="n"/>
      <c r="E1699" s="50">
        <f>IFERROR(C1699/B1699,"")</f>
        <v/>
      </c>
      <c r="F1699" s="50">
        <f>IFERROR(D1699/B1699,"")</f>
        <v/>
      </c>
      <c r="G1699" s="48">
        <f>IF(B1699="","",AVERAGE($E$5:E1699))</f>
        <v/>
      </c>
      <c r="H1699" s="49">
        <f>IF(B1699="","",AVERAGE($F$5:F1699))</f>
        <v/>
      </c>
      <c r="I1699" s="57" t="n"/>
      <c r="J1699" s="50">
        <f>IFERROR(ABS(I1699/B1699),"")</f>
        <v/>
      </c>
      <c r="L1699" s="50">
        <f>IFERROR(K1699/B1699,"")</f>
        <v/>
      </c>
      <c r="M1699" s="57">
        <f>IF(B1699&lt;&gt;0,IF(F1699&lt;$S$8,"Below Target",IF(F1699&gt;$T$8,"Above Target","Inline")),"")</f>
        <v/>
      </c>
      <c r="N1699" s="69">
        <f>IF(B1699&lt;&gt;"",IF(L1699&lt;$S$7,"Below Target",IF(L1699&gt;$T$7,"Above Target","Inline")),"")</f>
        <v/>
      </c>
      <c r="O1699" s="41">
        <f>IF(B1699&lt;&gt;"",K1699/ABS($S$14),"")</f>
        <v/>
      </c>
    </row>
    <row r="1700">
      <c r="A1700" s="1" t="n"/>
      <c r="B1700" s="57" t="n"/>
      <c r="C1700" s="68" t="n"/>
      <c r="D1700" s="57" t="n"/>
      <c r="E1700" s="50">
        <f>IFERROR(C1700/B1700,"")</f>
        <v/>
      </c>
      <c r="F1700" s="50">
        <f>IFERROR(D1700/B1700,"")</f>
        <v/>
      </c>
      <c r="G1700" s="48">
        <f>IF(B1700="","",AVERAGE($E$5:E1700))</f>
        <v/>
      </c>
      <c r="H1700" s="49">
        <f>IF(B1700="","",AVERAGE($F$5:F1700))</f>
        <v/>
      </c>
      <c r="I1700" s="57" t="n"/>
      <c r="J1700" s="50">
        <f>IFERROR(ABS(I1700/B1700),"")</f>
        <v/>
      </c>
      <c r="L1700" s="50">
        <f>IFERROR(K1700/B1700,"")</f>
        <v/>
      </c>
      <c r="M1700" s="57">
        <f>IF(B1700&lt;&gt;0,IF(F1700&lt;$S$8,"Below Target",IF(F1700&gt;$T$8,"Above Target","Inline")),"")</f>
        <v/>
      </c>
      <c r="N1700" s="69">
        <f>IF(B1700&lt;&gt;"",IF(L1700&lt;$S$7,"Below Target",IF(L1700&gt;$T$7,"Above Target","Inline")),"")</f>
        <v/>
      </c>
      <c r="O1700" s="41">
        <f>IF(B1700&lt;&gt;"",K1700/ABS($S$14),"")</f>
        <v/>
      </c>
    </row>
    <row r="1701">
      <c r="A1701" s="1" t="n"/>
      <c r="B1701" s="57" t="n"/>
      <c r="C1701" s="68" t="n"/>
      <c r="D1701" s="57" t="n"/>
      <c r="E1701" s="50">
        <f>IFERROR(C1701/B1701,"")</f>
        <v/>
      </c>
      <c r="F1701" s="50">
        <f>IFERROR(D1701/B1701,"")</f>
        <v/>
      </c>
      <c r="G1701" s="48">
        <f>IF(B1701="","",AVERAGE($E$5:E1701))</f>
        <v/>
      </c>
      <c r="H1701" s="49">
        <f>IF(B1701="","",AVERAGE($F$5:F1701))</f>
        <v/>
      </c>
      <c r="I1701" s="57" t="n"/>
      <c r="J1701" s="50">
        <f>IFERROR(ABS(I1701/B1701),"")</f>
        <v/>
      </c>
      <c r="L1701" s="50">
        <f>IFERROR(K1701/B1701,"")</f>
        <v/>
      </c>
      <c r="M1701" s="57">
        <f>IF(B1701&lt;&gt;0,IF(F1701&lt;$S$8,"Below Target",IF(F1701&gt;$T$8,"Above Target","Inline")),"")</f>
        <v/>
      </c>
      <c r="N1701" s="69">
        <f>IF(B1701&lt;&gt;"",IF(L1701&lt;$S$7,"Below Target",IF(L1701&gt;$T$7,"Above Target","Inline")),"")</f>
        <v/>
      </c>
      <c r="O1701" s="41">
        <f>IF(B1701&lt;&gt;"",K1701/ABS($S$14),"")</f>
        <v/>
      </c>
    </row>
    <row r="1702">
      <c r="A1702" s="1" t="n"/>
      <c r="B1702" s="57" t="n"/>
      <c r="C1702" s="68" t="n"/>
      <c r="D1702" s="57" t="n"/>
      <c r="E1702" s="50">
        <f>IFERROR(C1702/B1702,"")</f>
        <v/>
      </c>
      <c r="F1702" s="50">
        <f>IFERROR(D1702/B1702,"")</f>
        <v/>
      </c>
      <c r="G1702" s="48">
        <f>IF(B1702="","",AVERAGE($E$5:E1702))</f>
        <v/>
      </c>
      <c r="H1702" s="49">
        <f>IF(B1702="","",AVERAGE($F$5:F1702))</f>
        <v/>
      </c>
      <c r="I1702" s="57" t="n"/>
      <c r="J1702" s="50">
        <f>IFERROR(ABS(I1702/B1702),"")</f>
        <v/>
      </c>
      <c r="L1702" s="50">
        <f>IFERROR(K1702/B1702,"")</f>
        <v/>
      </c>
      <c r="M1702" s="57">
        <f>IF(B1702&lt;&gt;0,IF(F1702&lt;$S$8,"Below Target",IF(F1702&gt;$T$8,"Above Target","Inline")),"")</f>
        <v/>
      </c>
      <c r="N1702" s="69">
        <f>IF(B1702&lt;&gt;"",IF(L1702&lt;$S$7,"Below Target",IF(L1702&gt;$T$7,"Above Target","Inline")),"")</f>
        <v/>
      </c>
      <c r="O1702" s="41">
        <f>IF(B1702&lt;&gt;"",K1702/ABS($S$14),"")</f>
        <v/>
      </c>
    </row>
    <row r="1703">
      <c r="A1703" s="1" t="n"/>
      <c r="B1703" s="57" t="n"/>
      <c r="C1703" s="68" t="n"/>
      <c r="D1703" s="57" t="n"/>
      <c r="E1703" s="50">
        <f>IFERROR(C1703/B1703,"")</f>
        <v/>
      </c>
      <c r="F1703" s="50">
        <f>IFERROR(D1703/B1703,"")</f>
        <v/>
      </c>
      <c r="G1703" s="48">
        <f>IF(B1703="","",AVERAGE($E$5:E1703))</f>
        <v/>
      </c>
      <c r="H1703" s="49">
        <f>IF(B1703="","",AVERAGE($F$5:F1703))</f>
        <v/>
      </c>
      <c r="I1703" s="57" t="n"/>
      <c r="J1703" s="50">
        <f>IFERROR(ABS(I1703/B1703),"")</f>
        <v/>
      </c>
      <c r="L1703" s="50">
        <f>IFERROR(K1703/B1703,"")</f>
        <v/>
      </c>
      <c r="M1703" s="57">
        <f>IF(B1703&lt;&gt;0,IF(F1703&lt;$S$8,"Below Target",IF(F1703&gt;$T$8,"Above Target","Inline")),"")</f>
        <v/>
      </c>
      <c r="N1703" s="69">
        <f>IF(B1703&lt;&gt;"",IF(L1703&lt;$S$7,"Below Target",IF(L1703&gt;$T$7,"Above Target","Inline")),"")</f>
        <v/>
      </c>
      <c r="O1703" s="41">
        <f>IF(B1703&lt;&gt;"",K1703/ABS($S$14),"")</f>
        <v/>
      </c>
    </row>
    <row r="1704">
      <c r="A1704" s="1" t="n"/>
      <c r="B1704" s="57" t="n"/>
      <c r="C1704" s="68" t="n"/>
      <c r="D1704" s="57" t="n"/>
      <c r="E1704" s="50">
        <f>IFERROR(C1704/B1704,"")</f>
        <v/>
      </c>
      <c r="F1704" s="50">
        <f>IFERROR(D1704/B1704,"")</f>
        <v/>
      </c>
      <c r="G1704" s="48">
        <f>IF(B1704="","",AVERAGE($E$5:E1704))</f>
        <v/>
      </c>
      <c r="H1704" s="49">
        <f>IF(B1704="","",AVERAGE($F$5:F1704))</f>
        <v/>
      </c>
      <c r="I1704" s="57" t="n"/>
      <c r="J1704" s="50">
        <f>IFERROR(ABS(I1704/B1704),"")</f>
        <v/>
      </c>
      <c r="L1704" s="50">
        <f>IFERROR(K1704/B1704,"")</f>
        <v/>
      </c>
      <c r="M1704" s="57">
        <f>IF(B1704&lt;&gt;0,IF(F1704&lt;$S$8,"Below Target",IF(F1704&gt;$T$8,"Above Target","Inline")),"")</f>
        <v/>
      </c>
      <c r="N1704" s="69">
        <f>IF(B1704&lt;&gt;"",IF(L1704&lt;$S$7,"Below Target",IF(L1704&gt;$T$7,"Above Target","Inline")),"")</f>
        <v/>
      </c>
      <c r="O1704" s="41">
        <f>IF(B1704&lt;&gt;"",K1704/ABS($S$14),"")</f>
        <v/>
      </c>
    </row>
    <row r="1705">
      <c r="A1705" s="1" t="n"/>
      <c r="B1705" s="57" t="n"/>
      <c r="C1705" s="68" t="n"/>
      <c r="D1705" s="57" t="n"/>
      <c r="E1705" s="50">
        <f>IFERROR(C1705/B1705,"")</f>
        <v/>
      </c>
      <c r="F1705" s="50">
        <f>IFERROR(D1705/B1705,"")</f>
        <v/>
      </c>
      <c r="G1705" s="48">
        <f>IF(B1705="","",AVERAGE($E$5:E1705))</f>
        <v/>
      </c>
      <c r="H1705" s="49">
        <f>IF(B1705="","",AVERAGE($F$5:F1705))</f>
        <v/>
      </c>
      <c r="I1705" s="57" t="n"/>
      <c r="J1705" s="50">
        <f>IFERROR(ABS(I1705/B1705),"")</f>
        <v/>
      </c>
      <c r="L1705" s="50">
        <f>IFERROR(K1705/B1705,"")</f>
        <v/>
      </c>
      <c r="M1705" s="57">
        <f>IF(B1705&lt;&gt;0,IF(F1705&lt;$S$8,"Below Target",IF(F1705&gt;$T$8,"Above Target","Inline")),"")</f>
        <v/>
      </c>
      <c r="N1705" s="69">
        <f>IF(B1705&lt;&gt;"",IF(L1705&lt;$S$7,"Below Target",IF(L1705&gt;$T$7,"Above Target","Inline")),"")</f>
        <v/>
      </c>
      <c r="O1705" s="41">
        <f>IF(B1705&lt;&gt;"",K1705/ABS($S$14),"")</f>
        <v/>
      </c>
    </row>
    <row r="1706">
      <c r="A1706" s="1" t="n"/>
      <c r="B1706" s="57" t="n"/>
      <c r="C1706" s="68" t="n"/>
      <c r="D1706" s="57" t="n"/>
      <c r="E1706" s="50">
        <f>IFERROR(C1706/B1706,"")</f>
        <v/>
      </c>
      <c r="F1706" s="50">
        <f>IFERROR(D1706/B1706,"")</f>
        <v/>
      </c>
      <c r="G1706" s="48">
        <f>IF(B1706="","",AVERAGE($E$5:E1706))</f>
        <v/>
      </c>
      <c r="H1706" s="49">
        <f>IF(B1706="","",AVERAGE($F$5:F1706))</f>
        <v/>
      </c>
      <c r="I1706" s="57" t="n"/>
      <c r="J1706" s="50">
        <f>IFERROR(ABS(I1706/B1706),"")</f>
        <v/>
      </c>
      <c r="L1706" s="50">
        <f>IFERROR(K1706/B1706,"")</f>
        <v/>
      </c>
      <c r="M1706" s="57">
        <f>IF(B1706&lt;&gt;0,IF(F1706&lt;$S$8,"Below Target",IF(F1706&gt;$T$8,"Above Target","Inline")),"")</f>
        <v/>
      </c>
      <c r="N1706" s="69">
        <f>IF(B1706&lt;&gt;"",IF(L1706&lt;$S$7,"Below Target",IF(L1706&gt;$T$7,"Above Target","Inline")),"")</f>
        <v/>
      </c>
      <c r="O1706" s="41">
        <f>IF(B1706&lt;&gt;"",K1706/ABS($S$14),"")</f>
        <v/>
      </c>
    </row>
    <row r="1707">
      <c r="A1707" s="1" t="n"/>
      <c r="B1707" s="57" t="n"/>
      <c r="C1707" s="68" t="n"/>
      <c r="D1707" s="57" t="n"/>
      <c r="E1707" s="50">
        <f>IFERROR(C1707/B1707,"")</f>
        <v/>
      </c>
      <c r="F1707" s="50">
        <f>IFERROR(D1707/B1707,"")</f>
        <v/>
      </c>
      <c r="G1707" s="48">
        <f>IF(B1707="","",AVERAGE($E$5:E1707))</f>
        <v/>
      </c>
      <c r="H1707" s="49">
        <f>IF(B1707="","",AVERAGE($F$5:F1707))</f>
        <v/>
      </c>
      <c r="I1707" s="57" t="n"/>
      <c r="J1707" s="50">
        <f>IFERROR(ABS(I1707/B1707),"")</f>
        <v/>
      </c>
      <c r="L1707" s="50">
        <f>IFERROR(K1707/B1707,"")</f>
        <v/>
      </c>
      <c r="M1707" s="57">
        <f>IF(B1707&lt;&gt;0,IF(F1707&lt;$S$8,"Below Target",IF(F1707&gt;$T$8,"Above Target","Inline")),"")</f>
        <v/>
      </c>
      <c r="N1707" s="69">
        <f>IF(B1707&lt;&gt;"",IF(L1707&lt;$S$7,"Below Target",IF(L1707&gt;$T$7,"Above Target","Inline")),"")</f>
        <v/>
      </c>
      <c r="O1707" s="41">
        <f>IF(B1707&lt;&gt;"",K1707/ABS($S$14),"")</f>
        <v/>
      </c>
    </row>
    <row r="1708">
      <c r="A1708" s="1" t="n"/>
      <c r="B1708" s="57" t="n"/>
      <c r="C1708" s="68" t="n"/>
      <c r="D1708" s="57" t="n"/>
      <c r="E1708" s="50">
        <f>IFERROR(C1708/B1708,"")</f>
        <v/>
      </c>
      <c r="F1708" s="50">
        <f>IFERROR(D1708/B1708,"")</f>
        <v/>
      </c>
      <c r="G1708" s="48">
        <f>IF(B1708="","",AVERAGE($E$5:E1708))</f>
        <v/>
      </c>
      <c r="H1708" s="49">
        <f>IF(B1708="","",AVERAGE($F$5:F1708))</f>
        <v/>
      </c>
      <c r="I1708" s="57" t="n"/>
      <c r="J1708" s="50">
        <f>IFERROR(ABS(I1708/B1708),"")</f>
        <v/>
      </c>
      <c r="L1708" s="50">
        <f>IFERROR(K1708/B1708,"")</f>
        <v/>
      </c>
      <c r="M1708" s="57">
        <f>IF(B1708&lt;&gt;0,IF(F1708&lt;$S$8,"Below Target",IF(F1708&gt;$T$8,"Above Target","Inline")),"")</f>
        <v/>
      </c>
      <c r="N1708" s="69">
        <f>IF(B1708&lt;&gt;"",IF(L1708&lt;$S$7,"Below Target",IF(L1708&gt;$T$7,"Above Target","Inline")),"")</f>
        <v/>
      </c>
      <c r="O1708" s="41">
        <f>IF(B1708&lt;&gt;"",K1708/ABS($S$14),"")</f>
        <v/>
      </c>
    </row>
    <row r="1709">
      <c r="A1709" s="1" t="n"/>
      <c r="B1709" s="57" t="n"/>
      <c r="C1709" s="68" t="n"/>
      <c r="D1709" s="57" t="n"/>
      <c r="E1709" s="50">
        <f>IFERROR(C1709/B1709,"")</f>
        <v/>
      </c>
      <c r="F1709" s="50">
        <f>IFERROR(D1709/B1709,"")</f>
        <v/>
      </c>
      <c r="G1709" s="48">
        <f>IF(B1709="","",AVERAGE($E$5:E1709))</f>
        <v/>
      </c>
      <c r="H1709" s="49">
        <f>IF(B1709="","",AVERAGE($F$5:F1709))</f>
        <v/>
      </c>
      <c r="I1709" s="57" t="n"/>
      <c r="J1709" s="50">
        <f>IFERROR(ABS(I1709/B1709),"")</f>
        <v/>
      </c>
      <c r="L1709" s="50">
        <f>IFERROR(K1709/B1709,"")</f>
        <v/>
      </c>
      <c r="M1709" s="57">
        <f>IF(B1709&lt;&gt;0,IF(F1709&lt;$S$8,"Below Target",IF(F1709&gt;$T$8,"Above Target","Inline")),"")</f>
        <v/>
      </c>
      <c r="N1709" s="69">
        <f>IF(B1709&lt;&gt;"",IF(L1709&lt;$S$7,"Below Target",IF(L1709&gt;$T$7,"Above Target","Inline")),"")</f>
        <v/>
      </c>
      <c r="O1709" s="41">
        <f>IF(B1709&lt;&gt;"",K1709/ABS($S$14),"")</f>
        <v/>
      </c>
    </row>
    <row r="1710">
      <c r="A1710" s="1" t="n"/>
      <c r="B1710" s="57" t="n"/>
      <c r="C1710" s="68" t="n"/>
      <c r="D1710" s="57" t="n"/>
      <c r="E1710" s="50">
        <f>IFERROR(C1710/B1710,"")</f>
        <v/>
      </c>
      <c r="F1710" s="50">
        <f>IFERROR(D1710/B1710,"")</f>
        <v/>
      </c>
      <c r="G1710" s="48">
        <f>IF(B1710="","",AVERAGE($E$5:E1710))</f>
        <v/>
      </c>
      <c r="H1710" s="49">
        <f>IF(B1710="","",AVERAGE($F$5:F1710))</f>
        <v/>
      </c>
      <c r="I1710" s="57" t="n"/>
      <c r="J1710" s="50">
        <f>IFERROR(ABS(I1710/B1710),"")</f>
        <v/>
      </c>
      <c r="L1710" s="50">
        <f>IFERROR(K1710/B1710,"")</f>
        <v/>
      </c>
      <c r="M1710" s="57">
        <f>IF(B1710&lt;&gt;0,IF(F1710&lt;$S$8,"Below Target",IF(F1710&gt;$T$8,"Above Target","Inline")),"")</f>
        <v/>
      </c>
      <c r="N1710" s="69">
        <f>IF(B1710&lt;&gt;"",IF(L1710&lt;$S$7,"Below Target",IF(L1710&gt;$T$7,"Above Target","Inline")),"")</f>
        <v/>
      </c>
      <c r="O1710" s="41">
        <f>IF(B1710&lt;&gt;"",K1710/ABS($S$14),"")</f>
        <v/>
      </c>
    </row>
    <row r="1711">
      <c r="A1711" s="1" t="n"/>
      <c r="B1711" s="57" t="n"/>
      <c r="C1711" s="68" t="n"/>
      <c r="D1711" s="57" t="n"/>
      <c r="E1711" s="50">
        <f>IFERROR(C1711/B1711,"")</f>
        <v/>
      </c>
      <c r="F1711" s="50">
        <f>IFERROR(D1711/B1711,"")</f>
        <v/>
      </c>
      <c r="G1711" s="48">
        <f>IF(B1711="","",AVERAGE($E$5:E1711))</f>
        <v/>
      </c>
      <c r="H1711" s="49">
        <f>IF(B1711="","",AVERAGE($F$5:F1711))</f>
        <v/>
      </c>
      <c r="I1711" s="57" t="n"/>
      <c r="J1711" s="50">
        <f>IFERROR(ABS(I1711/B1711),"")</f>
        <v/>
      </c>
      <c r="L1711" s="50">
        <f>IFERROR(K1711/B1711,"")</f>
        <v/>
      </c>
      <c r="M1711" s="57">
        <f>IF(B1711&lt;&gt;0,IF(F1711&lt;$S$8,"Below Target",IF(F1711&gt;$T$8,"Above Target","Inline")),"")</f>
        <v/>
      </c>
      <c r="N1711" s="69">
        <f>IF(B1711&lt;&gt;"",IF(L1711&lt;$S$7,"Below Target",IF(L1711&gt;$T$7,"Above Target","Inline")),"")</f>
        <v/>
      </c>
      <c r="O1711" s="41">
        <f>IF(B1711&lt;&gt;"",K1711/ABS($S$14),"")</f>
        <v/>
      </c>
    </row>
    <row r="1712">
      <c r="A1712" s="1" t="n"/>
      <c r="B1712" s="57" t="n"/>
      <c r="C1712" s="68" t="n"/>
      <c r="D1712" s="57" t="n"/>
      <c r="E1712" s="50">
        <f>IFERROR(C1712/B1712,"")</f>
        <v/>
      </c>
      <c r="F1712" s="50">
        <f>IFERROR(D1712/B1712,"")</f>
        <v/>
      </c>
      <c r="G1712" s="48">
        <f>IF(B1712="","",AVERAGE($E$5:E1712))</f>
        <v/>
      </c>
      <c r="H1712" s="49">
        <f>IF(B1712="","",AVERAGE($F$5:F1712))</f>
        <v/>
      </c>
      <c r="I1712" s="57" t="n"/>
      <c r="J1712" s="50">
        <f>IFERROR(ABS(I1712/B1712),"")</f>
        <v/>
      </c>
      <c r="L1712" s="50">
        <f>IFERROR(K1712/B1712,"")</f>
        <v/>
      </c>
      <c r="M1712" s="57">
        <f>IF(B1712&lt;&gt;0,IF(F1712&lt;$S$8,"Below Target",IF(F1712&gt;$T$8,"Above Target","Inline")),"")</f>
        <v/>
      </c>
      <c r="N1712" s="69">
        <f>IF(B1712&lt;&gt;"",IF(L1712&lt;$S$7,"Below Target",IF(L1712&gt;$T$7,"Above Target","Inline")),"")</f>
        <v/>
      </c>
      <c r="O1712" s="41">
        <f>IF(B1712&lt;&gt;"",K1712/ABS($S$14),"")</f>
        <v/>
      </c>
    </row>
    <row r="1713">
      <c r="A1713" s="1" t="n"/>
      <c r="B1713" s="57" t="n"/>
      <c r="C1713" s="68" t="n"/>
      <c r="D1713" s="57" t="n"/>
      <c r="E1713" s="50">
        <f>IFERROR(C1713/B1713,"")</f>
        <v/>
      </c>
      <c r="F1713" s="50">
        <f>IFERROR(D1713/B1713,"")</f>
        <v/>
      </c>
      <c r="G1713" s="48">
        <f>IF(B1713="","",AVERAGE($E$5:E1713))</f>
        <v/>
      </c>
      <c r="H1713" s="49">
        <f>IF(B1713="","",AVERAGE($F$5:F1713))</f>
        <v/>
      </c>
      <c r="I1713" s="57" t="n"/>
      <c r="J1713" s="50">
        <f>IFERROR(ABS(I1713/B1713),"")</f>
        <v/>
      </c>
      <c r="L1713" s="50">
        <f>IFERROR(K1713/B1713,"")</f>
        <v/>
      </c>
      <c r="M1713" s="57">
        <f>IF(B1713&lt;&gt;0,IF(F1713&lt;$S$8,"Below Target",IF(F1713&gt;$T$8,"Above Target","Inline")),"")</f>
        <v/>
      </c>
      <c r="N1713" s="69">
        <f>IF(B1713&lt;&gt;"",IF(L1713&lt;$S$7,"Below Target",IF(L1713&gt;$T$7,"Above Target","Inline")),"")</f>
        <v/>
      </c>
      <c r="O1713" s="41">
        <f>IF(B1713&lt;&gt;"",K1713/ABS($S$14),"")</f>
        <v/>
      </c>
    </row>
    <row r="1714">
      <c r="A1714" s="1" t="n"/>
      <c r="B1714" s="57" t="n"/>
      <c r="C1714" s="68" t="n"/>
      <c r="D1714" s="57" t="n"/>
      <c r="E1714" s="50">
        <f>IFERROR(C1714/B1714,"")</f>
        <v/>
      </c>
      <c r="F1714" s="50">
        <f>IFERROR(D1714/B1714,"")</f>
        <v/>
      </c>
      <c r="G1714" s="48">
        <f>IF(B1714="","",AVERAGE($E$5:E1714))</f>
        <v/>
      </c>
      <c r="H1714" s="49">
        <f>IF(B1714="","",AVERAGE($F$5:F1714))</f>
        <v/>
      </c>
      <c r="I1714" s="57" t="n"/>
      <c r="J1714" s="50">
        <f>IFERROR(ABS(I1714/B1714),"")</f>
        <v/>
      </c>
      <c r="L1714" s="50">
        <f>IFERROR(K1714/B1714,"")</f>
        <v/>
      </c>
      <c r="M1714" s="57">
        <f>IF(B1714&lt;&gt;0,IF(F1714&lt;$S$8,"Below Target",IF(F1714&gt;$T$8,"Above Target","Inline")),"")</f>
        <v/>
      </c>
      <c r="N1714" s="69">
        <f>IF(B1714&lt;&gt;"",IF(L1714&lt;$S$7,"Below Target",IF(L1714&gt;$T$7,"Above Target","Inline")),"")</f>
        <v/>
      </c>
      <c r="O1714" s="41">
        <f>IF(B1714&lt;&gt;"",K1714/ABS($S$14),"")</f>
        <v/>
      </c>
    </row>
    <row r="1715">
      <c r="A1715" s="1" t="n"/>
      <c r="B1715" s="57" t="n"/>
      <c r="C1715" s="68" t="n"/>
      <c r="D1715" s="57" t="n"/>
      <c r="E1715" s="50">
        <f>IFERROR(C1715/B1715,"")</f>
        <v/>
      </c>
      <c r="F1715" s="50">
        <f>IFERROR(D1715/B1715,"")</f>
        <v/>
      </c>
      <c r="G1715" s="48">
        <f>IF(B1715="","",AVERAGE($E$5:E1715))</f>
        <v/>
      </c>
      <c r="H1715" s="49">
        <f>IF(B1715="","",AVERAGE($F$5:F1715))</f>
        <v/>
      </c>
      <c r="I1715" s="57" t="n"/>
      <c r="J1715" s="50">
        <f>IFERROR(ABS(I1715/B1715),"")</f>
        <v/>
      </c>
      <c r="L1715" s="50">
        <f>IFERROR(K1715/B1715,"")</f>
        <v/>
      </c>
      <c r="M1715" s="57">
        <f>IF(B1715&lt;&gt;0,IF(F1715&lt;$S$8,"Below Target",IF(F1715&gt;$T$8,"Above Target","Inline")),"")</f>
        <v/>
      </c>
      <c r="N1715" s="69">
        <f>IF(B1715&lt;&gt;"",IF(L1715&lt;$S$7,"Below Target",IF(L1715&gt;$T$7,"Above Target","Inline")),"")</f>
        <v/>
      </c>
      <c r="O1715" s="41">
        <f>IF(B1715&lt;&gt;"",K1715/ABS($S$14),"")</f>
        <v/>
      </c>
    </row>
    <row r="1716">
      <c r="A1716" s="1" t="n"/>
      <c r="B1716" s="57" t="n"/>
      <c r="C1716" s="68" t="n"/>
      <c r="D1716" s="57" t="n"/>
      <c r="E1716" s="50">
        <f>IFERROR(C1716/B1716,"")</f>
        <v/>
      </c>
      <c r="F1716" s="50">
        <f>IFERROR(D1716/B1716,"")</f>
        <v/>
      </c>
      <c r="G1716" s="48">
        <f>IF(B1716="","",AVERAGE($E$5:E1716))</f>
        <v/>
      </c>
      <c r="H1716" s="49">
        <f>IF(B1716="","",AVERAGE($F$5:F1716))</f>
        <v/>
      </c>
      <c r="I1716" s="57" t="n"/>
      <c r="J1716" s="50">
        <f>IFERROR(ABS(I1716/B1716),"")</f>
        <v/>
      </c>
      <c r="L1716" s="50">
        <f>IFERROR(K1716/B1716,"")</f>
        <v/>
      </c>
      <c r="M1716" s="57">
        <f>IF(B1716&lt;&gt;0,IF(F1716&lt;$S$8,"Below Target",IF(F1716&gt;$T$8,"Above Target","Inline")),"")</f>
        <v/>
      </c>
      <c r="N1716" s="69">
        <f>IF(B1716&lt;&gt;"",IF(L1716&lt;$S$7,"Below Target",IF(L1716&gt;$T$7,"Above Target","Inline")),"")</f>
        <v/>
      </c>
      <c r="O1716" s="41">
        <f>IF(B1716&lt;&gt;"",K1716/ABS($S$14),"")</f>
        <v/>
      </c>
    </row>
    <row r="1717">
      <c r="A1717" s="1" t="n"/>
      <c r="B1717" s="57" t="n"/>
      <c r="C1717" s="68" t="n"/>
      <c r="D1717" s="57" t="n"/>
      <c r="E1717" s="50">
        <f>IFERROR(C1717/B1717,"")</f>
        <v/>
      </c>
      <c r="F1717" s="50">
        <f>IFERROR(D1717/B1717,"")</f>
        <v/>
      </c>
      <c r="G1717" s="48">
        <f>IF(B1717="","",AVERAGE($E$5:E1717))</f>
        <v/>
      </c>
      <c r="H1717" s="49">
        <f>IF(B1717="","",AVERAGE($F$5:F1717))</f>
        <v/>
      </c>
      <c r="I1717" s="57" t="n"/>
      <c r="J1717" s="50">
        <f>IFERROR(ABS(I1717/B1717),"")</f>
        <v/>
      </c>
      <c r="L1717" s="50">
        <f>IFERROR(K1717/B1717,"")</f>
        <v/>
      </c>
      <c r="M1717" s="57">
        <f>IF(B1717&lt;&gt;0,IF(F1717&lt;$S$8,"Below Target",IF(F1717&gt;$T$8,"Above Target","Inline")),"")</f>
        <v/>
      </c>
      <c r="N1717" s="69">
        <f>IF(B1717&lt;&gt;"",IF(L1717&lt;$S$7,"Below Target",IF(L1717&gt;$T$7,"Above Target","Inline")),"")</f>
        <v/>
      </c>
      <c r="O1717" s="41">
        <f>IF(B1717&lt;&gt;"",K1717/ABS($S$14),"")</f>
        <v/>
      </c>
    </row>
    <row r="1718">
      <c r="A1718" s="1" t="n"/>
      <c r="B1718" s="57" t="n"/>
      <c r="C1718" s="68" t="n"/>
      <c r="D1718" s="57" t="n"/>
      <c r="E1718" s="50">
        <f>IFERROR(C1718/B1718,"")</f>
        <v/>
      </c>
      <c r="F1718" s="50">
        <f>IFERROR(D1718/B1718,"")</f>
        <v/>
      </c>
      <c r="G1718" s="48">
        <f>IF(B1718="","",AVERAGE($E$5:E1718))</f>
        <v/>
      </c>
      <c r="H1718" s="49">
        <f>IF(B1718="","",AVERAGE($F$5:F1718))</f>
        <v/>
      </c>
      <c r="I1718" s="57" t="n"/>
      <c r="J1718" s="50">
        <f>IFERROR(ABS(I1718/B1718),"")</f>
        <v/>
      </c>
      <c r="L1718" s="50">
        <f>IFERROR(K1718/B1718,"")</f>
        <v/>
      </c>
      <c r="M1718" s="57">
        <f>IF(B1718&lt;&gt;0,IF(F1718&lt;$S$8,"Below Target",IF(F1718&gt;$T$8,"Above Target","Inline")),"")</f>
        <v/>
      </c>
      <c r="N1718" s="69">
        <f>IF(B1718&lt;&gt;"",IF(L1718&lt;$S$7,"Below Target",IF(L1718&gt;$T$7,"Above Target","Inline")),"")</f>
        <v/>
      </c>
      <c r="O1718" s="41">
        <f>IF(B1718&lt;&gt;"",K1718/ABS($S$14),"")</f>
        <v/>
      </c>
    </row>
    <row r="1719">
      <c r="A1719" s="1" t="n"/>
      <c r="B1719" s="57" t="n"/>
      <c r="C1719" s="68" t="n"/>
      <c r="D1719" s="57" t="n"/>
      <c r="E1719" s="50">
        <f>IFERROR(C1719/B1719,"")</f>
        <v/>
      </c>
      <c r="F1719" s="50">
        <f>IFERROR(D1719/B1719,"")</f>
        <v/>
      </c>
      <c r="G1719" s="48">
        <f>IF(B1719="","",AVERAGE($E$5:E1719))</f>
        <v/>
      </c>
      <c r="H1719" s="49">
        <f>IF(B1719="","",AVERAGE($F$5:F1719))</f>
        <v/>
      </c>
      <c r="I1719" s="57" t="n"/>
      <c r="J1719" s="50">
        <f>IFERROR(ABS(I1719/B1719),"")</f>
        <v/>
      </c>
      <c r="L1719" s="50">
        <f>IFERROR(K1719/B1719,"")</f>
        <v/>
      </c>
      <c r="M1719" s="57">
        <f>IF(B1719&lt;&gt;0,IF(F1719&lt;$S$8,"Below Target",IF(F1719&gt;$T$8,"Above Target","Inline")),"")</f>
        <v/>
      </c>
      <c r="N1719" s="69">
        <f>IF(B1719&lt;&gt;"",IF(L1719&lt;$S$7,"Below Target",IF(L1719&gt;$T$7,"Above Target","Inline")),"")</f>
        <v/>
      </c>
      <c r="O1719" s="41">
        <f>IF(B1719&lt;&gt;"",K1719/ABS($S$14),"")</f>
        <v/>
      </c>
    </row>
    <row r="1720">
      <c r="A1720" s="1" t="n"/>
      <c r="B1720" s="57" t="n"/>
      <c r="C1720" s="68" t="n"/>
      <c r="D1720" s="57" t="n"/>
      <c r="E1720" s="50">
        <f>IFERROR(C1720/B1720,"")</f>
        <v/>
      </c>
      <c r="F1720" s="50">
        <f>IFERROR(D1720/B1720,"")</f>
        <v/>
      </c>
      <c r="G1720" s="48">
        <f>IF(B1720="","",AVERAGE($E$5:E1720))</f>
        <v/>
      </c>
      <c r="H1720" s="49">
        <f>IF(B1720="","",AVERAGE($F$5:F1720))</f>
        <v/>
      </c>
      <c r="I1720" s="57" t="n"/>
      <c r="J1720" s="50">
        <f>IFERROR(ABS(I1720/B1720),"")</f>
        <v/>
      </c>
      <c r="L1720" s="50">
        <f>IFERROR(K1720/B1720,"")</f>
        <v/>
      </c>
      <c r="M1720" s="57">
        <f>IF(B1720&lt;&gt;0,IF(F1720&lt;$S$8,"Below Target",IF(F1720&gt;$T$8,"Above Target","Inline")),"")</f>
        <v/>
      </c>
      <c r="N1720" s="69">
        <f>IF(B1720&lt;&gt;"",IF(L1720&lt;$S$7,"Below Target",IF(L1720&gt;$T$7,"Above Target","Inline")),"")</f>
        <v/>
      </c>
      <c r="O1720" s="41">
        <f>IF(B1720&lt;&gt;"",K1720/ABS($S$14),"")</f>
        <v/>
      </c>
    </row>
    <row r="1721">
      <c r="A1721" s="1" t="n"/>
      <c r="B1721" s="57" t="n"/>
      <c r="C1721" s="68" t="n"/>
      <c r="D1721" s="57" t="n"/>
      <c r="E1721" s="50">
        <f>IFERROR(C1721/B1721,"")</f>
        <v/>
      </c>
      <c r="F1721" s="50">
        <f>IFERROR(D1721/B1721,"")</f>
        <v/>
      </c>
      <c r="G1721" s="48">
        <f>IF(B1721="","",AVERAGE($E$5:E1721))</f>
        <v/>
      </c>
      <c r="H1721" s="49">
        <f>IF(B1721="","",AVERAGE($F$5:F1721))</f>
        <v/>
      </c>
      <c r="I1721" s="57" t="n"/>
      <c r="J1721" s="50">
        <f>IFERROR(ABS(I1721/B1721),"")</f>
        <v/>
      </c>
      <c r="L1721" s="50">
        <f>IFERROR(K1721/B1721,"")</f>
        <v/>
      </c>
      <c r="M1721" s="57">
        <f>IF(B1721&lt;&gt;0,IF(F1721&lt;$S$8,"Below Target",IF(F1721&gt;$T$8,"Above Target","Inline")),"")</f>
        <v/>
      </c>
      <c r="N1721" s="69">
        <f>IF(B1721&lt;&gt;"",IF(L1721&lt;$S$7,"Below Target",IF(L1721&gt;$T$7,"Above Target","Inline")),"")</f>
        <v/>
      </c>
      <c r="O1721" s="41">
        <f>IF(B1721&lt;&gt;"",K1721/ABS($S$14),"")</f>
        <v/>
      </c>
    </row>
    <row r="1722">
      <c r="A1722" s="1" t="n"/>
      <c r="B1722" s="57" t="n"/>
      <c r="C1722" s="68" t="n"/>
      <c r="D1722" s="57" t="n"/>
      <c r="E1722" s="50">
        <f>IFERROR(C1722/B1722,"")</f>
        <v/>
      </c>
      <c r="F1722" s="50">
        <f>IFERROR(D1722/B1722,"")</f>
        <v/>
      </c>
      <c r="G1722" s="48">
        <f>IF(B1722="","",AVERAGE($E$5:E1722))</f>
        <v/>
      </c>
      <c r="H1722" s="49">
        <f>IF(B1722="","",AVERAGE($F$5:F1722))</f>
        <v/>
      </c>
      <c r="I1722" s="57" t="n"/>
      <c r="J1722" s="50">
        <f>IFERROR(ABS(I1722/B1722),"")</f>
        <v/>
      </c>
      <c r="L1722" s="50">
        <f>IFERROR(K1722/B1722,"")</f>
        <v/>
      </c>
      <c r="M1722" s="57">
        <f>IF(B1722&lt;&gt;0,IF(F1722&lt;$S$8,"Below Target",IF(F1722&gt;$T$8,"Above Target","Inline")),"")</f>
        <v/>
      </c>
      <c r="N1722" s="69">
        <f>IF(B1722&lt;&gt;"",IF(L1722&lt;$S$7,"Below Target",IF(L1722&gt;$T$7,"Above Target","Inline")),"")</f>
        <v/>
      </c>
      <c r="O1722" s="41">
        <f>IF(B1722&lt;&gt;"",K1722/ABS($S$14),"")</f>
        <v/>
      </c>
    </row>
    <row r="1723">
      <c r="A1723" s="1" t="n"/>
      <c r="B1723" s="57" t="n"/>
      <c r="C1723" s="68" t="n"/>
      <c r="D1723" s="57" t="n"/>
      <c r="E1723" s="50">
        <f>IFERROR(C1723/B1723,"")</f>
        <v/>
      </c>
      <c r="F1723" s="50">
        <f>IFERROR(D1723/B1723,"")</f>
        <v/>
      </c>
      <c r="G1723" s="48">
        <f>IF(B1723="","",AVERAGE($E$5:E1723))</f>
        <v/>
      </c>
      <c r="H1723" s="49">
        <f>IF(B1723="","",AVERAGE($F$5:F1723))</f>
        <v/>
      </c>
      <c r="I1723" s="57" t="n"/>
      <c r="J1723" s="50">
        <f>IFERROR(ABS(I1723/B1723),"")</f>
        <v/>
      </c>
      <c r="L1723" s="50">
        <f>IFERROR(K1723/B1723,"")</f>
        <v/>
      </c>
      <c r="M1723" s="57">
        <f>IF(B1723&lt;&gt;0,IF(F1723&lt;$S$8,"Below Target",IF(F1723&gt;$T$8,"Above Target","Inline")),"")</f>
        <v/>
      </c>
      <c r="N1723" s="69">
        <f>IF(B1723&lt;&gt;"",IF(L1723&lt;$S$7,"Below Target",IF(L1723&gt;$T$7,"Above Target","Inline")),"")</f>
        <v/>
      </c>
      <c r="O1723" s="41">
        <f>IF(B1723&lt;&gt;"",K1723/ABS($S$14),"")</f>
        <v/>
      </c>
    </row>
    <row r="1724">
      <c r="A1724" s="1" t="n"/>
      <c r="B1724" s="57" t="n"/>
      <c r="C1724" s="68" t="n"/>
      <c r="D1724" s="57" t="n"/>
      <c r="E1724" s="50">
        <f>IFERROR(C1724/B1724,"")</f>
        <v/>
      </c>
      <c r="F1724" s="50">
        <f>IFERROR(D1724/B1724,"")</f>
        <v/>
      </c>
      <c r="G1724" s="48">
        <f>IF(B1724="","",AVERAGE($E$5:E1724))</f>
        <v/>
      </c>
      <c r="H1724" s="49">
        <f>IF(B1724="","",AVERAGE($F$5:F1724))</f>
        <v/>
      </c>
      <c r="I1724" s="57" t="n"/>
      <c r="J1724" s="50">
        <f>IFERROR(ABS(I1724/B1724),"")</f>
        <v/>
      </c>
      <c r="L1724" s="50">
        <f>IFERROR(K1724/B1724,"")</f>
        <v/>
      </c>
      <c r="M1724" s="57">
        <f>IF(B1724&lt;&gt;0,IF(F1724&lt;$S$8,"Below Target",IF(F1724&gt;$T$8,"Above Target","Inline")),"")</f>
        <v/>
      </c>
      <c r="N1724" s="69">
        <f>IF(B1724&lt;&gt;"",IF(L1724&lt;$S$7,"Below Target",IF(L1724&gt;$T$7,"Above Target","Inline")),"")</f>
        <v/>
      </c>
      <c r="O1724" s="41">
        <f>IF(B1724&lt;&gt;"",K1724/ABS($S$14),"")</f>
        <v/>
      </c>
    </row>
    <row r="1725">
      <c r="A1725" s="1" t="n"/>
      <c r="B1725" s="57" t="n"/>
      <c r="C1725" s="68" t="n"/>
      <c r="D1725" s="57" t="n"/>
      <c r="E1725" s="50">
        <f>IFERROR(C1725/B1725,"")</f>
        <v/>
      </c>
      <c r="F1725" s="50">
        <f>IFERROR(D1725/B1725,"")</f>
        <v/>
      </c>
      <c r="G1725" s="48">
        <f>IF(B1725="","",AVERAGE($E$5:E1725))</f>
        <v/>
      </c>
      <c r="H1725" s="49">
        <f>IF(B1725="","",AVERAGE($F$5:F1725))</f>
        <v/>
      </c>
      <c r="I1725" s="57" t="n"/>
      <c r="J1725" s="50">
        <f>IFERROR(ABS(I1725/B1725),"")</f>
        <v/>
      </c>
      <c r="L1725" s="50">
        <f>IFERROR(K1725/B1725,"")</f>
        <v/>
      </c>
      <c r="M1725" s="57">
        <f>IF(B1725&lt;&gt;0,IF(F1725&lt;$S$8,"Below Target",IF(F1725&gt;$T$8,"Above Target","Inline")),"")</f>
        <v/>
      </c>
      <c r="N1725" s="69">
        <f>IF(B1725&lt;&gt;"",IF(L1725&lt;$S$7,"Below Target",IF(L1725&gt;$T$7,"Above Target","Inline")),"")</f>
        <v/>
      </c>
      <c r="O1725" s="41">
        <f>IF(B1725&lt;&gt;"",K1725/ABS($S$14),"")</f>
        <v/>
      </c>
    </row>
    <row r="1726">
      <c r="A1726" s="1" t="n"/>
      <c r="B1726" s="57" t="n"/>
      <c r="C1726" s="68" t="n"/>
      <c r="D1726" s="57" t="n"/>
      <c r="E1726" s="50">
        <f>IFERROR(C1726/B1726,"")</f>
        <v/>
      </c>
      <c r="F1726" s="50">
        <f>IFERROR(D1726/B1726,"")</f>
        <v/>
      </c>
      <c r="G1726" s="48">
        <f>IF(B1726="","",AVERAGE($E$5:E1726))</f>
        <v/>
      </c>
      <c r="H1726" s="49">
        <f>IF(B1726="","",AVERAGE($F$5:F1726))</f>
        <v/>
      </c>
      <c r="I1726" s="57" t="n"/>
      <c r="J1726" s="50">
        <f>IFERROR(ABS(I1726/B1726),"")</f>
        <v/>
      </c>
      <c r="L1726" s="50">
        <f>IFERROR(K1726/B1726,"")</f>
        <v/>
      </c>
      <c r="M1726" s="57">
        <f>IF(B1726&lt;&gt;0,IF(F1726&lt;$S$8,"Below Target",IF(F1726&gt;$T$8,"Above Target","Inline")),"")</f>
        <v/>
      </c>
      <c r="N1726" s="69">
        <f>IF(B1726&lt;&gt;"",IF(L1726&lt;$S$7,"Below Target",IF(L1726&gt;$T$7,"Above Target","Inline")),"")</f>
        <v/>
      </c>
      <c r="O1726" s="41">
        <f>IF(B1726&lt;&gt;"",K1726/ABS($S$14),"")</f>
        <v/>
      </c>
    </row>
    <row r="1727">
      <c r="A1727" s="1" t="n"/>
      <c r="B1727" s="57" t="n"/>
      <c r="C1727" s="68" t="n"/>
      <c r="D1727" s="57" t="n"/>
      <c r="E1727" s="50">
        <f>IFERROR(C1727/B1727,"")</f>
        <v/>
      </c>
      <c r="F1727" s="50">
        <f>IFERROR(D1727/B1727,"")</f>
        <v/>
      </c>
      <c r="G1727" s="48">
        <f>IF(B1727="","",AVERAGE($E$5:E1727))</f>
        <v/>
      </c>
      <c r="H1727" s="49">
        <f>IF(B1727="","",AVERAGE($F$5:F1727))</f>
        <v/>
      </c>
      <c r="I1727" s="57" t="n"/>
      <c r="J1727" s="50">
        <f>IFERROR(ABS(I1727/B1727),"")</f>
        <v/>
      </c>
      <c r="L1727" s="50">
        <f>IFERROR(K1727/B1727,"")</f>
        <v/>
      </c>
      <c r="M1727" s="57">
        <f>IF(B1727&lt;&gt;0,IF(F1727&lt;$S$8,"Below Target",IF(F1727&gt;$T$8,"Above Target","Inline")),"")</f>
        <v/>
      </c>
      <c r="N1727" s="69">
        <f>IF(B1727&lt;&gt;"",IF(L1727&lt;$S$7,"Below Target",IF(L1727&gt;$T$7,"Above Target","Inline")),"")</f>
        <v/>
      </c>
      <c r="O1727" s="41">
        <f>IF(B1727&lt;&gt;"",K1727/ABS($S$14),"")</f>
        <v/>
      </c>
    </row>
    <row r="1728">
      <c r="A1728" s="1" t="n"/>
      <c r="B1728" s="57" t="n"/>
      <c r="C1728" s="68" t="n"/>
      <c r="D1728" s="57" t="n"/>
      <c r="E1728" s="50">
        <f>IFERROR(C1728/B1728,"")</f>
        <v/>
      </c>
      <c r="F1728" s="50">
        <f>IFERROR(D1728/B1728,"")</f>
        <v/>
      </c>
      <c r="G1728" s="48">
        <f>IF(B1728="","",AVERAGE($E$5:E1728))</f>
        <v/>
      </c>
      <c r="H1728" s="49">
        <f>IF(B1728="","",AVERAGE($F$5:F1728))</f>
        <v/>
      </c>
      <c r="I1728" s="57" t="n"/>
      <c r="J1728" s="50">
        <f>IFERROR(ABS(I1728/B1728),"")</f>
        <v/>
      </c>
      <c r="L1728" s="50">
        <f>IFERROR(K1728/B1728,"")</f>
        <v/>
      </c>
      <c r="M1728" s="57">
        <f>IF(B1728&lt;&gt;0,IF(F1728&lt;$S$8,"Below Target",IF(F1728&gt;$T$8,"Above Target","Inline")),"")</f>
        <v/>
      </c>
      <c r="N1728" s="69">
        <f>IF(B1728&lt;&gt;"",IF(L1728&lt;$S$7,"Below Target",IF(L1728&gt;$T$7,"Above Target","Inline")),"")</f>
        <v/>
      </c>
      <c r="O1728" s="41">
        <f>IF(B1728&lt;&gt;"",K1728/ABS($S$14),"")</f>
        <v/>
      </c>
    </row>
    <row r="1729">
      <c r="A1729" s="1" t="n"/>
      <c r="B1729" s="57" t="n"/>
      <c r="C1729" s="68" t="n"/>
      <c r="D1729" s="57" t="n"/>
      <c r="E1729" s="50">
        <f>IFERROR(C1729/B1729,"")</f>
        <v/>
      </c>
      <c r="F1729" s="50">
        <f>IFERROR(D1729/B1729,"")</f>
        <v/>
      </c>
      <c r="G1729" s="48">
        <f>IF(B1729="","",AVERAGE($E$5:E1729))</f>
        <v/>
      </c>
      <c r="H1729" s="49">
        <f>IF(B1729="","",AVERAGE($F$5:F1729))</f>
        <v/>
      </c>
      <c r="I1729" s="57" t="n"/>
      <c r="J1729" s="50">
        <f>IFERROR(ABS(I1729/B1729),"")</f>
        <v/>
      </c>
      <c r="L1729" s="50">
        <f>IFERROR(K1729/B1729,"")</f>
        <v/>
      </c>
      <c r="M1729" s="57">
        <f>IF(B1729&lt;&gt;0,IF(F1729&lt;$S$8,"Below Target",IF(F1729&gt;$T$8,"Above Target","Inline")),"")</f>
        <v/>
      </c>
      <c r="N1729" s="69">
        <f>IF(B1729&lt;&gt;"",IF(L1729&lt;$S$7,"Below Target",IF(L1729&gt;$T$7,"Above Target","Inline")),"")</f>
        <v/>
      </c>
      <c r="O1729" s="41">
        <f>IF(B1729&lt;&gt;"",K1729/ABS($S$14),"")</f>
        <v/>
      </c>
    </row>
    <row r="1730">
      <c r="A1730" s="1" t="n"/>
      <c r="B1730" s="57" t="n"/>
      <c r="C1730" s="68" t="n"/>
      <c r="D1730" s="57" t="n"/>
      <c r="E1730" s="50">
        <f>IFERROR(C1730/B1730,"")</f>
        <v/>
      </c>
      <c r="F1730" s="50">
        <f>IFERROR(D1730/B1730,"")</f>
        <v/>
      </c>
      <c r="G1730" s="48">
        <f>IF(B1730="","",AVERAGE($E$5:E1730))</f>
        <v/>
      </c>
      <c r="H1730" s="49">
        <f>IF(B1730="","",AVERAGE($F$5:F1730))</f>
        <v/>
      </c>
      <c r="I1730" s="57" t="n"/>
      <c r="J1730" s="50">
        <f>IFERROR(ABS(I1730/B1730),"")</f>
        <v/>
      </c>
      <c r="L1730" s="50">
        <f>IFERROR(K1730/B1730,"")</f>
        <v/>
      </c>
      <c r="M1730" s="57">
        <f>IF(B1730&lt;&gt;0,IF(F1730&lt;$S$8,"Below Target",IF(F1730&gt;$T$8,"Above Target","Inline")),"")</f>
        <v/>
      </c>
      <c r="N1730" s="69">
        <f>IF(B1730&lt;&gt;"",IF(L1730&lt;$S$7,"Below Target",IF(L1730&gt;$T$7,"Above Target","Inline")),"")</f>
        <v/>
      </c>
      <c r="O1730" s="41">
        <f>IF(B1730&lt;&gt;"",K1730/ABS($S$14),"")</f>
        <v/>
      </c>
    </row>
    <row r="1731">
      <c r="A1731" s="1" t="n"/>
      <c r="B1731" s="57" t="n"/>
      <c r="C1731" s="68" t="n"/>
      <c r="D1731" s="57" t="n"/>
      <c r="E1731" s="50">
        <f>IFERROR(C1731/B1731,"")</f>
        <v/>
      </c>
      <c r="F1731" s="50">
        <f>IFERROR(D1731/B1731,"")</f>
        <v/>
      </c>
      <c r="G1731" s="48">
        <f>IF(B1731="","",AVERAGE($E$5:E1731))</f>
        <v/>
      </c>
      <c r="H1731" s="49">
        <f>IF(B1731="","",AVERAGE($F$5:F1731))</f>
        <v/>
      </c>
      <c r="I1731" s="57" t="n"/>
      <c r="J1731" s="50">
        <f>IFERROR(ABS(I1731/B1731),"")</f>
        <v/>
      </c>
      <c r="L1731" s="50">
        <f>IFERROR(K1731/B1731,"")</f>
        <v/>
      </c>
      <c r="M1731" s="57">
        <f>IF(B1731&lt;&gt;0,IF(F1731&lt;$S$8,"Below Target",IF(F1731&gt;$T$8,"Above Target","Inline")),"")</f>
        <v/>
      </c>
      <c r="N1731" s="69">
        <f>IF(B1731&lt;&gt;"",IF(L1731&lt;$S$7,"Below Target",IF(L1731&gt;$T$7,"Above Target","Inline")),"")</f>
        <v/>
      </c>
      <c r="O1731" s="41">
        <f>IF(B1731&lt;&gt;"",K1731/ABS($S$14),"")</f>
        <v/>
      </c>
    </row>
    <row r="1732">
      <c r="A1732" s="1" t="n"/>
      <c r="B1732" s="57" t="n"/>
      <c r="C1732" s="68" t="n"/>
      <c r="D1732" s="57" t="n"/>
      <c r="E1732" s="50">
        <f>IFERROR(C1732/B1732,"")</f>
        <v/>
      </c>
      <c r="F1732" s="50">
        <f>IFERROR(D1732/B1732,"")</f>
        <v/>
      </c>
      <c r="G1732" s="48">
        <f>IF(B1732="","",AVERAGE($E$5:E1732))</f>
        <v/>
      </c>
      <c r="H1732" s="49">
        <f>IF(B1732="","",AVERAGE($F$5:F1732))</f>
        <v/>
      </c>
      <c r="I1732" s="57" t="n"/>
      <c r="J1732" s="50">
        <f>IFERROR(ABS(I1732/B1732),"")</f>
        <v/>
      </c>
      <c r="L1732" s="50">
        <f>IFERROR(K1732/B1732,"")</f>
        <v/>
      </c>
      <c r="M1732" s="57">
        <f>IF(B1732&lt;&gt;0,IF(F1732&lt;$S$8,"Below Target",IF(F1732&gt;$T$8,"Above Target","Inline")),"")</f>
        <v/>
      </c>
      <c r="N1732" s="69">
        <f>IF(B1732&lt;&gt;"",IF(L1732&lt;$S$7,"Below Target",IF(L1732&gt;$T$7,"Above Target","Inline")),"")</f>
        <v/>
      </c>
      <c r="O1732" s="41">
        <f>IF(B1732&lt;&gt;"",K1732/ABS($S$14),"")</f>
        <v/>
      </c>
    </row>
    <row r="1733">
      <c r="A1733" s="1" t="n"/>
      <c r="B1733" s="57" t="n"/>
      <c r="C1733" s="68" t="n"/>
      <c r="D1733" s="57" t="n"/>
      <c r="E1733" s="50">
        <f>IFERROR(C1733/B1733,"")</f>
        <v/>
      </c>
      <c r="F1733" s="50">
        <f>IFERROR(D1733/B1733,"")</f>
        <v/>
      </c>
      <c r="G1733" s="48">
        <f>IF(B1733="","",AVERAGE($E$5:E1733))</f>
        <v/>
      </c>
      <c r="H1733" s="49">
        <f>IF(B1733="","",AVERAGE($F$5:F1733))</f>
        <v/>
      </c>
      <c r="I1733" s="57" t="n"/>
      <c r="J1733" s="50">
        <f>IFERROR(ABS(I1733/B1733),"")</f>
        <v/>
      </c>
      <c r="L1733" s="50">
        <f>IFERROR(K1733/B1733,"")</f>
        <v/>
      </c>
      <c r="M1733" s="57">
        <f>IF(B1733&lt;&gt;0,IF(F1733&lt;$S$8,"Below Target",IF(F1733&gt;$T$8,"Above Target","Inline")),"")</f>
        <v/>
      </c>
      <c r="N1733" s="69">
        <f>IF(B1733&lt;&gt;"",IF(L1733&lt;$S$7,"Below Target",IF(L1733&gt;$T$7,"Above Target","Inline")),"")</f>
        <v/>
      </c>
      <c r="O1733" s="41">
        <f>IF(B1733&lt;&gt;"",K1733/ABS($S$14),"")</f>
        <v/>
      </c>
    </row>
    <row r="1734">
      <c r="A1734" s="1" t="n"/>
      <c r="B1734" s="57" t="n"/>
      <c r="C1734" s="68" t="n"/>
      <c r="D1734" s="57" t="n"/>
      <c r="E1734" s="50">
        <f>IFERROR(C1734/B1734,"")</f>
        <v/>
      </c>
      <c r="F1734" s="50">
        <f>IFERROR(D1734/B1734,"")</f>
        <v/>
      </c>
      <c r="G1734" s="48">
        <f>IF(B1734="","",AVERAGE($E$5:E1734))</f>
        <v/>
      </c>
      <c r="H1734" s="49">
        <f>IF(B1734="","",AVERAGE($F$5:F1734))</f>
        <v/>
      </c>
      <c r="I1734" s="57" t="n"/>
      <c r="J1734" s="50">
        <f>IFERROR(ABS(I1734/B1734),"")</f>
        <v/>
      </c>
      <c r="L1734" s="50">
        <f>IFERROR(K1734/B1734,"")</f>
        <v/>
      </c>
      <c r="M1734" s="57">
        <f>IF(B1734&lt;&gt;0,IF(F1734&lt;$S$8,"Below Target",IF(F1734&gt;$T$8,"Above Target","Inline")),"")</f>
        <v/>
      </c>
      <c r="N1734" s="69">
        <f>IF(B1734&lt;&gt;"",IF(L1734&lt;$S$7,"Below Target",IF(L1734&gt;$T$7,"Above Target","Inline")),"")</f>
        <v/>
      </c>
      <c r="O1734" s="41">
        <f>IF(B1734&lt;&gt;"",K1734/ABS($S$14),"")</f>
        <v/>
      </c>
    </row>
    <row r="1735">
      <c r="A1735" s="1" t="n"/>
      <c r="B1735" s="57" t="n"/>
      <c r="C1735" s="68" t="n"/>
      <c r="D1735" s="57" t="n"/>
      <c r="E1735" s="50">
        <f>IFERROR(C1735/B1735,"")</f>
        <v/>
      </c>
      <c r="F1735" s="50">
        <f>IFERROR(D1735/B1735,"")</f>
        <v/>
      </c>
      <c r="G1735" s="48">
        <f>IF(B1735="","",AVERAGE($E$5:E1735))</f>
        <v/>
      </c>
      <c r="H1735" s="49">
        <f>IF(B1735="","",AVERAGE($F$5:F1735))</f>
        <v/>
      </c>
      <c r="I1735" s="57" t="n"/>
      <c r="J1735" s="50">
        <f>IFERROR(ABS(I1735/B1735),"")</f>
        <v/>
      </c>
      <c r="L1735" s="50">
        <f>IFERROR(K1735/B1735,"")</f>
        <v/>
      </c>
      <c r="M1735" s="57">
        <f>IF(B1735&lt;&gt;0,IF(F1735&lt;$S$8,"Below Target",IF(F1735&gt;$T$8,"Above Target","Inline")),"")</f>
        <v/>
      </c>
      <c r="N1735" s="69">
        <f>IF(B1735&lt;&gt;"",IF(L1735&lt;$S$7,"Below Target",IF(L1735&gt;$T$7,"Above Target","Inline")),"")</f>
        <v/>
      </c>
      <c r="O1735" s="41">
        <f>IF(B1735&lt;&gt;"",K1735/ABS($S$14),"")</f>
        <v/>
      </c>
    </row>
    <row r="1736">
      <c r="A1736" s="1" t="n"/>
      <c r="B1736" s="57" t="n"/>
      <c r="C1736" s="68" t="n"/>
      <c r="D1736" s="57" t="n"/>
      <c r="E1736" s="50">
        <f>IFERROR(C1736/B1736,"")</f>
        <v/>
      </c>
      <c r="F1736" s="50">
        <f>IFERROR(D1736/B1736,"")</f>
        <v/>
      </c>
      <c r="G1736" s="48">
        <f>IF(B1736="","",AVERAGE($E$5:E1736))</f>
        <v/>
      </c>
      <c r="H1736" s="49">
        <f>IF(B1736="","",AVERAGE($F$5:F1736))</f>
        <v/>
      </c>
      <c r="I1736" s="57" t="n"/>
      <c r="J1736" s="50">
        <f>IFERROR(ABS(I1736/B1736),"")</f>
        <v/>
      </c>
      <c r="L1736" s="50">
        <f>IFERROR(K1736/B1736,"")</f>
        <v/>
      </c>
      <c r="M1736" s="57">
        <f>IF(B1736&lt;&gt;0,IF(F1736&lt;$S$8,"Below Target",IF(F1736&gt;$T$8,"Above Target","Inline")),"")</f>
        <v/>
      </c>
      <c r="N1736" s="69">
        <f>IF(B1736&lt;&gt;"",IF(L1736&lt;$S$7,"Below Target",IF(L1736&gt;$T$7,"Above Target","Inline")),"")</f>
        <v/>
      </c>
      <c r="O1736" s="41">
        <f>IF(B1736&lt;&gt;"",K1736/ABS($S$14),"")</f>
        <v/>
      </c>
    </row>
    <row r="1737">
      <c r="A1737" s="1" t="n"/>
      <c r="B1737" s="57" t="n"/>
      <c r="C1737" s="68" t="n"/>
      <c r="D1737" s="57" t="n"/>
      <c r="E1737" s="50">
        <f>IFERROR(C1737/B1737,"")</f>
        <v/>
      </c>
      <c r="F1737" s="50">
        <f>IFERROR(D1737/B1737,"")</f>
        <v/>
      </c>
      <c r="G1737" s="48">
        <f>IF(B1737="","",AVERAGE($E$5:E1737))</f>
        <v/>
      </c>
      <c r="H1737" s="49">
        <f>IF(B1737="","",AVERAGE($F$5:F1737))</f>
        <v/>
      </c>
      <c r="I1737" s="57" t="n"/>
      <c r="J1737" s="50">
        <f>IFERROR(ABS(I1737/B1737),"")</f>
        <v/>
      </c>
      <c r="L1737" s="50">
        <f>IFERROR(K1737/B1737,"")</f>
        <v/>
      </c>
      <c r="M1737" s="57">
        <f>IF(B1737&lt;&gt;0,IF(F1737&lt;$S$8,"Below Target",IF(F1737&gt;$T$8,"Above Target","Inline")),"")</f>
        <v/>
      </c>
      <c r="N1737" s="69">
        <f>IF(B1737&lt;&gt;"",IF(L1737&lt;$S$7,"Below Target",IF(L1737&gt;$T$7,"Above Target","Inline")),"")</f>
        <v/>
      </c>
      <c r="O1737" s="41">
        <f>IF(B1737&lt;&gt;"",K1737/ABS($S$14),"")</f>
        <v/>
      </c>
    </row>
    <row r="1738">
      <c r="A1738" s="1" t="n"/>
      <c r="B1738" s="57" t="n"/>
      <c r="C1738" s="68" t="n"/>
      <c r="D1738" s="57" t="n"/>
      <c r="E1738" s="50">
        <f>IFERROR(C1738/B1738,"")</f>
        <v/>
      </c>
      <c r="F1738" s="50">
        <f>IFERROR(D1738/B1738,"")</f>
        <v/>
      </c>
      <c r="G1738" s="48">
        <f>IF(B1738="","",AVERAGE($E$5:E1738))</f>
        <v/>
      </c>
      <c r="H1738" s="49">
        <f>IF(B1738="","",AVERAGE($F$5:F1738))</f>
        <v/>
      </c>
      <c r="I1738" s="57" t="n"/>
      <c r="J1738" s="50">
        <f>IFERROR(ABS(I1738/B1738),"")</f>
        <v/>
      </c>
      <c r="L1738" s="50">
        <f>IFERROR(K1738/B1738,"")</f>
        <v/>
      </c>
      <c r="M1738" s="57">
        <f>IF(B1738&lt;&gt;0,IF(F1738&lt;$S$8,"Below Target",IF(F1738&gt;$T$8,"Above Target","Inline")),"")</f>
        <v/>
      </c>
      <c r="N1738" s="69">
        <f>IF(B1738&lt;&gt;"",IF(L1738&lt;$S$7,"Below Target",IF(L1738&gt;$T$7,"Above Target","Inline")),"")</f>
        <v/>
      </c>
      <c r="O1738" s="41">
        <f>IF(B1738&lt;&gt;"",K1738/ABS($S$14),"")</f>
        <v/>
      </c>
    </row>
    <row r="1739">
      <c r="A1739" s="1" t="n"/>
      <c r="B1739" s="57" t="n"/>
      <c r="C1739" s="68" t="n"/>
      <c r="D1739" s="57" t="n"/>
      <c r="E1739" s="50">
        <f>IFERROR(C1739/B1739,"")</f>
        <v/>
      </c>
      <c r="F1739" s="50">
        <f>IFERROR(D1739/B1739,"")</f>
        <v/>
      </c>
      <c r="G1739" s="48">
        <f>IF(B1739="","",AVERAGE($E$5:E1739))</f>
        <v/>
      </c>
      <c r="H1739" s="49">
        <f>IF(B1739="","",AVERAGE($F$5:F1739))</f>
        <v/>
      </c>
      <c r="I1739" s="57" t="n"/>
      <c r="J1739" s="50">
        <f>IFERROR(ABS(I1739/B1739),"")</f>
        <v/>
      </c>
      <c r="L1739" s="50">
        <f>IFERROR(K1739/B1739,"")</f>
        <v/>
      </c>
      <c r="M1739" s="57">
        <f>IF(B1739&lt;&gt;0,IF(F1739&lt;$S$8,"Below Target",IF(F1739&gt;$T$8,"Above Target","Inline")),"")</f>
        <v/>
      </c>
      <c r="N1739" s="69">
        <f>IF(B1739&lt;&gt;"",IF(L1739&lt;$S$7,"Below Target",IF(L1739&gt;$T$7,"Above Target","Inline")),"")</f>
        <v/>
      </c>
      <c r="O1739" s="41">
        <f>IF(B1739&lt;&gt;"",K1739/ABS($S$14),"")</f>
        <v/>
      </c>
    </row>
    <row r="1740">
      <c r="A1740" s="1" t="n"/>
      <c r="B1740" s="57" t="n"/>
      <c r="C1740" s="68" t="n"/>
      <c r="D1740" s="57" t="n"/>
      <c r="E1740" s="50">
        <f>IFERROR(C1740/B1740,"")</f>
        <v/>
      </c>
      <c r="F1740" s="50">
        <f>IFERROR(D1740/B1740,"")</f>
        <v/>
      </c>
      <c r="G1740" s="48">
        <f>IF(B1740="","",AVERAGE($E$5:E1740))</f>
        <v/>
      </c>
      <c r="H1740" s="49">
        <f>IF(B1740="","",AVERAGE($F$5:F1740))</f>
        <v/>
      </c>
      <c r="I1740" s="57" t="n"/>
      <c r="J1740" s="50">
        <f>IFERROR(ABS(I1740/B1740),"")</f>
        <v/>
      </c>
      <c r="L1740" s="50">
        <f>IFERROR(K1740/B1740,"")</f>
        <v/>
      </c>
      <c r="M1740" s="57">
        <f>IF(B1740&lt;&gt;0,IF(F1740&lt;$S$8,"Below Target",IF(F1740&gt;$T$8,"Above Target","Inline")),"")</f>
        <v/>
      </c>
      <c r="N1740" s="69">
        <f>IF(B1740&lt;&gt;"",IF(L1740&lt;$S$7,"Below Target",IF(L1740&gt;$T$7,"Above Target","Inline")),"")</f>
        <v/>
      </c>
      <c r="O1740" s="41">
        <f>IF(B1740&lt;&gt;"",K1740/ABS($S$14),"")</f>
        <v/>
      </c>
    </row>
    <row r="1741">
      <c r="A1741" s="1" t="n"/>
      <c r="B1741" s="57" t="n"/>
      <c r="C1741" s="68" t="n"/>
      <c r="D1741" s="57" t="n"/>
      <c r="E1741" s="50">
        <f>IFERROR(C1741/B1741,"")</f>
        <v/>
      </c>
      <c r="F1741" s="50">
        <f>IFERROR(D1741/B1741,"")</f>
        <v/>
      </c>
      <c r="G1741" s="48">
        <f>IF(B1741="","",AVERAGE($E$5:E1741))</f>
        <v/>
      </c>
      <c r="H1741" s="49">
        <f>IF(B1741="","",AVERAGE($F$5:F1741))</f>
        <v/>
      </c>
      <c r="I1741" s="57" t="n"/>
      <c r="J1741" s="50">
        <f>IFERROR(ABS(I1741/B1741),"")</f>
        <v/>
      </c>
      <c r="L1741" s="50">
        <f>IFERROR(K1741/B1741,"")</f>
        <v/>
      </c>
      <c r="M1741" s="57">
        <f>IF(B1741&lt;&gt;0,IF(F1741&lt;$S$8,"Below Target",IF(F1741&gt;$T$8,"Above Target","Inline")),"")</f>
        <v/>
      </c>
      <c r="N1741" s="69">
        <f>IF(B1741&lt;&gt;"",IF(L1741&lt;$S$7,"Below Target",IF(L1741&gt;$T$7,"Above Target","Inline")),"")</f>
        <v/>
      </c>
      <c r="O1741" s="41">
        <f>IF(B1741&lt;&gt;"",K1741/ABS($S$14),"")</f>
        <v/>
      </c>
    </row>
    <row r="1742">
      <c r="A1742" s="1" t="n"/>
      <c r="B1742" s="57" t="n"/>
      <c r="C1742" s="68" t="n"/>
      <c r="D1742" s="57" t="n"/>
      <c r="E1742" s="50">
        <f>IFERROR(C1742/B1742,"")</f>
        <v/>
      </c>
      <c r="F1742" s="50">
        <f>IFERROR(D1742/B1742,"")</f>
        <v/>
      </c>
      <c r="G1742" s="48">
        <f>IF(B1742="","",AVERAGE($E$5:E1742))</f>
        <v/>
      </c>
      <c r="H1742" s="49">
        <f>IF(B1742="","",AVERAGE($F$5:F1742))</f>
        <v/>
      </c>
      <c r="I1742" s="57" t="n"/>
      <c r="J1742" s="50">
        <f>IFERROR(ABS(I1742/B1742),"")</f>
        <v/>
      </c>
      <c r="L1742" s="50">
        <f>IFERROR(K1742/B1742,"")</f>
        <v/>
      </c>
      <c r="M1742" s="57">
        <f>IF(B1742&lt;&gt;0,IF(F1742&lt;$S$8,"Below Target",IF(F1742&gt;$T$8,"Above Target","Inline")),"")</f>
        <v/>
      </c>
      <c r="N1742" s="69">
        <f>IF(B1742&lt;&gt;"",IF(L1742&lt;$S$7,"Below Target",IF(L1742&gt;$T$7,"Above Target","Inline")),"")</f>
        <v/>
      </c>
      <c r="O1742" s="41">
        <f>IF(B1742&lt;&gt;"",K1742/ABS($S$14),"")</f>
        <v/>
      </c>
    </row>
    <row r="1743">
      <c r="A1743" s="1" t="n"/>
      <c r="B1743" s="57" t="n"/>
      <c r="C1743" s="68" t="n"/>
      <c r="D1743" s="57" t="n"/>
      <c r="E1743" s="50">
        <f>IFERROR(C1743/B1743,"")</f>
        <v/>
      </c>
      <c r="F1743" s="50">
        <f>IFERROR(D1743/B1743,"")</f>
        <v/>
      </c>
      <c r="G1743" s="48">
        <f>IF(B1743="","",AVERAGE($E$5:E1743))</f>
        <v/>
      </c>
      <c r="H1743" s="49">
        <f>IF(B1743="","",AVERAGE($F$5:F1743))</f>
        <v/>
      </c>
      <c r="I1743" s="57" t="n"/>
      <c r="J1743" s="50">
        <f>IFERROR(ABS(I1743/B1743),"")</f>
        <v/>
      </c>
      <c r="L1743" s="50">
        <f>IFERROR(K1743/B1743,"")</f>
        <v/>
      </c>
      <c r="M1743" s="57">
        <f>IF(B1743&lt;&gt;0,IF(F1743&lt;$S$8,"Below Target",IF(F1743&gt;$T$8,"Above Target","Inline")),"")</f>
        <v/>
      </c>
      <c r="N1743" s="69">
        <f>IF(B1743&lt;&gt;"",IF(L1743&lt;$S$7,"Below Target",IF(L1743&gt;$T$7,"Above Target","Inline")),"")</f>
        <v/>
      </c>
      <c r="O1743" s="41">
        <f>IF(B1743&lt;&gt;"",K1743/ABS($S$14),"")</f>
        <v/>
      </c>
    </row>
    <row r="1744">
      <c r="A1744" s="1" t="n"/>
      <c r="B1744" s="57" t="n"/>
      <c r="C1744" s="68" t="n"/>
      <c r="D1744" s="57" t="n"/>
      <c r="E1744" s="50">
        <f>IFERROR(C1744/B1744,"")</f>
        <v/>
      </c>
      <c r="F1744" s="50">
        <f>IFERROR(D1744/B1744,"")</f>
        <v/>
      </c>
      <c r="G1744" s="48">
        <f>IF(B1744="","",AVERAGE($E$5:E1744))</f>
        <v/>
      </c>
      <c r="H1744" s="49">
        <f>IF(B1744="","",AVERAGE($F$5:F1744))</f>
        <v/>
      </c>
      <c r="I1744" s="57" t="n"/>
      <c r="J1744" s="50">
        <f>IFERROR(ABS(I1744/B1744),"")</f>
        <v/>
      </c>
      <c r="L1744" s="50">
        <f>IFERROR(K1744/B1744,"")</f>
        <v/>
      </c>
      <c r="M1744" s="57">
        <f>IF(B1744&lt;&gt;0,IF(F1744&lt;$S$8,"Below Target",IF(F1744&gt;$T$8,"Above Target","Inline")),"")</f>
        <v/>
      </c>
      <c r="N1744" s="69">
        <f>IF(B1744&lt;&gt;"",IF(L1744&lt;$S$7,"Below Target",IF(L1744&gt;$T$7,"Above Target","Inline")),"")</f>
        <v/>
      </c>
      <c r="O1744" s="41">
        <f>IF(B1744&lt;&gt;"",K1744/ABS($S$14),"")</f>
        <v/>
      </c>
    </row>
    <row r="1745">
      <c r="A1745" s="1" t="n"/>
      <c r="B1745" s="57" t="n"/>
      <c r="C1745" s="68" t="n"/>
      <c r="D1745" s="57" t="n"/>
      <c r="E1745" s="50">
        <f>IFERROR(C1745/B1745,"")</f>
        <v/>
      </c>
      <c r="F1745" s="50">
        <f>IFERROR(D1745/B1745,"")</f>
        <v/>
      </c>
      <c r="G1745" s="48">
        <f>IF(B1745="","",AVERAGE($E$5:E1745))</f>
        <v/>
      </c>
      <c r="H1745" s="49">
        <f>IF(B1745="","",AVERAGE($F$5:F1745))</f>
        <v/>
      </c>
      <c r="I1745" s="57" t="n"/>
      <c r="J1745" s="50">
        <f>IFERROR(ABS(I1745/B1745),"")</f>
        <v/>
      </c>
      <c r="L1745" s="50">
        <f>IFERROR(K1745/B1745,"")</f>
        <v/>
      </c>
      <c r="M1745" s="57">
        <f>IF(B1745&lt;&gt;0,IF(F1745&lt;$S$8,"Below Target",IF(F1745&gt;$T$8,"Above Target","Inline")),"")</f>
        <v/>
      </c>
      <c r="N1745" s="69">
        <f>IF(B1745&lt;&gt;"",IF(L1745&lt;$S$7,"Below Target",IF(L1745&gt;$T$7,"Above Target","Inline")),"")</f>
        <v/>
      </c>
      <c r="O1745" s="41">
        <f>IF(B1745&lt;&gt;"",K1745/ABS($S$14),"")</f>
        <v/>
      </c>
    </row>
    <row r="1746">
      <c r="A1746" s="1" t="n"/>
      <c r="B1746" s="57" t="n"/>
      <c r="C1746" s="68" t="n"/>
      <c r="D1746" s="57" t="n"/>
      <c r="E1746" s="50">
        <f>IFERROR(C1746/B1746,"")</f>
        <v/>
      </c>
      <c r="F1746" s="50">
        <f>IFERROR(D1746/B1746,"")</f>
        <v/>
      </c>
      <c r="G1746" s="48">
        <f>IF(B1746="","",AVERAGE($E$5:E1746))</f>
        <v/>
      </c>
      <c r="H1746" s="49">
        <f>IF(B1746="","",AVERAGE($F$5:F1746))</f>
        <v/>
      </c>
      <c r="I1746" s="57" t="n"/>
      <c r="J1746" s="50">
        <f>IFERROR(ABS(I1746/B1746),"")</f>
        <v/>
      </c>
      <c r="L1746" s="50">
        <f>IFERROR(K1746/B1746,"")</f>
        <v/>
      </c>
      <c r="M1746" s="57">
        <f>IF(B1746&lt;&gt;0,IF(F1746&lt;$S$8,"Below Target",IF(F1746&gt;$T$8,"Above Target","Inline")),"")</f>
        <v/>
      </c>
      <c r="N1746" s="69">
        <f>IF(B1746&lt;&gt;"",IF(L1746&lt;$S$7,"Below Target",IF(L1746&gt;$T$7,"Above Target","Inline")),"")</f>
        <v/>
      </c>
      <c r="O1746" s="41">
        <f>IF(B1746&lt;&gt;"",K1746/ABS($S$14),"")</f>
        <v/>
      </c>
    </row>
    <row r="1747">
      <c r="A1747" s="1" t="n"/>
      <c r="B1747" s="57" t="n"/>
      <c r="C1747" s="68" t="n"/>
      <c r="D1747" s="57" t="n"/>
      <c r="E1747" s="50">
        <f>IFERROR(C1747/B1747,"")</f>
        <v/>
      </c>
      <c r="F1747" s="50">
        <f>IFERROR(D1747/B1747,"")</f>
        <v/>
      </c>
      <c r="G1747" s="48">
        <f>IF(B1747="","",AVERAGE($E$5:E1747))</f>
        <v/>
      </c>
      <c r="H1747" s="49">
        <f>IF(B1747="","",AVERAGE($F$5:F1747))</f>
        <v/>
      </c>
      <c r="I1747" s="57" t="n"/>
      <c r="J1747" s="50">
        <f>IFERROR(ABS(I1747/B1747),"")</f>
        <v/>
      </c>
      <c r="L1747" s="50">
        <f>IFERROR(K1747/B1747,"")</f>
        <v/>
      </c>
      <c r="M1747" s="57">
        <f>IF(B1747&lt;&gt;0,IF(F1747&lt;$S$8,"Below Target",IF(F1747&gt;$T$8,"Above Target","Inline")),"")</f>
        <v/>
      </c>
      <c r="N1747" s="69">
        <f>IF(B1747&lt;&gt;"",IF(L1747&lt;$S$7,"Below Target",IF(L1747&gt;$T$7,"Above Target","Inline")),"")</f>
        <v/>
      </c>
      <c r="O1747" s="41">
        <f>IF(B1747&lt;&gt;"",K1747/ABS($S$14),"")</f>
        <v/>
      </c>
    </row>
    <row r="1748">
      <c r="A1748" s="1" t="n"/>
      <c r="B1748" s="57" t="n"/>
      <c r="C1748" s="68" t="n"/>
      <c r="D1748" s="57" t="n"/>
      <c r="E1748" s="50">
        <f>IFERROR(C1748/B1748,"")</f>
        <v/>
      </c>
      <c r="F1748" s="50">
        <f>IFERROR(D1748/B1748,"")</f>
        <v/>
      </c>
      <c r="G1748" s="48">
        <f>IF(B1748="","",AVERAGE($E$5:E1748))</f>
        <v/>
      </c>
      <c r="H1748" s="49">
        <f>IF(B1748="","",AVERAGE($F$5:F1748))</f>
        <v/>
      </c>
      <c r="I1748" s="57" t="n"/>
      <c r="J1748" s="50">
        <f>IFERROR(ABS(I1748/B1748),"")</f>
        <v/>
      </c>
      <c r="L1748" s="50">
        <f>IFERROR(K1748/B1748,"")</f>
        <v/>
      </c>
      <c r="M1748" s="57">
        <f>IF(B1748&lt;&gt;0,IF(F1748&lt;$S$8,"Below Target",IF(F1748&gt;$T$8,"Above Target","Inline")),"")</f>
        <v/>
      </c>
      <c r="N1748" s="69">
        <f>IF(B1748&lt;&gt;"",IF(L1748&lt;$S$7,"Below Target",IF(L1748&gt;$T$7,"Above Target","Inline")),"")</f>
        <v/>
      </c>
      <c r="O1748" s="41">
        <f>IF(B1748&lt;&gt;"",K1748/ABS($S$14),"")</f>
        <v/>
      </c>
    </row>
    <row r="1749">
      <c r="A1749" s="1" t="n"/>
      <c r="B1749" s="57" t="n"/>
      <c r="C1749" s="68" t="n"/>
      <c r="D1749" s="57" t="n"/>
      <c r="E1749" s="50">
        <f>IFERROR(C1749/B1749,"")</f>
        <v/>
      </c>
      <c r="F1749" s="50">
        <f>IFERROR(D1749/B1749,"")</f>
        <v/>
      </c>
      <c r="G1749" s="48">
        <f>IF(B1749="","",AVERAGE($E$5:E1749))</f>
        <v/>
      </c>
      <c r="H1749" s="49">
        <f>IF(B1749="","",AVERAGE($F$5:F1749))</f>
        <v/>
      </c>
      <c r="I1749" s="57" t="n"/>
      <c r="J1749" s="50">
        <f>IFERROR(ABS(I1749/B1749),"")</f>
        <v/>
      </c>
      <c r="L1749" s="50">
        <f>IFERROR(K1749/B1749,"")</f>
        <v/>
      </c>
      <c r="M1749" s="57">
        <f>IF(B1749&lt;&gt;0,IF(F1749&lt;$S$8,"Below Target",IF(F1749&gt;$T$8,"Above Target","Inline")),"")</f>
        <v/>
      </c>
      <c r="N1749" s="69">
        <f>IF(B1749&lt;&gt;"",IF(L1749&lt;$S$7,"Below Target",IF(L1749&gt;$T$7,"Above Target","Inline")),"")</f>
        <v/>
      </c>
      <c r="O1749" s="41">
        <f>IF(B1749&lt;&gt;"",K1749/ABS($S$14),"")</f>
        <v/>
      </c>
    </row>
    <row r="1750">
      <c r="A1750" s="1" t="n"/>
      <c r="B1750" s="57" t="n"/>
      <c r="C1750" s="68" t="n"/>
      <c r="D1750" s="57" t="n"/>
      <c r="E1750" s="50">
        <f>IFERROR(C1750/B1750,"")</f>
        <v/>
      </c>
      <c r="F1750" s="50">
        <f>IFERROR(D1750/B1750,"")</f>
        <v/>
      </c>
      <c r="G1750" s="48">
        <f>IF(B1750="","",AVERAGE($E$5:E1750))</f>
        <v/>
      </c>
      <c r="H1750" s="49">
        <f>IF(B1750="","",AVERAGE($F$5:F1750))</f>
        <v/>
      </c>
      <c r="I1750" s="57" t="n"/>
      <c r="J1750" s="50">
        <f>IFERROR(ABS(I1750/B1750),"")</f>
        <v/>
      </c>
      <c r="L1750" s="50">
        <f>IFERROR(K1750/B1750,"")</f>
        <v/>
      </c>
      <c r="M1750" s="57">
        <f>IF(B1750&lt;&gt;0,IF(F1750&lt;$S$8,"Below Target",IF(F1750&gt;$T$8,"Above Target","Inline")),"")</f>
        <v/>
      </c>
      <c r="N1750" s="69">
        <f>IF(B1750&lt;&gt;"",IF(L1750&lt;$S$7,"Below Target",IF(L1750&gt;$T$7,"Above Target","Inline")),"")</f>
        <v/>
      </c>
      <c r="O1750" s="41">
        <f>IF(B1750&lt;&gt;"",K1750/ABS($S$14),"")</f>
        <v/>
      </c>
    </row>
    <row r="1751">
      <c r="A1751" s="1" t="n"/>
      <c r="B1751" s="57" t="n"/>
      <c r="C1751" s="68" t="n"/>
      <c r="D1751" s="57" t="n"/>
      <c r="E1751" s="50">
        <f>IFERROR(C1751/B1751,"")</f>
        <v/>
      </c>
      <c r="F1751" s="50">
        <f>IFERROR(D1751/B1751,"")</f>
        <v/>
      </c>
      <c r="G1751" s="48">
        <f>IF(B1751="","",AVERAGE($E$5:E1751))</f>
        <v/>
      </c>
      <c r="H1751" s="49">
        <f>IF(B1751="","",AVERAGE($F$5:F1751))</f>
        <v/>
      </c>
      <c r="I1751" s="57" t="n"/>
      <c r="J1751" s="50">
        <f>IFERROR(ABS(I1751/B1751),"")</f>
        <v/>
      </c>
      <c r="L1751" s="50">
        <f>IFERROR(K1751/B1751,"")</f>
        <v/>
      </c>
      <c r="M1751" s="57">
        <f>IF(B1751&lt;&gt;0,IF(F1751&lt;$S$8,"Below Target",IF(F1751&gt;$T$8,"Above Target","Inline")),"")</f>
        <v/>
      </c>
      <c r="N1751" s="69">
        <f>IF(B1751&lt;&gt;"",IF(L1751&lt;$S$7,"Below Target",IF(L1751&gt;$T$7,"Above Target","Inline")),"")</f>
        <v/>
      </c>
      <c r="O1751" s="41">
        <f>IF(B1751&lt;&gt;"",K1751/ABS($S$14),"")</f>
        <v/>
      </c>
    </row>
    <row r="1752">
      <c r="A1752" s="1" t="n"/>
      <c r="B1752" s="57" t="n"/>
      <c r="C1752" s="68" t="n"/>
      <c r="D1752" s="57" t="n"/>
      <c r="E1752" s="50">
        <f>IFERROR(C1752/B1752,"")</f>
        <v/>
      </c>
      <c r="F1752" s="50">
        <f>IFERROR(D1752/B1752,"")</f>
        <v/>
      </c>
      <c r="G1752" s="48">
        <f>IF(B1752="","",AVERAGE($E$5:E1752))</f>
        <v/>
      </c>
      <c r="H1752" s="49">
        <f>IF(B1752="","",AVERAGE($F$5:F1752))</f>
        <v/>
      </c>
      <c r="I1752" s="57" t="n"/>
      <c r="J1752" s="50">
        <f>IFERROR(ABS(I1752/B1752),"")</f>
        <v/>
      </c>
      <c r="L1752" s="50">
        <f>IFERROR(K1752/B1752,"")</f>
        <v/>
      </c>
      <c r="M1752" s="57">
        <f>IF(B1752&lt;&gt;0,IF(F1752&lt;$S$8,"Below Target",IF(F1752&gt;$T$8,"Above Target","Inline")),"")</f>
        <v/>
      </c>
      <c r="N1752" s="69">
        <f>IF(B1752&lt;&gt;"",IF(L1752&lt;$S$7,"Below Target",IF(L1752&gt;$T$7,"Above Target","Inline")),"")</f>
        <v/>
      </c>
      <c r="O1752" s="41">
        <f>IF(B1752&lt;&gt;"",K1752/ABS($S$14),"")</f>
        <v/>
      </c>
    </row>
    <row r="1753">
      <c r="A1753" s="1" t="n"/>
      <c r="B1753" s="57" t="n"/>
      <c r="C1753" s="68" t="n"/>
      <c r="D1753" s="57" t="n"/>
      <c r="E1753" s="50">
        <f>IFERROR(C1753/B1753,"")</f>
        <v/>
      </c>
      <c r="F1753" s="50">
        <f>IFERROR(D1753/B1753,"")</f>
        <v/>
      </c>
      <c r="G1753" s="48">
        <f>IF(B1753="","",AVERAGE($E$5:E1753))</f>
        <v/>
      </c>
      <c r="H1753" s="49">
        <f>IF(B1753="","",AVERAGE($F$5:F1753))</f>
        <v/>
      </c>
      <c r="I1753" s="57" t="n"/>
      <c r="J1753" s="50">
        <f>IFERROR(ABS(I1753/B1753),"")</f>
        <v/>
      </c>
      <c r="L1753" s="50">
        <f>IFERROR(K1753/B1753,"")</f>
        <v/>
      </c>
      <c r="M1753" s="57">
        <f>IF(B1753&lt;&gt;0,IF(F1753&lt;$S$8,"Below Target",IF(F1753&gt;$T$8,"Above Target","Inline")),"")</f>
        <v/>
      </c>
      <c r="N1753" s="69">
        <f>IF(B1753&lt;&gt;"",IF(L1753&lt;$S$7,"Below Target",IF(L1753&gt;$T$7,"Above Target","Inline")),"")</f>
        <v/>
      </c>
      <c r="O1753" s="41">
        <f>IF(B1753&lt;&gt;"",K1753/ABS($S$14),"")</f>
        <v/>
      </c>
    </row>
    <row r="1754">
      <c r="A1754" s="1" t="n"/>
      <c r="B1754" s="57" t="n"/>
      <c r="C1754" s="68" t="n"/>
      <c r="D1754" s="57" t="n"/>
      <c r="E1754" s="50">
        <f>IFERROR(C1754/B1754,"")</f>
        <v/>
      </c>
      <c r="F1754" s="50">
        <f>IFERROR(D1754/B1754,"")</f>
        <v/>
      </c>
      <c r="G1754" s="48">
        <f>IF(B1754="","",AVERAGE($E$5:E1754))</f>
        <v/>
      </c>
      <c r="H1754" s="49">
        <f>IF(B1754="","",AVERAGE($F$5:F1754))</f>
        <v/>
      </c>
      <c r="I1754" s="57" t="n"/>
      <c r="J1754" s="50">
        <f>IFERROR(ABS(I1754/B1754),"")</f>
        <v/>
      </c>
      <c r="L1754" s="50">
        <f>IFERROR(K1754/B1754,"")</f>
        <v/>
      </c>
      <c r="M1754" s="57">
        <f>IF(B1754&lt;&gt;0,IF(F1754&lt;$S$8,"Below Target",IF(F1754&gt;$T$8,"Above Target","Inline")),"")</f>
        <v/>
      </c>
      <c r="N1754" s="69">
        <f>IF(B1754&lt;&gt;"",IF(L1754&lt;$S$7,"Below Target",IF(L1754&gt;$T$7,"Above Target","Inline")),"")</f>
        <v/>
      </c>
      <c r="O1754" s="41">
        <f>IF(B1754&lt;&gt;"",K1754/ABS($S$14),"")</f>
        <v/>
      </c>
    </row>
    <row r="1755">
      <c r="A1755" s="1" t="n"/>
      <c r="B1755" s="57" t="n"/>
      <c r="C1755" s="68" t="n"/>
      <c r="D1755" s="57" t="n"/>
      <c r="E1755" s="50">
        <f>IFERROR(C1755/B1755,"")</f>
        <v/>
      </c>
      <c r="F1755" s="50">
        <f>IFERROR(D1755/B1755,"")</f>
        <v/>
      </c>
      <c r="G1755" s="48">
        <f>IF(B1755="","",AVERAGE($E$5:E1755))</f>
        <v/>
      </c>
      <c r="H1755" s="49">
        <f>IF(B1755="","",AVERAGE($F$5:F1755))</f>
        <v/>
      </c>
      <c r="I1755" s="57" t="n"/>
      <c r="J1755" s="50">
        <f>IFERROR(ABS(I1755/B1755),"")</f>
        <v/>
      </c>
      <c r="L1755" s="50">
        <f>IFERROR(K1755/B1755,"")</f>
        <v/>
      </c>
      <c r="M1755" s="57">
        <f>IF(B1755&lt;&gt;0,IF(F1755&lt;$S$8,"Below Target",IF(F1755&gt;$T$8,"Above Target","Inline")),"")</f>
        <v/>
      </c>
      <c r="N1755" s="69">
        <f>IF(B1755&lt;&gt;"",IF(L1755&lt;$S$7,"Below Target",IF(L1755&gt;$T$7,"Above Target","Inline")),"")</f>
        <v/>
      </c>
      <c r="O1755" s="41">
        <f>IF(B1755&lt;&gt;"",K1755/ABS($S$14),"")</f>
        <v/>
      </c>
    </row>
    <row r="1756">
      <c r="A1756" s="1" t="n"/>
      <c r="B1756" s="57" t="n"/>
      <c r="C1756" s="68" t="n"/>
      <c r="D1756" s="57" t="n"/>
      <c r="E1756" s="50">
        <f>IFERROR(C1756/B1756,"")</f>
        <v/>
      </c>
      <c r="F1756" s="50">
        <f>IFERROR(D1756/B1756,"")</f>
        <v/>
      </c>
      <c r="G1756" s="48">
        <f>IF(B1756="","",AVERAGE($E$5:E1756))</f>
        <v/>
      </c>
      <c r="H1756" s="49">
        <f>IF(B1756="","",AVERAGE($F$5:F1756))</f>
        <v/>
      </c>
      <c r="I1756" s="57" t="n"/>
      <c r="J1756" s="50">
        <f>IFERROR(ABS(I1756/B1756),"")</f>
        <v/>
      </c>
      <c r="L1756" s="50">
        <f>IFERROR(K1756/B1756,"")</f>
        <v/>
      </c>
      <c r="M1756" s="57">
        <f>IF(B1756&lt;&gt;0,IF(F1756&lt;$S$8,"Below Target",IF(F1756&gt;$T$8,"Above Target","Inline")),"")</f>
        <v/>
      </c>
      <c r="N1756" s="69">
        <f>IF(B1756&lt;&gt;"",IF(L1756&lt;$S$7,"Below Target",IF(L1756&gt;$T$7,"Above Target","Inline")),"")</f>
        <v/>
      </c>
      <c r="O1756" s="41">
        <f>IF(B1756&lt;&gt;"",K1756/ABS($S$14),"")</f>
        <v/>
      </c>
    </row>
    <row r="1757">
      <c r="A1757" s="1" t="n"/>
      <c r="B1757" s="57" t="n"/>
      <c r="C1757" s="68" t="n"/>
      <c r="D1757" s="57" t="n"/>
      <c r="E1757" s="50">
        <f>IFERROR(C1757/B1757,"")</f>
        <v/>
      </c>
      <c r="F1757" s="50">
        <f>IFERROR(D1757/B1757,"")</f>
        <v/>
      </c>
      <c r="G1757" s="48">
        <f>IF(B1757="","",AVERAGE($E$5:E1757))</f>
        <v/>
      </c>
      <c r="H1757" s="49">
        <f>IF(B1757="","",AVERAGE($F$5:F1757))</f>
        <v/>
      </c>
      <c r="I1757" s="57" t="n"/>
      <c r="J1757" s="50">
        <f>IFERROR(ABS(I1757/B1757),"")</f>
        <v/>
      </c>
      <c r="L1757" s="50">
        <f>IFERROR(K1757/B1757,"")</f>
        <v/>
      </c>
      <c r="M1757" s="57">
        <f>IF(B1757&lt;&gt;0,IF(F1757&lt;$S$8,"Below Target",IF(F1757&gt;$T$8,"Above Target","Inline")),"")</f>
        <v/>
      </c>
      <c r="N1757" s="69">
        <f>IF(B1757&lt;&gt;"",IF(L1757&lt;$S$7,"Below Target",IF(L1757&gt;$T$7,"Above Target","Inline")),"")</f>
        <v/>
      </c>
      <c r="O1757" s="41">
        <f>IF(B1757&lt;&gt;"",K1757/ABS($S$14),"")</f>
        <v/>
      </c>
    </row>
    <row r="1758">
      <c r="A1758" s="1" t="n"/>
      <c r="B1758" s="57" t="n"/>
      <c r="C1758" s="68" t="n"/>
      <c r="D1758" s="57" t="n"/>
      <c r="E1758" s="50">
        <f>IFERROR(C1758/B1758,"")</f>
        <v/>
      </c>
      <c r="F1758" s="50">
        <f>IFERROR(D1758/B1758,"")</f>
        <v/>
      </c>
      <c r="G1758" s="48">
        <f>IF(B1758="","",AVERAGE($E$5:E1758))</f>
        <v/>
      </c>
      <c r="H1758" s="49">
        <f>IF(B1758="","",AVERAGE($F$5:F1758))</f>
        <v/>
      </c>
      <c r="I1758" s="57" t="n"/>
      <c r="J1758" s="50">
        <f>IFERROR(ABS(I1758/B1758),"")</f>
        <v/>
      </c>
      <c r="L1758" s="50">
        <f>IFERROR(K1758/B1758,"")</f>
        <v/>
      </c>
      <c r="M1758" s="57">
        <f>IF(B1758&lt;&gt;0,IF(F1758&lt;$S$8,"Below Target",IF(F1758&gt;$T$8,"Above Target","Inline")),"")</f>
        <v/>
      </c>
      <c r="N1758" s="69">
        <f>IF(B1758&lt;&gt;"",IF(L1758&lt;$S$7,"Below Target",IF(L1758&gt;$T$7,"Above Target","Inline")),"")</f>
        <v/>
      </c>
      <c r="O1758" s="41">
        <f>IF(B1758&lt;&gt;"",K1758/ABS($S$14),"")</f>
        <v/>
      </c>
    </row>
    <row r="1759">
      <c r="A1759" s="1" t="n"/>
      <c r="B1759" s="57" t="n"/>
      <c r="C1759" s="68" t="n"/>
      <c r="D1759" s="57" t="n"/>
      <c r="E1759" s="50">
        <f>IFERROR(C1759/B1759,"")</f>
        <v/>
      </c>
      <c r="F1759" s="50">
        <f>IFERROR(D1759/B1759,"")</f>
        <v/>
      </c>
      <c r="G1759" s="48">
        <f>IF(B1759="","",AVERAGE($E$5:E1759))</f>
        <v/>
      </c>
      <c r="H1759" s="49">
        <f>IF(B1759="","",AVERAGE($F$5:F1759))</f>
        <v/>
      </c>
      <c r="I1759" s="57" t="n"/>
      <c r="J1759" s="50">
        <f>IFERROR(ABS(I1759/B1759),"")</f>
        <v/>
      </c>
      <c r="L1759" s="50">
        <f>IFERROR(K1759/B1759,"")</f>
        <v/>
      </c>
      <c r="M1759" s="57">
        <f>IF(B1759&lt;&gt;0,IF(F1759&lt;$S$8,"Below Target",IF(F1759&gt;$T$8,"Above Target","Inline")),"")</f>
        <v/>
      </c>
      <c r="N1759" s="69">
        <f>IF(B1759&lt;&gt;"",IF(L1759&lt;$S$7,"Below Target",IF(L1759&gt;$T$7,"Above Target","Inline")),"")</f>
        <v/>
      </c>
      <c r="O1759" s="41">
        <f>IF(B1759&lt;&gt;"",K1759/ABS($S$14),"")</f>
        <v/>
      </c>
    </row>
    <row r="1760">
      <c r="A1760" s="1" t="n"/>
      <c r="B1760" s="57" t="n"/>
      <c r="C1760" s="68" t="n"/>
      <c r="D1760" s="57" t="n"/>
      <c r="E1760" s="50">
        <f>IFERROR(C1760/B1760,"")</f>
        <v/>
      </c>
      <c r="F1760" s="50">
        <f>IFERROR(D1760/B1760,"")</f>
        <v/>
      </c>
      <c r="G1760" s="48">
        <f>IF(B1760="","",AVERAGE($E$5:E1760))</f>
        <v/>
      </c>
      <c r="H1760" s="49">
        <f>IF(B1760="","",AVERAGE($F$5:F1760))</f>
        <v/>
      </c>
      <c r="I1760" s="57" t="n"/>
      <c r="J1760" s="50">
        <f>IFERROR(ABS(I1760/B1760),"")</f>
        <v/>
      </c>
      <c r="L1760" s="50">
        <f>IFERROR(K1760/B1760,"")</f>
        <v/>
      </c>
      <c r="M1760" s="57">
        <f>IF(B1760&lt;&gt;0,IF(F1760&lt;$S$8,"Below Target",IF(F1760&gt;$T$8,"Above Target","Inline")),"")</f>
        <v/>
      </c>
      <c r="N1760" s="69">
        <f>IF(B1760&lt;&gt;"",IF(L1760&lt;$S$7,"Below Target",IF(L1760&gt;$T$7,"Above Target","Inline")),"")</f>
        <v/>
      </c>
      <c r="O1760" s="41">
        <f>IF(B1760&lt;&gt;"",K1760/ABS($S$14),"")</f>
        <v/>
      </c>
    </row>
    <row r="1761">
      <c r="A1761" s="1" t="n"/>
      <c r="B1761" s="57" t="n"/>
      <c r="C1761" s="68" t="n"/>
      <c r="D1761" s="57" t="n"/>
      <c r="E1761" s="50">
        <f>IFERROR(C1761/B1761,"")</f>
        <v/>
      </c>
      <c r="F1761" s="50">
        <f>IFERROR(D1761/B1761,"")</f>
        <v/>
      </c>
      <c r="G1761" s="48">
        <f>IF(B1761="","",AVERAGE($E$5:E1761))</f>
        <v/>
      </c>
      <c r="H1761" s="49">
        <f>IF(B1761="","",AVERAGE($F$5:F1761))</f>
        <v/>
      </c>
      <c r="I1761" s="57" t="n"/>
      <c r="J1761" s="50">
        <f>IFERROR(ABS(I1761/B1761),"")</f>
        <v/>
      </c>
      <c r="L1761" s="50">
        <f>IFERROR(K1761/B1761,"")</f>
        <v/>
      </c>
      <c r="M1761" s="57">
        <f>IF(B1761&lt;&gt;0,IF(F1761&lt;$S$8,"Below Target",IF(F1761&gt;$T$8,"Above Target","Inline")),"")</f>
        <v/>
      </c>
      <c r="N1761" s="69">
        <f>IF(B1761&lt;&gt;"",IF(L1761&lt;$S$7,"Below Target",IF(L1761&gt;$T$7,"Above Target","Inline")),"")</f>
        <v/>
      </c>
      <c r="O1761" s="41">
        <f>IF(B1761&lt;&gt;"",K1761/ABS($S$14),"")</f>
        <v/>
      </c>
    </row>
    <row r="1762">
      <c r="A1762" s="1" t="n"/>
      <c r="B1762" s="57" t="n"/>
      <c r="C1762" s="68" t="n"/>
      <c r="D1762" s="57" t="n"/>
      <c r="E1762" s="50">
        <f>IFERROR(C1762/B1762,"")</f>
        <v/>
      </c>
      <c r="F1762" s="50">
        <f>IFERROR(D1762/B1762,"")</f>
        <v/>
      </c>
      <c r="G1762" s="48">
        <f>IF(B1762="","",AVERAGE($E$5:E1762))</f>
        <v/>
      </c>
      <c r="H1762" s="49">
        <f>IF(B1762="","",AVERAGE($F$5:F1762))</f>
        <v/>
      </c>
      <c r="I1762" s="57" t="n"/>
      <c r="J1762" s="50">
        <f>IFERROR(ABS(I1762/B1762),"")</f>
        <v/>
      </c>
      <c r="L1762" s="50">
        <f>IFERROR(K1762/B1762,"")</f>
        <v/>
      </c>
      <c r="M1762" s="57">
        <f>IF(B1762&lt;&gt;0,IF(F1762&lt;$S$8,"Below Target",IF(F1762&gt;$T$8,"Above Target","Inline")),"")</f>
        <v/>
      </c>
      <c r="N1762" s="69">
        <f>IF(B1762&lt;&gt;"",IF(L1762&lt;$S$7,"Below Target",IF(L1762&gt;$T$7,"Above Target","Inline")),"")</f>
        <v/>
      </c>
      <c r="O1762" s="41">
        <f>IF(B1762&lt;&gt;"",K1762/ABS($S$14),"")</f>
        <v/>
      </c>
    </row>
    <row r="1763">
      <c r="A1763" s="1" t="n"/>
      <c r="B1763" s="57" t="n"/>
      <c r="C1763" s="68" t="n"/>
      <c r="D1763" s="57" t="n"/>
      <c r="E1763" s="50">
        <f>IFERROR(C1763/B1763,"")</f>
        <v/>
      </c>
      <c r="F1763" s="50">
        <f>IFERROR(D1763/B1763,"")</f>
        <v/>
      </c>
      <c r="G1763" s="48">
        <f>IF(B1763="","",AVERAGE($E$5:E1763))</f>
        <v/>
      </c>
      <c r="H1763" s="49">
        <f>IF(B1763="","",AVERAGE($F$5:F1763))</f>
        <v/>
      </c>
      <c r="I1763" s="57" t="n"/>
      <c r="J1763" s="50">
        <f>IFERROR(ABS(I1763/B1763),"")</f>
        <v/>
      </c>
      <c r="L1763" s="50">
        <f>IFERROR(K1763/B1763,"")</f>
        <v/>
      </c>
      <c r="M1763" s="57">
        <f>IF(B1763&lt;&gt;0,IF(F1763&lt;$S$8,"Below Target",IF(F1763&gt;$T$8,"Above Target","Inline")),"")</f>
        <v/>
      </c>
      <c r="N1763" s="69">
        <f>IF(B1763&lt;&gt;"",IF(L1763&lt;$S$7,"Below Target",IF(L1763&gt;$T$7,"Above Target","Inline")),"")</f>
        <v/>
      </c>
      <c r="O1763" s="41">
        <f>IF(B1763&lt;&gt;"",K1763/ABS($S$14),"")</f>
        <v/>
      </c>
    </row>
    <row r="1764">
      <c r="A1764" s="1" t="n"/>
      <c r="B1764" s="57" t="n"/>
      <c r="C1764" s="68" t="n"/>
      <c r="D1764" s="57" t="n"/>
      <c r="E1764" s="50">
        <f>IFERROR(C1764/B1764,"")</f>
        <v/>
      </c>
      <c r="F1764" s="50">
        <f>IFERROR(D1764/B1764,"")</f>
        <v/>
      </c>
      <c r="G1764" s="48">
        <f>IF(B1764="","",AVERAGE($E$5:E1764))</f>
        <v/>
      </c>
      <c r="H1764" s="49">
        <f>IF(B1764="","",AVERAGE($F$5:F1764))</f>
        <v/>
      </c>
      <c r="I1764" s="57" t="n"/>
      <c r="J1764" s="50">
        <f>IFERROR(ABS(I1764/B1764),"")</f>
        <v/>
      </c>
      <c r="L1764" s="50">
        <f>IFERROR(K1764/B1764,"")</f>
        <v/>
      </c>
      <c r="M1764" s="57">
        <f>IF(B1764&lt;&gt;0,IF(F1764&lt;$S$8,"Below Target",IF(F1764&gt;$T$8,"Above Target","Inline")),"")</f>
        <v/>
      </c>
      <c r="N1764" s="69">
        <f>IF(B1764&lt;&gt;"",IF(L1764&lt;$S$7,"Below Target",IF(L1764&gt;$T$7,"Above Target","Inline")),"")</f>
        <v/>
      </c>
      <c r="O1764" s="41">
        <f>IF(B1764&lt;&gt;"",K1764/ABS($S$14),"")</f>
        <v/>
      </c>
    </row>
    <row r="1765">
      <c r="A1765" s="1" t="n"/>
      <c r="B1765" s="57" t="n"/>
      <c r="C1765" s="68" t="n"/>
      <c r="D1765" s="57" t="n"/>
      <c r="E1765" s="50">
        <f>IFERROR(C1765/B1765,"")</f>
        <v/>
      </c>
      <c r="F1765" s="50">
        <f>IFERROR(D1765/B1765,"")</f>
        <v/>
      </c>
      <c r="G1765" s="48">
        <f>IF(B1765="","",AVERAGE($E$5:E1765))</f>
        <v/>
      </c>
      <c r="H1765" s="49">
        <f>IF(B1765="","",AVERAGE($F$5:F1765))</f>
        <v/>
      </c>
      <c r="I1765" s="57" t="n"/>
      <c r="J1765" s="50">
        <f>IFERROR(ABS(I1765/B1765),"")</f>
        <v/>
      </c>
      <c r="L1765" s="50">
        <f>IFERROR(K1765/B1765,"")</f>
        <v/>
      </c>
      <c r="M1765" s="57">
        <f>IF(B1765&lt;&gt;0,IF(F1765&lt;$S$8,"Below Target",IF(F1765&gt;$T$8,"Above Target","Inline")),"")</f>
        <v/>
      </c>
      <c r="N1765" s="69">
        <f>IF(B1765&lt;&gt;"",IF(L1765&lt;$S$7,"Below Target",IF(L1765&gt;$T$7,"Above Target","Inline")),"")</f>
        <v/>
      </c>
      <c r="O1765" s="41">
        <f>IF(B1765&lt;&gt;"",K1765/ABS($S$14),"")</f>
        <v/>
      </c>
    </row>
    <row r="1766">
      <c r="A1766" s="1" t="n"/>
      <c r="B1766" s="57" t="n"/>
      <c r="C1766" s="68" t="n"/>
      <c r="D1766" s="57" t="n"/>
      <c r="E1766" s="50">
        <f>IFERROR(C1766/B1766,"")</f>
        <v/>
      </c>
      <c r="F1766" s="50">
        <f>IFERROR(D1766/B1766,"")</f>
        <v/>
      </c>
      <c r="G1766" s="48">
        <f>IF(B1766="","",AVERAGE($E$5:E1766))</f>
        <v/>
      </c>
      <c r="H1766" s="49">
        <f>IF(B1766="","",AVERAGE($F$5:F1766))</f>
        <v/>
      </c>
      <c r="I1766" s="57" t="n"/>
      <c r="J1766" s="50">
        <f>IFERROR(ABS(I1766/B1766),"")</f>
        <v/>
      </c>
      <c r="L1766" s="50">
        <f>IFERROR(K1766/B1766,"")</f>
        <v/>
      </c>
      <c r="M1766" s="57">
        <f>IF(B1766&lt;&gt;0,IF(F1766&lt;$S$8,"Below Target",IF(F1766&gt;$T$8,"Above Target","Inline")),"")</f>
        <v/>
      </c>
      <c r="N1766" s="69">
        <f>IF(B1766&lt;&gt;"",IF(L1766&lt;$S$7,"Below Target",IF(L1766&gt;$T$7,"Above Target","Inline")),"")</f>
        <v/>
      </c>
      <c r="O1766" s="41">
        <f>IF(B1766&lt;&gt;"",K1766/ABS($S$14),"")</f>
        <v/>
      </c>
    </row>
    <row r="1767">
      <c r="A1767" s="1" t="n"/>
      <c r="B1767" s="57" t="n"/>
      <c r="C1767" s="68" t="n"/>
      <c r="D1767" s="57" t="n"/>
      <c r="E1767" s="50">
        <f>IFERROR(C1767/B1767,"")</f>
        <v/>
      </c>
      <c r="F1767" s="50">
        <f>IFERROR(D1767/B1767,"")</f>
        <v/>
      </c>
      <c r="G1767" s="48">
        <f>IF(B1767="","",AVERAGE($E$5:E1767))</f>
        <v/>
      </c>
      <c r="H1767" s="49">
        <f>IF(B1767="","",AVERAGE($F$5:F1767))</f>
        <v/>
      </c>
      <c r="I1767" s="57" t="n"/>
      <c r="J1767" s="50">
        <f>IFERROR(ABS(I1767/B1767),"")</f>
        <v/>
      </c>
      <c r="L1767" s="50">
        <f>IFERROR(K1767/B1767,"")</f>
        <v/>
      </c>
      <c r="M1767" s="57">
        <f>IF(B1767&lt;&gt;0,IF(F1767&lt;$S$8,"Below Target",IF(F1767&gt;$T$8,"Above Target","Inline")),"")</f>
        <v/>
      </c>
      <c r="N1767" s="69">
        <f>IF(B1767&lt;&gt;"",IF(L1767&lt;$S$7,"Below Target",IF(L1767&gt;$T$7,"Above Target","Inline")),"")</f>
        <v/>
      </c>
      <c r="O1767" s="41">
        <f>IF(B1767&lt;&gt;"",K1767/ABS($S$14),"")</f>
        <v/>
      </c>
    </row>
    <row r="1768">
      <c r="A1768" s="1" t="n"/>
      <c r="B1768" s="57" t="n"/>
      <c r="C1768" s="68" t="n"/>
      <c r="D1768" s="57" t="n"/>
      <c r="E1768" s="50">
        <f>IFERROR(C1768/B1768,"")</f>
        <v/>
      </c>
      <c r="F1768" s="50">
        <f>IFERROR(D1768/B1768,"")</f>
        <v/>
      </c>
      <c r="G1768" s="48">
        <f>IF(B1768="","",AVERAGE($E$5:E1768))</f>
        <v/>
      </c>
      <c r="H1768" s="49">
        <f>IF(B1768="","",AVERAGE($F$5:F1768))</f>
        <v/>
      </c>
      <c r="I1768" s="57" t="n"/>
      <c r="J1768" s="50">
        <f>IFERROR(ABS(I1768/B1768),"")</f>
        <v/>
      </c>
      <c r="L1768" s="50">
        <f>IFERROR(K1768/B1768,"")</f>
        <v/>
      </c>
      <c r="M1768" s="57">
        <f>IF(B1768&lt;&gt;0,IF(F1768&lt;$S$8,"Below Target",IF(F1768&gt;$T$8,"Above Target","Inline")),"")</f>
        <v/>
      </c>
      <c r="N1768" s="69">
        <f>IF(B1768&lt;&gt;"",IF(L1768&lt;$S$7,"Below Target",IF(L1768&gt;$T$7,"Above Target","Inline")),"")</f>
        <v/>
      </c>
      <c r="O1768" s="41">
        <f>IF(B1768&lt;&gt;"",K1768/ABS($S$14),"")</f>
        <v/>
      </c>
    </row>
    <row r="1769">
      <c r="A1769" s="1" t="n"/>
      <c r="B1769" s="57" t="n"/>
      <c r="C1769" s="68" t="n"/>
      <c r="D1769" s="57" t="n"/>
      <c r="E1769" s="50">
        <f>IFERROR(C1769/B1769,"")</f>
        <v/>
      </c>
      <c r="F1769" s="50">
        <f>IFERROR(D1769/B1769,"")</f>
        <v/>
      </c>
      <c r="G1769" s="48">
        <f>IF(B1769="","",AVERAGE($E$5:E1769))</f>
        <v/>
      </c>
      <c r="H1769" s="49">
        <f>IF(B1769="","",AVERAGE($F$5:F1769))</f>
        <v/>
      </c>
      <c r="I1769" s="57" t="n"/>
      <c r="J1769" s="50">
        <f>IFERROR(ABS(I1769/B1769),"")</f>
        <v/>
      </c>
      <c r="L1769" s="50">
        <f>IFERROR(K1769/B1769,"")</f>
        <v/>
      </c>
      <c r="M1769" s="57">
        <f>IF(B1769&lt;&gt;0,IF(F1769&lt;$S$8,"Below Target",IF(F1769&gt;$T$8,"Above Target","Inline")),"")</f>
        <v/>
      </c>
      <c r="N1769" s="69">
        <f>IF(B1769&lt;&gt;"",IF(L1769&lt;$S$7,"Below Target",IF(L1769&gt;$T$7,"Above Target","Inline")),"")</f>
        <v/>
      </c>
      <c r="O1769" s="41">
        <f>IF(B1769&lt;&gt;"",K1769/ABS($S$14),"")</f>
        <v/>
      </c>
    </row>
    <row r="1770">
      <c r="A1770" s="1" t="n"/>
      <c r="B1770" s="57" t="n"/>
      <c r="C1770" s="68" t="n"/>
      <c r="D1770" s="57" t="n"/>
      <c r="E1770" s="50">
        <f>IFERROR(C1770/B1770,"")</f>
        <v/>
      </c>
      <c r="F1770" s="50">
        <f>IFERROR(D1770/B1770,"")</f>
        <v/>
      </c>
      <c r="G1770" s="48">
        <f>IF(B1770="","",AVERAGE($E$5:E1770))</f>
        <v/>
      </c>
      <c r="H1770" s="49">
        <f>IF(B1770="","",AVERAGE($F$5:F1770))</f>
        <v/>
      </c>
      <c r="I1770" s="57" t="n"/>
      <c r="J1770" s="50">
        <f>IFERROR(ABS(I1770/B1770),"")</f>
        <v/>
      </c>
      <c r="L1770" s="50">
        <f>IFERROR(K1770/B1770,"")</f>
        <v/>
      </c>
      <c r="M1770" s="57">
        <f>IF(B1770&lt;&gt;0,IF(F1770&lt;$S$8,"Below Target",IF(F1770&gt;$T$8,"Above Target","Inline")),"")</f>
        <v/>
      </c>
      <c r="N1770" s="69">
        <f>IF(B1770&lt;&gt;"",IF(L1770&lt;$S$7,"Below Target",IF(L1770&gt;$T$7,"Above Target","Inline")),"")</f>
        <v/>
      </c>
      <c r="O1770" s="41">
        <f>IF(B1770&lt;&gt;"",K1770/ABS($S$14),"")</f>
        <v/>
      </c>
    </row>
    <row r="1771">
      <c r="A1771" s="1" t="n"/>
      <c r="B1771" s="57" t="n"/>
      <c r="C1771" s="68" t="n"/>
      <c r="D1771" s="57" t="n"/>
      <c r="E1771" s="50">
        <f>IFERROR(C1771/B1771,"")</f>
        <v/>
      </c>
      <c r="F1771" s="50">
        <f>IFERROR(D1771/B1771,"")</f>
        <v/>
      </c>
      <c r="G1771" s="48">
        <f>IF(B1771="","",AVERAGE($E$5:E1771))</f>
        <v/>
      </c>
      <c r="H1771" s="49">
        <f>IF(B1771="","",AVERAGE($F$5:F1771))</f>
        <v/>
      </c>
      <c r="I1771" s="57" t="n"/>
      <c r="J1771" s="50">
        <f>IFERROR(ABS(I1771/B1771),"")</f>
        <v/>
      </c>
      <c r="L1771" s="50">
        <f>IFERROR(K1771/B1771,"")</f>
        <v/>
      </c>
      <c r="M1771" s="57">
        <f>IF(B1771&lt;&gt;0,IF(F1771&lt;$S$8,"Below Target",IF(F1771&gt;$T$8,"Above Target","Inline")),"")</f>
        <v/>
      </c>
      <c r="N1771" s="69">
        <f>IF(B1771&lt;&gt;"",IF(L1771&lt;$S$7,"Below Target",IF(L1771&gt;$T$7,"Above Target","Inline")),"")</f>
        <v/>
      </c>
      <c r="O1771" s="41">
        <f>IF(B1771&lt;&gt;"",K1771/ABS($S$14),"")</f>
        <v/>
      </c>
    </row>
    <row r="1772">
      <c r="A1772" s="1" t="n"/>
      <c r="B1772" s="57" t="n"/>
      <c r="C1772" s="68" t="n"/>
      <c r="D1772" s="57" t="n"/>
      <c r="E1772" s="50">
        <f>IFERROR(C1772/B1772,"")</f>
        <v/>
      </c>
      <c r="F1772" s="50">
        <f>IFERROR(D1772/B1772,"")</f>
        <v/>
      </c>
      <c r="G1772" s="48">
        <f>IF(B1772="","",AVERAGE($E$5:E1772))</f>
        <v/>
      </c>
      <c r="H1772" s="49">
        <f>IF(B1772="","",AVERAGE($F$5:F1772))</f>
        <v/>
      </c>
      <c r="I1772" s="57" t="n"/>
      <c r="J1772" s="50">
        <f>IFERROR(ABS(I1772/B1772),"")</f>
        <v/>
      </c>
      <c r="L1772" s="50">
        <f>IFERROR(K1772/B1772,"")</f>
        <v/>
      </c>
      <c r="M1772" s="57">
        <f>IF(B1772&lt;&gt;0,IF(F1772&lt;$S$8,"Below Target",IF(F1772&gt;$T$8,"Above Target","Inline")),"")</f>
        <v/>
      </c>
      <c r="N1772" s="69">
        <f>IF(B1772&lt;&gt;"",IF(L1772&lt;$S$7,"Below Target",IF(L1772&gt;$T$7,"Above Target","Inline")),"")</f>
        <v/>
      </c>
      <c r="O1772" s="41">
        <f>IF(B1772&lt;&gt;"",K1772/ABS($S$14),"")</f>
        <v/>
      </c>
    </row>
    <row r="1773">
      <c r="A1773" s="1" t="n"/>
      <c r="B1773" s="57" t="n"/>
      <c r="C1773" s="68" t="n"/>
      <c r="D1773" s="57" t="n"/>
      <c r="E1773" s="50">
        <f>IFERROR(C1773/B1773,"")</f>
        <v/>
      </c>
      <c r="F1773" s="50">
        <f>IFERROR(D1773/B1773,"")</f>
        <v/>
      </c>
      <c r="G1773" s="48">
        <f>IF(B1773="","",AVERAGE($E$5:E1773))</f>
        <v/>
      </c>
      <c r="H1773" s="49">
        <f>IF(B1773="","",AVERAGE($F$5:F1773))</f>
        <v/>
      </c>
      <c r="I1773" s="57" t="n"/>
      <c r="J1773" s="50">
        <f>IFERROR(ABS(I1773/B1773),"")</f>
        <v/>
      </c>
      <c r="L1773" s="50">
        <f>IFERROR(K1773/B1773,"")</f>
        <v/>
      </c>
      <c r="M1773" s="57">
        <f>IF(B1773&lt;&gt;0,IF(F1773&lt;$S$8,"Below Target",IF(F1773&gt;$T$8,"Above Target","Inline")),"")</f>
        <v/>
      </c>
      <c r="N1773" s="69">
        <f>IF(B1773&lt;&gt;"",IF(L1773&lt;$S$7,"Below Target",IF(L1773&gt;$T$7,"Above Target","Inline")),"")</f>
        <v/>
      </c>
      <c r="O1773" s="41">
        <f>IF(B1773&lt;&gt;"",K1773/ABS($S$14),"")</f>
        <v/>
      </c>
    </row>
    <row r="1774">
      <c r="A1774" s="1" t="n"/>
      <c r="B1774" s="57" t="n"/>
      <c r="C1774" s="68" t="n"/>
      <c r="D1774" s="57" t="n"/>
      <c r="E1774" s="50">
        <f>IFERROR(C1774/B1774,"")</f>
        <v/>
      </c>
      <c r="F1774" s="50">
        <f>IFERROR(D1774/B1774,"")</f>
        <v/>
      </c>
      <c r="G1774" s="48">
        <f>IF(B1774="","",AVERAGE($E$5:E1774))</f>
        <v/>
      </c>
      <c r="H1774" s="49">
        <f>IF(B1774="","",AVERAGE($F$5:F1774))</f>
        <v/>
      </c>
      <c r="I1774" s="57" t="n"/>
      <c r="J1774" s="50">
        <f>IFERROR(ABS(I1774/B1774),"")</f>
        <v/>
      </c>
      <c r="L1774" s="50">
        <f>IFERROR(K1774/B1774,"")</f>
        <v/>
      </c>
      <c r="M1774" s="57">
        <f>IF(B1774&lt;&gt;0,IF(F1774&lt;$S$8,"Below Target",IF(F1774&gt;$T$8,"Above Target","Inline")),"")</f>
        <v/>
      </c>
      <c r="N1774" s="69">
        <f>IF(B1774&lt;&gt;"",IF(L1774&lt;$S$7,"Below Target",IF(L1774&gt;$T$7,"Above Target","Inline")),"")</f>
        <v/>
      </c>
      <c r="O1774" s="41">
        <f>IF(B1774&lt;&gt;"",K1774/ABS($S$14),"")</f>
        <v/>
      </c>
    </row>
    <row r="1775">
      <c r="A1775" s="1" t="n"/>
      <c r="B1775" s="57" t="n"/>
      <c r="C1775" s="68" t="n"/>
      <c r="D1775" s="57" t="n"/>
      <c r="E1775" s="50">
        <f>IFERROR(C1775/B1775,"")</f>
        <v/>
      </c>
      <c r="F1775" s="50">
        <f>IFERROR(D1775/B1775,"")</f>
        <v/>
      </c>
      <c r="G1775" s="48">
        <f>IF(B1775="","",AVERAGE($E$5:E1775))</f>
        <v/>
      </c>
      <c r="H1775" s="49">
        <f>IF(B1775="","",AVERAGE($F$5:F1775))</f>
        <v/>
      </c>
      <c r="I1775" s="57" t="n"/>
      <c r="J1775" s="50">
        <f>IFERROR(ABS(I1775/B1775),"")</f>
        <v/>
      </c>
      <c r="L1775" s="50">
        <f>IFERROR(K1775/B1775,"")</f>
        <v/>
      </c>
      <c r="M1775" s="57">
        <f>IF(B1775&lt;&gt;0,IF(F1775&lt;$S$8,"Below Target",IF(F1775&gt;$T$8,"Above Target","Inline")),"")</f>
        <v/>
      </c>
      <c r="N1775" s="69">
        <f>IF(B1775&lt;&gt;"",IF(L1775&lt;$S$7,"Below Target",IF(L1775&gt;$T$7,"Above Target","Inline")),"")</f>
        <v/>
      </c>
      <c r="O1775" s="41">
        <f>IF(B1775&lt;&gt;"",K1775/ABS($S$14),"")</f>
        <v/>
      </c>
    </row>
    <row r="1776">
      <c r="A1776" s="1" t="n"/>
      <c r="B1776" s="57" t="n"/>
      <c r="C1776" s="68" t="n"/>
      <c r="D1776" s="57" t="n"/>
      <c r="E1776" s="50">
        <f>IFERROR(C1776/B1776,"")</f>
        <v/>
      </c>
      <c r="F1776" s="50">
        <f>IFERROR(D1776/B1776,"")</f>
        <v/>
      </c>
      <c r="G1776" s="48">
        <f>IF(B1776="","",AVERAGE($E$5:E1776))</f>
        <v/>
      </c>
      <c r="H1776" s="49">
        <f>IF(B1776="","",AVERAGE($F$5:F1776))</f>
        <v/>
      </c>
      <c r="I1776" s="57" t="n"/>
      <c r="J1776" s="50">
        <f>IFERROR(ABS(I1776/B1776),"")</f>
        <v/>
      </c>
      <c r="L1776" s="50">
        <f>IFERROR(K1776/B1776,"")</f>
        <v/>
      </c>
      <c r="M1776" s="57">
        <f>IF(B1776&lt;&gt;0,IF(F1776&lt;$S$8,"Below Target",IF(F1776&gt;$T$8,"Above Target","Inline")),"")</f>
        <v/>
      </c>
      <c r="N1776" s="69">
        <f>IF(B1776&lt;&gt;"",IF(L1776&lt;$S$7,"Below Target",IF(L1776&gt;$T$7,"Above Target","Inline")),"")</f>
        <v/>
      </c>
      <c r="O1776" s="41">
        <f>IF(B1776&lt;&gt;"",K1776/ABS($S$14),"")</f>
        <v/>
      </c>
    </row>
    <row r="1777">
      <c r="A1777" s="1" t="n"/>
      <c r="B1777" s="57" t="n"/>
      <c r="C1777" s="68" t="n"/>
      <c r="D1777" s="57" t="n"/>
      <c r="E1777" s="50">
        <f>IFERROR(C1777/B1777,"")</f>
        <v/>
      </c>
      <c r="F1777" s="50">
        <f>IFERROR(D1777/B1777,"")</f>
        <v/>
      </c>
      <c r="G1777" s="48">
        <f>IF(B1777="","",AVERAGE($E$5:E1777))</f>
        <v/>
      </c>
      <c r="H1777" s="49">
        <f>IF(B1777="","",AVERAGE($F$5:F1777))</f>
        <v/>
      </c>
      <c r="I1777" s="57" t="n"/>
      <c r="J1777" s="50">
        <f>IFERROR(ABS(I1777/B1777),"")</f>
        <v/>
      </c>
      <c r="L1777" s="50">
        <f>IFERROR(K1777/B1777,"")</f>
        <v/>
      </c>
      <c r="M1777" s="57">
        <f>IF(B1777&lt;&gt;0,IF(F1777&lt;$S$8,"Below Target",IF(F1777&gt;$T$8,"Above Target","Inline")),"")</f>
        <v/>
      </c>
      <c r="N1777" s="69">
        <f>IF(B1777&lt;&gt;"",IF(L1777&lt;$S$7,"Below Target",IF(L1777&gt;$T$7,"Above Target","Inline")),"")</f>
        <v/>
      </c>
      <c r="O1777" s="41">
        <f>IF(B1777&lt;&gt;"",K1777/ABS($S$14),"")</f>
        <v/>
      </c>
    </row>
    <row r="1778">
      <c r="A1778" s="1" t="n"/>
      <c r="B1778" s="57" t="n"/>
      <c r="C1778" s="68" t="n"/>
      <c r="D1778" s="57" t="n"/>
      <c r="E1778" s="50">
        <f>IFERROR(C1778/B1778,"")</f>
        <v/>
      </c>
      <c r="F1778" s="50">
        <f>IFERROR(D1778/B1778,"")</f>
        <v/>
      </c>
      <c r="G1778" s="48">
        <f>IF(B1778="","",AVERAGE($E$5:E1778))</f>
        <v/>
      </c>
      <c r="H1778" s="49">
        <f>IF(B1778="","",AVERAGE($F$5:F1778))</f>
        <v/>
      </c>
      <c r="I1778" s="57" t="n"/>
      <c r="J1778" s="50">
        <f>IFERROR(ABS(I1778/B1778),"")</f>
        <v/>
      </c>
      <c r="L1778" s="50">
        <f>IFERROR(K1778/B1778,"")</f>
        <v/>
      </c>
      <c r="M1778" s="57">
        <f>IF(B1778&lt;&gt;0,IF(F1778&lt;$S$8,"Below Target",IF(F1778&gt;$T$8,"Above Target","Inline")),"")</f>
        <v/>
      </c>
      <c r="N1778" s="69">
        <f>IF(B1778&lt;&gt;"",IF(L1778&lt;$S$7,"Below Target",IF(L1778&gt;$T$7,"Above Target","Inline")),"")</f>
        <v/>
      </c>
      <c r="O1778" s="41">
        <f>IF(B1778&lt;&gt;"",K1778/ABS($S$14),"")</f>
        <v/>
      </c>
    </row>
    <row r="1779">
      <c r="A1779" s="1" t="n"/>
      <c r="B1779" s="57" t="n"/>
      <c r="C1779" s="68" t="n"/>
      <c r="D1779" s="57" t="n"/>
      <c r="E1779" s="50">
        <f>IFERROR(C1779/B1779,"")</f>
        <v/>
      </c>
      <c r="F1779" s="50">
        <f>IFERROR(D1779/B1779,"")</f>
        <v/>
      </c>
      <c r="G1779" s="48">
        <f>IF(B1779="","",AVERAGE($E$5:E1779))</f>
        <v/>
      </c>
      <c r="H1779" s="49">
        <f>IF(B1779="","",AVERAGE($F$5:F1779))</f>
        <v/>
      </c>
      <c r="I1779" s="57" t="n"/>
      <c r="J1779" s="50">
        <f>IFERROR(ABS(I1779/B1779),"")</f>
        <v/>
      </c>
      <c r="L1779" s="50">
        <f>IFERROR(K1779/B1779,"")</f>
        <v/>
      </c>
      <c r="M1779" s="57">
        <f>IF(B1779&lt;&gt;0,IF(F1779&lt;$S$8,"Below Target",IF(F1779&gt;$T$8,"Above Target","Inline")),"")</f>
        <v/>
      </c>
      <c r="N1779" s="69">
        <f>IF(B1779&lt;&gt;"",IF(L1779&lt;$S$7,"Below Target",IF(L1779&gt;$T$7,"Above Target","Inline")),"")</f>
        <v/>
      </c>
      <c r="O1779" s="41">
        <f>IF(B1779&lt;&gt;"",K1779/ABS($S$14),"")</f>
        <v/>
      </c>
    </row>
    <row r="1780">
      <c r="A1780" s="1" t="n"/>
      <c r="B1780" s="57" t="n"/>
      <c r="C1780" s="68" t="n"/>
      <c r="D1780" s="57" t="n"/>
      <c r="E1780" s="50">
        <f>IFERROR(C1780/B1780,"")</f>
        <v/>
      </c>
      <c r="F1780" s="50">
        <f>IFERROR(D1780/B1780,"")</f>
        <v/>
      </c>
      <c r="G1780" s="48">
        <f>IF(B1780="","",AVERAGE($E$5:E1780))</f>
        <v/>
      </c>
      <c r="H1780" s="49">
        <f>IF(B1780="","",AVERAGE($F$5:F1780))</f>
        <v/>
      </c>
      <c r="I1780" s="57" t="n"/>
      <c r="J1780" s="50">
        <f>IFERROR(ABS(I1780/B1780),"")</f>
        <v/>
      </c>
      <c r="L1780" s="50">
        <f>IFERROR(K1780/B1780,"")</f>
        <v/>
      </c>
      <c r="M1780" s="57">
        <f>IF(B1780&lt;&gt;0,IF(F1780&lt;$S$8,"Below Target",IF(F1780&gt;$T$8,"Above Target","Inline")),"")</f>
        <v/>
      </c>
      <c r="N1780" s="69">
        <f>IF(B1780&lt;&gt;"",IF(L1780&lt;$S$7,"Below Target",IF(L1780&gt;$T$7,"Above Target","Inline")),"")</f>
        <v/>
      </c>
      <c r="O1780" s="41">
        <f>IF(B1780&lt;&gt;"",K1780/ABS($S$14),"")</f>
        <v/>
      </c>
    </row>
    <row r="1781">
      <c r="A1781" s="1" t="n"/>
      <c r="B1781" s="57" t="n"/>
      <c r="C1781" s="68" t="n"/>
      <c r="D1781" s="57" t="n"/>
      <c r="E1781" s="50">
        <f>IFERROR(C1781/B1781,"")</f>
        <v/>
      </c>
      <c r="F1781" s="50">
        <f>IFERROR(D1781/B1781,"")</f>
        <v/>
      </c>
      <c r="G1781" s="48">
        <f>IF(B1781="","",AVERAGE($E$5:E1781))</f>
        <v/>
      </c>
      <c r="H1781" s="49">
        <f>IF(B1781="","",AVERAGE($F$5:F1781))</f>
        <v/>
      </c>
      <c r="I1781" s="57" t="n"/>
      <c r="J1781" s="50">
        <f>IFERROR(ABS(I1781/B1781),"")</f>
        <v/>
      </c>
      <c r="L1781" s="50">
        <f>IFERROR(K1781/B1781,"")</f>
        <v/>
      </c>
      <c r="M1781" s="57">
        <f>IF(B1781&lt;&gt;0,IF(F1781&lt;$S$8,"Below Target",IF(F1781&gt;$T$8,"Above Target","Inline")),"")</f>
        <v/>
      </c>
      <c r="N1781" s="69">
        <f>IF(B1781&lt;&gt;"",IF(L1781&lt;$S$7,"Below Target",IF(L1781&gt;$T$7,"Above Target","Inline")),"")</f>
        <v/>
      </c>
      <c r="O1781" s="41">
        <f>IF(B1781&lt;&gt;"",K1781/ABS($S$14),"")</f>
        <v/>
      </c>
    </row>
    <row r="1782">
      <c r="A1782" s="1" t="n"/>
      <c r="B1782" s="57" t="n"/>
      <c r="C1782" s="68" t="n"/>
      <c r="D1782" s="57" t="n"/>
      <c r="E1782" s="50">
        <f>IFERROR(C1782/B1782,"")</f>
        <v/>
      </c>
      <c r="F1782" s="50">
        <f>IFERROR(D1782/B1782,"")</f>
        <v/>
      </c>
      <c r="G1782" s="48">
        <f>IF(B1782="","",AVERAGE($E$5:E1782))</f>
        <v/>
      </c>
      <c r="H1782" s="49">
        <f>IF(B1782="","",AVERAGE($F$5:F1782))</f>
        <v/>
      </c>
      <c r="I1782" s="57" t="n"/>
      <c r="J1782" s="50">
        <f>IFERROR(ABS(I1782/B1782),"")</f>
        <v/>
      </c>
      <c r="L1782" s="50">
        <f>IFERROR(K1782/B1782,"")</f>
        <v/>
      </c>
      <c r="M1782" s="57">
        <f>IF(B1782&lt;&gt;0,IF(F1782&lt;$S$8,"Below Target",IF(F1782&gt;$T$8,"Above Target","Inline")),"")</f>
        <v/>
      </c>
      <c r="N1782" s="69">
        <f>IF(B1782&lt;&gt;"",IF(L1782&lt;$S$7,"Below Target",IF(L1782&gt;$T$7,"Above Target","Inline")),"")</f>
        <v/>
      </c>
      <c r="O1782" s="41">
        <f>IF(B1782&lt;&gt;"",K1782/ABS($S$14),"")</f>
        <v/>
      </c>
    </row>
    <row r="1783">
      <c r="A1783" s="1" t="n"/>
      <c r="B1783" s="57" t="n"/>
      <c r="C1783" s="68" t="n"/>
      <c r="D1783" s="57" t="n"/>
      <c r="E1783" s="50">
        <f>IFERROR(C1783/B1783,"")</f>
        <v/>
      </c>
      <c r="F1783" s="50">
        <f>IFERROR(D1783/B1783,"")</f>
        <v/>
      </c>
      <c r="G1783" s="48">
        <f>IF(B1783="","",AVERAGE($E$5:E1783))</f>
        <v/>
      </c>
      <c r="H1783" s="49">
        <f>IF(B1783="","",AVERAGE($F$5:F1783))</f>
        <v/>
      </c>
      <c r="I1783" s="57" t="n"/>
      <c r="J1783" s="50">
        <f>IFERROR(ABS(I1783/B1783),"")</f>
        <v/>
      </c>
      <c r="L1783" s="50">
        <f>IFERROR(K1783/B1783,"")</f>
        <v/>
      </c>
      <c r="M1783" s="57">
        <f>IF(B1783&lt;&gt;0,IF(F1783&lt;$S$8,"Below Target",IF(F1783&gt;$T$8,"Above Target","Inline")),"")</f>
        <v/>
      </c>
      <c r="N1783" s="69">
        <f>IF(B1783&lt;&gt;"",IF(L1783&lt;$S$7,"Below Target",IF(L1783&gt;$T$7,"Above Target","Inline")),"")</f>
        <v/>
      </c>
      <c r="O1783" s="41">
        <f>IF(B1783&lt;&gt;"",K1783/ABS($S$14),"")</f>
        <v/>
      </c>
    </row>
    <row r="1784">
      <c r="A1784" s="1" t="n"/>
      <c r="B1784" s="57" t="n"/>
      <c r="C1784" s="68" t="n"/>
      <c r="D1784" s="57" t="n"/>
      <c r="E1784" s="50">
        <f>IFERROR(C1784/B1784,"")</f>
        <v/>
      </c>
      <c r="F1784" s="50">
        <f>IFERROR(D1784/B1784,"")</f>
        <v/>
      </c>
      <c r="G1784" s="48">
        <f>IF(B1784="","",AVERAGE($E$5:E1784))</f>
        <v/>
      </c>
      <c r="H1784" s="49">
        <f>IF(B1784="","",AVERAGE($F$5:F1784))</f>
        <v/>
      </c>
      <c r="I1784" s="57" t="n"/>
      <c r="J1784" s="50">
        <f>IFERROR(ABS(I1784/B1784),"")</f>
        <v/>
      </c>
      <c r="L1784" s="50">
        <f>IFERROR(K1784/B1784,"")</f>
        <v/>
      </c>
      <c r="M1784" s="57">
        <f>IF(B1784&lt;&gt;0,IF(F1784&lt;$S$8,"Below Target",IF(F1784&gt;$T$8,"Above Target","Inline")),"")</f>
        <v/>
      </c>
      <c r="N1784" s="69">
        <f>IF(B1784&lt;&gt;"",IF(L1784&lt;$S$7,"Below Target",IF(L1784&gt;$T$7,"Above Target","Inline")),"")</f>
        <v/>
      </c>
      <c r="O1784" s="41">
        <f>IF(B1784&lt;&gt;"",K1784/ABS($S$14),"")</f>
        <v/>
      </c>
    </row>
    <row r="1785">
      <c r="A1785" s="1" t="n"/>
      <c r="B1785" s="57" t="n"/>
      <c r="C1785" s="68" t="n"/>
      <c r="D1785" s="57" t="n"/>
      <c r="E1785" s="50">
        <f>IFERROR(C1785/B1785,"")</f>
        <v/>
      </c>
      <c r="F1785" s="50">
        <f>IFERROR(D1785/B1785,"")</f>
        <v/>
      </c>
      <c r="G1785" s="48">
        <f>IF(B1785="","",AVERAGE($E$5:E1785))</f>
        <v/>
      </c>
      <c r="H1785" s="49">
        <f>IF(B1785="","",AVERAGE($F$5:F1785))</f>
        <v/>
      </c>
      <c r="I1785" s="57" t="n"/>
      <c r="J1785" s="50">
        <f>IFERROR(ABS(I1785/B1785),"")</f>
        <v/>
      </c>
      <c r="L1785" s="50">
        <f>IFERROR(K1785/B1785,"")</f>
        <v/>
      </c>
      <c r="M1785" s="57">
        <f>IF(B1785&lt;&gt;0,IF(F1785&lt;$S$8,"Below Target",IF(F1785&gt;$T$8,"Above Target","Inline")),"")</f>
        <v/>
      </c>
      <c r="N1785" s="69">
        <f>IF(B1785&lt;&gt;"",IF(L1785&lt;$S$7,"Below Target",IF(L1785&gt;$T$7,"Above Target","Inline")),"")</f>
        <v/>
      </c>
      <c r="O1785" s="41">
        <f>IF(B1785&lt;&gt;"",K1785/ABS($S$14),"")</f>
        <v/>
      </c>
    </row>
    <row r="1786">
      <c r="A1786" s="1" t="n"/>
      <c r="B1786" s="57" t="n"/>
      <c r="C1786" s="68" t="n"/>
      <c r="D1786" s="57" t="n"/>
      <c r="E1786" s="50">
        <f>IFERROR(C1786/B1786,"")</f>
        <v/>
      </c>
      <c r="F1786" s="50">
        <f>IFERROR(D1786/B1786,"")</f>
        <v/>
      </c>
      <c r="G1786" s="48">
        <f>IF(B1786="","",AVERAGE($E$5:E1786))</f>
        <v/>
      </c>
      <c r="H1786" s="49">
        <f>IF(B1786="","",AVERAGE($F$5:F1786))</f>
        <v/>
      </c>
      <c r="I1786" s="57" t="n"/>
      <c r="J1786" s="50">
        <f>IFERROR(ABS(I1786/B1786),"")</f>
        <v/>
      </c>
      <c r="L1786" s="50">
        <f>IFERROR(K1786/B1786,"")</f>
        <v/>
      </c>
      <c r="M1786" s="57">
        <f>IF(B1786&lt;&gt;0,IF(F1786&lt;$S$8,"Below Target",IF(F1786&gt;$T$8,"Above Target","Inline")),"")</f>
        <v/>
      </c>
      <c r="N1786" s="69">
        <f>IF(B1786&lt;&gt;"",IF(L1786&lt;$S$7,"Below Target",IF(L1786&gt;$T$7,"Above Target","Inline")),"")</f>
        <v/>
      </c>
      <c r="O1786" s="41">
        <f>IF(B1786&lt;&gt;"",K1786/ABS($S$14),"")</f>
        <v/>
      </c>
    </row>
    <row r="1787">
      <c r="A1787" s="1" t="n"/>
      <c r="B1787" s="57" t="n"/>
      <c r="C1787" s="68" t="n"/>
      <c r="D1787" s="57" t="n"/>
      <c r="E1787" s="50">
        <f>IFERROR(C1787/B1787,"")</f>
        <v/>
      </c>
      <c r="F1787" s="50">
        <f>IFERROR(D1787/B1787,"")</f>
        <v/>
      </c>
      <c r="G1787" s="48">
        <f>IF(B1787="","",AVERAGE($E$5:E1787))</f>
        <v/>
      </c>
      <c r="H1787" s="49">
        <f>IF(B1787="","",AVERAGE($F$5:F1787))</f>
        <v/>
      </c>
      <c r="I1787" s="57" t="n"/>
      <c r="J1787" s="50">
        <f>IFERROR(ABS(I1787/B1787),"")</f>
        <v/>
      </c>
      <c r="L1787" s="50">
        <f>IFERROR(K1787/B1787,"")</f>
        <v/>
      </c>
      <c r="M1787" s="57">
        <f>IF(B1787&lt;&gt;0,IF(F1787&lt;$S$8,"Below Target",IF(F1787&gt;$T$8,"Above Target","Inline")),"")</f>
        <v/>
      </c>
      <c r="N1787" s="69">
        <f>IF(B1787&lt;&gt;"",IF(L1787&lt;$S$7,"Below Target",IF(L1787&gt;$T$7,"Above Target","Inline")),"")</f>
        <v/>
      </c>
      <c r="O1787" s="41">
        <f>IF(B1787&lt;&gt;"",K1787/ABS($S$14),"")</f>
        <v/>
      </c>
    </row>
    <row r="1788">
      <c r="A1788" s="1" t="n"/>
      <c r="B1788" s="57" t="n"/>
      <c r="C1788" s="68" t="n"/>
      <c r="D1788" s="57" t="n"/>
      <c r="E1788" s="50">
        <f>IFERROR(C1788/B1788,"")</f>
        <v/>
      </c>
      <c r="F1788" s="50">
        <f>IFERROR(D1788/B1788,"")</f>
        <v/>
      </c>
      <c r="G1788" s="48">
        <f>IF(B1788="","",AVERAGE($E$5:E1788))</f>
        <v/>
      </c>
      <c r="H1788" s="49">
        <f>IF(B1788="","",AVERAGE($F$5:F1788))</f>
        <v/>
      </c>
      <c r="I1788" s="57" t="n"/>
      <c r="J1788" s="50">
        <f>IFERROR(ABS(I1788/B1788),"")</f>
        <v/>
      </c>
      <c r="L1788" s="50">
        <f>IFERROR(K1788/B1788,"")</f>
        <v/>
      </c>
      <c r="M1788" s="57">
        <f>IF(B1788&lt;&gt;0,IF(F1788&lt;$S$8,"Below Target",IF(F1788&gt;$T$8,"Above Target","Inline")),"")</f>
        <v/>
      </c>
      <c r="N1788" s="69">
        <f>IF(B1788&lt;&gt;"",IF(L1788&lt;$S$7,"Below Target",IF(L1788&gt;$T$7,"Above Target","Inline")),"")</f>
        <v/>
      </c>
      <c r="O1788" s="41">
        <f>IF(B1788&lt;&gt;"",K1788/ABS($S$14),"")</f>
        <v/>
      </c>
    </row>
    <row r="1789">
      <c r="A1789" s="1" t="n"/>
      <c r="B1789" s="57" t="n"/>
      <c r="C1789" s="68" t="n"/>
      <c r="D1789" s="57" t="n"/>
      <c r="E1789" s="50">
        <f>IFERROR(C1789/B1789,"")</f>
        <v/>
      </c>
      <c r="F1789" s="50">
        <f>IFERROR(D1789/B1789,"")</f>
        <v/>
      </c>
      <c r="G1789" s="48">
        <f>IF(B1789="","",AVERAGE($E$5:E1789))</f>
        <v/>
      </c>
      <c r="H1789" s="49">
        <f>IF(B1789="","",AVERAGE($F$5:F1789))</f>
        <v/>
      </c>
      <c r="I1789" s="57" t="n"/>
      <c r="J1789" s="50">
        <f>IFERROR(ABS(I1789/B1789),"")</f>
        <v/>
      </c>
      <c r="L1789" s="50">
        <f>IFERROR(K1789/B1789,"")</f>
        <v/>
      </c>
      <c r="M1789" s="57">
        <f>IF(B1789&lt;&gt;0,IF(F1789&lt;$S$8,"Below Target",IF(F1789&gt;$T$8,"Above Target","Inline")),"")</f>
        <v/>
      </c>
      <c r="N1789" s="69">
        <f>IF(B1789&lt;&gt;"",IF(L1789&lt;$S$7,"Below Target",IF(L1789&gt;$T$7,"Above Target","Inline")),"")</f>
        <v/>
      </c>
      <c r="O1789" s="41">
        <f>IF(B1789&lt;&gt;"",K1789/ABS($S$14),"")</f>
        <v/>
      </c>
    </row>
    <row r="1790">
      <c r="A1790" s="1" t="n"/>
      <c r="B1790" s="57" t="n"/>
      <c r="C1790" s="68" t="n"/>
      <c r="D1790" s="57" t="n"/>
      <c r="E1790" s="50">
        <f>IFERROR(C1790/B1790,"")</f>
        <v/>
      </c>
      <c r="F1790" s="50">
        <f>IFERROR(D1790/B1790,"")</f>
        <v/>
      </c>
      <c r="G1790" s="48">
        <f>IF(B1790="","",AVERAGE($E$5:E1790))</f>
        <v/>
      </c>
      <c r="H1790" s="49">
        <f>IF(B1790="","",AVERAGE($F$5:F1790))</f>
        <v/>
      </c>
      <c r="I1790" s="57" t="n"/>
      <c r="J1790" s="50">
        <f>IFERROR(ABS(I1790/B1790),"")</f>
        <v/>
      </c>
      <c r="L1790" s="50">
        <f>IFERROR(K1790/B1790,"")</f>
        <v/>
      </c>
      <c r="M1790" s="57">
        <f>IF(B1790&lt;&gt;0,IF(F1790&lt;$S$8,"Below Target",IF(F1790&gt;$T$8,"Above Target","Inline")),"")</f>
        <v/>
      </c>
      <c r="N1790" s="69">
        <f>IF(B1790&lt;&gt;"",IF(L1790&lt;$S$7,"Below Target",IF(L1790&gt;$T$7,"Above Target","Inline")),"")</f>
        <v/>
      </c>
      <c r="O1790" s="41">
        <f>IF(B1790&lt;&gt;"",K1790/ABS($S$14),"")</f>
        <v/>
      </c>
    </row>
    <row r="1791">
      <c r="A1791" s="1" t="n"/>
      <c r="B1791" s="57" t="n"/>
      <c r="C1791" s="68" t="n"/>
      <c r="D1791" s="57" t="n"/>
      <c r="E1791" s="50">
        <f>IFERROR(C1791/B1791,"")</f>
        <v/>
      </c>
      <c r="F1791" s="50">
        <f>IFERROR(D1791/B1791,"")</f>
        <v/>
      </c>
      <c r="G1791" s="48">
        <f>IF(B1791="","",AVERAGE($E$5:E1791))</f>
        <v/>
      </c>
      <c r="H1791" s="49">
        <f>IF(B1791="","",AVERAGE($F$5:F1791))</f>
        <v/>
      </c>
      <c r="I1791" s="57" t="n"/>
      <c r="J1791" s="50">
        <f>IFERROR(ABS(I1791/B1791),"")</f>
        <v/>
      </c>
      <c r="L1791" s="50">
        <f>IFERROR(K1791/B1791,"")</f>
        <v/>
      </c>
      <c r="M1791" s="57">
        <f>IF(B1791&lt;&gt;0,IF(F1791&lt;$S$8,"Below Target",IF(F1791&gt;$T$8,"Above Target","Inline")),"")</f>
        <v/>
      </c>
      <c r="N1791" s="69">
        <f>IF(B1791&lt;&gt;"",IF(L1791&lt;$S$7,"Below Target",IF(L1791&gt;$T$7,"Above Target","Inline")),"")</f>
        <v/>
      </c>
      <c r="O1791" s="41">
        <f>IF(B1791&lt;&gt;"",K1791/ABS($S$14),"")</f>
        <v/>
      </c>
    </row>
    <row r="1792">
      <c r="A1792" s="1" t="n"/>
      <c r="B1792" s="57" t="n"/>
      <c r="C1792" s="68" t="n"/>
      <c r="D1792" s="57" t="n"/>
      <c r="E1792" s="50">
        <f>IFERROR(C1792/B1792,"")</f>
        <v/>
      </c>
      <c r="F1792" s="50">
        <f>IFERROR(D1792/B1792,"")</f>
        <v/>
      </c>
      <c r="G1792" s="48">
        <f>IF(B1792="","",AVERAGE($E$5:E1792))</f>
        <v/>
      </c>
      <c r="H1792" s="49">
        <f>IF(B1792="","",AVERAGE($F$5:F1792))</f>
        <v/>
      </c>
      <c r="I1792" s="57" t="n"/>
      <c r="J1792" s="50">
        <f>IFERROR(ABS(I1792/B1792),"")</f>
        <v/>
      </c>
      <c r="L1792" s="50">
        <f>IFERROR(K1792/B1792,"")</f>
        <v/>
      </c>
      <c r="M1792" s="57">
        <f>IF(B1792&lt;&gt;0,IF(F1792&lt;$S$8,"Below Target",IF(F1792&gt;$T$8,"Above Target","Inline")),"")</f>
        <v/>
      </c>
      <c r="N1792" s="69">
        <f>IF(B1792&lt;&gt;"",IF(L1792&lt;$S$7,"Below Target",IF(L1792&gt;$T$7,"Above Target","Inline")),"")</f>
        <v/>
      </c>
      <c r="O1792" s="41">
        <f>IF(B1792&lt;&gt;"",K1792/ABS($S$14),"")</f>
        <v/>
      </c>
    </row>
    <row r="1793">
      <c r="A1793" s="1" t="n"/>
      <c r="B1793" s="57" t="n"/>
      <c r="C1793" s="68" t="n"/>
      <c r="D1793" s="57" t="n"/>
      <c r="E1793" s="50">
        <f>IFERROR(C1793/B1793,"")</f>
        <v/>
      </c>
      <c r="F1793" s="50">
        <f>IFERROR(D1793/B1793,"")</f>
        <v/>
      </c>
      <c r="G1793" s="48">
        <f>IF(B1793="","",AVERAGE($E$5:E1793))</f>
        <v/>
      </c>
      <c r="H1793" s="49">
        <f>IF(B1793="","",AVERAGE($F$5:F1793))</f>
        <v/>
      </c>
      <c r="I1793" s="57" t="n"/>
      <c r="J1793" s="50">
        <f>IFERROR(ABS(I1793/B1793),"")</f>
        <v/>
      </c>
      <c r="L1793" s="50">
        <f>IFERROR(K1793/B1793,"")</f>
        <v/>
      </c>
      <c r="M1793" s="57">
        <f>IF(B1793&lt;&gt;0,IF(F1793&lt;$S$8,"Below Target",IF(F1793&gt;$T$8,"Above Target","Inline")),"")</f>
        <v/>
      </c>
      <c r="N1793" s="69">
        <f>IF(B1793&lt;&gt;"",IF(L1793&lt;$S$7,"Below Target",IF(L1793&gt;$T$7,"Above Target","Inline")),"")</f>
        <v/>
      </c>
      <c r="O1793" s="41">
        <f>IF(B1793&lt;&gt;"",K1793/ABS($S$14),"")</f>
        <v/>
      </c>
    </row>
    <row r="1794">
      <c r="A1794" s="1" t="n"/>
      <c r="B1794" s="57" t="n"/>
      <c r="C1794" s="68" t="n"/>
      <c r="D1794" s="57" t="n"/>
      <c r="E1794" s="50">
        <f>IFERROR(C1794/B1794,"")</f>
        <v/>
      </c>
      <c r="F1794" s="50">
        <f>IFERROR(D1794/B1794,"")</f>
        <v/>
      </c>
      <c r="G1794" s="48">
        <f>IF(B1794="","",AVERAGE($E$5:E1794))</f>
        <v/>
      </c>
      <c r="H1794" s="49">
        <f>IF(B1794="","",AVERAGE($F$5:F1794))</f>
        <v/>
      </c>
      <c r="I1794" s="57" t="n"/>
      <c r="J1794" s="50">
        <f>IFERROR(ABS(I1794/B1794),"")</f>
        <v/>
      </c>
      <c r="L1794" s="50">
        <f>IFERROR(K1794/B1794,"")</f>
        <v/>
      </c>
      <c r="M1794" s="57">
        <f>IF(B1794&lt;&gt;0,IF(F1794&lt;$S$8,"Below Target",IF(F1794&gt;$T$8,"Above Target","Inline")),"")</f>
        <v/>
      </c>
      <c r="N1794" s="69">
        <f>IF(B1794&lt;&gt;"",IF(L1794&lt;$S$7,"Below Target",IF(L1794&gt;$T$7,"Above Target","Inline")),"")</f>
        <v/>
      </c>
      <c r="O1794" s="41">
        <f>IF(B1794&lt;&gt;"",K1794/ABS($S$14),"")</f>
        <v/>
      </c>
    </row>
    <row r="1795">
      <c r="A1795" s="1" t="n"/>
      <c r="B1795" s="57" t="n"/>
      <c r="C1795" s="68" t="n"/>
      <c r="D1795" s="57" t="n"/>
      <c r="E1795" s="50">
        <f>IFERROR(C1795/B1795,"")</f>
        <v/>
      </c>
      <c r="F1795" s="50">
        <f>IFERROR(D1795/B1795,"")</f>
        <v/>
      </c>
      <c r="G1795" s="48">
        <f>IF(B1795="","",AVERAGE($E$5:E1795))</f>
        <v/>
      </c>
      <c r="H1795" s="49">
        <f>IF(B1795="","",AVERAGE($F$5:F1795))</f>
        <v/>
      </c>
      <c r="I1795" s="57" t="n"/>
      <c r="J1795" s="50">
        <f>IFERROR(ABS(I1795/B1795),"")</f>
        <v/>
      </c>
      <c r="L1795" s="50">
        <f>IFERROR(K1795/B1795,"")</f>
        <v/>
      </c>
      <c r="M1795" s="57">
        <f>IF(B1795&lt;&gt;0,IF(F1795&lt;$S$8,"Below Target",IF(F1795&gt;$T$8,"Above Target","Inline")),"")</f>
        <v/>
      </c>
      <c r="N1795" s="69">
        <f>IF(B1795&lt;&gt;"",IF(L1795&lt;$S$7,"Below Target",IF(L1795&gt;$T$7,"Above Target","Inline")),"")</f>
        <v/>
      </c>
      <c r="O1795" s="41">
        <f>IF(B1795&lt;&gt;"",K1795/ABS($S$14),"")</f>
        <v/>
      </c>
    </row>
    <row r="1796">
      <c r="A1796" s="1" t="n"/>
      <c r="B1796" s="57" t="n"/>
      <c r="C1796" s="68" t="n"/>
      <c r="D1796" s="57" t="n"/>
      <c r="E1796" s="50">
        <f>IFERROR(C1796/B1796,"")</f>
        <v/>
      </c>
      <c r="F1796" s="50">
        <f>IFERROR(D1796/B1796,"")</f>
        <v/>
      </c>
      <c r="G1796" s="48">
        <f>IF(B1796="","",AVERAGE($E$5:E1796))</f>
        <v/>
      </c>
      <c r="H1796" s="49">
        <f>IF(B1796="","",AVERAGE($F$5:F1796))</f>
        <v/>
      </c>
      <c r="I1796" s="57" t="n"/>
      <c r="J1796" s="50">
        <f>IFERROR(ABS(I1796/B1796),"")</f>
        <v/>
      </c>
      <c r="L1796" s="50">
        <f>IFERROR(K1796/B1796,"")</f>
        <v/>
      </c>
      <c r="M1796" s="57">
        <f>IF(B1796&lt;&gt;0,IF(F1796&lt;$S$8,"Below Target",IF(F1796&gt;$T$8,"Above Target","Inline")),"")</f>
        <v/>
      </c>
      <c r="N1796" s="69">
        <f>IF(B1796&lt;&gt;"",IF(L1796&lt;$S$7,"Below Target",IF(L1796&gt;$T$7,"Above Target","Inline")),"")</f>
        <v/>
      </c>
      <c r="O1796" s="41">
        <f>IF(B1796&lt;&gt;"",K1796/ABS($S$14),"")</f>
        <v/>
      </c>
    </row>
    <row r="1797">
      <c r="A1797" s="1" t="n"/>
      <c r="B1797" s="57" t="n"/>
      <c r="C1797" s="68" t="n"/>
      <c r="D1797" s="57" t="n"/>
      <c r="E1797" s="50">
        <f>IFERROR(C1797/B1797,"")</f>
        <v/>
      </c>
      <c r="F1797" s="50">
        <f>IFERROR(D1797/B1797,"")</f>
        <v/>
      </c>
      <c r="G1797" s="48">
        <f>IF(B1797="","",AVERAGE($E$5:E1797))</f>
        <v/>
      </c>
      <c r="H1797" s="49">
        <f>IF(B1797="","",AVERAGE($F$5:F1797))</f>
        <v/>
      </c>
      <c r="I1797" s="57" t="n"/>
      <c r="J1797" s="50">
        <f>IFERROR(ABS(I1797/B1797),"")</f>
        <v/>
      </c>
      <c r="L1797" s="50">
        <f>IFERROR(K1797/B1797,"")</f>
        <v/>
      </c>
      <c r="M1797" s="57">
        <f>IF(B1797&lt;&gt;0,IF(F1797&lt;$S$8,"Below Target",IF(F1797&gt;$T$8,"Above Target","Inline")),"")</f>
        <v/>
      </c>
      <c r="N1797" s="69">
        <f>IF(B1797&lt;&gt;"",IF(L1797&lt;$S$7,"Below Target",IF(L1797&gt;$T$7,"Above Target","Inline")),"")</f>
        <v/>
      </c>
      <c r="O1797" s="41">
        <f>IF(B1797&lt;&gt;"",K1797/ABS($S$14),"")</f>
        <v/>
      </c>
    </row>
    <row r="1798">
      <c r="A1798" s="1" t="n"/>
      <c r="B1798" s="57" t="n"/>
      <c r="C1798" s="68" t="n"/>
      <c r="D1798" s="57" t="n"/>
      <c r="E1798" s="50">
        <f>IFERROR(C1798/B1798,"")</f>
        <v/>
      </c>
      <c r="F1798" s="50">
        <f>IFERROR(D1798/B1798,"")</f>
        <v/>
      </c>
      <c r="G1798" s="48">
        <f>IF(B1798="","",AVERAGE($E$5:E1798))</f>
        <v/>
      </c>
      <c r="H1798" s="49">
        <f>IF(B1798="","",AVERAGE($F$5:F1798))</f>
        <v/>
      </c>
      <c r="I1798" s="57" t="n"/>
      <c r="J1798" s="50">
        <f>IFERROR(ABS(I1798/B1798),"")</f>
        <v/>
      </c>
      <c r="L1798" s="50">
        <f>IFERROR(K1798/B1798,"")</f>
        <v/>
      </c>
      <c r="M1798" s="57">
        <f>IF(B1798&lt;&gt;0,IF(F1798&lt;$S$8,"Below Target",IF(F1798&gt;$T$8,"Above Target","Inline")),"")</f>
        <v/>
      </c>
      <c r="N1798" s="69">
        <f>IF(B1798&lt;&gt;"",IF(L1798&lt;$S$7,"Below Target",IF(L1798&gt;$T$7,"Above Target","Inline")),"")</f>
        <v/>
      </c>
      <c r="O1798" s="41">
        <f>IF(B1798&lt;&gt;"",K1798/ABS($S$14),"")</f>
        <v/>
      </c>
    </row>
    <row r="1799">
      <c r="A1799" s="1" t="n"/>
      <c r="B1799" s="57" t="n"/>
      <c r="C1799" s="68" t="n"/>
      <c r="D1799" s="57" t="n"/>
      <c r="E1799" s="50">
        <f>IFERROR(C1799/B1799,"")</f>
        <v/>
      </c>
      <c r="F1799" s="50">
        <f>IFERROR(D1799/B1799,"")</f>
        <v/>
      </c>
      <c r="G1799" s="48">
        <f>IF(B1799="","",AVERAGE($E$5:E1799))</f>
        <v/>
      </c>
      <c r="H1799" s="49">
        <f>IF(B1799="","",AVERAGE($F$5:F1799))</f>
        <v/>
      </c>
      <c r="I1799" s="57" t="n"/>
      <c r="J1799" s="50">
        <f>IFERROR(ABS(I1799/B1799),"")</f>
        <v/>
      </c>
      <c r="L1799" s="50">
        <f>IFERROR(K1799/B1799,"")</f>
        <v/>
      </c>
      <c r="M1799" s="57">
        <f>IF(B1799&lt;&gt;0,IF(F1799&lt;$S$8,"Below Target",IF(F1799&gt;$T$8,"Above Target","Inline")),"")</f>
        <v/>
      </c>
      <c r="N1799" s="69">
        <f>IF(B1799&lt;&gt;"",IF(L1799&lt;$S$7,"Below Target",IF(L1799&gt;$T$7,"Above Target","Inline")),"")</f>
        <v/>
      </c>
      <c r="O1799" s="41">
        <f>IF(B1799&lt;&gt;"",K1799/ABS($S$14),"")</f>
        <v/>
      </c>
    </row>
    <row r="1800">
      <c r="A1800" s="1" t="n"/>
      <c r="B1800" s="57" t="n"/>
      <c r="C1800" s="68" t="n"/>
      <c r="D1800" s="57" t="n"/>
      <c r="E1800" s="50">
        <f>IFERROR(C1800/B1800,"")</f>
        <v/>
      </c>
      <c r="F1800" s="50">
        <f>IFERROR(D1800/B1800,"")</f>
        <v/>
      </c>
      <c r="G1800" s="48">
        <f>IF(B1800="","",AVERAGE($E$5:E1800))</f>
        <v/>
      </c>
      <c r="H1800" s="49">
        <f>IF(B1800="","",AVERAGE($F$5:F1800))</f>
        <v/>
      </c>
      <c r="I1800" s="57" t="n"/>
      <c r="J1800" s="50">
        <f>IFERROR(ABS(I1800/B1800),"")</f>
        <v/>
      </c>
      <c r="L1800" s="50">
        <f>IFERROR(K1800/B1800,"")</f>
        <v/>
      </c>
      <c r="M1800" s="57">
        <f>IF(B1800&lt;&gt;0,IF(F1800&lt;$S$8,"Below Target",IF(F1800&gt;$T$8,"Above Target","Inline")),"")</f>
        <v/>
      </c>
      <c r="N1800" s="69">
        <f>IF(B1800&lt;&gt;"",IF(L1800&lt;$S$7,"Below Target",IF(L1800&gt;$T$7,"Above Target","Inline")),"")</f>
        <v/>
      </c>
      <c r="O1800" s="41">
        <f>IF(B1800&lt;&gt;"",K1800/ABS($S$14),"")</f>
        <v/>
      </c>
    </row>
    <row r="1801">
      <c r="A1801" s="1" t="n"/>
      <c r="B1801" s="57" t="n"/>
      <c r="C1801" s="68" t="n"/>
      <c r="D1801" s="57" t="n"/>
      <c r="E1801" s="50">
        <f>IFERROR(C1801/B1801,"")</f>
        <v/>
      </c>
      <c r="F1801" s="50">
        <f>IFERROR(D1801/B1801,"")</f>
        <v/>
      </c>
      <c r="G1801" s="48">
        <f>IF(B1801="","",AVERAGE($E$5:E1801))</f>
        <v/>
      </c>
      <c r="H1801" s="49">
        <f>IF(B1801="","",AVERAGE($F$5:F1801))</f>
        <v/>
      </c>
      <c r="I1801" s="57" t="n"/>
      <c r="J1801" s="50">
        <f>IFERROR(ABS(I1801/B1801),"")</f>
        <v/>
      </c>
      <c r="L1801" s="50">
        <f>IFERROR(K1801/B1801,"")</f>
        <v/>
      </c>
      <c r="M1801" s="57">
        <f>IF(B1801&lt;&gt;0,IF(F1801&lt;$S$8,"Below Target",IF(F1801&gt;$T$8,"Above Target","Inline")),"")</f>
        <v/>
      </c>
      <c r="N1801" s="69">
        <f>IF(B1801&lt;&gt;"",IF(L1801&lt;$S$7,"Below Target",IF(L1801&gt;$T$7,"Above Target","Inline")),"")</f>
        <v/>
      </c>
      <c r="O1801" s="41">
        <f>IF(B1801&lt;&gt;"",K1801/ABS($S$14),"")</f>
        <v/>
      </c>
    </row>
    <row r="1802">
      <c r="A1802" s="1" t="n"/>
      <c r="B1802" s="57" t="n"/>
      <c r="C1802" s="68" t="n"/>
      <c r="D1802" s="57" t="n"/>
      <c r="E1802" s="50">
        <f>IFERROR(C1802/B1802,"")</f>
        <v/>
      </c>
      <c r="F1802" s="50">
        <f>IFERROR(D1802/B1802,"")</f>
        <v/>
      </c>
      <c r="G1802" s="48">
        <f>IF(B1802="","",AVERAGE($E$5:E1802))</f>
        <v/>
      </c>
      <c r="H1802" s="49">
        <f>IF(B1802="","",AVERAGE($F$5:F1802))</f>
        <v/>
      </c>
      <c r="I1802" s="57" t="n"/>
      <c r="J1802" s="50">
        <f>IFERROR(ABS(I1802/B1802),"")</f>
        <v/>
      </c>
      <c r="L1802" s="50">
        <f>IFERROR(K1802/B1802,"")</f>
        <v/>
      </c>
      <c r="M1802" s="57">
        <f>IF(B1802&lt;&gt;0,IF(F1802&lt;$S$8,"Below Target",IF(F1802&gt;$T$8,"Above Target","Inline")),"")</f>
        <v/>
      </c>
      <c r="N1802" s="69">
        <f>IF(B1802&lt;&gt;"",IF(L1802&lt;$S$7,"Below Target",IF(L1802&gt;$T$7,"Above Target","Inline")),"")</f>
        <v/>
      </c>
      <c r="O1802" s="41">
        <f>IF(B1802&lt;&gt;"",K1802/ABS($S$14),"")</f>
        <v/>
      </c>
    </row>
    <row r="1803">
      <c r="A1803" s="1" t="n"/>
      <c r="B1803" s="57" t="n"/>
      <c r="C1803" s="68" t="n"/>
      <c r="D1803" s="57" t="n"/>
      <c r="E1803" s="50">
        <f>IFERROR(C1803/B1803,"")</f>
        <v/>
      </c>
      <c r="F1803" s="50">
        <f>IFERROR(D1803/B1803,"")</f>
        <v/>
      </c>
      <c r="G1803" s="48">
        <f>IF(B1803="","",AVERAGE($E$5:E1803))</f>
        <v/>
      </c>
      <c r="H1803" s="49">
        <f>IF(B1803="","",AVERAGE($F$5:F1803))</f>
        <v/>
      </c>
      <c r="I1803" s="57" t="n"/>
      <c r="J1803" s="50">
        <f>IFERROR(ABS(I1803/B1803),"")</f>
        <v/>
      </c>
      <c r="L1803" s="50">
        <f>IFERROR(K1803/B1803,"")</f>
        <v/>
      </c>
      <c r="M1803" s="57">
        <f>IF(B1803&lt;&gt;0,IF(F1803&lt;$S$8,"Below Target",IF(F1803&gt;$T$8,"Above Target","Inline")),"")</f>
        <v/>
      </c>
      <c r="N1803" s="69">
        <f>IF(B1803&lt;&gt;"",IF(L1803&lt;$S$7,"Below Target",IF(L1803&gt;$T$7,"Above Target","Inline")),"")</f>
        <v/>
      </c>
      <c r="O1803" s="41">
        <f>IF(B1803&lt;&gt;"",K1803/ABS($S$14),"")</f>
        <v/>
      </c>
    </row>
    <row r="1804">
      <c r="A1804" s="1" t="n"/>
      <c r="B1804" s="57" t="n"/>
      <c r="C1804" s="68" t="n"/>
      <c r="D1804" s="57" t="n"/>
      <c r="E1804" s="50">
        <f>IFERROR(C1804/B1804,"")</f>
        <v/>
      </c>
      <c r="F1804" s="50">
        <f>IFERROR(D1804/B1804,"")</f>
        <v/>
      </c>
      <c r="G1804" s="48">
        <f>IF(B1804="","",AVERAGE($E$5:E1804))</f>
        <v/>
      </c>
      <c r="H1804" s="49">
        <f>IF(B1804="","",AVERAGE($F$5:F1804))</f>
        <v/>
      </c>
      <c r="I1804" s="57" t="n"/>
      <c r="J1804" s="50">
        <f>IFERROR(ABS(I1804/B1804),"")</f>
        <v/>
      </c>
      <c r="L1804" s="50">
        <f>IFERROR(K1804/B1804,"")</f>
        <v/>
      </c>
      <c r="M1804" s="57">
        <f>IF(B1804&lt;&gt;0,IF(F1804&lt;$S$8,"Below Target",IF(F1804&gt;$T$8,"Above Target","Inline")),"")</f>
        <v/>
      </c>
      <c r="N1804" s="69">
        <f>IF(B1804&lt;&gt;"",IF(L1804&lt;$S$7,"Below Target",IF(L1804&gt;$T$7,"Above Target","Inline")),"")</f>
        <v/>
      </c>
      <c r="O1804" s="41">
        <f>IF(B1804&lt;&gt;"",K1804/ABS($S$14),"")</f>
        <v/>
      </c>
    </row>
    <row r="1805">
      <c r="A1805" s="1" t="n"/>
      <c r="B1805" s="57" t="n"/>
      <c r="C1805" s="68" t="n"/>
      <c r="D1805" s="57" t="n"/>
      <c r="E1805" s="50">
        <f>IFERROR(C1805/B1805,"")</f>
        <v/>
      </c>
      <c r="F1805" s="50">
        <f>IFERROR(D1805/B1805,"")</f>
        <v/>
      </c>
      <c r="G1805" s="48">
        <f>IF(B1805="","",AVERAGE($E$5:E1805))</f>
        <v/>
      </c>
      <c r="H1805" s="49">
        <f>IF(B1805="","",AVERAGE($F$5:F1805))</f>
        <v/>
      </c>
      <c r="I1805" s="57" t="n"/>
      <c r="J1805" s="50">
        <f>IFERROR(ABS(I1805/B1805),"")</f>
        <v/>
      </c>
      <c r="L1805" s="50">
        <f>IFERROR(K1805/B1805,"")</f>
        <v/>
      </c>
      <c r="M1805" s="57">
        <f>IF(B1805&lt;&gt;0,IF(F1805&lt;$S$8,"Below Target",IF(F1805&gt;$T$8,"Above Target","Inline")),"")</f>
        <v/>
      </c>
      <c r="N1805" s="69">
        <f>IF(B1805&lt;&gt;"",IF(L1805&lt;$S$7,"Below Target",IF(L1805&gt;$T$7,"Above Target","Inline")),"")</f>
        <v/>
      </c>
      <c r="O1805" s="41">
        <f>IF(B1805&lt;&gt;"",K1805/ABS($S$14),"")</f>
        <v/>
      </c>
    </row>
    <row r="1806">
      <c r="A1806" s="1" t="n"/>
      <c r="B1806" s="57" t="n"/>
      <c r="C1806" s="68" t="n"/>
      <c r="D1806" s="57" t="n"/>
      <c r="E1806" s="50">
        <f>IFERROR(C1806/B1806,"")</f>
        <v/>
      </c>
      <c r="F1806" s="50">
        <f>IFERROR(D1806/B1806,"")</f>
        <v/>
      </c>
      <c r="G1806" s="48">
        <f>IF(B1806="","",AVERAGE($E$5:E1806))</f>
        <v/>
      </c>
      <c r="H1806" s="49">
        <f>IF(B1806="","",AVERAGE($F$5:F1806))</f>
        <v/>
      </c>
      <c r="I1806" s="57" t="n"/>
      <c r="J1806" s="50">
        <f>IFERROR(ABS(I1806/B1806),"")</f>
        <v/>
      </c>
      <c r="L1806" s="50">
        <f>IFERROR(K1806/B1806,"")</f>
        <v/>
      </c>
      <c r="M1806" s="57">
        <f>IF(B1806&lt;&gt;0,IF(F1806&lt;$S$8,"Below Target",IF(F1806&gt;$T$8,"Above Target","Inline")),"")</f>
        <v/>
      </c>
      <c r="N1806" s="69">
        <f>IF(B1806&lt;&gt;"",IF(L1806&lt;$S$7,"Below Target",IF(L1806&gt;$T$7,"Above Target","Inline")),"")</f>
        <v/>
      </c>
      <c r="O1806" s="41">
        <f>IF(B1806&lt;&gt;"",K1806/ABS($S$14),"")</f>
        <v/>
      </c>
    </row>
    <row r="1807">
      <c r="A1807" s="1" t="n"/>
      <c r="B1807" s="57" t="n"/>
      <c r="C1807" s="68" t="n"/>
      <c r="D1807" s="57" t="n"/>
      <c r="E1807" s="50">
        <f>IFERROR(C1807/B1807,"")</f>
        <v/>
      </c>
      <c r="F1807" s="50">
        <f>IFERROR(D1807/B1807,"")</f>
        <v/>
      </c>
      <c r="G1807" s="48">
        <f>IF(B1807="","",AVERAGE($E$5:E1807))</f>
        <v/>
      </c>
      <c r="H1807" s="49">
        <f>IF(B1807="","",AVERAGE($F$5:F1807))</f>
        <v/>
      </c>
      <c r="I1807" s="57" t="n"/>
      <c r="J1807" s="50">
        <f>IFERROR(ABS(I1807/B1807),"")</f>
        <v/>
      </c>
      <c r="L1807" s="50">
        <f>IFERROR(K1807/B1807,"")</f>
        <v/>
      </c>
      <c r="M1807" s="57">
        <f>IF(B1807&lt;&gt;0,IF(F1807&lt;$S$8,"Below Target",IF(F1807&gt;$T$8,"Above Target","Inline")),"")</f>
        <v/>
      </c>
      <c r="N1807" s="69">
        <f>IF(B1807&lt;&gt;"",IF(L1807&lt;$S$7,"Below Target",IF(L1807&gt;$T$7,"Above Target","Inline")),"")</f>
        <v/>
      </c>
      <c r="O1807" s="41">
        <f>IF(B1807&lt;&gt;"",K1807/ABS($S$14),"")</f>
        <v/>
      </c>
    </row>
    <row r="1808">
      <c r="A1808" s="1" t="n"/>
      <c r="B1808" s="57" t="n"/>
      <c r="C1808" s="68" t="n"/>
      <c r="D1808" s="57" t="n"/>
      <c r="E1808" s="50">
        <f>IFERROR(C1808/B1808,"")</f>
        <v/>
      </c>
      <c r="F1808" s="50">
        <f>IFERROR(D1808/B1808,"")</f>
        <v/>
      </c>
      <c r="G1808" s="48">
        <f>IF(B1808="","",AVERAGE($E$5:E1808))</f>
        <v/>
      </c>
      <c r="H1808" s="49">
        <f>IF(B1808="","",AVERAGE($F$5:F1808))</f>
        <v/>
      </c>
      <c r="I1808" s="57" t="n"/>
      <c r="J1808" s="50">
        <f>IFERROR(ABS(I1808/B1808),"")</f>
        <v/>
      </c>
      <c r="L1808" s="50">
        <f>IFERROR(K1808/B1808,"")</f>
        <v/>
      </c>
      <c r="M1808" s="57">
        <f>IF(B1808&lt;&gt;0,IF(F1808&lt;$S$8,"Below Target",IF(F1808&gt;$T$8,"Above Target","Inline")),"")</f>
        <v/>
      </c>
      <c r="N1808" s="69">
        <f>IF(B1808&lt;&gt;"",IF(L1808&lt;$S$7,"Below Target",IF(L1808&gt;$T$7,"Above Target","Inline")),"")</f>
        <v/>
      </c>
      <c r="O1808" s="41">
        <f>IF(B1808&lt;&gt;"",K1808/ABS($S$14),"")</f>
        <v/>
      </c>
    </row>
    <row r="1809">
      <c r="A1809" s="1" t="n"/>
      <c r="B1809" s="57" t="n"/>
      <c r="C1809" s="68" t="n"/>
      <c r="D1809" s="57" t="n"/>
      <c r="E1809" s="50">
        <f>IFERROR(C1809/B1809,"")</f>
        <v/>
      </c>
      <c r="F1809" s="50">
        <f>IFERROR(D1809/B1809,"")</f>
        <v/>
      </c>
      <c r="G1809" s="48">
        <f>IF(B1809="","",AVERAGE($E$5:E1809))</f>
        <v/>
      </c>
      <c r="H1809" s="49">
        <f>IF(B1809="","",AVERAGE($F$5:F1809))</f>
        <v/>
      </c>
      <c r="I1809" s="57" t="n"/>
      <c r="J1809" s="50">
        <f>IFERROR(ABS(I1809/B1809),"")</f>
        <v/>
      </c>
      <c r="L1809" s="50">
        <f>IFERROR(K1809/B1809,"")</f>
        <v/>
      </c>
      <c r="M1809" s="57">
        <f>IF(B1809&lt;&gt;0,IF(F1809&lt;$S$8,"Below Target",IF(F1809&gt;$T$8,"Above Target","Inline")),"")</f>
        <v/>
      </c>
      <c r="N1809" s="69">
        <f>IF(B1809&lt;&gt;"",IF(L1809&lt;$S$7,"Below Target",IF(L1809&gt;$T$7,"Above Target","Inline")),"")</f>
        <v/>
      </c>
      <c r="O1809" s="41">
        <f>IF(B1809&lt;&gt;"",K1809/ABS($S$14),"")</f>
        <v/>
      </c>
    </row>
    <row r="1810">
      <c r="A1810" s="1" t="n"/>
      <c r="B1810" s="57" t="n"/>
      <c r="C1810" s="68" t="n"/>
      <c r="D1810" s="57" t="n"/>
      <c r="E1810" s="50">
        <f>IFERROR(C1810/B1810,"")</f>
        <v/>
      </c>
      <c r="F1810" s="50">
        <f>IFERROR(D1810/B1810,"")</f>
        <v/>
      </c>
      <c r="G1810" s="48">
        <f>IF(B1810="","",AVERAGE($E$5:E1810))</f>
        <v/>
      </c>
      <c r="H1810" s="49">
        <f>IF(B1810="","",AVERAGE($F$5:F1810))</f>
        <v/>
      </c>
      <c r="I1810" s="57" t="n"/>
      <c r="J1810" s="50">
        <f>IFERROR(ABS(I1810/B1810),"")</f>
        <v/>
      </c>
      <c r="L1810" s="50">
        <f>IFERROR(K1810/B1810,"")</f>
        <v/>
      </c>
      <c r="M1810" s="57">
        <f>IF(B1810&lt;&gt;0,IF(F1810&lt;$S$8,"Below Target",IF(F1810&gt;$T$8,"Above Target","Inline")),"")</f>
        <v/>
      </c>
      <c r="N1810" s="69">
        <f>IF(B1810&lt;&gt;"",IF(L1810&lt;$S$7,"Below Target",IF(L1810&gt;$T$7,"Above Target","Inline")),"")</f>
        <v/>
      </c>
      <c r="O1810" s="41">
        <f>IF(B1810&lt;&gt;"",K1810/ABS($S$14),"")</f>
        <v/>
      </c>
    </row>
    <row r="1811">
      <c r="A1811" s="1" t="n"/>
      <c r="B1811" s="57" t="n"/>
      <c r="C1811" s="68" t="n"/>
      <c r="D1811" s="57" t="n"/>
      <c r="E1811" s="50">
        <f>IFERROR(C1811/B1811,"")</f>
        <v/>
      </c>
      <c r="F1811" s="50">
        <f>IFERROR(D1811/B1811,"")</f>
        <v/>
      </c>
      <c r="G1811" s="48">
        <f>IF(B1811="","",AVERAGE($E$5:E1811))</f>
        <v/>
      </c>
      <c r="H1811" s="49">
        <f>IF(B1811="","",AVERAGE($F$5:F1811))</f>
        <v/>
      </c>
      <c r="I1811" s="57" t="n"/>
      <c r="J1811" s="50">
        <f>IFERROR(ABS(I1811/B1811),"")</f>
        <v/>
      </c>
      <c r="L1811" s="50">
        <f>IFERROR(K1811/B1811,"")</f>
        <v/>
      </c>
      <c r="M1811" s="57">
        <f>IF(B1811&lt;&gt;0,IF(F1811&lt;$S$8,"Below Target",IF(F1811&gt;$T$8,"Above Target","Inline")),"")</f>
        <v/>
      </c>
      <c r="N1811" s="69">
        <f>IF(B1811&lt;&gt;"",IF(L1811&lt;$S$7,"Below Target",IF(L1811&gt;$T$7,"Above Target","Inline")),"")</f>
        <v/>
      </c>
      <c r="O1811" s="41">
        <f>IF(B1811&lt;&gt;"",K1811/ABS($S$14),"")</f>
        <v/>
      </c>
    </row>
    <row r="1812">
      <c r="A1812" s="1" t="n"/>
      <c r="B1812" s="57" t="n"/>
      <c r="C1812" s="68" t="n"/>
      <c r="D1812" s="57" t="n"/>
      <c r="E1812" s="50">
        <f>IFERROR(C1812/B1812,"")</f>
        <v/>
      </c>
      <c r="F1812" s="50">
        <f>IFERROR(D1812/B1812,"")</f>
        <v/>
      </c>
      <c r="G1812" s="48">
        <f>IF(B1812="","",AVERAGE($E$5:E1812))</f>
        <v/>
      </c>
      <c r="H1812" s="49">
        <f>IF(B1812="","",AVERAGE($F$5:F1812))</f>
        <v/>
      </c>
      <c r="I1812" s="57" t="n"/>
      <c r="J1812" s="50">
        <f>IFERROR(ABS(I1812/B1812),"")</f>
        <v/>
      </c>
      <c r="L1812" s="50">
        <f>IFERROR(K1812/B1812,"")</f>
        <v/>
      </c>
      <c r="M1812" s="57">
        <f>IF(B1812&lt;&gt;0,IF(F1812&lt;$S$8,"Below Target",IF(F1812&gt;$T$8,"Above Target","Inline")),"")</f>
        <v/>
      </c>
      <c r="N1812" s="69">
        <f>IF(B1812&lt;&gt;"",IF(L1812&lt;$S$7,"Below Target",IF(L1812&gt;$T$7,"Above Target","Inline")),"")</f>
        <v/>
      </c>
      <c r="O1812" s="41">
        <f>IF(B1812&lt;&gt;"",K1812/ABS($S$14),"")</f>
        <v/>
      </c>
    </row>
    <row r="1813">
      <c r="A1813" s="1" t="n"/>
      <c r="B1813" s="57" t="n"/>
      <c r="C1813" s="68" t="n"/>
      <c r="D1813" s="57" t="n"/>
      <c r="E1813" s="50">
        <f>IFERROR(C1813/B1813,"")</f>
        <v/>
      </c>
      <c r="F1813" s="50">
        <f>IFERROR(D1813/B1813,"")</f>
        <v/>
      </c>
      <c r="G1813" s="48">
        <f>IF(B1813="","",AVERAGE($E$5:E1813))</f>
        <v/>
      </c>
      <c r="H1813" s="49">
        <f>IF(B1813="","",AVERAGE($F$5:F1813))</f>
        <v/>
      </c>
      <c r="I1813" s="57" t="n"/>
      <c r="J1813" s="50">
        <f>IFERROR(ABS(I1813/B1813),"")</f>
        <v/>
      </c>
      <c r="L1813" s="50">
        <f>IFERROR(K1813/B1813,"")</f>
        <v/>
      </c>
      <c r="M1813" s="57">
        <f>IF(B1813&lt;&gt;0,IF(F1813&lt;$S$8,"Below Target",IF(F1813&gt;$T$8,"Above Target","Inline")),"")</f>
        <v/>
      </c>
      <c r="N1813" s="69">
        <f>IF(B1813&lt;&gt;"",IF(L1813&lt;$S$7,"Below Target",IF(L1813&gt;$T$7,"Above Target","Inline")),"")</f>
        <v/>
      </c>
      <c r="O1813" s="41">
        <f>IF(B1813&lt;&gt;"",K1813/ABS($S$14),"")</f>
        <v/>
      </c>
    </row>
    <row r="1814">
      <c r="A1814" s="1" t="n"/>
      <c r="B1814" s="57" t="n"/>
      <c r="C1814" s="68" t="n"/>
      <c r="D1814" s="57" t="n"/>
      <c r="E1814" s="50">
        <f>IFERROR(C1814/B1814,"")</f>
        <v/>
      </c>
      <c r="F1814" s="50">
        <f>IFERROR(D1814/B1814,"")</f>
        <v/>
      </c>
      <c r="G1814" s="48">
        <f>IF(B1814="","",AVERAGE($E$5:E1814))</f>
        <v/>
      </c>
      <c r="H1814" s="49">
        <f>IF(B1814="","",AVERAGE($F$5:F1814))</f>
        <v/>
      </c>
      <c r="I1814" s="57" t="n"/>
      <c r="J1814" s="50">
        <f>IFERROR(ABS(I1814/B1814),"")</f>
        <v/>
      </c>
      <c r="L1814" s="50">
        <f>IFERROR(K1814/B1814,"")</f>
        <v/>
      </c>
      <c r="M1814" s="57">
        <f>IF(B1814&lt;&gt;0,IF(F1814&lt;$S$8,"Below Target",IF(F1814&gt;$T$8,"Above Target","Inline")),"")</f>
        <v/>
      </c>
      <c r="N1814" s="69">
        <f>IF(B1814&lt;&gt;"",IF(L1814&lt;$S$7,"Below Target",IF(L1814&gt;$T$7,"Above Target","Inline")),"")</f>
        <v/>
      </c>
      <c r="O1814" s="41">
        <f>IF(B1814&lt;&gt;"",K1814/ABS($S$14),"")</f>
        <v/>
      </c>
    </row>
    <row r="1815">
      <c r="A1815" s="1" t="n"/>
      <c r="B1815" s="57" t="n"/>
      <c r="C1815" s="68" t="n"/>
      <c r="D1815" s="57" t="n"/>
      <c r="E1815" s="50">
        <f>IFERROR(C1815/B1815,"")</f>
        <v/>
      </c>
      <c r="F1815" s="50">
        <f>IFERROR(D1815/B1815,"")</f>
        <v/>
      </c>
      <c r="G1815" s="48">
        <f>IF(B1815="","",AVERAGE($E$5:E1815))</f>
        <v/>
      </c>
      <c r="H1815" s="49">
        <f>IF(B1815="","",AVERAGE($F$5:F1815))</f>
        <v/>
      </c>
      <c r="I1815" s="57" t="n"/>
      <c r="J1815" s="50">
        <f>IFERROR(ABS(I1815/B1815),"")</f>
        <v/>
      </c>
      <c r="L1815" s="50">
        <f>IFERROR(K1815/B1815,"")</f>
        <v/>
      </c>
      <c r="M1815" s="57">
        <f>IF(B1815&lt;&gt;0,IF(F1815&lt;$S$8,"Below Target",IF(F1815&gt;$T$8,"Above Target","Inline")),"")</f>
        <v/>
      </c>
      <c r="N1815" s="69">
        <f>IF(B1815&lt;&gt;"",IF(L1815&lt;$S$7,"Below Target",IF(L1815&gt;$T$7,"Above Target","Inline")),"")</f>
        <v/>
      </c>
      <c r="O1815" s="41">
        <f>IF(B1815&lt;&gt;"",K1815/ABS($S$14),"")</f>
        <v/>
      </c>
    </row>
    <row r="1816">
      <c r="A1816" s="1" t="n"/>
      <c r="B1816" s="57" t="n"/>
      <c r="C1816" s="68" t="n"/>
      <c r="D1816" s="57" t="n"/>
      <c r="E1816" s="50">
        <f>IFERROR(C1816/B1816,"")</f>
        <v/>
      </c>
      <c r="F1816" s="50">
        <f>IFERROR(D1816/B1816,"")</f>
        <v/>
      </c>
      <c r="G1816" s="48">
        <f>IF(B1816="","",AVERAGE($E$5:E1816))</f>
        <v/>
      </c>
      <c r="H1816" s="49">
        <f>IF(B1816="","",AVERAGE($F$5:F1816))</f>
        <v/>
      </c>
      <c r="I1816" s="57" t="n"/>
      <c r="J1816" s="50">
        <f>IFERROR(ABS(I1816/B1816),"")</f>
        <v/>
      </c>
      <c r="L1816" s="50">
        <f>IFERROR(K1816/B1816,"")</f>
        <v/>
      </c>
      <c r="M1816" s="57">
        <f>IF(B1816&lt;&gt;0,IF(F1816&lt;$S$8,"Below Target",IF(F1816&gt;$T$8,"Above Target","Inline")),"")</f>
        <v/>
      </c>
      <c r="N1816" s="69">
        <f>IF(B1816&lt;&gt;"",IF(L1816&lt;$S$7,"Below Target",IF(L1816&gt;$T$7,"Above Target","Inline")),"")</f>
        <v/>
      </c>
      <c r="O1816" s="41">
        <f>IF(B1816&lt;&gt;"",K1816/ABS($S$14),"")</f>
        <v/>
      </c>
    </row>
    <row r="1817">
      <c r="A1817" s="1" t="n"/>
      <c r="B1817" s="57" t="n"/>
      <c r="C1817" s="68" t="n"/>
      <c r="D1817" s="57" t="n"/>
      <c r="E1817" s="50">
        <f>IFERROR(C1817/B1817,"")</f>
        <v/>
      </c>
      <c r="F1817" s="50">
        <f>IFERROR(D1817/B1817,"")</f>
        <v/>
      </c>
      <c r="G1817" s="48">
        <f>IF(B1817="","",AVERAGE($E$5:E1817))</f>
        <v/>
      </c>
      <c r="H1817" s="49">
        <f>IF(B1817="","",AVERAGE($F$5:F1817))</f>
        <v/>
      </c>
      <c r="I1817" s="57" t="n"/>
      <c r="J1817" s="50">
        <f>IFERROR(ABS(I1817/B1817),"")</f>
        <v/>
      </c>
      <c r="L1817" s="50">
        <f>IFERROR(K1817/B1817,"")</f>
        <v/>
      </c>
      <c r="M1817" s="57">
        <f>IF(B1817&lt;&gt;0,IF(F1817&lt;$S$8,"Below Target",IF(F1817&gt;$T$8,"Above Target","Inline")),"")</f>
        <v/>
      </c>
      <c r="N1817" s="69">
        <f>IF(B1817&lt;&gt;"",IF(L1817&lt;$S$7,"Below Target",IF(L1817&gt;$T$7,"Above Target","Inline")),"")</f>
        <v/>
      </c>
      <c r="O1817" s="41">
        <f>IF(B1817&lt;&gt;"",K1817/ABS($S$14),"")</f>
        <v/>
      </c>
    </row>
    <row r="1818">
      <c r="A1818" s="1" t="n"/>
      <c r="B1818" s="57" t="n"/>
      <c r="C1818" s="68" t="n"/>
      <c r="D1818" s="57" t="n"/>
      <c r="E1818" s="50">
        <f>IFERROR(C1818/B1818,"")</f>
        <v/>
      </c>
      <c r="F1818" s="50">
        <f>IFERROR(D1818/B1818,"")</f>
        <v/>
      </c>
      <c r="G1818" s="48">
        <f>IF(B1818="","",AVERAGE($E$5:E1818))</f>
        <v/>
      </c>
      <c r="H1818" s="49">
        <f>IF(B1818="","",AVERAGE($F$5:F1818))</f>
        <v/>
      </c>
      <c r="I1818" s="57" t="n"/>
      <c r="J1818" s="50">
        <f>IFERROR(ABS(I1818/B1818),"")</f>
        <v/>
      </c>
      <c r="L1818" s="50">
        <f>IFERROR(K1818/B1818,"")</f>
        <v/>
      </c>
      <c r="M1818" s="57">
        <f>IF(B1818&lt;&gt;0,IF(F1818&lt;$S$8,"Below Target",IF(F1818&gt;$T$8,"Above Target","Inline")),"")</f>
        <v/>
      </c>
      <c r="N1818" s="69">
        <f>IF(B1818&lt;&gt;"",IF(L1818&lt;$S$7,"Below Target",IF(L1818&gt;$T$7,"Above Target","Inline")),"")</f>
        <v/>
      </c>
      <c r="O1818" s="41">
        <f>IF(B1818&lt;&gt;"",K1818/ABS($S$14),"")</f>
        <v/>
      </c>
    </row>
    <row r="1819">
      <c r="A1819" s="1" t="n"/>
      <c r="B1819" s="57" t="n"/>
      <c r="C1819" s="68" t="n"/>
      <c r="D1819" s="57" t="n"/>
      <c r="E1819" s="50">
        <f>IFERROR(C1819/B1819,"")</f>
        <v/>
      </c>
      <c r="F1819" s="50">
        <f>IFERROR(D1819/B1819,"")</f>
        <v/>
      </c>
      <c r="G1819" s="48">
        <f>IF(B1819="","",AVERAGE($E$5:E1819))</f>
        <v/>
      </c>
      <c r="H1819" s="49">
        <f>IF(B1819="","",AVERAGE($F$5:F1819))</f>
        <v/>
      </c>
      <c r="I1819" s="57" t="n"/>
      <c r="J1819" s="50">
        <f>IFERROR(ABS(I1819/B1819),"")</f>
        <v/>
      </c>
      <c r="L1819" s="50">
        <f>IFERROR(K1819/B1819,"")</f>
        <v/>
      </c>
      <c r="M1819" s="57">
        <f>IF(B1819&lt;&gt;0,IF(F1819&lt;$S$8,"Below Target",IF(F1819&gt;$T$8,"Above Target","Inline")),"")</f>
        <v/>
      </c>
      <c r="N1819" s="69">
        <f>IF(B1819&lt;&gt;"",IF(L1819&lt;$S$7,"Below Target",IF(L1819&gt;$T$7,"Above Target","Inline")),"")</f>
        <v/>
      </c>
      <c r="O1819" s="41">
        <f>IF(B1819&lt;&gt;"",K1819/ABS($S$14),"")</f>
        <v/>
      </c>
    </row>
    <row r="1820">
      <c r="A1820" s="1" t="n"/>
      <c r="B1820" s="57" t="n"/>
      <c r="C1820" s="68" t="n"/>
      <c r="D1820" s="57" t="n"/>
      <c r="E1820" s="50">
        <f>IFERROR(C1820/B1820,"")</f>
        <v/>
      </c>
      <c r="F1820" s="50">
        <f>IFERROR(D1820/B1820,"")</f>
        <v/>
      </c>
      <c r="G1820" s="48">
        <f>IF(B1820="","",AVERAGE($E$5:E1820))</f>
        <v/>
      </c>
      <c r="H1820" s="49">
        <f>IF(B1820="","",AVERAGE($F$5:F1820))</f>
        <v/>
      </c>
      <c r="I1820" s="57" t="n"/>
      <c r="J1820" s="50">
        <f>IFERROR(ABS(I1820/B1820),"")</f>
        <v/>
      </c>
      <c r="L1820" s="50">
        <f>IFERROR(K1820/B1820,"")</f>
        <v/>
      </c>
      <c r="M1820" s="57">
        <f>IF(B1820&lt;&gt;0,IF(F1820&lt;$S$8,"Below Target",IF(F1820&gt;$T$8,"Above Target","Inline")),"")</f>
        <v/>
      </c>
      <c r="N1820" s="69">
        <f>IF(B1820&lt;&gt;"",IF(L1820&lt;$S$7,"Below Target",IF(L1820&gt;$T$7,"Above Target","Inline")),"")</f>
        <v/>
      </c>
      <c r="O1820" s="41">
        <f>IF(B1820&lt;&gt;"",K1820/ABS($S$14),"")</f>
        <v/>
      </c>
    </row>
    <row r="1821">
      <c r="A1821" s="1" t="n"/>
      <c r="B1821" s="57" t="n"/>
      <c r="C1821" s="68" t="n"/>
      <c r="D1821" s="57" t="n"/>
      <c r="E1821" s="50">
        <f>IFERROR(C1821/B1821,"")</f>
        <v/>
      </c>
      <c r="F1821" s="50">
        <f>IFERROR(D1821/B1821,"")</f>
        <v/>
      </c>
      <c r="G1821" s="48">
        <f>IF(B1821="","",AVERAGE($E$5:E1821))</f>
        <v/>
      </c>
      <c r="H1821" s="49">
        <f>IF(B1821="","",AVERAGE($F$5:F1821))</f>
        <v/>
      </c>
      <c r="I1821" s="57" t="n"/>
      <c r="J1821" s="50">
        <f>IFERROR(ABS(I1821/B1821),"")</f>
        <v/>
      </c>
      <c r="L1821" s="50">
        <f>IFERROR(K1821/B1821,"")</f>
        <v/>
      </c>
      <c r="M1821" s="57">
        <f>IF(B1821&lt;&gt;0,IF(F1821&lt;$S$8,"Below Target",IF(F1821&gt;$T$8,"Above Target","Inline")),"")</f>
        <v/>
      </c>
      <c r="N1821" s="69">
        <f>IF(B1821&lt;&gt;"",IF(L1821&lt;$S$7,"Below Target",IF(L1821&gt;$T$7,"Above Target","Inline")),"")</f>
        <v/>
      </c>
      <c r="O1821" s="41">
        <f>IF(B1821&lt;&gt;"",K1821/ABS($S$14),"")</f>
        <v/>
      </c>
    </row>
    <row r="1822">
      <c r="A1822" s="1" t="n"/>
      <c r="B1822" s="57" t="n"/>
      <c r="C1822" s="68" t="n"/>
      <c r="D1822" s="57" t="n"/>
      <c r="E1822" s="50">
        <f>IFERROR(C1822/B1822,"")</f>
        <v/>
      </c>
      <c r="F1822" s="50">
        <f>IFERROR(D1822/B1822,"")</f>
        <v/>
      </c>
      <c r="G1822" s="48">
        <f>IF(B1822="","",AVERAGE($E$5:E1822))</f>
        <v/>
      </c>
      <c r="H1822" s="49">
        <f>IF(B1822="","",AVERAGE($F$5:F1822))</f>
        <v/>
      </c>
      <c r="I1822" s="57" t="n"/>
      <c r="J1822" s="50">
        <f>IFERROR(ABS(I1822/B1822),"")</f>
        <v/>
      </c>
      <c r="L1822" s="50">
        <f>IFERROR(K1822/B1822,"")</f>
        <v/>
      </c>
      <c r="M1822" s="57">
        <f>IF(B1822&lt;&gt;0,IF(F1822&lt;$S$8,"Below Target",IF(F1822&gt;$T$8,"Above Target","Inline")),"")</f>
        <v/>
      </c>
      <c r="N1822" s="69">
        <f>IF(B1822&lt;&gt;"",IF(L1822&lt;$S$7,"Below Target",IF(L1822&gt;$T$7,"Above Target","Inline")),"")</f>
        <v/>
      </c>
      <c r="O1822" s="41">
        <f>IF(B1822&lt;&gt;"",K1822/ABS($S$14),"")</f>
        <v/>
      </c>
    </row>
    <row r="1823">
      <c r="A1823" s="1" t="n"/>
      <c r="B1823" s="57" t="n"/>
      <c r="C1823" s="68" t="n"/>
      <c r="D1823" s="57" t="n"/>
      <c r="E1823" s="50">
        <f>IFERROR(C1823/B1823,"")</f>
        <v/>
      </c>
      <c r="F1823" s="50">
        <f>IFERROR(D1823/B1823,"")</f>
        <v/>
      </c>
      <c r="G1823" s="48">
        <f>IF(B1823="","",AVERAGE($E$5:E1823))</f>
        <v/>
      </c>
      <c r="H1823" s="49">
        <f>IF(B1823="","",AVERAGE($F$5:F1823))</f>
        <v/>
      </c>
      <c r="I1823" s="57" t="n"/>
      <c r="J1823" s="50">
        <f>IFERROR(ABS(I1823/B1823),"")</f>
        <v/>
      </c>
      <c r="L1823" s="50">
        <f>IFERROR(K1823/B1823,"")</f>
        <v/>
      </c>
      <c r="M1823" s="57">
        <f>IF(B1823&lt;&gt;0,IF(F1823&lt;$S$8,"Below Target",IF(F1823&gt;$T$8,"Above Target","Inline")),"")</f>
        <v/>
      </c>
      <c r="N1823" s="69">
        <f>IF(B1823&lt;&gt;"",IF(L1823&lt;$S$7,"Below Target",IF(L1823&gt;$T$7,"Above Target","Inline")),"")</f>
        <v/>
      </c>
      <c r="O1823" s="41">
        <f>IF(B1823&lt;&gt;"",K1823/ABS($S$14),"")</f>
        <v/>
      </c>
    </row>
    <row r="1824">
      <c r="A1824" s="1" t="n"/>
      <c r="B1824" s="57" t="n"/>
      <c r="C1824" s="68" t="n"/>
      <c r="D1824" s="57" t="n"/>
      <c r="E1824" s="50">
        <f>IFERROR(C1824/B1824,"")</f>
        <v/>
      </c>
      <c r="F1824" s="50">
        <f>IFERROR(D1824/B1824,"")</f>
        <v/>
      </c>
      <c r="G1824" s="48">
        <f>IF(B1824="","",AVERAGE($E$5:E1824))</f>
        <v/>
      </c>
      <c r="H1824" s="49">
        <f>IF(B1824="","",AVERAGE($F$5:F1824))</f>
        <v/>
      </c>
      <c r="I1824" s="57" t="n"/>
      <c r="J1824" s="50">
        <f>IFERROR(ABS(I1824/B1824),"")</f>
        <v/>
      </c>
      <c r="L1824" s="50">
        <f>IFERROR(K1824/B1824,"")</f>
        <v/>
      </c>
      <c r="M1824" s="57">
        <f>IF(B1824&lt;&gt;0,IF(F1824&lt;$S$8,"Below Target",IF(F1824&gt;$T$8,"Above Target","Inline")),"")</f>
        <v/>
      </c>
      <c r="N1824" s="69">
        <f>IF(B1824&lt;&gt;"",IF(L1824&lt;$S$7,"Below Target",IF(L1824&gt;$T$7,"Above Target","Inline")),"")</f>
        <v/>
      </c>
      <c r="O1824" s="41">
        <f>IF(B1824&lt;&gt;"",K1824/ABS($S$14),"")</f>
        <v/>
      </c>
    </row>
    <row r="1825">
      <c r="A1825" s="1" t="n"/>
      <c r="B1825" s="57" t="n"/>
      <c r="C1825" s="68" t="n"/>
      <c r="D1825" s="57" t="n"/>
      <c r="E1825" s="50">
        <f>IFERROR(C1825/B1825,"")</f>
        <v/>
      </c>
      <c r="F1825" s="50">
        <f>IFERROR(D1825/B1825,"")</f>
        <v/>
      </c>
      <c r="G1825" s="48">
        <f>IF(B1825="","",AVERAGE($E$5:E1825))</f>
        <v/>
      </c>
      <c r="H1825" s="49">
        <f>IF(B1825="","",AVERAGE($F$5:F1825))</f>
        <v/>
      </c>
      <c r="I1825" s="57" t="n"/>
      <c r="J1825" s="50">
        <f>IFERROR(ABS(I1825/B1825),"")</f>
        <v/>
      </c>
      <c r="L1825" s="50">
        <f>IFERROR(K1825/B1825,"")</f>
        <v/>
      </c>
      <c r="M1825" s="57">
        <f>IF(B1825&lt;&gt;0,IF(F1825&lt;$S$8,"Below Target",IF(F1825&gt;$T$8,"Above Target","Inline")),"")</f>
        <v/>
      </c>
      <c r="N1825" s="69">
        <f>IF(B1825&lt;&gt;"",IF(L1825&lt;$S$7,"Below Target",IF(L1825&gt;$T$7,"Above Target","Inline")),"")</f>
        <v/>
      </c>
      <c r="O1825" s="41">
        <f>IF(B1825&lt;&gt;"",K1825/ABS($S$14),"")</f>
        <v/>
      </c>
    </row>
    <row r="1826">
      <c r="A1826" s="1" t="n"/>
      <c r="B1826" s="57" t="n"/>
      <c r="C1826" s="68" t="n"/>
      <c r="D1826" s="57" t="n"/>
      <c r="E1826" s="50">
        <f>IFERROR(C1826/B1826,"")</f>
        <v/>
      </c>
      <c r="F1826" s="50">
        <f>IFERROR(D1826/B1826,"")</f>
        <v/>
      </c>
      <c r="G1826" s="48">
        <f>IF(B1826="","",AVERAGE($E$5:E1826))</f>
        <v/>
      </c>
      <c r="H1826" s="49">
        <f>IF(B1826="","",AVERAGE($F$5:F1826))</f>
        <v/>
      </c>
      <c r="I1826" s="57" t="n"/>
      <c r="J1826" s="50">
        <f>IFERROR(ABS(I1826/B1826),"")</f>
        <v/>
      </c>
      <c r="L1826" s="50">
        <f>IFERROR(K1826/B1826,"")</f>
        <v/>
      </c>
      <c r="M1826" s="57">
        <f>IF(B1826&lt;&gt;0,IF(F1826&lt;$S$8,"Below Target",IF(F1826&gt;$T$8,"Above Target","Inline")),"")</f>
        <v/>
      </c>
      <c r="N1826" s="69">
        <f>IF(B1826&lt;&gt;"",IF(L1826&lt;$S$7,"Below Target",IF(L1826&gt;$T$7,"Above Target","Inline")),"")</f>
        <v/>
      </c>
      <c r="O1826" s="41">
        <f>IF(B1826&lt;&gt;"",K1826/ABS($S$14),"")</f>
        <v/>
      </c>
    </row>
    <row r="1827">
      <c r="A1827" s="1" t="n"/>
      <c r="B1827" s="57" t="n"/>
      <c r="C1827" s="68" t="n"/>
      <c r="D1827" s="57" t="n"/>
      <c r="E1827" s="50">
        <f>IFERROR(C1827/B1827,"")</f>
        <v/>
      </c>
      <c r="F1827" s="50">
        <f>IFERROR(D1827/B1827,"")</f>
        <v/>
      </c>
      <c r="G1827" s="48">
        <f>IF(B1827="","",AVERAGE($E$5:E1827))</f>
        <v/>
      </c>
      <c r="H1827" s="49">
        <f>IF(B1827="","",AVERAGE($F$5:F1827))</f>
        <v/>
      </c>
      <c r="I1827" s="57" t="n"/>
      <c r="J1827" s="50">
        <f>IFERROR(ABS(I1827/B1827),"")</f>
        <v/>
      </c>
      <c r="L1827" s="50">
        <f>IFERROR(K1827/B1827,"")</f>
        <v/>
      </c>
      <c r="M1827" s="57">
        <f>IF(B1827&lt;&gt;0,IF(F1827&lt;$S$8,"Below Target",IF(F1827&gt;$T$8,"Above Target","Inline")),"")</f>
        <v/>
      </c>
      <c r="N1827" s="69">
        <f>IF(B1827&lt;&gt;"",IF(L1827&lt;$S$7,"Below Target",IF(L1827&gt;$T$7,"Above Target","Inline")),"")</f>
        <v/>
      </c>
      <c r="O1827" s="41">
        <f>IF(B1827&lt;&gt;"",K1827/ABS($S$14),"")</f>
        <v/>
      </c>
    </row>
    <row r="1828">
      <c r="A1828" s="1" t="n"/>
      <c r="B1828" s="57" t="n"/>
      <c r="C1828" s="68" t="n"/>
      <c r="D1828" s="57" t="n"/>
      <c r="E1828" s="50">
        <f>IFERROR(C1828/B1828,"")</f>
        <v/>
      </c>
      <c r="F1828" s="50">
        <f>IFERROR(D1828/B1828,"")</f>
        <v/>
      </c>
      <c r="G1828" s="48">
        <f>IF(B1828="","",AVERAGE($E$5:E1828))</f>
        <v/>
      </c>
      <c r="H1828" s="49">
        <f>IF(B1828="","",AVERAGE($F$5:F1828))</f>
        <v/>
      </c>
      <c r="I1828" s="57" t="n"/>
      <c r="J1828" s="50">
        <f>IFERROR(ABS(I1828/B1828),"")</f>
        <v/>
      </c>
      <c r="L1828" s="50">
        <f>IFERROR(K1828/B1828,"")</f>
        <v/>
      </c>
      <c r="M1828" s="57">
        <f>IF(B1828&lt;&gt;0,IF(F1828&lt;$S$8,"Below Target",IF(F1828&gt;$T$8,"Above Target","Inline")),"")</f>
        <v/>
      </c>
      <c r="N1828" s="69">
        <f>IF(B1828&lt;&gt;"",IF(L1828&lt;$S$7,"Below Target",IF(L1828&gt;$T$7,"Above Target","Inline")),"")</f>
        <v/>
      </c>
      <c r="O1828" s="41">
        <f>IF(B1828&lt;&gt;"",K1828/ABS($S$14),"")</f>
        <v/>
      </c>
    </row>
    <row r="1829">
      <c r="A1829" s="1" t="n"/>
      <c r="B1829" s="57" t="n"/>
      <c r="C1829" s="68" t="n"/>
      <c r="D1829" s="57" t="n"/>
      <c r="E1829" s="50">
        <f>IFERROR(C1829/B1829,"")</f>
        <v/>
      </c>
      <c r="F1829" s="50">
        <f>IFERROR(D1829/B1829,"")</f>
        <v/>
      </c>
      <c r="G1829" s="48">
        <f>IF(B1829="","",AVERAGE($E$5:E1829))</f>
        <v/>
      </c>
      <c r="H1829" s="49">
        <f>IF(B1829="","",AVERAGE($F$5:F1829))</f>
        <v/>
      </c>
      <c r="I1829" s="57" t="n"/>
      <c r="J1829" s="50">
        <f>IFERROR(ABS(I1829/B1829),"")</f>
        <v/>
      </c>
      <c r="L1829" s="50">
        <f>IFERROR(K1829/B1829,"")</f>
        <v/>
      </c>
      <c r="M1829" s="57">
        <f>IF(B1829&lt;&gt;0,IF(F1829&lt;$S$8,"Below Target",IF(F1829&gt;$T$8,"Above Target","Inline")),"")</f>
        <v/>
      </c>
      <c r="N1829" s="69">
        <f>IF(B1829&lt;&gt;"",IF(L1829&lt;$S$7,"Below Target",IF(L1829&gt;$T$7,"Above Target","Inline")),"")</f>
        <v/>
      </c>
      <c r="O1829" s="41">
        <f>IF(B1829&lt;&gt;"",K1829/ABS($S$14),"")</f>
        <v/>
      </c>
    </row>
    <row r="1830">
      <c r="A1830" s="1" t="n"/>
      <c r="B1830" s="57" t="n"/>
      <c r="C1830" s="68" t="n"/>
      <c r="D1830" s="57" t="n"/>
      <c r="E1830" s="50">
        <f>IFERROR(C1830/B1830,"")</f>
        <v/>
      </c>
      <c r="F1830" s="50">
        <f>IFERROR(D1830/B1830,"")</f>
        <v/>
      </c>
      <c r="G1830" s="48">
        <f>IF(B1830="","",AVERAGE($E$5:E1830))</f>
        <v/>
      </c>
      <c r="H1830" s="49">
        <f>IF(B1830="","",AVERAGE($F$5:F1830))</f>
        <v/>
      </c>
      <c r="I1830" s="57" t="n"/>
      <c r="J1830" s="50">
        <f>IFERROR(ABS(I1830/B1830),"")</f>
        <v/>
      </c>
      <c r="L1830" s="50">
        <f>IFERROR(K1830/B1830,"")</f>
        <v/>
      </c>
      <c r="M1830" s="57">
        <f>IF(B1830&lt;&gt;0,IF(F1830&lt;$S$8,"Below Target",IF(F1830&gt;$T$8,"Above Target","Inline")),"")</f>
        <v/>
      </c>
      <c r="N1830" s="69">
        <f>IF(B1830&lt;&gt;"",IF(L1830&lt;$S$7,"Below Target",IF(L1830&gt;$T$7,"Above Target","Inline")),"")</f>
        <v/>
      </c>
      <c r="O1830" s="41">
        <f>IF(B1830&lt;&gt;"",K1830/ABS($S$14),"")</f>
        <v/>
      </c>
    </row>
    <row r="1831">
      <c r="A1831" s="1" t="n"/>
      <c r="B1831" s="57" t="n"/>
      <c r="C1831" s="68" t="n"/>
      <c r="D1831" s="57" t="n"/>
      <c r="E1831" s="50">
        <f>IFERROR(C1831/B1831,"")</f>
        <v/>
      </c>
      <c r="F1831" s="50">
        <f>IFERROR(D1831/B1831,"")</f>
        <v/>
      </c>
      <c r="G1831" s="48">
        <f>IF(B1831="","",AVERAGE($E$5:E1831))</f>
        <v/>
      </c>
      <c r="H1831" s="49">
        <f>IF(B1831="","",AVERAGE($F$5:F1831))</f>
        <v/>
      </c>
      <c r="I1831" s="57" t="n"/>
      <c r="J1831" s="50">
        <f>IFERROR(ABS(I1831/B1831),"")</f>
        <v/>
      </c>
      <c r="L1831" s="50">
        <f>IFERROR(K1831/B1831,"")</f>
        <v/>
      </c>
      <c r="M1831" s="57">
        <f>IF(B1831&lt;&gt;0,IF(F1831&lt;$S$8,"Below Target",IF(F1831&gt;$T$8,"Above Target","Inline")),"")</f>
        <v/>
      </c>
      <c r="N1831" s="69">
        <f>IF(B1831&lt;&gt;"",IF(L1831&lt;$S$7,"Below Target",IF(L1831&gt;$T$7,"Above Target","Inline")),"")</f>
        <v/>
      </c>
      <c r="O1831" s="41">
        <f>IF(B1831&lt;&gt;"",K1831/ABS($S$14),"")</f>
        <v/>
      </c>
    </row>
    <row r="1832">
      <c r="A1832" s="1" t="n"/>
      <c r="B1832" s="57" t="n"/>
      <c r="C1832" s="68" t="n"/>
      <c r="D1832" s="57" t="n"/>
      <c r="E1832" s="50">
        <f>IFERROR(C1832/B1832,"")</f>
        <v/>
      </c>
      <c r="F1832" s="50">
        <f>IFERROR(D1832/B1832,"")</f>
        <v/>
      </c>
      <c r="G1832" s="48">
        <f>IF(B1832="","",AVERAGE($E$5:E1832))</f>
        <v/>
      </c>
      <c r="H1832" s="49">
        <f>IF(B1832="","",AVERAGE($F$5:F1832))</f>
        <v/>
      </c>
      <c r="I1832" s="57" t="n"/>
      <c r="J1832" s="50">
        <f>IFERROR(ABS(I1832/B1832),"")</f>
        <v/>
      </c>
      <c r="L1832" s="50">
        <f>IFERROR(K1832/B1832,"")</f>
        <v/>
      </c>
      <c r="M1832" s="57">
        <f>IF(B1832&lt;&gt;0,IF(F1832&lt;$S$8,"Below Target",IF(F1832&gt;$T$8,"Above Target","Inline")),"")</f>
        <v/>
      </c>
      <c r="N1832" s="69">
        <f>IF(B1832&lt;&gt;"",IF(L1832&lt;$S$7,"Below Target",IF(L1832&gt;$T$7,"Above Target","Inline")),"")</f>
        <v/>
      </c>
      <c r="O1832" s="41">
        <f>IF(B1832&lt;&gt;"",K1832/ABS($S$14),"")</f>
        <v/>
      </c>
    </row>
    <row r="1833">
      <c r="A1833" s="1" t="n"/>
      <c r="B1833" s="57" t="n"/>
      <c r="C1833" s="68" t="n"/>
      <c r="D1833" s="57" t="n"/>
      <c r="E1833" s="50">
        <f>IFERROR(C1833/B1833,"")</f>
        <v/>
      </c>
      <c r="F1833" s="50">
        <f>IFERROR(D1833/B1833,"")</f>
        <v/>
      </c>
      <c r="G1833" s="48">
        <f>IF(B1833="","",AVERAGE($E$5:E1833))</f>
        <v/>
      </c>
      <c r="H1833" s="49">
        <f>IF(B1833="","",AVERAGE($F$5:F1833))</f>
        <v/>
      </c>
      <c r="I1833" s="57" t="n"/>
      <c r="J1833" s="50">
        <f>IFERROR(ABS(I1833/B1833),"")</f>
        <v/>
      </c>
      <c r="L1833" s="50">
        <f>IFERROR(K1833/B1833,"")</f>
        <v/>
      </c>
      <c r="M1833" s="57">
        <f>IF(B1833&lt;&gt;0,IF(F1833&lt;$S$8,"Below Target",IF(F1833&gt;$T$8,"Above Target","Inline")),"")</f>
        <v/>
      </c>
      <c r="N1833" s="69">
        <f>IF(B1833&lt;&gt;"",IF(L1833&lt;$S$7,"Below Target",IF(L1833&gt;$T$7,"Above Target","Inline")),"")</f>
        <v/>
      </c>
      <c r="O1833" s="41">
        <f>IF(B1833&lt;&gt;"",K1833/ABS($S$14),"")</f>
        <v/>
      </c>
    </row>
    <row r="1834">
      <c r="A1834" s="1" t="n"/>
      <c r="B1834" s="57" t="n"/>
      <c r="C1834" s="68" t="n"/>
      <c r="D1834" s="57" t="n"/>
      <c r="E1834" s="50">
        <f>IFERROR(C1834/B1834,"")</f>
        <v/>
      </c>
      <c r="F1834" s="50">
        <f>IFERROR(D1834/B1834,"")</f>
        <v/>
      </c>
      <c r="G1834" s="48">
        <f>IF(B1834="","",AVERAGE($E$5:E1834))</f>
        <v/>
      </c>
      <c r="H1834" s="49">
        <f>IF(B1834="","",AVERAGE($F$5:F1834))</f>
        <v/>
      </c>
      <c r="I1834" s="57" t="n"/>
      <c r="J1834" s="50">
        <f>IFERROR(ABS(I1834/B1834),"")</f>
        <v/>
      </c>
      <c r="L1834" s="50">
        <f>IFERROR(K1834/B1834,"")</f>
        <v/>
      </c>
      <c r="M1834" s="57">
        <f>IF(B1834&lt;&gt;0,IF(F1834&lt;$S$8,"Below Target",IF(F1834&gt;$T$8,"Above Target","Inline")),"")</f>
        <v/>
      </c>
      <c r="N1834" s="69">
        <f>IF(B1834&lt;&gt;"",IF(L1834&lt;$S$7,"Below Target",IF(L1834&gt;$T$7,"Above Target","Inline")),"")</f>
        <v/>
      </c>
      <c r="O1834" s="41">
        <f>IF(B1834&lt;&gt;"",K1834/ABS($S$14),"")</f>
        <v/>
      </c>
    </row>
    <row r="1835">
      <c r="A1835" s="1" t="n"/>
      <c r="B1835" s="57" t="n"/>
      <c r="C1835" s="68" t="n"/>
      <c r="D1835" s="57" t="n"/>
      <c r="E1835" s="50">
        <f>IFERROR(C1835/B1835,"")</f>
        <v/>
      </c>
      <c r="F1835" s="50">
        <f>IFERROR(D1835/B1835,"")</f>
        <v/>
      </c>
      <c r="G1835" s="48">
        <f>IF(B1835="","",AVERAGE($E$5:E1835))</f>
        <v/>
      </c>
      <c r="H1835" s="49">
        <f>IF(B1835="","",AVERAGE($F$5:F1835))</f>
        <v/>
      </c>
      <c r="I1835" s="57" t="n"/>
      <c r="J1835" s="50">
        <f>IFERROR(ABS(I1835/B1835),"")</f>
        <v/>
      </c>
      <c r="L1835" s="50">
        <f>IFERROR(K1835/B1835,"")</f>
        <v/>
      </c>
      <c r="M1835" s="57">
        <f>IF(B1835&lt;&gt;0,IF(F1835&lt;$S$8,"Below Target",IF(F1835&gt;$T$8,"Above Target","Inline")),"")</f>
        <v/>
      </c>
      <c r="N1835" s="69">
        <f>IF(B1835&lt;&gt;"",IF(L1835&lt;$S$7,"Below Target",IF(L1835&gt;$T$7,"Above Target","Inline")),"")</f>
        <v/>
      </c>
      <c r="O1835" s="41">
        <f>IF(B1835&lt;&gt;"",K1835/ABS($S$14),"")</f>
        <v/>
      </c>
    </row>
    <row r="1836">
      <c r="A1836" s="1" t="n"/>
      <c r="B1836" s="57" t="n"/>
      <c r="C1836" s="68" t="n"/>
      <c r="D1836" s="57" t="n"/>
      <c r="E1836" s="50">
        <f>IFERROR(C1836/B1836,"")</f>
        <v/>
      </c>
      <c r="F1836" s="50">
        <f>IFERROR(D1836/B1836,"")</f>
        <v/>
      </c>
      <c r="G1836" s="48">
        <f>IF(B1836="","",AVERAGE($E$5:E1836))</f>
        <v/>
      </c>
      <c r="H1836" s="49">
        <f>IF(B1836="","",AVERAGE($F$5:F1836))</f>
        <v/>
      </c>
      <c r="I1836" s="57" t="n"/>
      <c r="J1836" s="50">
        <f>IFERROR(ABS(I1836/B1836),"")</f>
        <v/>
      </c>
      <c r="L1836" s="50">
        <f>IFERROR(K1836/B1836,"")</f>
        <v/>
      </c>
      <c r="M1836" s="57">
        <f>IF(B1836&lt;&gt;0,IF(F1836&lt;$S$8,"Below Target",IF(F1836&gt;$T$8,"Above Target","Inline")),"")</f>
        <v/>
      </c>
      <c r="N1836" s="69">
        <f>IF(B1836&lt;&gt;"",IF(L1836&lt;$S$7,"Below Target",IF(L1836&gt;$T$7,"Above Target","Inline")),"")</f>
        <v/>
      </c>
      <c r="O1836" s="41">
        <f>IF(B1836&lt;&gt;"",K1836/ABS($S$14),"")</f>
        <v/>
      </c>
    </row>
    <row r="1837">
      <c r="A1837" s="1" t="n"/>
      <c r="B1837" s="57" t="n"/>
      <c r="C1837" s="68" t="n"/>
      <c r="D1837" s="57" t="n"/>
      <c r="E1837" s="50">
        <f>IFERROR(C1837/B1837,"")</f>
        <v/>
      </c>
      <c r="F1837" s="50">
        <f>IFERROR(D1837/B1837,"")</f>
        <v/>
      </c>
      <c r="G1837" s="48">
        <f>IF(B1837="","",AVERAGE($E$5:E1837))</f>
        <v/>
      </c>
      <c r="H1837" s="49">
        <f>IF(B1837="","",AVERAGE($F$5:F1837))</f>
        <v/>
      </c>
      <c r="I1837" s="57" t="n"/>
      <c r="J1837" s="50">
        <f>IFERROR(ABS(I1837/B1837),"")</f>
        <v/>
      </c>
      <c r="L1837" s="50">
        <f>IFERROR(K1837/B1837,"")</f>
        <v/>
      </c>
      <c r="M1837" s="57">
        <f>IF(B1837&lt;&gt;0,IF(F1837&lt;$S$8,"Below Target",IF(F1837&gt;$T$8,"Above Target","Inline")),"")</f>
        <v/>
      </c>
      <c r="N1837" s="69">
        <f>IF(B1837&lt;&gt;"",IF(L1837&lt;$S$7,"Below Target",IF(L1837&gt;$T$7,"Above Target","Inline")),"")</f>
        <v/>
      </c>
      <c r="O1837" s="41">
        <f>IF(B1837&lt;&gt;"",K1837/ABS($S$14),"")</f>
        <v/>
      </c>
    </row>
    <row r="1838">
      <c r="A1838" s="1" t="n"/>
      <c r="B1838" s="57" t="n"/>
      <c r="C1838" s="68" t="n"/>
      <c r="D1838" s="57" t="n"/>
      <c r="E1838" s="50">
        <f>IFERROR(C1838/B1838,"")</f>
        <v/>
      </c>
      <c r="F1838" s="50">
        <f>IFERROR(D1838/B1838,"")</f>
        <v/>
      </c>
      <c r="G1838" s="48">
        <f>IF(B1838="","",AVERAGE($E$5:E1838))</f>
        <v/>
      </c>
      <c r="H1838" s="49">
        <f>IF(B1838="","",AVERAGE($F$5:F1838))</f>
        <v/>
      </c>
      <c r="I1838" s="57" t="n"/>
      <c r="J1838" s="50">
        <f>IFERROR(ABS(I1838/B1838),"")</f>
        <v/>
      </c>
      <c r="L1838" s="50">
        <f>IFERROR(K1838/B1838,"")</f>
        <v/>
      </c>
      <c r="M1838" s="57">
        <f>IF(B1838&lt;&gt;0,IF(F1838&lt;$S$8,"Below Target",IF(F1838&gt;$T$8,"Above Target","Inline")),"")</f>
        <v/>
      </c>
      <c r="N1838" s="69">
        <f>IF(B1838&lt;&gt;"",IF(L1838&lt;$S$7,"Below Target",IF(L1838&gt;$T$7,"Above Target","Inline")),"")</f>
        <v/>
      </c>
      <c r="O1838" s="41">
        <f>IF(B1838&lt;&gt;"",K1838/ABS($S$14),"")</f>
        <v/>
      </c>
    </row>
    <row r="1839">
      <c r="A1839" s="1" t="n"/>
      <c r="B1839" s="57" t="n"/>
      <c r="C1839" s="68" t="n"/>
      <c r="D1839" s="57" t="n"/>
      <c r="E1839" s="50">
        <f>IFERROR(C1839/B1839,"")</f>
        <v/>
      </c>
      <c r="F1839" s="50">
        <f>IFERROR(D1839/B1839,"")</f>
        <v/>
      </c>
      <c r="G1839" s="48">
        <f>IF(B1839="","",AVERAGE($E$5:E1839))</f>
        <v/>
      </c>
      <c r="H1839" s="49">
        <f>IF(B1839="","",AVERAGE($F$5:F1839))</f>
        <v/>
      </c>
      <c r="I1839" s="57" t="n"/>
      <c r="J1839" s="50">
        <f>IFERROR(ABS(I1839/B1839),"")</f>
        <v/>
      </c>
      <c r="L1839" s="50">
        <f>IFERROR(K1839/B1839,"")</f>
        <v/>
      </c>
      <c r="M1839" s="57">
        <f>IF(B1839&lt;&gt;0,IF(F1839&lt;$S$8,"Below Target",IF(F1839&gt;$T$8,"Above Target","Inline")),"")</f>
        <v/>
      </c>
      <c r="N1839" s="69">
        <f>IF(B1839&lt;&gt;"",IF(L1839&lt;$S$7,"Below Target",IF(L1839&gt;$T$7,"Above Target","Inline")),"")</f>
        <v/>
      </c>
      <c r="O1839" s="41">
        <f>IF(B1839&lt;&gt;"",K1839/ABS($S$14),"")</f>
        <v/>
      </c>
    </row>
    <row r="1840">
      <c r="A1840" s="1" t="n"/>
      <c r="B1840" s="57" t="n"/>
      <c r="C1840" s="68" t="n"/>
      <c r="D1840" s="57" t="n"/>
      <c r="E1840" s="50">
        <f>IFERROR(C1840/B1840,"")</f>
        <v/>
      </c>
      <c r="F1840" s="50">
        <f>IFERROR(D1840/B1840,"")</f>
        <v/>
      </c>
      <c r="G1840" s="48">
        <f>IF(B1840="","",AVERAGE($E$5:E1840))</f>
        <v/>
      </c>
      <c r="H1840" s="49">
        <f>IF(B1840="","",AVERAGE($F$5:F1840))</f>
        <v/>
      </c>
      <c r="I1840" s="57" t="n"/>
      <c r="J1840" s="50">
        <f>IFERROR(ABS(I1840/B1840),"")</f>
        <v/>
      </c>
      <c r="L1840" s="50">
        <f>IFERROR(K1840/B1840,"")</f>
        <v/>
      </c>
      <c r="M1840" s="57">
        <f>IF(B1840&lt;&gt;0,IF(F1840&lt;$S$8,"Below Target",IF(F1840&gt;$T$8,"Above Target","Inline")),"")</f>
        <v/>
      </c>
      <c r="N1840" s="69">
        <f>IF(B1840&lt;&gt;"",IF(L1840&lt;$S$7,"Below Target",IF(L1840&gt;$T$7,"Above Target","Inline")),"")</f>
        <v/>
      </c>
      <c r="O1840" s="41">
        <f>IF(B1840&lt;&gt;"",K1840/ABS($S$14),"")</f>
        <v/>
      </c>
    </row>
    <row r="1841">
      <c r="A1841" s="1" t="n"/>
      <c r="B1841" s="57" t="n"/>
      <c r="C1841" s="68" t="n"/>
      <c r="D1841" s="57" t="n"/>
      <c r="E1841" s="50">
        <f>IFERROR(C1841/B1841,"")</f>
        <v/>
      </c>
      <c r="F1841" s="50">
        <f>IFERROR(D1841/B1841,"")</f>
        <v/>
      </c>
      <c r="G1841" s="48">
        <f>IF(B1841="","",AVERAGE($E$5:E1841))</f>
        <v/>
      </c>
      <c r="H1841" s="49">
        <f>IF(B1841="","",AVERAGE($F$5:F1841))</f>
        <v/>
      </c>
      <c r="I1841" s="57" t="n"/>
      <c r="J1841" s="50">
        <f>IFERROR(ABS(I1841/B1841),"")</f>
        <v/>
      </c>
      <c r="L1841" s="50">
        <f>IFERROR(K1841/B1841,"")</f>
        <v/>
      </c>
      <c r="M1841" s="57">
        <f>IF(B1841&lt;&gt;0,IF(F1841&lt;$S$8,"Below Target",IF(F1841&gt;$T$8,"Above Target","Inline")),"")</f>
        <v/>
      </c>
      <c r="N1841" s="69">
        <f>IF(B1841&lt;&gt;"",IF(L1841&lt;$S$7,"Below Target",IF(L1841&gt;$T$7,"Above Target","Inline")),"")</f>
        <v/>
      </c>
      <c r="O1841" s="41">
        <f>IF(B1841&lt;&gt;"",K1841/ABS($S$14),"")</f>
        <v/>
      </c>
    </row>
    <row r="1842">
      <c r="A1842" s="1" t="n"/>
      <c r="B1842" s="57" t="n"/>
      <c r="C1842" s="68" t="n"/>
      <c r="D1842" s="57" t="n"/>
      <c r="E1842" s="50">
        <f>IFERROR(C1842/B1842,"")</f>
        <v/>
      </c>
      <c r="F1842" s="50">
        <f>IFERROR(D1842/B1842,"")</f>
        <v/>
      </c>
      <c r="G1842" s="48">
        <f>IF(B1842="","",AVERAGE($E$5:E1842))</f>
        <v/>
      </c>
      <c r="H1842" s="49">
        <f>IF(B1842="","",AVERAGE($F$5:F1842))</f>
        <v/>
      </c>
      <c r="I1842" s="57" t="n"/>
      <c r="J1842" s="50">
        <f>IFERROR(ABS(I1842/B1842),"")</f>
        <v/>
      </c>
      <c r="L1842" s="50">
        <f>IFERROR(K1842/B1842,"")</f>
        <v/>
      </c>
      <c r="M1842" s="57">
        <f>IF(B1842&lt;&gt;0,IF(F1842&lt;$S$8,"Below Target",IF(F1842&gt;$T$8,"Above Target","Inline")),"")</f>
        <v/>
      </c>
      <c r="N1842" s="69">
        <f>IF(B1842&lt;&gt;"",IF(L1842&lt;$S$7,"Below Target",IF(L1842&gt;$T$7,"Above Target","Inline")),"")</f>
        <v/>
      </c>
      <c r="O1842" s="41">
        <f>IF(B1842&lt;&gt;"",K1842/ABS($S$14),"")</f>
        <v/>
      </c>
    </row>
    <row r="1843">
      <c r="A1843" s="1" t="n"/>
      <c r="B1843" s="57" t="n"/>
      <c r="C1843" s="68" t="n"/>
      <c r="D1843" s="57" t="n"/>
      <c r="E1843" s="50">
        <f>IFERROR(C1843/B1843,"")</f>
        <v/>
      </c>
      <c r="F1843" s="50">
        <f>IFERROR(D1843/B1843,"")</f>
        <v/>
      </c>
      <c r="G1843" s="48">
        <f>IF(B1843="","",AVERAGE($E$5:E1843))</f>
        <v/>
      </c>
      <c r="H1843" s="49">
        <f>IF(B1843="","",AVERAGE($F$5:F1843))</f>
        <v/>
      </c>
      <c r="I1843" s="57" t="n"/>
      <c r="J1843" s="50">
        <f>IFERROR(ABS(I1843/B1843),"")</f>
        <v/>
      </c>
      <c r="L1843" s="50">
        <f>IFERROR(K1843/B1843,"")</f>
        <v/>
      </c>
      <c r="M1843" s="57">
        <f>IF(B1843&lt;&gt;0,IF(F1843&lt;$S$8,"Below Target",IF(F1843&gt;$T$8,"Above Target","Inline")),"")</f>
        <v/>
      </c>
      <c r="N1843" s="69">
        <f>IF(B1843&lt;&gt;"",IF(L1843&lt;$S$7,"Below Target",IF(L1843&gt;$T$7,"Above Target","Inline")),"")</f>
        <v/>
      </c>
      <c r="O1843" s="41">
        <f>IF(B1843&lt;&gt;"",K1843/ABS($S$14),"")</f>
        <v/>
      </c>
    </row>
    <row r="1844">
      <c r="A1844" s="1" t="n"/>
      <c r="B1844" s="57" t="n"/>
      <c r="C1844" s="68" t="n"/>
      <c r="D1844" s="57" t="n"/>
      <c r="E1844" s="50">
        <f>IFERROR(C1844/B1844,"")</f>
        <v/>
      </c>
      <c r="F1844" s="50">
        <f>IFERROR(D1844/B1844,"")</f>
        <v/>
      </c>
      <c r="G1844" s="48">
        <f>IF(B1844="","",AVERAGE($E$5:E1844))</f>
        <v/>
      </c>
      <c r="H1844" s="49">
        <f>IF(B1844="","",AVERAGE($F$5:F1844))</f>
        <v/>
      </c>
      <c r="I1844" s="57" t="n"/>
      <c r="J1844" s="50">
        <f>IFERROR(ABS(I1844/B1844),"")</f>
        <v/>
      </c>
      <c r="L1844" s="50">
        <f>IFERROR(K1844/B1844,"")</f>
        <v/>
      </c>
      <c r="M1844" s="57">
        <f>IF(B1844&lt;&gt;0,IF(F1844&lt;$S$8,"Below Target",IF(F1844&gt;$T$8,"Above Target","Inline")),"")</f>
        <v/>
      </c>
      <c r="N1844" s="69">
        <f>IF(B1844&lt;&gt;"",IF(L1844&lt;$S$7,"Below Target",IF(L1844&gt;$T$7,"Above Target","Inline")),"")</f>
        <v/>
      </c>
      <c r="O1844" s="41">
        <f>IF(B1844&lt;&gt;"",K1844/ABS($S$14),"")</f>
        <v/>
      </c>
    </row>
    <row r="1845">
      <c r="A1845" s="1" t="n"/>
      <c r="B1845" s="57" t="n"/>
      <c r="C1845" s="68" t="n"/>
      <c r="D1845" s="57" t="n"/>
      <c r="E1845" s="50">
        <f>IFERROR(C1845/B1845,"")</f>
        <v/>
      </c>
      <c r="F1845" s="50">
        <f>IFERROR(D1845/B1845,"")</f>
        <v/>
      </c>
      <c r="G1845" s="48">
        <f>IF(B1845="","",AVERAGE($E$5:E1845))</f>
        <v/>
      </c>
      <c r="H1845" s="49">
        <f>IF(B1845="","",AVERAGE($F$5:F1845))</f>
        <v/>
      </c>
      <c r="I1845" s="57" t="n"/>
      <c r="J1845" s="50">
        <f>IFERROR(ABS(I1845/B1845),"")</f>
        <v/>
      </c>
      <c r="L1845" s="50">
        <f>IFERROR(K1845/B1845,"")</f>
        <v/>
      </c>
      <c r="M1845" s="57">
        <f>IF(B1845&lt;&gt;0,IF(F1845&lt;$S$8,"Below Target",IF(F1845&gt;$T$8,"Above Target","Inline")),"")</f>
        <v/>
      </c>
      <c r="N1845" s="69">
        <f>IF(B1845&lt;&gt;"",IF(L1845&lt;$S$7,"Below Target",IF(L1845&gt;$T$7,"Above Target","Inline")),"")</f>
        <v/>
      </c>
      <c r="O1845" s="41">
        <f>IF(B1845&lt;&gt;"",K1845/ABS($S$14),"")</f>
        <v/>
      </c>
    </row>
    <row r="1846">
      <c r="A1846" s="1" t="n"/>
      <c r="B1846" s="57" t="n"/>
      <c r="C1846" s="68" t="n"/>
      <c r="D1846" s="57" t="n"/>
      <c r="E1846" s="50">
        <f>IFERROR(C1846/B1846,"")</f>
        <v/>
      </c>
      <c r="F1846" s="50">
        <f>IFERROR(D1846/B1846,"")</f>
        <v/>
      </c>
      <c r="G1846" s="48">
        <f>IF(B1846="","",AVERAGE($E$5:E1846))</f>
        <v/>
      </c>
      <c r="H1846" s="49">
        <f>IF(B1846="","",AVERAGE($F$5:F1846))</f>
        <v/>
      </c>
      <c r="I1846" s="57" t="n"/>
      <c r="J1846" s="50">
        <f>IFERROR(ABS(I1846/B1846),"")</f>
        <v/>
      </c>
      <c r="L1846" s="50">
        <f>IFERROR(K1846/B1846,"")</f>
        <v/>
      </c>
      <c r="M1846" s="57">
        <f>IF(B1846&lt;&gt;0,IF(F1846&lt;$S$8,"Below Target",IF(F1846&gt;$T$8,"Above Target","Inline")),"")</f>
        <v/>
      </c>
      <c r="N1846" s="69">
        <f>IF(B1846&lt;&gt;"",IF(L1846&lt;$S$7,"Below Target",IF(L1846&gt;$T$7,"Above Target","Inline")),"")</f>
        <v/>
      </c>
      <c r="O1846" s="41">
        <f>IF(B1846&lt;&gt;"",K1846/ABS($S$14),"")</f>
        <v/>
      </c>
    </row>
    <row r="1847">
      <c r="A1847" s="1" t="n"/>
      <c r="B1847" s="57" t="n"/>
      <c r="C1847" s="68" t="n"/>
      <c r="D1847" s="57" t="n"/>
      <c r="E1847" s="50">
        <f>IFERROR(C1847/B1847,"")</f>
        <v/>
      </c>
      <c r="F1847" s="50">
        <f>IFERROR(D1847/B1847,"")</f>
        <v/>
      </c>
      <c r="G1847" s="48">
        <f>IF(B1847="","",AVERAGE($E$5:E1847))</f>
        <v/>
      </c>
      <c r="H1847" s="49">
        <f>IF(B1847="","",AVERAGE($F$5:F1847))</f>
        <v/>
      </c>
      <c r="I1847" s="57" t="n"/>
      <c r="J1847" s="50">
        <f>IFERROR(ABS(I1847/B1847),"")</f>
        <v/>
      </c>
      <c r="L1847" s="50">
        <f>IFERROR(K1847/B1847,"")</f>
        <v/>
      </c>
      <c r="M1847" s="57">
        <f>IF(B1847&lt;&gt;0,IF(F1847&lt;$S$8,"Below Target",IF(F1847&gt;$T$8,"Above Target","Inline")),"")</f>
        <v/>
      </c>
      <c r="N1847" s="69">
        <f>IF(B1847&lt;&gt;"",IF(L1847&lt;$S$7,"Below Target",IF(L1847&gt;$T$7,"Above Target","Inline")),"")</f>
        <v/>
      </c>
      <c r="O1847" s="41">
        <f>IF(B1847&lt;&gt;"",K1847/ABS($S$14),"")</f>
        <v/>
      </c>
    </row>
    <row r="1848">
      <c r="A1848" s="1" t="n"/>
      <c r="B1848" s="57" t="n"/>
      <c r="C1848" s="68" t="n"/>
      <c r="D1848" s="57" t="n"/>
      <c r="E1848" s="50">
        <f>IFERROR(C1848/B1848,"")</f>
        <v/>
      </c>
      <c r="F1848" s="50">
        <f>IFERROR(D1848/B1848,"")</f>
        <v/>
      </c>
      <c r="G1848" s="48">
        <f>IF(B1848="","",AVERAGE($E$5:E1848))</f>
        <v/>
      </c>
      <c r="H1848" s="49">
        <f>IF(B1848="","",AVERAGE($F$5:F1848))</f>
        <v/>
      </c>
      <c r="I1848" s="57" t="n"/>
      <c r="J1848" s="50">
        <f>IFERROR(ABS(I1848/B1848),"")</f>
        <v/>
      </c>
      <c r="L1848" s="50">
        <f>IFERROR(K1848/B1848,"")</f>
        <v/>
      </c>
      <c r="M1848" s="57">
        <f>IF(B1848&lt;&gt;0,IF(F1848&lt;$S$8,"Below Target",IF(F1848&gt;$T$8,"Above Target","Inline")),"")</f>
        <v/>
      </c>
      <c r="N1848" s="69">
        <f>IF(B1848&lt;&gt;"",IF(L1848&lt;$S$7,"Below Target",IF(L1848&gt;$T$7,"Above Target","Inline")),"")</f>
        <v/>
      </c>
      <c r="O1848" s="41">
        <f>IF(B1848&lt;&gt;"",K1848/ABS($S$14),"")</f>
        <v/>
      </c>
    </row>
    <row r="1849">
      <c r="A1849" s="1" t="n"/>
      <c r="B1849" s="57" t="n"/>
      <c r="C1849" s="68" t="n"/>
      <c r="D1849" s="57" t="n"/>
      <c r="E1849" s="50">
        <f>IFERROR(C1849/B1849,"")</f>
        <v/>
      </c>
      <c r="F1849" s="50">
        <f>IFERROR(D1849/B1849,"")</f>
        <v/>
      </c>
      <c r="G1849" s="48">
        <f>IF(B1849="","",AVERAGE($E$5:E1849))</f>
        <v/>
      </c>
      <c r="H1849" s="49">
        <f>IF(B1849="","",AVERAGE($F$5:F1849))</f>
        <v/>
      </c>
      <c r="I1849" s="57" t="n"/>
      <c r="J1849" s="50">
        <f>IFERROR(ABS(I1849/B1849),"")</f>
        <v/>
      </c>
      <c r="L1849" s="50">
        <f>IFERROR(K1849/B1849,"")</f>
        <v/>
      </c>
      <c r="M1849" s="57">
        <f>IF(B1849&lt;&gt;0,IF(F1849&lt;$S$8,"Below Target",IF(F1849&gt;$T$8,"Above Target","Inline")),"")</f>
        <v/>
      </c>
      <c r="N1849" s="69">
        <f>IF(B1849&lt;&gt;"",IF(L1849&lt;$S$7,"Below Target",IF(L1849&gt;$T$7,"Above Target","Inline")),"")</f>
        <v/>
      </c>
      <c r="O1849" s="41">
        <f>IF(B1849&lt;&gt;"",K1849/ABS($S$14),"")</f>
        <v/>
      </c>
    </row>
    <row r="1850">
      <c r="A1850" s="1" t="n"/>
      <c r="B1850" s="57" t="n"/>
      <c r="C1850" s="68" t="n"/>
      <c r="D1850" s="57" t="n"/>
      <c r="E1850" s="50">
        <f>IFERROR(C1850/B1850,"")</f>
        <v/>
      </c>
      <c r="F1850" s="50">
        <f>IFERROR(D1850/B1850,"")</f>
        <v/>
      </c>
      <c r="G1850" s="48">
        <f>IF(B1850="","",AVERAGE($E$5:E1850))</f>
        <v/>
      </c>
      <c r="H1850" s="49">
        <f>IF(B1850="","",AVERAGE($F$5:F1850))</f>
        <v/>
      </c>
      <c r="I1850" s="57" t="n"/>
      <c r="J1850" s="50">
        <f>IFERROR(ABS(I1850/B1850),"")</f>
        <v/>
      </c>
      <c r="L1850" s="50">
        <f>IFERROR(K1850/B1850,"")</f>
        <v/>
      </c>
      <c r="M1850" s="57">
        <f>IF(B1850&lt;&gt;0,IF(F1850&lt;$S$8,"Below Target",IF(F1850&gt;$T$8,"Above Target","Inline")),"")</f>
        <v/>
      </c>
      <c r="N1850" s="69">
        <f>IF(B1850&lt;&gt;"",IF(L1850&lt;$S$7,"Below Target",IF(L1850&gt;$T$7,"Above Target","Inline")),"")</f>
        <v/>
      </c>
      <c r="O1850" s="41">
        <f>IF(B1850&lt;&gt;"",K1850/ABS($S$14),"")</f>
        <v/>
      </c>
    </row>
    <row r="1851">
      <c r="A1851" s="1" t="n"/>
      <c r="B1851" s="57" t="n"/>
      <c r="C1851" s="68" t="n"/>
      <c r="D1851" s="57" t="n"/>
      <c r="E1851" s="50">
        <f>IFERROR(C1851/B1851,"")</f>
        <v/>
      </c>
      <c r="F1851" s="50">
        <f>IFERROR(D1851/B1851,"")</f>
        <v/>
      </c>
      <c r="G1851" s="48">
        <f>IF(B1851="","",AVERAGE($E$5:E1851))</f>
        <v/>
      </c>
      <c r="H1851" s="49">
        <f>IF(B1851="","",AVERAGE($F$5:F1851))</f>
        <v/>
      </c>
      <c r="I1851" s="57" t="n"/>
      <c r="J1851" s="50">
        <f>IFERROR(ABS(I1851/B1851),"")</f>
        <v/>
      </c>
      <c r="L1851" s="50">
        <f>IFERROR(K1851/B1851,"")</f>
        <v/>
      </c>
      <c r="M1851" s="57">
        <f>IF(B1851&lt;&gt;0,IF(F1851&lt;$S$8,"Below Target",IF(F1851&gt;$T$8,"Above Target","Inline")),"")</f>
        <v/>
      </c>
      <c r="N1851" s="69">
        <f>IF(B1851&lt;&gt;"",IF(L1851&lt;$S$7,"Below Target",IF(L1851&gt;$T$7,"Above Target","Inline")),"")</f>
        <v/>
      </c>
      <c r="O1851" s="41">
        <f>IF(B1851&lt;&gt;"",K1851/ABS($S$14),"")</f>
        <v/>
      </c>
    </row>
    <row r="1852">
      <c r="A1852" s="1" t="n"/>
      <c r="B1852" s="57" t="n"/>
      <c r="C1852" s="68" t="n"/>
      <c r="D1852" s="57" t="n"/>
      <c r="E1852" s="50">
        <f>IFERROR(C1852/B1852,"")</f>
        <v/>
      </c>
      <c r="F1852" s="50">
        <f>IFERROR(D1852/B1852,"")</f>
        <v/>
      </c>
      <c r="G1852" s="48">
        <f>IF(B1852="","",AVERAGE($E$5:E1852))</f>
        <v/>
      </c>
      <c r="H1852" s="49">
        <f>IF(B1852="","",AVERAGE($F$5:F1852))</f>
        <v/>
      </c>
      <c r="I1852" s="57" t="n"/>
      <c r="J1852" s="50">
        <f>IFERROR(ABS(I1852/B1852),"")</f>
        <v/>
      </c>
      <c r="L1852" s="50">
        <f>IFERROR(K1852/B1852,"")</f>
        <v/>
      </c>
      <c r="M1852" s="57">
        <f>IF(B1852&lt;&gt;0,IF(F1852&lt;$S$8,"Below Target",IF(F1852&gt;$T$8,"Above Target","Inline")),"")</f>
        <v/>
      </c>
      <c r="N1852" s="69">
        <f>IF(B1852&lt;&gt;"",IF(L1852&lt;$S$7,"Below Target",IF(L1852&gt;$T$7,"Above Target","Inline")),"")</f>
        <v/>
      </c>
      <c r="O1852" s="41">
        <f>IF(B1852&lt;&gt;"",K1852/ABS($S$14),"")</f>
        <v/>
      </c>
    </row>
    <row r="1853">
      <c r="A1853" s="1" t="n"/>
      <c r="B1853" s="57" t="n"/>
      <c r="C1853" s="68" t="n"/>
      <c r="D1853" s="57" t="n"/>
      <c r="E1853" s="50">
        <f>IFERROR(C1853/B1853,"")</f>
        <v/>
      </c>
      <c r="F1853" s="50">
        <f>IFERROR(D1853/B1853,"")</f>
        <v/>
      </c>
      <c r="G1853" s="48">
        <f>IF(B1853="","",AVERAGE($E$5:E1853))</f>
        <v/>
      </c>
      <c r="H1853" s="49">
        <f>IF(B1853="","",AVERAGE($F$5:F1853))</f>
        <v/>
      </c>
      <c r="I1853" s="57" t="n"/>
      <c r="J1853" s="50">
        <f>IFERROR(ABS(I1853/B1853),"")</f>
        <v/>
      </c>
      <c r="L1853" s="50">
        <f>IFERROR(K1853/B1853,"")</f>
        <v/>
      </c>
      <c r="M1853" s="57">
        <f>IF(B1853&lt;&gt;0,IF(F1853&lt;$S$8,"Below Target",IF(F1853&gt;$T$8,"Above Target","Inline")),"")</f>
        <v/>
      </c>
      <c r="N1853" s="69">
        <f>IF(B1853&lt;&gt;"",IF(L1853&lt;$S$7,"Below Target",IF(L1853&gt;$T$7,"Above Target","Inline")),"")</f>
        <v/>
      </c>
      <c r="O1853" s="41">
        <f>IF(B1853&lt;&gt;"",K1853/ABS($S$14),"")</f>
        <v/>
      </c>
    </row>
    <row r="1854">
      <c r="A1854" s="1" t="n"/>
      <c r="B1854" s="57" t="n"/>
      <c r="C1854" s="68" t="n"/>
      <c r="D1854" s="57" t="n"/>
      <c r="E1854" s="50">
        <f>IFERROR(C1854/B1854,"")</f>
        <v/>
      </c>
      <c r="F1854" s="50">
        <f>IFERROR(D1854/B1854,"")</f>
        <v/>
      </c>
      <c r="G1854" s="48">
        <f>IF(B1854="","",AVERAGE($E$5:E1854))</f>
        <v/>
      </c>
      <c r="H1854" s="49">
        <f>IF(B1854="","",AVERAGE($F$5:F1854))</f>
        <v/>
      </c>
      <c r="I1854" s="57" t="n"/>
      <c r="J1854" s="50">
        <f>IFERROR(ABS(I1854/B1854),"")</f>
        <v/>
      </c>
      <c r="L1854" s="50">
        <f>IFERROR(K1854/B1854,"")</f>
        <v/>
      </c>
      <c r="M1854" s="57">
        <f>IF(B1854&lt;&gt;0,IF(F1854&lt;$S$8,"Below Target",IF(F1854&gt;$T$8,"Above Target","Inline")),"")</f>
        <v/>
      </c>
      <c r="N1854" s="69">
        <f>IF(B1854&lt;&gt;"",IF(L1854&lt;$S$7,"Below Target",IF(L1854&gt;$T$7,"Above Target","Inline")),"")</f>
        <v/>
      </c>
      <c r="O1854" s="41">
        <f>IF(B1854&lt;&gt;"",K1854/ABS($S$14),"")</f>
        <v/>
      </c>
    </row>
    <row r="1855">
      <c r="A1855" s="1" t="n"/>
      <c r="B1855" s="57" t="n"/>
      <c r="C1855" s="68" t="n"/>
      <c r="D1855" s="57" t="n"/>
      <c r="E1855" s="50">
        <f>IFERROR(C1855/B1855,"")</f>
        <v/>
      </c>
      <c r="F1855" s="50">
        <f>IFERROR(D1855/B1855,"")</f>
        <v/>
      </c>
      <c r="G1855" s="48">
        <f>IF(B1855="","",AVERAGE($E$5:E1855))</f>
        <v/>
      </c>
      <c r="H1855" s="49">
        <f>IF(B1855="","",AVERAGE($F$5:F1855))</f>
        <v/>
      </c>
      <c r="I1855" s="57" t="n"/>
      <c r="J1855" s="50">
        <f>IFERROR(ABS(I1855/B1855),"")</f>
        <v/>
      </c>
      <c r="L1855" s="50">
        <f>IFERROR(K1855/B1855,"")</f>
        <v/>
      </c>
      <c r="M1855" s="57">
        <f>IF(B1855&lt;&gt;0,IF(F1855&lt;$S$8,"Below Target",IF(F1855&gt;$T$8,"Above Target","Inline")),"")</f>
        <v/>
      </c>
      <c r="N1855" s="69">
        <f>IF(B1855&lt;&gt;"",IF(L1855&lt;$S$7,"Below Target",IF(L1855&gt;$T$7,"Above Target","Inline")),"")</f>
        <v/>
      </c>
      <c r="O1855" s="41">
        <f>IF(B1855&lt;&gt;"",K1855/ABS($S$14),"")</f>
        <v/>
      </c>
    </row>
    <row r="1856">
      <c r="A1856" s="1" t="n"/>
      <c r="B1856" s="57" t="n"/>
      <c r="C1856" s="68" t="n"/>
      <c r="D1856" s="57" t="n"/>
      <c r="E1856" s="50">
        <f>IFERROR(C1856/B1856,"")</f>
        <v/>
      </c>
      <c r="F1856" s="50">
        <f>IFERROR(D1856/B1856,"")</f>
        <v/>
      </c>
      <c r="G1856" s="48">
        <f>IF(B1856="","",AVERAGE($E$5:E1856))</f>
        <v/>
      </c>
      <c r="H1856" s="49">
        <f>IF(B1856="","",AVERAGE($F$5:F1856))</f>
        <v/>
      </c>
      <c r="I1856" s="57" t="n"/>
      <c r="J1856" s="50">
        <f>IFERROR(ABS(I1856/B1856),"")</f>
        <v/>
      </c>
      <c r="L1856" s="50">
        <f>IFERROR(K1856/B1856,"")</f>
        <v/>
      </c>
      <c r="M1856" s="57">
        <f>IF(B1856&lt;&gt;0,IF(F1856&lt;$S$8,"Below Target",IF(F1856&gt;$T$8,"Above Target","Inline")),"")</f>
        <v/>
      </c>
      <c r="N1856" s="69">
        <f>IF(B1856&lt;&gt;"",IF(L1856&lt;$S$7,"Below Target",IF(L1856&gt;$T$7,"Above Target","Inline")),"")</f>
        <v/>
      </c>
      <c r="O1856" s="41">
        <f>IF(B1856&lt;&gt;"",K1856/ABS($S$14),"")</f>
        <v/>
      </c>
    </row>
    <row r="1857">
      <c r="A1857" s="1" t="n"/>
      <c r="B1857" s="57" t="n"/>
      <c r="C1857" s="68" t="n"/>
      <c r="D1857" s="57" t="n"/>
      <c r="E1857" s="50">
        <f>IFERROR(C1857/B1857,"")</f>
        <v/>
      </c>
      <c r="F1857" s="50">
        <f>IFERROR(D1857/B1857,"")</f>
        <v/>
      </c>
      <c r="G1857" s="48">
        <f>IF(B1857="","",AVERAGE($E$5:E1857))</f>
        <v/>
      </c>
      <c r="H1857" s="49">
        <f>IF(B1857="","",AVERAGE($F$5:F1857))</f>
        <v/>
      </c>
      <c r="I1857" s="57" t="n"/>
      <c r="J1857" s="50">
        <f>IFERROR(ABS(I1857/B1857),"")</f>
        <v/>
      </c>
      <c r="L1857" s="50">
        <f>IFERROR(K1857/B1857,"")</f>
        <v/>
      </c>
      <c r="M1857" s="57">
        <f>IF(B1857&lt;&gt;0,IF(F1857&lt;$S$8,"Below Target",IF(F1857&gt;$T$8,"Above Target","Inline")),"")</f>
        <v/>
      </c>
      <c r="N1857" s="69">
        <f>IF(B1857&lt;&gt;"",IF(L1857&lt;$S$7,"Below Target",IF(L1857&gt;$T$7,"Above Target","Inline")),"")</f>
        <v/>
      </c>
      <c r="O1857" s="41">
        <f>IF(B1857&lt;&gt;"",K1857/ABS($S$14),"")</f>
        <v/>
      </c>
    </row>
    <row r="1858">
      <c r="A1858" s="1" t="n"/>
      <c r="B1858" s="57" t="n"/>
      <c r="C1858" s="68" t="n"/>
      <c r="D1858" s="57" t="n"/>
      <c r="E1858" s="50">
        <f>IFERROR(C1858/B1858,"")</f>
        <v/>
      </c>
      <c r="F1858" s="50">
        <f>IFERROR(D1858/B1858,"")</f>
        <v/>
      </c>
      <c r="G1858" s="48">
        <f>IF(B1858="","",AVERAGE($E$5:E1858))</f>
        <v/>
      </c>
      <c r="H1858" s="49">
        <f>IF(B1858="","",AVERAGE($F$5:F1858))</f>
        <v/>
      </c>
      <c r="I1858" s="57" t="n"/>
      <c r="J1858" s="50">
        <f>IFERROR(ABS(I1858/B1858),"")</f>
        <v/>
      </c>
      <c r="L1858" s="50">
        <f>IFERROR(K1858/B1858,"")</f>
        <v/>
      </c>
      <c r="M1858" s="57">
        <f>IF(B1858&lt;&gt;0,IF(F1858&lt;$S$8,"Below Target",IF(F1858&gt;$T$8,"Above Target","Inline")),"")</f>
        <v/>
      </c>
      <c r="N1858" s="69">
        <f>IF(B1858&lt;&gt;"",IF(L1858&lt;$S$7,"Below Target",IF(L1858&gt;$T$7,"Above Target","Inline")),"")</f>
        <v/>
      </c>
      <c r="O1858" s="41">
        <f>IF(B1858&lt;&gt;"",K1858/ABS($S$14),"")</f>
        <v/>
      </c>
    </row>
    <row r="1859">
      <c r="A1859" s="1" t="n"/>
      <c r="B1859" s="57" t="n"/>
      <c r="C1859" s="68" t="n"/>
      <c r="D1859" s="57" t="n"/>
      <c r="E1859" s="50">
        <f>IFERROR(C1859/B1859,"")</f>
        <v/>
      </c>
      <c r="F1859" s="50">
        <f>IFERROR(D1859/B1859,"")</f>
        <v/>
      </c>
      <c r="G1859" s="48">
        <f>IF(B1859="","",AVERAGE($E$5:E1859))</f>
        <v/>
      </c>
      <c r="H1859" s="49">
        <f>IF(B1859="","",AVERAGE($F$5:F1859))</f>
        <v/>
      </c>
      <c r="I1859" s="57" t="n"/>
      <c r="J1859" s="50">
        <f>IFERROR(ABS(I1859/B1859),"")</f>
        <v/>
      </c>
      <c r="L1859" s="50">
        <f>IFERROR(K1859/B1859,"")</f>
        <v/>
      </c>
      <c r="M1859" s="57">
        <f>IF(B1859&lt;&gt;0,IF(F1859&lt;$S$8,"Below Target",IF(F1859&gt;$T$8,"Above Target","Inline")),"")</f>
        <v/>
      </c>
      <c r="N1859" s="69">
        <f>IF(B1859&lt;&gt;"",IF(L1859&lt;$S$7,"Below Target",IF(L1859&gt;$T$7,"Above Target","Inline")),"")</f>
        <v/>
      </c>
      <c r="O1859" s="41">
        <f>IF(B1859&lt;&gt;"",K1859/ABS($S$14),"")</f>
        <v/>
      </c>
    </row>
    <row r="1860">
      <c r="A1860" s="1" t="n"/>
      <c r="B1860" s="57" t="n"/>
      <c r="C1860" s="68" t="n"/>
      <c r="D1860" s="57" t="n"/>
      <c r="E1860" s="50">
        <f>IFERROR(C1860/B1860,"")</f>
        <v/>
      </c>
      <c r="F1860" s="50">
        <f>IFERROR(D1860/B1860,"")</f>
        <v/>
      </c>
      <c r="G1860" s="48">
        <f>IF(B1860="","",AVERAGE($E$5:E1860))</f>
        <v/>
      </c>
      <c r="H1860" s="49">
        <f>IF(B1860="","",AVERAGE($F$5:F1860))</f>
        <v/>
      </c>
      <c r="I1860" s="57" t="n"/>
      <c r="J1860" s="50">
        <f>IFERROR(ABS(I1860/B1860),"")</f>
        <v/>
      </c>
      <c r="L1860" s="50">
        <f>IFERROR(K1860/B1860,"")</f>
        <v/>
      </c>
      <c r="M1860" s="57">
        <f>IF(B1860&lt;&gt;0,IF(F1860&lt;$S$8,"Below Target",IF(F1860&gt;$T$8,"Above Target","Inline")),"")</f>
        <v/>
      </c>
      <c r="N1860" s="69">
        <f>IF(B1860&lt;&gt;"",IF(L1860&lt;$S$7,"Below Target",IF(L1860&gt;$T$7,"Above Target","Inline")),"")</f>
        <v/>
      </c>
      <c r="O1860" s="41">
        <f>IF(B1860&lt;&gt;"",K1860/ABS($S$14),"")</f>
        <v/>
      </c>
    </row>
    <row r="1861">
      <c r="A1861" s="1" t="n"/>
      <c r="B1861" s="57" t="n"/>
      <c r="C1861" s="68" t="n"/>
      <c r="D1861" s="57" t="n"/>
      <c r="E1861" s="50">
        <f>IFERROR(C1861/B1861,"")</f>
        <v/>
      </c>
      <c r="F1861" s="50">
        <f>IFERROR(D1861/B1861,"")</f>
        <v/>
      </c>
      <c r="G1861" s="48">
        <f>IF(B1861="","",AVERAGE($E$5:E1861))</f>
        <v/>
      </c>
      <c r="H1861" s="49">
        <f>IF(B1861="","",AVERAGE($F$5:F1861))</f>
        <v/>
      </c>
      <c r="I1861" s="57" t="n"/>
      <c r="J1861" s="50">
        <f>IFERROR(ABS(I1861/B1861),"")</f>
        <v/>
      </c>
      <c r="L1861" s="50">
        <f>IFERROR(K1861/B1861,"")</f>
        <v/>
      </c>
      <c r="M1861" s="57">
        <f>IF(B1861&lt;&gt;0,IF(F1861&lt;$S$8,"Below Target",IF(F1861&gt;$T$8,"Above Target","Inline")),"")</f>
        <v/>
      </c>
      <c r="N1861" s="69">
        <f>IF(B1861&lt;&gt;"",IF(L1861&lt;$S$7,"Below Target",IF(L1861&gt;$T$7,"Above Target","Inline")),"")</f>
        <v/>
      </c>
      <c r="O1861" s="41">
        <f>IF(B1861&lt;&gt;"",K1861/ABS($S$14),"")</f>
        <v/>
      </c>
    </row>
    <row r="1862">
      <c r="A1862" s="1" t="n"/>
      <c r="B1862" s="57" t="n"/>
      <c r="C1862" s="68" t="n"/>
      <c r="D1862" s="57" t="n"/>
      <c r="E1862" s="50">
        <f>IFERROR(C1862/B1862,"")</f>
        <v/>
      </c>
      <c r="F1862" s="50">
        <f>IFERROR(D1862/B1862,"")</f>
        <v/>
      </c>
      <c r="G1862" s="48">
        <f>IF(B1862="","",AVERAGE($E$5:E1862))</f>
        <v/>
      </c>
      <c r="H1862" s="49">
        <f>IF(B1862="","",AVERAGE($F$5:F1862))</f>
        <v/>
      </c>
      <c r="I1862" s="57" t="n"/>
      <c r="J1862" s="50">
        <f>IFERROR(ABS(I1862/B1862),"")</f>
        <v/>
      </c>
      <c r="L1862" s="50">
        <f>IFERROR(K1862/B1862,"")</f>
        <v/>
      </c>
      <c r="M1862" s="57">
        <f>IF(B1862&lt;&gt;0,IF(F1862&lt;$S$8,"Below Target",IF(F1862&gt;$T$8,"Above Target","Inline")),"")</f>
        <v/>
      </c>
      <c r="N1862" s="69">
        <f>IF(B1862&lt;&gt;"",IF(L1862&lt;$S$7,"Below Target",IF(L1862&gt;$T$7,"Above Target","Inline")),"")</f>
        <v/>
      </c>
      <c r="O1862" s="41">
        <f>IF(B1862&lt;&gt;"",K1862/ABS($S$14),"")</f>
        <v/>
      </c>
    </row>
    <row r="1863">
      <c r="A1863" s="1" t="n"/>
      <c r="B1863" s="57" t="n"/>
      <c r="C1863" s="68" t="n"/>
      <c r="D1863" s="57" t="n"/>
      <c r="E1863" s="50">
        <f>IFERROR(C1863/B1863,"")</f>
        <v/>
      </c>
      <c r="F1863" s="50">
        <f>IFERROR(D1863/B1863,"")</f>
        <v/>
      </c>
      <c r="G1863" s="48">
        <f>IF(B1863="","",AVERAGE($E$5:E1863))</f>
        <v/>
      </c>
      <c r="H1863" s="49">
        <f>IF(B1863="","",AVERAGE($F$5:F1863))</f>
        <v/>
      </c>
      <c r="I1863" s="57" t="n"/>
      <c r="J1863" s="50">
        <f>IFERROR(ABS(I1863/B1863),"")</f>
        <v/>
      </c>
      <c r="L1863" s="50">
        <f>IFERROR(K1863/B1863,"")</f>
        <v/>
      </c>
      <c r="M1863" s="57">
        <f>IF(B1863&lt;&gt;0,IF(F1863&lt;$S$8,"Below Target",IF(F1863&gt;$T$8,"Above Target","Inline")),"")</f>
        <v/>
      </c>
      <c r="N1863" s="69">
        <f>IF(B1863&lt;&gt;"",IF(L1863&lt;$S$7,"Below Target",IF(L1863&gt;$T$7,"Above Target","Inline")),"")</f>
        <v/>
      </c>
      <c r="O1863" s="41">
        <f>IF(B1863&lt;&gt;"",K1863/ABS($S$14),"")</f>
        <v/>
      </c>
    </row>
    <row r="1864">
      <c r="A1864" s="1" t="n"/>
      <c r="B1864" s="57" t="n"/>
      <c r="C1864" s="68" t="n"/>
      <c r="D1864" s="57" t="n"/>
      <c r="E1864" s="50">
        <f>IFERROR(C1864/B1864,"")</f>
        <v/>
      </c>
      <c r="F1864" s="50">
        <f>IFERROR(D1864/B1864,"")</f>
        <v/>
      </c>
      <c r="G1864" s="48">
        <f>IF(B1864="","",AVERAGE($E$5:E1864))</f>
        <v/>
      </c>
      <c r="H1864" s="49">
        <f>IF(B1864="","",AVERAGE($F$5:F1864))</f>
        <v/>
      </c>
      <c r="I1864" s="57" t="n"/>
      <c r="J1864" s="50">
        <f>IFERROR(ABS(I1864/B1864),"")</f>
        <v/>
      </c>
      <c r="L1864" s="50">
        <f>IFERROR(K1864/B1864,"")</f>
        <v/>
      </c>
      <c r="M1864" s="57">
        <f>IF(B1864&lt;&gt;0,IF(F1864&lt;$S$8,"Below Target",IF(F1864&gt;$T$8,"Above Target","Inline")),"")</f>
        <v/>
      </c>
      <c r="N1864" s="69">
        <f>IF(B1864&lt;&gt;"",IF(L1864&lt;$S$7,"Below Target",IF(L1864&gt;$T$7,"Above Target","Inline")),"")</f>
        <v/>
      </c>
      <c r="O1864" s="41">
        <f>IF(B1864&lt;&gt;"",K1864/ABS($S$14),"")</f>
        <v/>
      </c>
    </row>
    <row r="1865">
      <c r="A1865" s="1" t="n"/>
      <c r="B1865" s="57" t="n"/>
      <c r="C1865" s="68" t="n"/>
      <c r="D1865" s="57" t="n"/>
      <c r="E1865" s="50">
        <f>IFERROR(C1865/B1865,"")</f>
        <v/>
      </c>
      <c r="F1865" s="50">
        <f>IFERROR(D1865/B1865,"")</f>
        <v/>
      </c>
      <c r="G1865" s="48">
        <f>IF(B1865="","",AVERAGE($E$5:E1865))</f>
        <v/>
      </c>
      <c r="H1865" s="49">
        <f>IF(B1865="","",AVERAGE($F$5:F1865))</f>
        <v/>
      </c>
      <c r="I1865" s="57" t="n"/>
      <c r="J1865" s="50">
        <f>IFERROR(ABS(I1865/B1865),"")</f>
        <v/>
      </c>
      <c r="L1865" s="50">
        <f>IFERROR(K1865/B1865,"")</f>
        <v/>
      </c>
      <c r="M1865" s="57">
        <f>IF(B1865&lt;&gt;0,IF(F1865&lt;$S$8,"Below Target",IF(F1865&gt;$T$8,"Above Target","Inline")),"")</f>
        <v/>
      </c>
      <c r="N1865" s="69">
        <f>IF(B1865&lt;&gt;"",IF(L1865&lt;$S$7,"Below Target",IF(L1865&gt;$T$7,"Above Target","Inline")),"")</f>
        <v/>
      </c>
      <c r="O1865" s="41">
        <f>IF(B1865&lt;&gt;"",K1865/ABS($S$14),"")</f>
        <v/>
      </c>
    </row>
    <row r="1866">
      <c r="A1866" s="1" t="n"/>
      <c r="B1866" s="57" t="n"/>
      <c r="C1866" s="68" t="n"/>
      <c r="D1866" s="57" t="n"/>
      <c r="E1866" s="50">
        <f>IFERROR(C1866/B1866,"")</f>
        <v/>
      </c>
      <c r="F1866" s="50">
        <f>IFERROR(D1866/B1866,"")</f>
        <v/>
      </c>
      <c r="G1866" s="48">
        <f>IF(B1866="","",AVERAGE($E$5:E1866))</f>
        <v/>
      </c>
      <c r="H1866" s="49">
        <f>IF(B1866="","",AVERAGE($F$5:F1866))</f>
        <v/>
      </c>
      <c r="I1866" s="57" t="n"/>
      <c r="J1866" s="50">
        <f>IFERROR(ABS(I1866/B1866),"")</f>
        <v/>
      </c>
      <c r="L1866" s="50">
        <f>IFERROR(K1866/B1866,"")</f>
        <v/>
      </c>
      <c r="M1866" s="57">
        <f>IF(B1866&lt;&gt;0,IF(F1866&lt;$S$8,"Below Target",IF(F1866&gt;$T$8,"Above Target","Inline")),"")</f>
        <v/>
      </c>
      <c r="N1866" s="69">
        <f>IF(B1866&lt;&gt;"",IF(L1866&lt;$S$7,"Below Target",IF(L1866&gt;$T$7,"Above Target","Inline")),"")</f>
        <v/>
      </c>
      <c r="O1866" s="41">
        <f>IF(B1866&lt;&gt;"",K1866/ABS($S$14),"")</f>
        <v/>
      </c>
    </row>
    <row r="1867">
      <c r="A1867" s="1" t="n"/>
      <c r="B1867" s="57" t="n"/>
      <c r="C1867" s="68" t="n"/>
      <c r="D1867" s="57" t="n"/>
      <c r="E1867" s="50">
        <f>IFERROR(C1867/B1867,"")</f>
        <v/>
      </c>
      <c r="F1867" s="50">
        <f>IFERROR(D1867/B1867,"")</f>
        <v/>
      </c>
      <c r="G1867" s="48">
        <f>IF(B1867="","",AVERAGE($E$5:E1867))</f>
        <v/>
      </c>
      <c r="H1867" s="49">
        <f>IF(B1867="","",AVERAGE($F$5:F1867))</f>
        <v/>
      </c>
      <c r="I1867" s="57" t="n"/>
      <c r="J1867" s="50">
        <f>IFERROR(ABS(I1867/B1867),"")</f>
        <v/>
      </c>
      <c r="L1867" s="50">
        <f>IFERROR(K1867/B1867,"")</f>
        <v/>
      </c>
      <c r="M1867" s="57">
        <f>IF(B1867&lt;&gt;0,IF(F1867&lt;$S$8,"Below Target",IF(F1867&gt;$T$8,"Above Target","Inline")),"")</f>
        <v/>
      </c>
      <c r="N1867" s="69">
        <f>IF(B1867&lt;&gt;"",IF(L1867&lt;$S$7,"Below Target",IF(L1867&gt;$T$7,"Above Target","Inline")),"")</f>
        <v/>
      </c>
      <c r="O1867" s="41">
        <f>IF(B1867&lt;&gt;"",K1867/ABS($S$14),"")</f>
        <v/>
      </c>
    </row>
    <row r="1868">
      <c r="A1868" s="1" t="n"/>
      <c r="B1868" s="57" t="n"/>
      <c r="C1868" s="68" t="n"/>
      <c r="D1868" s="57" t="n"/>
      <c r="E1868" s="50">
        <f>IFERROR(C1868/B1868,"")</f>
        <v/>
      </c>
      <c r="F1868" s="50">
        <f>IFERROR(D1868/B1868,"")</f>
        <v/>
      </c>
      <c r="G1868" s="48">
        <f>IF(B1868="","",AVERAGE($E$5:E1868))</f>
        <v/>
      </c>
      <c r="H1868" s="49">
        <f>IF(B1868="","",AVERAGE($F$5:F1868))</f>
        <v/>
      </c>
      <c r="I1868" s="57" t="n"/>
      <c r="J1868" s="50">
        <f>IFERROR(ABS(I1868/B1868),"")</f>
        <v/>
      </c>
      <c r="L1868" s="50">
        <f>IFERROR(K1868/B1868,"")</f>
        <v/>
      </c>
      <c r="M1868" s="57">
        <f>IF(B1868&lt;&gt;0,IF(F1868&lt;$S$8,"Below Target",IF(F1868&gt;$T$8,"Above Target","Inline")),"")</f>
        <v/>
      </c>
      <c r="N1868" s="69">
        <f>IF(B1868&lt;&gt;"",IF(L1868&lt;$S$7,"Below Target",IF(L1868&gt;$T$7,"Above Target","Inline")),"")</f>
        <v/>
      </c>
      <c r="O1868" s="41">
        <f>IF(B1868&lt;&gt;"",K1868/ABS($S$14),"")</f>
        <v/>
      </c>
    </row>
    <row r="1869">
      <c r="A1869" s="1" t="n"/>
      <c r="B1869" s="57" t="n"/>
      <c r="C1869" s="68" t="n"/>
      <c r="D1869" s="57" t="n"/>
      <c r="E1869" s="50">
        <f>IFERROR(C1869/B1869,"")</f>
        <v/>
      </c>
      <c r="F1869" s="50">
        <f>IFERROR(D1869/B1869,"")</f>
        <v/>
      </c>
      <c r="G1869" s="48">
        <f>IF(B1869="","",AVERAGE($E$5:E1869))</f>
        <v/>
      </c>
      <c r="H1869" s="49">
        <f>IF(B1869="","",AVERAGE($F$5:F1869))</f>
        <v/>
      </c>
      <c r="I1869" s="57" t="n"/>
      <c r="J1869" s="50">
        <f>IFERROR(ABS(I1869/B1869),"")</f>
        <v/>
      </c>
      <c r="L1869" s="50">
        <f>IFERROR(K1869/B1869,"")</f>
        <v/>
      </c>
      <c r="M1869" s="57">
        <f>IF(B1869&lt;&gt;0,IF(F1869&lt;$S$8,"Below Target",IF(F1869&gt;$T$8,"Above Target","Inline")),"")</f>
        <v/>
      </c>
      <c r="N1869" s="69">
        <f>IF(B1869&lt;&gt;"",IF(L1869&lt;$S$7,"Below Target",IF(L1869&gt;$T$7,"Above Target","Inline")),"")</f>
        <v/>
      </c>
      <c r="O1869" s="41">
        <f>IF(B1869&lt;&gt;"",K1869/ABS($S$14),"")</f>
        <v/>
      </c>
    </row>
    <row r="1870">
      <c r="A1870" s="1" t="n"/>
      <c r="B1870" s="57" t="n"/>
      <c r="C1870" s="68" t="n"/>
      <c r="D1870" s="57" t="n"/>
      <c r="E1870" s="50">
        <f>IFERROR(C1870/B1870,"")</f>
        <v/>
      </c>
      <c r="F1870" s="50">
        <f>IFERROR(D1870/B1870,"")</f>
        <v/>
      </c>
      <c r="G1870" s="48">
        <f>IF(B1870="","",AVERAGE($E$5:E1870))</f>
        <v/>
      </c>
      <c r="H1870" s="49">
        <f>IF(B1870="","",AVERAGE($F$5:F1870))</f>
        <v/>
      </c>
      <c r="I1870" s="57" t="n"/>
      <c r="J1870" s="50">
        <f>IFERROR(ABS(I1870/B1870),"")</f>
        <v/>
      </c>
      <c r="L1870" s="50">
        <f>IFERROR(K1870/B1870,"")</f>
        <v/>
      </c>
      <c r="M1870" s="57">
        <f>IF(B1870&lt;&gt;0,IF(F1870&lt;$S$8,"Below Target",IF(F1870&gt;$T$8,"Above Target","Inline")),"")</f>
        <v/>
      </c>
      <c r="N1870" s="69">
        <f>IF(B1870&lt;&gt;"",IF(L1870&lt;$S$7,"Below Target",IF(L1870&gt;$T$7,"Above Target","Inline")),"")</f>
        <v/>
      </c>
      <c r="O1870" s="41">
        <f>IF(B1870&lt;&gt;"",K1870/ABS($S$14),"")</f>
        <v/>
      </c>
    </row>
    <row r="1871">
      <c r="A1871" s="1" t="n"/>
      <c r="B1871" s="57" t="n"/>
      <c r="C1871" s="68" t="n"/>
      <c r="D1871" s="57" t="n"/>
      <c r="E1871" s="50">
        <f>IFERROR(C1871/B1871,"")</f>
        <v/>
      </c>
      <c r="F1871" s="50">
        <f>IFERROR(D1871/B1871,"")</f>
        <v/>
      </c>
      <c r="G1871" s="48">
        <f>IF(B1871="","",AVERAGE($E$5:E1871))</f>
        <v/>
      </c>
      <c r="H1871" s="49">
        <f>IF(B1871="","",AVERAGE($F$5:F1871))</f>
        <v/>
      </c>
      <c r="I1871" s="57" t="n"/>
      <c r="J1871" s="50">
        <f>IFERROR(ABS(I1871/B1871),"")</f>
        <v/>
      </c>
      <c r="L1871" s="50">
        <f>IFERROR(K1871/B1871,"")</f>
        <v/>
      </c>
      <c r="M1871" s="57">
        <f>IF(B1871&lt;&gt;0,IF(F1871&lt;$S$8,"Below Target",IF(F1871&gt;$T$8,"Above Target","Inline")),"")</f>
        <v/>
      </c>
      <c r="N1871" s="69">
        <f>IF(B1871&lt;&gt;"",IF(L1871&lt;$S$7,"Below Target",IF(L1871&gt;$T$7,"Above Target","Inline")),"")</f>
        <v/>
      </c>
      <c r="O1871" s="41">
        <f>IF(B1871&lt;&gt;"",K1871/ABS($S$14),"")</f>
        <v/>
      </c>
    </row>
    <row r="1872">
      <c r="A1872" s="1" t="n"/>
      <c r="B1872" s="57" t="n"/>
      <c r="C1872" s="68" t="n"/>
      <c r="D1872" s="57" t="n"/>
      <c r="E1872" s="50">
        <f>IFERROR(C1872/B1872,"")</f>
        <v/>
      </c>
      <c r="F1872" s="50">
        <f>IFERROR(D1872/B1872,"")</f>
        <v/>
      </c>
      <c r="G1872" s="48">
        <f>IF(B1872="","",AVERAGE($E$5:E1872))</f>
        <v/>
      </c>
      <c r="H1872" s="49">
        <f>IF(B1872="","",AVERAGE($F$5:F1872))</f>
        <v/>
      </c>
      <c r="I1872" s="57" t="n"/>
      <c r="J1872" s="50">
        <f>IFERROR(ABS(I1872/B1872),"")</f>
        <v/>
      </c>
      <c r="L1872" s="50">
        <f>IFERROR(K1872/B1872,"")</f>
        <v/>
      </c>
      <c r="M1872" s="57">
        <f>IF(B1872&lt;&gt;0,IF(F1872&lt;$S$8,"Below Target",IF(F1872&gt;$T$8,"Above Target","Inline")),"")</f>
        <v/>
      </c>
      <c r="N1872" s="69">
        <f>IF(B1872&lt;&gt;"",IF(L1872&lt;$S$7,"Below Target",IF(L1872&gt;$T$7,"Above Target","Inline")),"")</f>
        <v/>
      </c>
      <c r="O1872" s="41">
        <f>IF(B1872&lt;&gt;"",K1872/ABS($S$14),"")</f>
        <v/>
      </c>
    </row>
    <row r="1873">
      <c r="A1873" s="1" t="n"/>
      <c r="B1873" s="57" t="n"/>
      <c r="C1873" s="68" t="n"/>
      <c r="D1873" s="57" t="n"/>
      <c r="E1873" s="50">
        <f>IFERROR(C1873/B1873,"")</f>
        <v/>
      </c>
      <c r="F1873" s="50">
        <f>IFERROR(D1873/B1873,"")</f>
        <v/>
      </c>
      <c r="G1873" s="48">
        <f>IF(B1873="","",AVERAGE($E$5:E1873))</f>
        <v/>
      </c>
      <c r="H1873" s="49">
        <f>IF(B1873="","",AVERAGE($F$5:F1873))</f>
        <v/>
      </c>
      <c r="I1873" s="57" t="n"/>
      <c r="J1873" s="50">
        <f>IFERROR(ABS(I1873/B1873),"")</f>
        <v/>
      </c>
      <c r="L1873" s="50">
        <f>IFERROR(K1873/B1873,"")</f>
        <v/>
      </c>
      <c r="M1873" s="57">
        <f>IF(B1873&lt;&gt;0,IF(F1873&lt;$S$8,"Below Target",IF(F1873&gt;$T$8,"Above Target","Inline")),"")</f>
        <v/>
      </c>
      <c r="N1873" s="69">
        <f>IF(B1873&lt;&gt;"",IF(L1873&lt;$S$7,"Below Target",IF(L1873&gt;$T$7,"Above Target","Inline")),"")</f>
        <v/>
      </c>
      <c r="O1873" s="41">
        <f>IF(B1873&lt;&gt;"",K1873/ABS($S$14),"")</f>
        <v/>
      </c>
    </row>
    <row r="1874">
      <c r="A1874" s="1" t="n"/>
      <c r="B1874" s="57" t="n"/>
      <c r="C1874" s="68" t="n"/>
      <c r="D1874" s="57" t="n"/>
      <c r="E1874" s="50">
        <f>IFERROR(C1874/B1874,"")</f>
        <v/>
      </c>
      <c r="F1874" s="50">
        <f>IFERROR(D1874/B1874,"")</f>
        <v/>
      </c>
      <c r="G1874" s="48">
        <f>IF(B1874="","",AVERAGE($E$5:E1874))</f>
        <v/>
      </c>
      <c r="H1874" s="49">
        <f>IF(B1874="","",AVERAGE($F$5:F1874))</f>
        <v/>
      </c>
      <c r="I1874" s="57" t="n"/>
      <c r="J1874" s="50">
        <f>IFERROR(ABS(I1874/B1874),"")</f>
        <v/>
      </c>
      <c r="L1874" s="50">
        <f>IFERROR(K1874/B1874,"")</f>
        <v/>
      </c>
      <c r="M1874" s="57">
        <f>IF(B1874&lt;&gt;0,IF(F1874&lt;$S$8,"Below Target",IF(F1874&gt;$T$8,"Above Target","Inline")),"")</f>
        <v/>
      </c>
      <c r="N1874" s="69">
        <f>IF(B1874&lt;&gt;"",IF(L1874&lt;$S$7,"Below Target",IF(L1874&gt;$T$7,"Above Target","Inline")),"")</f>
        <v/>
      </c>
      <c r="O1874" s="41">
        <f>IF(B1874&lt;&gt;"",K1874/ABS($S$14),"")</f>
        <v/>
      </c>
    </row>
    <row r="1875">
      <c r="A1875" s="1" t="n"/>
      <c r="B1875" s="57" t="n"/>
      <c r="C1875" s="68" t="n"/>
      <c r="D1875" s="57" t="n"/>
      <c r="E1875" s="50">
        <f>IFERROR(C1875/B1875,"")</f>
        <v/>
      </c>
      <c r="F1875" s="50">
        <f>IFERROR(D1875/B1875,"")</f>
        <v/>
      </c>
      <c r="G1875" s="48">
        <f>IF(B1875="","",AVERAGE($E$5:E1875))</f>
        <v/>
      </c>
      <c r="H1875" s="49">
        <f>IF(B1875="","",AVERAGE($F$5:F1875))</f>
        <v/>
      </c>
      <c r="I1875" s="57" t="n"/>
      <c r="J1875" s="50">
        <f>IFERROR(ABS(I1875/B1875),"")</f>
        <v/>
      </c>
      <c r="L1875" s="50">
        <f>IFERROR(K1875/B1875,"")</f>
        <v/>
      </c>
      <c r="M1875" s="57">
        <f>IF(B1875&lt;&gt;0,IF(F1875&lt;$S$8,"Below Target",IF(F1875&gt;$T$8,"Above Target","Inline")),"")</f>
        <v/>
      </c>
      <c r="N1875" s="69">
        <f>IF(B1875&lt;&gt;"",IF(L1875&lt;$S$7,"Below Target",IF(L1875&gt;$T$7,"Above Target","Inline")),"")</f>
        <v/>
      </c>
      <c r="O1875" s="41">
        <f>IF(B1875&lt;&gt;"",K1875/ABS($S$14),"")</f>
        <v/>
      </c>
    </row>
    <row r="1876">
      <c r="A1876" s="1" t="n"/>
      <c r="B1876" s="57" t="n"/>
      <c r="C1876" s="68" t="n"/>
      <c r="D1876" s="57" t="n"/>
      <c r="E1876" s="50">
        <f>IFERROR(C1876/B1876,"")</f>
        <v/>
      </c>
      <c r="F1876" s="50">
        <f>IFERROR(D1876/B1876,"")</f>
        <v/>
      </c>
      <c r="G1876" s="48">
        <f>IF(B1876="","",AVERAGE($E$5:E1876))</f>
        <v/>
      </c>
      <c r="H1876" s="49">
        <f>IF(B1876="","",AVERAGE($F$5:F1876))</f>
        <v/>
      </c>
      <c r="I1876" s="57" t="n"/>
      <c r="J1876" s="50">
        <f>IFERROR(ABS(I1876/B1876),"")</f>
        <v/>
      </c>
      <c r="L1876" s="50">
        <f>IFERROR(K1876/B1876,"")</f>
        <v/>
      </c>
      <c r="M1876" s="57">
        <f>IF(B1876&lt;&gt;0,IF(F1876&lt;$S$8,"Below Target",IF(F1876&gt;$T$8,"Above Target","Inline")),"")</f>
        <v/>
      </c>
      <c r="N1876" s="69">
        <f>IF(B1876&lt;&gt;"",IF(L1876&lt;$S$7,"Below Target",IF(L1876&gt;$T$7,"Above Target","Inline")),"")</f>
        <v/>
      </c>
      <c r="O1876" s="41">
        <f>IF(B1876&lt;&gt;"",K1876/ABS($S$14),"")</f>
        <v/>
      </c>
    </row>
    <row r="1877">
      <c r="A1877" s="1" t="n"/>
      <c r="B1877" s="57" t="n"/>
      <c r="C1877" s="68" t="n"/>
      <c r="D1877" s="57" t="n"/>
      <c r="E1877" s="50">
        <f>IFERROR(C1877/B1877,"")</f>
        <v/>
      </c>
      <c r="F1877" s="50">
        <f>IFERROR(D1877/B1877,"")</f>
        <v/>
      </c>
      <c r="G1877" s="48">
        <f>IF(B1877="","",AVERAGE($E$5:E1877))</f>
        <v/>
      </c>
      <c r="H1877" s="49">
        <f>IF(B1877="","",AVERAGE($F$5:F1877))</f>
        <v/>
      </c>
      <c r="I1877" s="57" t="n"/>
      <c r="J1877" s="50">
        <f>IFERROR(ABS(I1877/B1877),"")</f>
        <v/>
      </c>
      <c r="L1877" s="50">
        <f>IFERROR(K1877/B1877,"")</f>
        <v/>
      </c>
      <c r="M1877" s="57">
        <f>IF(B1877&lt;&gt;0,IF(F1877&lt;$S$8,"Below Target",IF(F1877&gt;$T$8,"Above Target","Inline")),"")</f>
        <v/>
      </c>
      <c r="N1877" s="69">
        <f>IF(B1877&lt;&gt;"",IF(L1877&lt;$S$7,"Below Target",IF(L1877&gt;$T$7,"Above Target","Inline")),"")</f>
        <v/>
      </c>
      <c r="O1877" s="41">
        <f>IF(B1877&lt;&gt;"",K1877/ABS($S$14),"")</f>
        <v/>
      </c>
    </row>
    <row r="1878">
      <c r="A1878" s="1" t="n"/>
      <c r="B1878" s="57" t="n"/>
      <c r="C1878" s="68" t="n"/>
      <c r="D1878" s="57" t="n"/>
      <c r="E1878" s="50">
        <f>IFERROR(C1878/B1878,"")</f>
        <v/>
      </c>
      <c r="F1878" s="50">
        <f>IFERROR(D1878/B1878,"")</f>
        <v/>
      </c>
      <c r="G1878" s="48">
        <f>IF(B1878="","",AVERAGE($E$5:E1878))</f>
        <v/>
      </c>
      <c r="H1878" s="49">
        <f>IF(B1878="","",AVERAGE($F$5:F1878))</f>
        <v/>
      </c>
      <c r="I1878" s="57" t="n"/>
      <c r="J1878" s="50">
        <f>IFERROR(ABS(I1878/B1878),"")</f>
        <v/>
      </c>
      <c r="L1878" s="50">
        <f>IFERROR(K1878/B1878,"")</f>
        <v/>
      </c>
      <c r="M1878" s="57">
        <f>IF(B1878&lt;&gt;0,IF(F1878&lt;$S$8,"Below Target",IF(F1878&gt;$T$8,"Above Target","Inline")),"")</f>
        <v/>
      </c>
      <c r="N1878" s="69">
        <f>IF(B1878&lt;&gt;"",IF(L1878&lt;$S$7,"Below Target",IF(L1878&gt;$T$7,"Above Target","Inline")),"")</f>
        <v/>
      </c>
      <c r="O1878" s="41">
        <f>IF(B1878&lt;&gt;"",K1878/ABS($S$14),"")</f>
        <v/>
      </c>
    </row>
    <row r="1879">
      <c r="A1879" s="1" t="n"/>
      <c r="B1879" s="57" t="n"/>
      <c r="C1879" s="68" t="n"/>
      <c r="D1879" s="57" t="n"/>
      <c r="E1879" s="50">
        <f>IFERROR(C1879/B1879,"")</f>
        <v/>
      </c>
      <c r="F1879" s="50">
        <f>IFERROR(D1879/B1879,"")</f>
        <v/>
      </c>
      <c r="G1879" s="48">
        <f>IF(B1879="","",AVERAGE($E$5:E1879))</f>
        <v/>
      </c>
      <c r="H1879" s="49">
        <f>IF(B1879="","",AVERAGE($F$5:F1879))</f>
        <v/>
      </c>
      <c r="I1879" s="57" t="n"/>
      <c r="J1879" s="50">
        <f>IFERROR(ABS(I1879/B1879),"")</f>
        <v/>
      </c>
      <c r="L1879" s="50">
        <f>IFERROR(K1879/B1879,"")</f>
        <v/>
      </c>
      <c r="M1879" s="57">
        <f>IF(B1879&lt;&gt;0,IF(F1879&lt;$S$8,"Below Target",IF(F1879&gt;$T$8,"Above Target","Inline")),"")</f>
        <v/>
      </c>
      <c r="N1879" s="69">
        <f>IF(B1879&lt;&gt;"",IF(L1879&lt;$S$7,"Below Target",IF(L1879&gt;$T$7,"Above Target","Inline")),"")</f>
        <v/>
      </c>
      <c r="O1879" s="41">
        <f>IF(B1879&lt;&gt;"",K1879/ABS($S$14),"")</f>
        <v/>
      </c>
    </row>
    <row r="1880">
      <c r="A1880" s="1" t="n"/>
      <c r="B1880" s="57" t="n"/>
      <c r="C1880" s="68" t="n"/>
      <c r="D1880" s="57" t="n"/>
      <c r="E1880" s="50">
        <f>IFERROR(C1880/B1880,"")</f>
        <v/>
      </c>
      <c r="F1880" s="50">
        <f>IFERROR(D1880/B1880,"")</f>
        <v/>
      </c>
      <c r="G1880" s="48">
        <f>IF(B1880="","",AVERAGE($E$5:E1880))</f>
        <v/>
      </c>
      <c r="H1880" s="49">
        <f>IF(B1880="","",AVERAGE($F$5:F1880))</f>
        <v/>
      </c>
      <c r="I1880" s="57" t="n"/>
      <c r="J1880" s="50">
        <f>IFERROR(ABS(I1880/B1880),"")</f>
        <v/>
      </c>
      <c r="L1880" s="50">
        <f>IFERROR(K1880/B1880,"")</f>
        <v/>
      </c>
      <c r="M1880" s="57">
        <f>IF(B1880&lt;&gt;0,IF(F1880&lt;$S$8,"Below Target",IF(F1880&gt;$T$8,"Above Target","Inline")),"")</f>
        <v/>
      </c>
      <c r="N1880" s="69">
        <f>IF(B1880&lt;&gt;"",IF(L1880&lt;$S$7,"Below Target",IF(L1880&gt;$T$7,"Above Target","Inline")),"")</f>
        <v/>
      </c>
      <c r="O1880" s="41">
        <f>IF(B1880&lt;&gt;"",K1880/ABS($S$14),"")</f>
        <v/>
      </c>
    </row>
    <row r="1881">
      <c r="A1881" s="1" t="n"/>
      <c r="B1881" s="57" t="n"/>
      <c r="C1881" s="68" t="n"/>
      <c r="D1881" s="57" t="n"/>
      <c r="E1881" s="50">
        <f>IFERROR(C1881/B1881,"")</f>
        <v/>
      </c>
      <c r="F1881" s="50">
        <f>IFERROR(D1881/B1881,"")</f>
        <v/>
      </c>
      <c r="G1881" s="48">
        <f>IF(B1881="","",AVERAGE($E$5:E1881))</f>
        <v/>
      </c>
      <c r="H1881" s="49">
        <f>IF(B1881="","",AVERAGE($F$5:F1881))</f>
        <v/>
      </c>
      <c r="I1881" s="57" t="n"/>
      <c r="J1881" s="50">
        <f>IFERROR(ABS(I1881/B1881),"")</f>
        <v/>
      </c>
      <c r="L1881" s="50">
        <f>IFERROR(K1881/B1881,"")</f>
        <v/>
      </c>
      <c r="M1881" s="57">
        <f>IF(B1881&lt;&gt;0,IF(F1881&lt;$S$8,"Below Target",IF(F1881&gt;$T$8,"Above Target","Inline")),"")</f>
        <v/>
      </c>
      <c r="N1881" s="69">
        <f>IF(B1881&lt;&gt;"",IF(L1881&lt;$S$7,"Below Target",IF(L1881&gt;$T$7,"Above Target","Inline")),"")</f>
        <v/>
      </c>
      <c r="O1881" s="41">
        <f>IF(B1881&lt;&gt;"",K1881/ABS($S$14),"")</f>
        <v/>
      </c>
    </row>
    <row r="1882">
      <c r="A1882" s="1" t="n"/>
      <c r="B1882" s="57" t="n"/>
      <c r="C1882" s="68" t="n"/>
      <c r="D1882" s="57" t="n"/>
      <c r="E1882" s="50">
        <f>IFERROR(C1882/B1882,"")</f>
        <v/>
      </c>
      <c r="F1882" s="50">
        <f>IFERROR(D1882/B1882,"")</f>
        <v/>
      </c>
      <c r="G1882" s="48">
        <f>IF(B1882="","",AVERAGE($E$5:E1882))</f>
        <v/>
      </c>
      <c r="H1882" s="49">
        <f>IF(B1882="","",AVERAGE($F$5:F1882))</f>
        <v/>
      </c>
      <c r="I1882" s="57" t="n"/>
      <c r="J1882" s="50">
        <f>IFERROR(ABS(I1882/B1882),"")</f>
        <v/>
      </c>
      <c r="L1882" s="50">
        <f>IFERROR(K1882/B1882,"")</f>
        <v/>
      </c>
      <c r="M1882" s="57">
        <f>IF(B1882&lt;&gt;0,IF(F1882&lt;$S$8,"Below Target",IF(F1882&gt;$T$8,"Above Target","Inline")),"")</f>
        <v/>
      </c>
      <c r="N1882" s="69">
        <f>IF(B1882&lt;&gt;"",IF(L1882&lt;$S$7,"Below Target",IF(L1882&gt;$T$7,"Above Target","Inline")),"")</f>
        <v/>
      </c>
      <c r="O1882" s="41">
        <f>IF(B1882&lt;&gt;"",K1882/ABS($S$14),"")</f>
        <v/>
      </c>
    </row>
    <row r="1883">
      <c r="A1883" s="1" t="n"/>
      <c r="B1883" s="57" t="n"/>
      <c r="C1883" s="68" t="n"/>
      <c r="D1883" s="57" t="n"/>
      <c r="E1883" s="50">
        <f>IFERROR(C1883/B1883,"")</f>
        <v/>
      </c>
      <c r="F1883" s="50">
        <f>IFERROR(D1883/B1883,"")</f>
        <v/>
      </c>
      <c r="G1883" s="48">
        <f>IF(B1883="","",AVERAGE($E$5:E1883))</f>
        <v/>
      </c>
      <c r="H1883" s="49">
        <f>IF(B1883="","",AVERAGE($F$5:F1883))</f>
        <v/>
      </c>
      <c r="I1883" s="57" t="n"/>
      <c r="J1883" s="50">
        <f>IFERROR(ABS(I1883/B1883),"")</f>
        <v/>
      </c>
      <c r="L1883" s="50">
        <f>IFERROR(K1883/B1883,"")</f>
        <v/>
      </c>
      <c r="M1883" s="57">
        <f>IF(B1883&lt;&gt;0,IF(F1883&lt;$S$8,"Below Target",IF(F1883&gt;$T$8,"Above Target","Inline")),"")</f>
        <v/>
      </c>
      <c r="N1883" s="69">
        <f>IF(B1883&lt;&gt;"",IF(L1883&lt;$S$7,"Below Target",IF(L1883&gt;$T$7,"Above Target","Inline")),"")</f>
        <v/>
      </c>
      <c r="O1883" s="41">
        <f>IF(B1883&lt;&gt;"",K1883/ABS($S$14),"")</f>
        <v/>
      </c>
    </row>
    <row r="1884">
      <c r="A1884" s="1" t="n"/>
      <c r="B1884" s="57" t="n"/>
      <c r="C1884" s="68" t="n"/>
      <c r="D1884" s="57" t="n"/>
      <c r="E1884" s="50">
        <f>IFERROR(C1884/B1884,"")</f>
        <v/>
      </c>
      <c r="F1884" s="50">
        <f>IFERROR(D1884/B1884,"")</f>
        <v/>
      </c>
      <c r="G1884" s="48">
        <f>IF(B1884="","",AVERAGE($E$5:E1884))</f>
        <v/>
      </c>
      <c r="H1884" s="49">
        <f>IF(B1884="","",AVERAGE($F$5:F1884))</f>
        <v/>
      </c>
      <c r="I1884" s="57" t="n"/>
      <c r="J1884" s="50">
        <f>IFERROR(ABS(I1884/B1884),"")</f>
        <v/>
      </c>
      <c r="L1884" s="50">
        <f>IFERROR(K1884/B1884,"")</f>
        <v/>
      </c>
      <c r="M1884" s="57">
        <f>IF(B1884&lt;&gt;0,IF(F1884&lt;$S$8,"Below Target",IF(F1884&gt;$T$8,"Above Target","Inline")),"")</f>
        <v/>
      </c>
      <c r="N1884" s="69">
        <f>IF(B1884&lt;&gt;"",IF(L1884&lt;$S$7,"Below Target",IF(L1884&gt;$T$7,"Above Target","Inline")),"")</f>
        <v/>
      </c>
      <c r="O1884" s="41">
        <f>IF(B1884&lt;&gt;"",K1884/ABS($S$14),"")</f>
        <v/>
      </c>
    </row>
    <row r="1885">
      <c r="A1885" s="1" t="n"/>
      <c r="B1885" s="57" t="n"/>
      <c r="C1885" s="68" t="n"/>
      <c r="D1885" s="57" t="n"/>
      <c r="E1885" s="50">
        <f>IFERROR(C1885/B1885,"")</f>
        <v/>
      </c>
      <c r="F1885" s="50">
        <f>IFERROR(D1885/B1885,"")</f>
        <v/>
      </c>
      <c r="G1885" s="48">
        <f>IF(B1885="","",AVERAGE($E$5:E1885))</f>
        <v/>
      </c>
      <c r="H1885" s="49">
        <f>IF(B1885="","",AVERAGE($F$5:F1885))</f>
        <v/>
      </c>
      <c r="I1885" s="57" t="n"/>
      <c r="J1885" s="50">
        <f>IFERROR(ABS(I1885/B1885),"")</f>
        <v/>
      </c>
      <c r="L1885" s="50">
        <f>IFERROR(K1885/B1885,"")</f>
        <v/>
      </c>
      <c r="M1885" s="57">
        <f>IF(B1885&lt;&gt;0,IF(F1885&lt;$S$8,"Below Target",IF(F1885&gt;$T$8,"Above Target","Inline")),"")</f>
        <v/>
      </c>
      <c r="N1885" s="69">
        <f>IF(B1885&lt;&gt;"",IF(L1885&lt;$S$7,"Below Target",IF(L1885&gt;$T$7,"Above Target","Inline")),"")</f>
        <v/>
      </c>
      <c r="O1885" s="41">
        <f>IF(B1885&lt;&gt;"",K1885/ABS($S$14),"")</f>
        <v/>
      </c>
    </row>
    <row r="1886">
      <c r="A1886" s="1" t="n"/>
      <c r="B1886" s="57" t="n"/>
      <c r="C1886" s="68" t="n"/>
      <c r="D1886" s="57" t="n"/>
      <c r="E1886" s="50">
        <f>IFERROR(C1886/B1886,"")</f>
        <v/>
      </c>
      <c r="F1886" s="50">
        <f>IFERROR(D1886/B1886,"")</f>
        <v/>
      </c>
      <c r="G1886" s="48">
        <f>IF(B1886="","",AVERAGE($E$5:E1886))</f>
        <v/>
      </c>
      <c r="H1886" s="49">
        <f>IF(B1886="","",AVERAGE($F$5:F1886))</f>
        <v/>
      </c>
      <c r="I1886" s="57" t="n"/>
      <c r="J1886" s="50">
        <f>IFERROR(ABS(I1886/B1886),"")</f>
        <v/>
      </c>
      <c r="L1886" s="50">
        <f>IFERROR(K1886/B1886,"")</f>
        <v/>
      </c>
      <c r="M1886" s="57">
        <f>IF(B1886&lt;&gt;0,IF(F1886&lt;$S$8,"Below Target",IF(F1886&gt;$T$8,"Above Target","Inline")),"")</f>
        <v/>
      </c>
      <c r="N1886" s="69">
        <f>IF(B1886&lt;&gt;"",IF(L1886&lt;$S$7,"Below Target",IF(L1886&gt;$T$7,"Above Target","Inline")),"")</f>
        <v/>
      </c>
      <c r="O1886" s="41">
        <f>IF(B1886&lt;&gt;"",K1886/ABS($S$14),"")</f>
        <v/>
      </c>
    </row>
    <row r="1887">
      <c r="A1887" s="1" t="n"/>
      <c r="B1887" s="57" t="n"/>
      <c r="C1887" s="68" t="n"/>
      <c r="D1887" s="57" t="n"/>
      <c r="E1887" s="50">
        <f>IFERROR(C1887/B1887,"")</f>
        <v/>
      </c>
      <c r="F1887" s="50">
        <f>IFERROR(D1887/B1887,"")</f>
        <v/>
      </c>
      <c r="G1887" s="48">
        <f>IF(B1887="","",AVERAGE($E$5:E1887))</f>
        <v/>
      </c>
      <c r="H1887" s="49">
        <f>IF(B1887="","",AVERAGE($F$5:F1887))</f>
        <v/>
      </c>
      <c r="I1887" s="57" t="n"/>
      <c r="J1887" s="50">
        <f>IFERROR(ABS(I1887/B1887),"")</f>
        <v/>
      </c>
      <c r="L1887" s="50">
        <f>IFERROR(K1887/B1887,"")</f>
        <v/>
      </c>
      <c r="M1887" s="57">
        <f>IF(B1887&lt;&gt;0,IF(F1887&lt;$S$8,"Below Target",IF(F1887&gt;$T$8,"Above Target","Inline")),"")</f>
        <v/>
      </c>
      <c r="N1887" s="69">
        <f>IF(B1887&lt;&gt;"",IF(L1887&lt;$S$7,"Below Target",IF(L1887&gt;$T$7,"Above Target","Inline")),"")</f>
        <v/>
      </c>
      <c r="O1887" s="41">
        <f>IF(B1887&lt;&gt;"",K1887/ABS($S$14),"")</f>
        <v/>
      </c>
    </row>
    <row r="1888">
      <c r="A1888" s="1" t="n"/>
      <c r="B1888" s="57" t="n"/>
      <c r="C1888" s="68" t="n"/>
      <c r="D1888" s="57" t="n"/>
      <c r="E1888" s="50">
        <f>IFERROR(C1888/B1888,"")</f>
        <v/>
      </c>
      <c r="F1888" s="50">
        <f>IFERROR(D1888/B1888,"")</f>
        <v/>
      </c>
      <c r="G1888" s="48">
        <f>IF(B1888="","",AVERAGE($E$5:E1888))</f>
        <v/>
      </c>
      <c r="H1888" s="49">
        <f>IF(B1888="","",AVERAGE($F$5:F1888))</f>
        <v/>
      </c>
      <c r="I1888" s="57" t="n"/>
      <c r="J1888" s="50">
        <f>IFERROR(ABS(I1888/B1888),"")</f>
        <v/>
      </c>
      <c r="L1888" s="50">
        <f>IFERROR(K1888/B1888,"")</f>
        <v/>
      </c>
      <c r="M1888" s="57">
        <f>IF(B1888&lt;&gt;0,IF(F1888&lt;$S$8,"Below Target",IF(F1888&gt;$T$8,"Above Target","Inline")),"")</f>
        <v/>
      </c>
      <c r="N1888" s="69">
        <f>IF(B1888&lt;&gt;"",IF(L1888&lt;$S$7,"Below Target",IF(L1888&gt;$T$7,"Above Target","Inline")),"")</f>
        <v/>
      </c>
      <c r="O1888" s="41">
        <f>IF(B1888&lt;&gt;"",K1888/ABS($S$14),"")</f>
        <v/>
      </c>
    </row>
    <row r="1889">
      <c r="A1889" s="1" t="n"/>
      <c r="B1889" s="57" t="n"/>
      <c r="C1889" s="68" t="n"/>
      <c r="D1889" s="57" t="n"/>
      <c r="E1889" s="50">
        <f>IFERROR(C1889/B1889,"")</f>
        <v/>
      </c>
      <c r="F1889" s="50">
        <f>IFERROR(D1889/B1889,"")</f>
        <v/>
      </c>
      <c r="G1889" s="48">
        <f>IF(B1889="","",AVERAGE($E$5:E1889))</f>
        <v/>
      </c>
      <c r="H1889" s="49">
        <f>IF(B1889="","",AVERAGE($F$5:F1889))</f>
        <v/>
      </c>
      <c r="I1889" s="57" t="n"/>
      <c r="J1889" s="50">
        <f>IFERROR(ABS(I1889/B1889),"")</f>
        <v/>
      </c>
      <c r="L1889" s="50">
        <f>IFERROR(K1889/B1889,"")</f>
        <v/>
      </c>
      <c r="M1889" s="57">
        <f>IF(B1889&lt;&gt;0,IF(F1889&lt;$S$8,"Below Target",IF(F1889&gt;$T$8,"Above Target","Inline")),"")</f>
        <v/>
      </c>
      <c r="N1889" s="69">
        <f>IF(B1889&lt;&gt;"",IF(L1889&lt;$S$7,"Below Target",IF(L1889&gt;$T$7,"Above Target","Inline")),"")</f>
        <v/>
      </c>
      <c r="O1889" s="41">
        <f>IF(B1889&lt;&gt;"",K1889/ABS($S$14),"")</f>
        <v/>
      </c>
    </row>
    <row r="1890">
      <c r="A1890" s="1" t="n"/>
      <c r="B1890" s="57" t="n"/>
      <c r="C1890" s="68" t="n"/>
      <c r="D1890" s="57" t="n"/>
      <c r="E1890" s="50">
        <f>IFERROR(C1890/B1890,"")</f>
        <v/>
      </c>
      <c r="F1890" s="50">
        <f>IFERROR(D1890/B1890,"")</f>
        <v/>
      </c>
      <c r="G1890" s="48">
        <f>IF(B1890="","",AVERAGE($E$5:E1890))</f>
        <v/>
      </c>
      <c r="H1890" s="49">
        <f>IF(B1890="","",AVERAGE($F$5:F1890))</f>
        <v/>
      </c>
      <c r="I1890" s="57" t="n"/>
      <c r="J1890" s="50">
        <f>IFERROR(ABS(I1890/B1890),"")</f>
        <v/>
      </c>
      <c r="L1890" s="50">
        <f>IFERROR(K1890/B1890,"")</f>
        <v/>
      </c>
      <c r="M1890" s="57">
        <f>IF(B1890&lt;&gt;0,IF(F1890&lt;$S$8,"Below Target",IF(F1890&gt;$T$8,"Above Target","Inline")),"")</f>
        <v/>
      </c>
      <c r="N1890" s="69">
        <f>IF(B1890&lt;&gt;"",IF(L1890&lt;$S$7,"Below Target",IF(L1890&gt;$T$7,"Above Target","Inline")),"")</f>
        <v/>
      </c>
      <c r="O1890" s="41">
        <f>IF(B1890&lt;&gt;"",K1890/ABS($S$14),"")</f>
        <v/>
      </c>
    </row>
    <row r="1891">
      <c r="A1891" s="1" t="n"/>
      <c r="B1891" s="57" t="n"/>
      <c r="C1891" s="68" t="n"/>
      <c r="D1891" s="57" t="n"/>
      <c r="E1891" s="50">
        <f>IFERROR(C1891/B1891,"")</f>
        <v/>
      </c>
      <c r="F1891" s="50">
        <f>IFERROR(D1891/B1891,"")</f>
        <v/>
      </c>
      <c r="G1891" s="48">
        <f>IF(B1891="","",AVERAGE($E$5:E1891))</f>
        <v/>
      </c>
      <c r="H1891" s="49">
        <f>IF(B1891="","",AVERAGE($F$5:F1891))</f>
        <v/>
      </c>
      <c r="I1891" s="57" t="n"/>
      <c r="J1891" s="50">
        <f>IFERROR(ABS(I1891/B1891),"")</f>
        <v/>
      </c>
      <c r="L1891" s="50">
        <f>IFERROR(K1891/B1891,"")</f>
        <v/>
      </c>
      <c r="M1891" s="57">
        <f>IF(B1891&lt;&gt;0,IF(F1891&lt;$S$8,"Below Target",IF(F1891&gt;$T$8,"Above Target","Inline")),"")</f>
        <v/>
      </c>
      <c r="N1891" s="69">
        <f>IF(B1891&lt;&gt;"",IF(L1891&lt;$S$7,"Below Target",IF(L1891&gt;$T$7,"Above Target","Inline")),"")</f>
        <v/>
      </c>
      <c r="O1891" s="41">
        <f>IF(B1891&lt;&gt;"",K1891/ABS($S$14),"")</f>
        <v/>
      </c>
    </row>
    <row r="1892">
      <c r="A1892" s="1" t="n"/>
      <c r="B1892" s="57" t="n"/>
      <c r="C1892" s="68" t="n"/>
      <c r="D1892" s="57" t="n"/>
      <c r="E1892" s="50">
        <f>IFERROR(C1892/B1892,"")</f>
        <v/>
      </c>
      <c r="F1892" s="50">
        <f>IFERROR(D1892/B1892,"")</f>
        <v/>
      </c>
      <c r="G1892" s="48">
        <f>IF(B1892="","",AVERAGE($E$5:E1892))</f>
        <v/>
      </c>
      <c r="H1892" s="49">
        <f>IF(B1892="","",AVERAGE($F$5:F1892))</f>
        <v/>
      </c>
      <c r="I1892" s="57" t="n"/>
      <c r="J1892" s="50">
        <f>IFERROR(ABS(I1892/B1892),"")</f>
        <v/>
      </c>
      <c r="L1892" s="50">
        <f>IFERROR(K1892/B1892,"")</f>
        <v/>
      </c>
      <c r="M1892" s="57">
        <f>IF(B1892&lt;&gt;0,IF(F1892&lt;$S$8,"Below Target",IF(F1892&gt;$T$8,"Above Target","Inline")),"")</f>
        <v/>
      </c>
      <c r="N1892" s="69">
        <f>IF(B1892&lt;&gt;"",IF(L1892&lt;$S$7,"Below Target",IF(L1892&gt;$T$7,"Above Target","Inline")),"")</f>
        <v/>
      </c>
      <c r="O1892" s="41">
        <f>IF(B1892&lt;&gt;"",K1892/ABS($S$14),"")</f>
        <v/>
      </c>
    </row>
    <row r="1893">
      <c r="A1893" s="1" t="n"/>
      <c r="B1893" s="57" t="n"/>
      <c r="C1893" s="68" t="n"/>
      <c r="D1893" s="57" t="n"/>
      <c r="E1893" s="50">
        <f>IFERROR(C1893/B1893,"")</f>
        <v/>
      </c>
      <c r="F1893" s="50">
        <f>IFERROR(D1893/B1893,"")</f>
        <v/>
      </c>
      <c r="G1893" s="48">
        <f>IF(B1893="","",AVERAGE($E$5:E1893))</f>
        <v/>
      </c>
      <c r="H1893" s="49">
        <f>IF(B1893="","",AVERAGE($F$5:F1893))</f>
        <v/>
      </c>
      <c r="I1893" s="57" t="n"/>
      <c r="J1893" s="50">
        <f>IFERROR(ABS(I1893/B1893),"")</f>
        <v/>
      </c>
      <c r="L1893" s="50">
        <f>IFERROR(K1893/B1893,"")</f>
        <v/>
      </c>
      <c r="M1893" s="57">
        <f>IF(B1893&lt;&gt;0,IF(F1893&lt;$S$8,"Below Target",IF(F1893&gt;$T$8,"Above Target","Inline")),"")</f>
        <v/>
      </c>
      <c r="N1893" s="69">
        <f>IF(B1893&lt;&gt;"",IF(L1893&lt;$S$7,"Below Target",IF(L1893&gt;$T$7,"Above Target","Inline")),"")</f>
        <v/>
      </c>
      <c r="O1893" s="41">
        <f>IF(B1893&lt;&gt;"",K1893/ABS($S$14),"")</f>
        <v/>
      </c>
    </row>
    <row r="1894">
      <c r="A1894" s="1" t="n"/>
      <c r="B1894" s="57" t="n"/>
      <c r="C1894" s="68" t="n"/>
      <c r="D1894" s="57" t="n"/>
      <c r="E1894" s="50">
        <f>IFERROR(C1894/B1894,"")</f>
        <v/>
      </c>
      <c r="F1894" s="50">
        <f>IFERROR(D1894/B1894,"")</f>
        <v/>
      </c>
      <c r="G1894" s="48">
        <f>IF(B1894="","",AVERAGE($E$5:E1894))</f>
        <v/>
      </c>
      <c r="H1894" s="49">
        <f>IF(B1894="","",AVERAGE($F$5:F1894))</f>
        <v/>
      </c>
      <c r="I1894" s="57" t="n"/>
      <c r="J1894" s="50">
        <f>IFERROR(ABS(I1894/B1894),"")</f>
        <v/>
      </c>
      <c r="L1894" s="50">
        <f>IFERROR(K1894/B1894,"")</f>
        <v/>
      </c>
      <c r="M1894" s="57">
        <f>IF(B1894&lt;&gt;0,IF(F1894&lt;$S$8,"Below Target",IF(F1894&gt;$T$8,"Above Target","Inline")),"")</f>
        <v/>
      </c>
      <c r="N1894" s="69">
        <f>IF(B1894&lt;&gt;"",IF(L1894&lt;$S$7,"Below Target",IF(L1894&gt;$T$7,"Above Target","Inline")),"")</f>
        <v/>
      </c>
      <c r="O1894" s="41">
        <f>IF(B1894&lt;&gt;"",K1894/ABS($S$14),"")</f>
        <v/>
      </c>
    </row>
    <row r="1895">
      <c r="A1895" s="1" t="n"/>
      <c r="B1895" s="57" t="n"/>
      <c r="C1895" s="68" t="n"/>
      <c r="D1895" s="57" t="n"/>
      <c r="E1895" s="50">
        <f>IFERROR(C1895/B1895,"")</f>
        <v/>
      </c>
      <c r="F1895" s="50">
        <f>IFERROR(D1895/B1895,"")</f>
        <v/>
      </c>
      <c r="G1895" s="48">
        <f>IF(B1895="","",AVERAGE($E$5:E1895))</f>
        <v/>
      </c>
      <c r="H1895" s="49">
        <f>IF(B1895="","",AVERAGE($F$5:F1895))</f>
        <v/>
      </c>
      <c r="I1895" s="57" t="n"/>
      <c r="J1895" s="50">
        <f>IFERROR(ABS(I1895/B1895),"")</f>
        <v/>
      </c>
      <c r="L1895" s="50">
        <f>IFERROR(K1895/B1895,"")</f>
        <v/>
      </c>
      <c r="M1895" s="57">
        <f>IF(B1895&lt;&gt;0,IF(F1895&lt;$S$8,"Below Target",IF(F1895&gt;$T$8,"Above Target","Inline")),"")</f>
        <v/>
      </c>
      <c r="N1895" s="69">
        <f>IF(B1895&lt;&gt;"",IF(L1895&lt;$S$7,"Below Target",IF(L1895&gt;$T$7,"Above Target","Inline")),"")</f>
        <v/>
      </c>
      <c r="O1895" s="41">
        <f>IF(B1895&lt;&gt;"",K1895/ABS($S$14),"")</f>
        <v/>
      </c>
    </row>
    <row r="1896">
      <c r="A1896" s="1" t="n"/>
      <c r="B1896" s="57" t="n"/>
      <c r="C1896" s="68" t="n"/>
      <c r="D1896" s="57" t="n"/>
      <c r="E1896" s="50">
        <f>IFERROR(C1896/B1896,"")</f>
        <v/>
      </c>
      <c r="F1896" s="50">
        <f>IFERROR(D1896/B1896,"")</f>
        <v/>
      </c>
      <c r="G1896" s="48">
        <f>IF(B1896="","",AVERAGE($E$5:E1896))</f>
        <v/>
      </c>
      <c r="H1896" s="49">
        <f>IF(B1896="","",AVERAGE($F$5:F1896))</f>
        <v/>
      </c>
      <c r="I1896" s="57" t="n"/>
      <c r="J1896" s="50">
        <f>IFERROR(ABS(I1896/B1896),"")</f>
        <v/>
      </c>
      <c r="L1896" s="50">
        <f>IFERROR(K1896/B1896,"")</f>
        <v/>
      </c>
      <c r="M1896" s="57">
        <f>IF(B1896&lt;&gt;0,IF(F1896&lt;$S$8,"Below Target",IF(F1896&gt;$T$8,"Above Target","Inline")),"")</f>
        <v/>
      </c>
      <c r="N1896" s="69">
        <f>IF(B1896&lt;&gt;"",IF(L1896&lt;$S$7,"Below Target",IF(L1896&gt;$T$7,"Above Target","Inline")),"")</f>
        <v/>
      </c>
      <c r="O1896" s="41">
        <f>IF(B1896&lt;&gt;"",K1896/ABS($S$14),"")</f>
        <v/>
      </c>
    </row>
    <row r="1897">
      <c r="A1897" s="1" t="n"/>
      <c r="B1897" s="57" t="n"/>
      <c r="C1897" s="68" t="n"/>
      <c r="D1897" s="57" t="n"/>
      <c r="E1897" s="50">
        <f>IFERROR(C1897/B1897,"")</f>
        <v/>
      </c>
      <c r="F1897" s="50">
        <f>IFERROR(D1897/B1897,"")</f>
        <v/>
      </c>
      <c r="G1897" s="48">
        <f>IF(B1897="","",AVERAGE($E$5:E1897))</f>
        <v/>
      </c>
      <c r="H1897" s="49">
        <f>IF(B1897="","",AVERAGE($F$5:F1897))</f>
        <v/>
      </c>
      <c r="I1897" s="57" t="n"/>
      <c r="J1897" s="50">
        <f>IFERROR(ABS(I1897/B1897),"")</f>
        <v/>
      </c>
      <c r="L1897" s="50">
        <f>IFERROR(K1897/B1897,"")</f>
        <v/>
      </c>
      <c r="M1897" s="57">
        <f>IF(B1897&lt;&gt;0,IF(F1897&lt;$S$8,"Below Target",IF(F1897&gt;$T$8,"Above Target","Inline")),"")</f>
        <v/>
      </c>
      <c r="N1897" s="69">
        <f>IF(B1897&lt;&gt;"",IF(L1897&lt;$S$7,"Below Target",IF(L1897&gt;$T$7,"Above Target","Inline")),"")</f>
        <v/>
      </c>
      <c r="O1897" s="41">
        <f>IF(B1897&lt;&gt;"",K1897/ABS($S$14),"")</f>
        <v/>
      </c>
    </row>
    <row r="1898">
      <c r="A1898" s="1" t="n"/>
      <c r="B1898" s="57" t="n"/>
      <c r="C1898" s="68" t="n"/>
      <c r="D1898" s="57" t="n"/>
      <c r="E1898" s="50">
        <f>IFERROR(C1898/B1898,"")</f>
        <v/>
      </c>
      <c r="F1898" s="50">
        <f>IFERROR(D1898/B1898,"")</f>
        <v/>
      </c>
      <c r="G1898" s="48">
        <f>IF(B1898="","",AVERAGE($E$5:E1898))</f>
        <v/>
      </c>
      <c r="H1898" s="49">
        <f>IF(B1898="","",AVERAGE($F$5:F1898))</f>
        <v/>
      </c>
      <c r="I1898" s="57" t="n"/>
      <c r="J1898" s="50">
        <f>IFERROR(ABS(I1898/B1898),"")</f>
        <v/>
      </c>
      <c r="L1898" s="50">
        <f>IFERROR(K1898/B1898,"")</f>
        <v/>
      </c>
      <c r="M1898" s="57">
        <f>IF(B1898&lt;&gt;0,IF(F1898&lt;$S$8,"Below Target",IF(F1898&gt;$T$8,"Above Target","Inline")),"")</f>
        <v/>
      </c>
      <c r="N1898" s="69">
        <f>IF(B1898&lt;&gt;"",IF(L1898&lt;$S$7,"Below Target",IF(L1898&gt;$T$7,"Above Target","Inline")),"")</f>
        <v/>
      </c>
      <c r="O1898" s="41">
        <f>IF(B1898&lt;&gt;"",K1898/ABS($S$14),"")</f>
        <v/>
      </c>
    </row>
    <row r="1899">
      <c r="A1899" s="1" t="n"/>
      <c r="B1899" s="57" t="n"/>
      <c r="C1899" s="68" t="n"/>
      <c r="D1899" s="57" t="n"/>
      <c r="E1899" s="50">
        <f>IFERROR(C1899/B1899,"")</f>
        <v/>
      </c>
      <c r="F1899" s="50">
        <f>IFERROR(D1899/B1899,"")</f>
        <v/>
      </c>
      <c r="G1899" s="48">
        <f>IF(B1899="","",AVERAGE($E$5:E1899))</f>
        <v/>
      </c>
      <c r="H1899" s="49">
        <f>IF(B1899="","",AVERAGE($F$5:F1899))</f>
        <v/>
      </c>
      <c r="I1899" s="57" t="n"/>
      <c r="J1899" s="50">
        <f>IFERROR(ABS(I1899/B1899),"")</f>
        <v/>
      </c>
      <c r="L1899" s="50">
        <f>IFERROR(K1899/B1899,"")</f>
        <v/>
      </c>
      <c r="M1899" s="57">
        <f>IF(B1899&lt;&gt;0,IF(F1899&lt;$S$8,"Below Target",IF(F1899&gt;$T$8,"Above Target","Inline")),"")</f>
        <v/>
      </c>
      <c r="N1899" s="69">
        <f>IF(B1899&lt;&gt;"",IF(L1899&lt;$S$7,"Below Target",IF(L1899&gt;$T$7,"Above Target","Inline")),"")</f>
        <v/>
      </c>
      <c r="O1899" s="41">
        <f>IF(B1899&lt;&gt;"",K1899/ABS($S$14),"")</f>
        <v/>
      </c>
    </row>
    <row r="1900">
      <c r="A1900" s="1" t="n"/>
      <c r="B1900" s="57" t="n"/>
      <c r="C1900" s="68" t="n"/>
      <c r="D1900" s="57" t="n"/>
      <c r="E1900" s="50">
        <f>IFERROR(C1900/B1900,"")</f>
        <v/>
      </c>
      <c r="F1900" s="50">
        <f>IFERROR(D1900/B1900,"")</f>
        <v/>
      </c>
      <c r="G1900" s="48">
        <f>IF(B1900="","",AVERAGE($E$5:E1900))</f>
        <v/>
      </c>
      <c r="H1900" s="49">
        <f>IF(B1900="","",AVERAGE($F$5:F1900))</f>
        <v/>
      </c>
      <c r="I1900" s="57" t="n"/>
      <c r="J1900" s="50">
        <f>IFERROR(ABS(I1900/B1900),"")</f>
        <v/>
      </c>
      <c r="L1900" s="50">
        <f>IFERROR(K1900/B1900,"")</f>
        <v/>
      </c>
      <c r="M1900" s="57">
        <f>IF(B1900&lt;&gt;0,IF(F1900&lt;$S$8,"Below Target",IF(F1900&gt;$T$8,"Above Target","Inline")),"")</f>
        <v/>
      </c>
      <c r="N1900" s="69">
        <f>IF(B1900&lt;&gt;"",IF(L1900&lt;$S$7,"Below Target",IF(L1900&gt;$T$7,"Above Target","Inline")),"")</f>
        <v/>
      </c>
      <c r="O1900" s="41">
        <f>IF(B1900&lt;&gt;"",K1900/ABS($S$14),"")</f>
        <v/>
      </c>
    </row>
    <row r="1901">
      <c r="A1901" s="1" t="n"/>
      <c r="B1901" s="57" t="n"/>
      <c r="C1901" s="68" t="n"/>
      <c r="D1901" s="57" t="n"/>
      <c r="E1901" s="50">
        <f>IFERROR(C1901/B1901,"")</f>
        <v/>
      </c>
      <c r="F1901" s="50">
        <f>IFERROR(D1901/B1901,"")</f>
        <v/>
      </c>
      <c r="G1901" s="48">
        <f>IF(B1901="","",AVERAGE($E$5:E1901))</f>
        <v/>
      </c>
      <c r="H1901" s="49">
        <f>IF(B1901="","",AVERAGE($F$5:F1901))</f>
        <v/>
      </c>
      <c r="I1901" s="57" t="n"/>
      <c r="J1901" s="50">
        <f>IFERROR(ABS(I1901/B1901),"")</f>
        <v/>
      </c>
      <c r="L1901" s="50">
        <f>IFERROR(K1901/B1901,"")</f>
        <v/>
      </c>
      <c r="M1901" s="57">
        <f>IF(B1901&lt;&gt;0,IF(F1901&lt;$S$8,"Below Target",IF(F1901&gt;$T$8,"Above Target","Inline")),"")</f>
        <v/>
      </c>
      <c r="N1901" s="69">
        <f>IF(B1901&lt;&gt;"",IF(L1901&lt;$S$7,"Below Target",IF(L1901&gt;$T$7,"Above Target","Inline")),"")</f>
        <v/>
      </c>
      <c r="O1901" s="41">
        <f>IF(B1901&lt;&gt;"",K1901/ABS($S$14),"")</f>
        <v/>
      </c>
    </row>
    <row r="1902">
      <c r="A1902" s="1" t="n"/>
      <c r="B1902" s="57" t="n"/>
      <c r="C1902" s="68" t="n"/>
      <c r="D1902" s="57" t="n"/>
      <c r="E1902" s="50">
        <f>IFERROR(C1902/B1902,"")</f>
        <v/>
      </c>
      <c r="F1902" s="50">
        <f>IFERROR(D1902/B1902,"")</f>
        <v/>
      </c>
      <c r="G1902" s="48">
        <f>IF(B1902="","",AVERAGE($E$5:E1902))</f>
        <v/>
      </c>
      <c r="H1902" s="49">
        <f>IF(B1902="","",AVERAGE($F$5:F1902))</f>
        <v/>
      </c>
      <c r="I1902" s="57" t="n"/>
      <c r="J1902" s="50">
        <f>IFERROR(ABS(I1902/B1902),"")</f>
        <v/>
      </c>
      <c r="L1902" s="50">
        <f>IFERROR(K1902/B1902,"")</f>
        <v/>
      </c>
      <c r="M1902" s="57">
        <f>IF(B1902&lt;&gt;0,IF(F1902&lt;$S$8,"Below Target",IF(F1902&gt;$T$8,"Above Target","Inline")),"")</f>
        <v/>
      </c>
      <c r="N1902" s="69">
        <f>IF(B1902&lt;&gt;"",IF(L1902&lt;$S$7,"Below Target",IF(L1902&gt;$T$7,"Above Target","Inline")),"")</f>
        <v/>
      </c>
      <c r="O1902" s="41">
        <f>IF(B1902&lt;&gt;"",K1902/ABS($S$14),"")</f>
        <v/>
      </c>
    </row>
    <row r="1903">
      <c r="A1903" s="1" t="n"/>
      <c r="B1903" s="57" t="n"/>
      <c r="C1903" s="68" t="n"/>
      <c r="D1903" s="57" t="n"/>
      <c r="E1903" s="50">
        <f>IFERROR(C1903/B1903,"")</f>
        <v/>
      </c>
      <c r="F1903" s="50">
        <f>IFERROR(D1903/B1903,"")</f>
        <v/>
      </c>
      <c r="G1903" s="48">
        <f>IF(B1903="","",AVERAGE($E$5:E1903))</f>
        <v/>
      </c>
      <c r="H1903" s="49">
        <f>IF(B1903="","",AVERAGE($F$5:F1903))</f>
        <v/>
      </c>
      <c r="I1903" s="57" t="n"/>
      <c r="J1903" s="50">
        <f>IFERROR(ABS(I1903/B1903),"")</f>
        <v/>
      </c>
      <c r="L1903" s="50">
        <f>IFERROR(K1903/B1903,"")</f>
        <v/>
      </c>
      <c r="M1903" s="57">
        <f>IF(B1903&lt;&gt;0,IF(F1903&lt;$S$8,"Below Target",IF(F1903&gt;$T$8,"Above Target","Inline")),"")</f>
        <v/>
      </c>
      <c r="N1903" s="69">
        <f>IF(B1903&lt;&gt;"",IF(L1903&lt;$S$7,"Below Target",IF(L1903&gt;$T$7,"Above Target","Inline")),"")</f>
        <v/>
      </c>
      <c r="O1903" s="41">
        <f>IF(B1903&lt;&gt;"",K1903/ABS($S$14),"")</f>
        <v/>
      </c>
    </row>
    <row r="1904">
      <c r="A1904" s="1" t="n"/>
      <c r="B1904" s="57" t="n"/>
      <c r="C1904" s="68" t="n"/>
      <c r="D1904" s="57" t="n"/>
      <c r="E1904" s="50">
        <f>IFERROR(C1904/B1904,"")</f>
        <v/>
      </c>
      <c r="F1904" s="50">
        <f>IFERROR(D1904/B1904,"")</f>
        <v/>
      </c>
      <c r="G1904" s="48">
        <f>IF(B1904="","",AVERAGE($E$5:E1904))</f>
        <v/>
      </c>
      <c r="H1904" s="49">
        <f>IF(B1904="","",AVERAGE($F$5:F1904))</f>
        <v/>
      </c>
      <c r="I1904" s="57" t="n"/>
      <c r="J1904" s="50">
        <f>IFERROR(ABS(I1904/B1904),"")</f>
        <v/>
      </c>
      <c r="L1904" s="50">
        <f>IFERROR(K1904/B1904,"")</f>
        <v/>
      </c>
      <c r="M1904" s="57">
        <f>IF(B1904&lt;&gt;0,IF(F1904&lt;$S$8,"Below Target",IF(F1904&gt;$T$8,"Above Target","Inline")),"")</f>
        <v/>
      </c>
      <c r="N1904" s="69">
        <f>IF(B1904&lt;&gt;"",IF(L1904&lt;$S$7,"Below Target",IF(L1904&gt;$T$7,"Above Target","Inline")),"")</f>
        <v/>
      </c>
      <c r="O1904" s="41">
        <f>IF(B1904&lt;&gt;"",K1904/ABS($S$14),"")</f>
        <v/>
      </c>
    </row>
    <row r="1905">
      <c r="A1905" s="1" t="n"/>
      <c r="B1905" s="57" t="n"/>
      <c r="C1905" s="68" t="n"/>
      <c r="D1905" s="57" t="n"/>
      <c r="E1905" s="50">
        <f>IFERROR(C1905/B1905,"")</f>
        <v/>
      </c>
      <c r="F1905" s="50">
        <f>IFERROR(D1905/B1905,"")</f>
        <v/>
      </c>
      <c r="G1905" s="48">
        <f>IF(B1905="","",AVERAGE($E$5:E1905))</f>
        <v/>
      </c>
      <c r="H1905" s="49">
        <f>IF(B1905="","",AVERAGE($F$5:F1905))</f>
        <v/>
      </c>
      <c r="I1905" s="57" t="n"/>
      <c r="J1905" s="50">
        <f>IFERROR(ABS(I1905/B1905),"")</f>
        <v/>
      </c>
      <c r="L1905" s="50">
        <f>IFERROR(K1905/B1905,"")</f>
        <v/>
      </c>
      <c r="M1905" s="57">
        <f>IF(B1905&lt;&gt;0,IF(F1905&lt;$S$8,"Below Target",IF(F1905&gt;$T$8,"Above Target","Inline")),"")</f>
        <v/>
      </c>
      <c r="N1905" s="69">
        <f>IF(B1905&lt;&gt;"",IF(L1905&lt;$S$7,"Below Target",IF(L1905&gt;$T$7,"Above Target","Inline")),"")</f>
        <v/>
      </c>
      <c r="O1905" s="41">
        <f>IF(B1905&lt;&gt;"",K1905/ABS($S$14),"")</f>
        <v/>
      </c>
    </row>
    <row r="1906">
      <c r="A1906" s="1" t="n"/>
      <c r="B1906" s="57" t="n"/>
      <c r="C1906" s="68" t="n"/>
      <c r="D1906" s="57" t="n"/>
      <c r="E1906" s="50">
        <f>IFERROR(C1906/B1906,"")</f>
        <v/>
      </c>
      <c r="F1906" s="50">
        <f>IFERROR(D1906/B1906,"")</f>
        <v/>
      </c>
      <c r="G1906" s="48">
        <f>IF(B1906="","",AVERAGE($E$5:E1906))</f>
        <v/>
      </c>
      <c r="H1906" s="49">
        <f>IF(B1906="","",AVERAGE($F$5:F1906))</f>
        <v/>
      </c>
      <c r="I1906" s="57" t="n"/>
      <c r="J1906" s="50">
        <f>IFERROR(ABS(I1906/B1906),"")</f>
        <v/>
      </c>
      <c r="L1906" s="50">
        <f>IFERROR(K1906/B1906,"")</f>
        <v/>
      </c>
      <c r="M1906" s="57">
        <f>IF(B1906&lt;&gt;0,IF(F1906&lt;$S$8,"Below Target",IF(F1906&gt;$T$8,"Above Target","Inline")),"")</f>
        <v/>
      </c>
      <c r="N1906" s="69">
        <f>IF(B1906&lt;&gt;"",IF(L1906&lt;$S$7,"Below Target",IF(L1906&gt;$T$7,"Above Target","Inline")),"")</f>
        <v/>
      </c>
      <c r="O1906" s="41">
        <f>IF(B1906&lt;&gt;"",K1906/ABS($S$14),"")</f>
        <v/>
      </c>
    </row>
    <row r="1907">
      <c r="A1907" s="1" t="n"/>
      <c r="B1907" s="57" t="n"/>
      <c r="C1907" s="68" t="n"/>
      <c r="D1907" s="57" t="n"/>
      <c r="E1907" s="50">
        <f>IFERROR(C1907/B1907,"")</f>
        <v/>
      </c>
      <c r="F1907" s="50">
        <f>IFERROR(D1907/B1907,"")</f>
        <v/>
      </c>
      <c r="G1907" s="48">
        <f>IF(B1907="","",AVERAGE($E$5:E1907))</f>
        <v/>
      </c>
      <c r="H1907" s="49">
        <f>IF(B1907="","",AVERAGE($F$5:F1907))</f>
        <v/>
      </c>
      <c r="I1907" s="57" t="n"/>
      <c r="J1907" s="50">
        <f>IFERROR(ABS(I1907/B1907),"")</f>
        <v/>
      </c>
      <c r="L1907" s="50">
        <f>IFERROR(K1907/B1907,"")</f>
        <v/>
      </c>
      <c r="M1907" s="57">
        <f>IF(B1907&lt;&gt;0,IF(F1907&lt;$S$8,"Below Target",IF(F1907&gt;$T$8,"Above Target","Inline")),"")</f>
        <v/>
      </c>
      <c r="N1907" s="69">
        <f>IF(B1907&lt;&gt;"",IF(L1907&lt;$S$7,"Below Target",IF(L1907&gt;$T$7,"Above Target","Inline")),"")</f>
        <v/>
      </c>
      <c r="O1907" s="41">
        <f>IF(B1907&lt;&gt;"",K1907/ABS($S$14),"")</f>
        <v/>
      </c>
    </row>
    <row r="1908">
      <c r="A1908" s="1" t="n"/>
      <c r="B1908" s="57" t="n"/>
      <c r="C1908" s="68" t="n"/>
      <c r="D1908" s="57" t="n"/>
      <c r="E1908" s="50">
        <f>IFERROR(C1908/B1908,"")</f>
        <v/>
      </c>
      <c r="F1908" s="50">
        <f>IFERROR(D1908/B1908,"")</f>
        <v/>
      </c>
      <c r="G1908" s="48">
        <f>IF(B1908="","",AVERAGE($E$5:E1908))</f>
        <v/>
      </c>
      <c r="H1908" s="49">
        <f>IF(B1908="","",AVERAGE($F$5:F1908))</f>
        <v/>
      </c>
      <c r="I1908" s="57" t="n"/>
      <c r="J1908" s="50">
        <f>IFERROR(ABS(I1908/B1908),"")</f>
        <v/>
      </c>
      <c r="L1908" s="50">
        <f>IFERROR(K1908/B1908,"")</f>
        <v/>
      </c>
      <c r="M1908" s="57">
        <f>IF(B1908&lt;&gt;0,IF(F1908&lt;$S$8,"Below Target",IF(F1908&gt;$T$8,"Above Target","Inline")),"")</f>
        <v/>
      </c>
      <c r="N1908" s="69">
        <f>IF(B1908&lt;&gt;"",IF(L1908&lt;$S$7,"Below Target",IF(L1908&gt;$T$7,"Above Target","Inline")),"")</f>
        <v/>
      </c>
      <c r="O1908" s="41">
        <f>IF(B1908&lt;&gt;"",K1908/ABS($S$14),"")</f>
        <v/>
      </c>
    </row>
    <row r="1909">
      <c r="A1909" s="1" t="n"/>
      <c r="B1909" s="57" t="n"/>
      <c r="C1909" s="68" t="n"/>
      <c r="D1909" s="57" t="n"/>
      <c r="E1909" s="50">
        <f>IFERROR(C1909/B1909,"")</f>
        <v/>
      </c>
      <c r="F1909" s="50">
        <f>IFERROR(D1909/B1909,"")</f>
        <v/>
      </c>
      <c r="G1909" s="48">
        <f>IF(B1909="","",AVERAGE($E$5:E1909))</f>
        <v/>
      </c>
      <c r="H1909" s="49">
        <f>IF(B1909="","",AVERAGE($F$5:F1909))</f>
        <v/>
      </c>
      <c r="I1909" s="57" t="n"/>
      <c r="J1909" s="50">
        <f>IFERROR(ABS(I1909/B1909),"")</f>
        <v/>
      </c>
      <c r="L1909" s="50">
        <f>IFERROR(K1909/B1909,"")</f>
        <v/>
      </c>
      <c r="M1909" s="57">
        <f>IF(B1909&lt;&gt;0,IF(F1909&lt;$S$8,"Below Target",IF(F1909&gt;$T$8,"Above Target","Inline")),"")</f>
        <v/>
      </c>
      <c r="N1909" s="69">
        <f>IF(B1909&lt;&gt;"",IF(L1909&lt;$S$7,"Below Target",IF(L1909&gt;$T$7,"Above Target","Inline")),"")</f>
        <v/>
      </c>
      <c r="O1909" s="41">
        <f>IF(B1909&lt;&gt;"",K1909/ABS($S$14),"")</f>
        <v/>
      </c>
    </row>
    <row r="1910">
      <c r="A1910" s="1" t="n"/>
      <c r="B1910" s="57" t="n"/>
      <c r="C1910" s="68" t="n"/>
      <c r="D1910" s="57" t="n"/>
      <c r="E1910" s="50">
        <f>IFERROR(C1910/B1910,"")</f>
        <v/>
      </c>
      <c r="F1910" s="50">
        <f>IFERROR(D1910/B1910,"")</f>
        <v/>
      </c>
      <c r="G1910" s="48">
        <f>IF(B1910="","",AVERAGE($E$5:E1910))</f>
        <v/>
      </c>
      <c r="H1910" s="49">
        <f>IF(B1910="","",AVERAGE($F$5:F1910))</f>
        <v/>
      </c>
      <c r="I1910" s="57" t="n"/>
      <c r="J1910" s="50">
        <f>IFERROR(ABS(I1910/B1910),"")</f>
        <v/>
      </c>
      <c r="L1910" s="50">
        <f>IFERROR(K1910/B1910,"")</f>
        <v/>
      </c>
      <c r="M1910" s="57">
        <f>IF(B1910&lt;&gt;0,IF(F1910&lt;$S$8,"Below Target",IF(F1910&gt;$T$8,"Above Target","Inline")),"")</f>
        <v/>
      </c>
      <c r="N1910" s="69">
        <f>IF(B1910&lt;&gt;"",IF(L1910&lt;$S$7,"Below Target",IF(L1910&gt;$T$7,"Above Target","Inline")),"")</f>
        <v/>
      </c>
      <c r="O1910" s="41">
        <f>IF(B1910&lt;&gt;"",K1910/ABS($S$14),"")</f>
        <v/>
      </c>
    </row>
    <row r="1911">
      <c r="A1911" s="1" t="n"/>
      <c r="B1911" s="57" t="n"/>
      <c r="C1911" s="68" t="n"/>
      <c r="D1911" s="57" t="n"/>
      <c r="E1911" s="50">
        <f>IFERROR(C1911/B1911,"")</f>
        <v/>
      </c>
      <c r="F1911" s="50">
        <f>IFERROR(D1911/B1911,"")</f>
        <v/>
      </c>
      <c r="G1911" s="48">
        <f>IF(B1911="","",AVERAGE($E$5:E1911))</f>
        <v/>
      </c>
      <c r="H1911" s="49">
        <f>IF(B1911="","",AVERAGE($F$5:F1911))</f>
        <v/>
      </c>
      <c r="I1911" s="57" t="n"/>
      <c r="J1911" s="50">
        <f>IFERROR(ABS(I1911/B1911),"")</f>
        <v/>
      </c>
      <c r="L1911" s="50">
        <f>IFERROR(K1911/B1911,"")</f>
        <v/>
      </c>
      <c r="M1911" s="57">
        <f>IF(B1911&lt;&gt;0,IF(F1911&lt;$S$8,"Below Target",IF(F1911&gt;$T$8,"Above Target","Inline")),"")</f>
        <v/>
      </c>
      <c r="N1911" s="69">
        <f>IF(B1911&lt;&gt;"",IF(L1911&lt;$S$7,"Below Target",IF(L1911&gt;$T$7,"Above Target","Inline")),"")</f>
        <v/>
      </c>
      <c r="O1911" s="41">
        <f>IF(B1911&lt;&gt;"",K1911/ABS($S$14),"")</f>
        <v/>
      </c>
    </row>
    <row r="1912">
      <c r="A1912" s="1" t="n"/>
      <c r="B1912" s="57" t="n"/>
      <c r="C1912" s="68" t="n"/>
      <c r="D1912" s="57" t="n"/>
      <c r="E1912" s="50">
        <f>IFERROR(C1912/B1912,"")</f>
        <v/>
      </c>
      <c r="F1912" s="50">
        <f>IFERROR(D1912/B1912,"")</f>
        <v/>
      </c>
      <c r="G1912" s="48">
        <f>IF(B1912="","",AVERAGE($E$5:E1912))</f>
        <v/>
      </c>
      <c r="H1912" s="49">
        <f>IF(B1912="","",AVERAGE($F$5:F1912))</f>
        <v/>
      </c>
      <c r="I1912" s="57" t="n"/>
      <c r="J1912" s="50">
        <f>IFERROR(ABS(I1912/B1912),"")</f>
        <v/>
      </c>
      <c r="L1912" s="50">
        <f>IFERROR(K1912/B1912,"")</f>
        <v/>
      </c>
      <c r="M1912" s="57">
        <f>IF(B1912&lt;&gt;0,IF(F1912&lt;$S$8,"Below Target",IF(F1912&gt;$T$8,"Above Target","Inline")),"")</f>
        <v/>
      </c>
      <c r="N1912" s="69">
        <f>IF(B1912&lt;&gt;"",IF(L1912&lt;$S$7,"Below Target",IF(L1912&gt;$T$7,"Above Target","Inline")),"")</f>
        <v/>
      </c>
      <c r="O1912" s="41">
        <f>IF(B1912&lt;&gt;"",K1912/ABS($S$14),"")</f>
        <v/>
      </c>
    </row>
    <row r="1913">
      <c r="A1913" s="1" t="n"/>
      <c r="B1913" s="57" t="n"/>
      <c r="C1913" s="68" t="n"/>
      <c r="D1913" s="57" t="n"/>
      <c r="E1913" s="50">
        <f>IFERROR(C1913/B1913,"")</f>
        <v/>
      </c>
      <c r="F1913" s="50">
        <f>IFERROR(D1913/B1913,"")</f>
        <v/>
      </c>
      <c r="G1913" s="48">
        <f>IF(B1913="","",AVERAGE($E$5:E1913))</f>
        <v/>
      </c>
      <c r="H1913" s="49">
        <f>IF(B1913="","",AVERAGE($F$5:F1913))</f>
        <v/>
      </c>
      <c r="I1913" s="57" t="n"/>
      <c r="J1913" s="50">
        <f>IFERROR(ABS(I1913/B1913),"")</f>
        <v/>
      </c>
      <c r="L1913" s="50">
        <f>IFERROR(K1913/B1913,"")</f>
        <v/>
      </c>
      <c r="M1913" s="57">
        <f>IF(B1913&lt;&gt;0,IF(F1913&lt;$S$8,"Below Target",IF(F1913&gt;$T$8,"Above Target","Inline")),"")</f>
        <v/>
      </c>
      <c r="N1913" s="69">
        <f>IF(B1913&lt;&gt;"",IF(L1913&lt;$S$7,"Below Target",IF(L1913&gt;$T$7,"Above Target","Inline")),"")</f>
        <v/>
      </c>
      <c r="O1913" s="41">
        <f>IF(B1913&lt;&gt;"",K1913/ABS($S$14),"")</f>
        <v/>
      </c>
    </row>
    <row r="1914">
      <c r="A1914" s="1" t="n"/>
      <c r="B1914" s="57" t="n"/>
      <c r="C1914" s="68" t="n"/>
      <c r="D1914" s="57" t="n"/>
      <c r="E1914" s="50">
        <f>IFERROR(C1914/B1914,"")</f>
        <v/>
      </c>
      <c r="F1914" s="50">
        <f>IFERROR(D1914/B1914,"")</f>
        <v/>
      </c>
      <c r="G1914" s="48">
        <f>IF(B1914="","",AVERAGE($E$5:E1914))</f>
        <v/>
      </c>
      <c r="H1914" s="49">
        <f>IF(B1914="","",AVERAGE($F$5:F1914))</f>
        <v/>
      </c>
      <c r="I1914" s="57" t="n"/>
      <c r="J1914" s="50">
        <f>IFERROR(ABS(I1914/B1914),"")</f>
        <v/>
      </c>
      <c r="L1914" s="50">
        <f>IFERROR(K1914/B1914,"")</f>
        <v/>
      </c>
      <c r="M1914" s="57">
        <f>IF(B1914&lt;&gt;0,IF(F1914&lt;$S$8,"Below Target",IF(F1914&gt;$T$8,"Above Target","Inline")),"")</f>
        <v/>
      </c>
      <c r="N1914" s="69">
        <f>IF(B1914&lt;&gt;"",IF(L1914&lt;$S$7,"Below Target",IF(L1914&gt;$T$7,"Above Target","Inline")),"")</f>
        <v/>
      </c>
      <c r="O1914" s="41">
        <f>IF(B1914&lt;&gt;"",K1914/ABS($S$14),"")</f>
        <v/>
      </c>
    </row>
    <row r="1915">
      <c r="A1915" s="1" t="n"/>
      <c r="B1915" s="57" t="n"/>
      <c r="C1915" s="68" t="n"/>
      <c r="D1915" s="57" t="n"/>
      <c r="E1915" s="50">
        <f>IFERROR(C1915/B1915,"")</f>
        <v/>
      </c>
      <c r="F1915" s="50">
        <f>IFERROR(D1915/B1915,"")</f>
        <v/>
      </c>
      <c r="G1915" s="48">
        <f>IF(B1915="","",AVERAGE($E$5:E1915))</f>
        <v/>
      </c>
      <c r="H1915" s="49">
        <f>IF(B1915="","",AVERAGE($F$5:F1915))</f>
        <v/>
      </c>
      <c r="I1915" s="57" t="n"/>
      <c r="J1915" s="50">
        <f>IFERROR(ABS(I1915/B1915),"")</f>
        <v/>
      </c>
      <c r="L1915" s="50">
        <f>IFERROR(K1915/B1915,"")</f>
        <v/>
      </c>
      <c r="M1915" s="57">
        <f>IF(B1915&lt;&gt;0,IF(F1915&lt;$S$8,"Below Target",IF(F1915&gt;$T$8,"Above Target","Inline")),"")</f>
        <v/>
      </c>
      <c r="N1915" s="69">
        <f>IF(B1915&lt;&gt;"",IF(L1915&lt;$S$7,"Below Target",IF(L1915&gt;$T$7,"Above Target","Inline")),"")</f>
        <v/>
      </c>
      <c r="O1915" s="41">
        <f>IF(B1915&lt;&gt;"",K1915/ABS($S$14),"")</f>
        <v/>
      </c>
    </row>
    <row r="1916">
      <c r="A1916" s="1" t="n"/>
      <c r="B1916" s="57" t="n"/>
      <c r="C1916" s="68" t="n"/>
      <c r="D1916" s="57" t="n"/>
      <c r="E1916" s="50">
        <f>IFERROR(C1916/B1916,"")</f>
        <v/>
      </c>
      <c r="F1916" s="50">
        <f>IFERROR(D1916/B1916,"")</f>
        <v/>
      </c>
      <c r="G1916" s="48">
        <f>IF(B1916="","",AVERAGE($E$5:E1916))</f>
        <v/>
      </c>
      <c r="H1916" s="49">
        <f>IF(B1916="","",AVERAGE($F$5:F1916))</f>
        <v/>
      </c>
      <c r="I1916" s="57" t="n"/>
      <c r="J1916" s="50">
        <f>IFERROR(ABS(I1916/B1916),"")</f>
        <v/>
      </c>
      <c r="L1916" s="50">
        <f>IFERROR(K1916/B1916,"")</f>
        <v/>
      </c>
      <c r="M1916" s="57">
        <f>IF(B1916&lt;&gt;0,IF(F1916&lt;$S$8,"Below Target",IF(F1916&gt;$T$8,"Above Target","Inline")),"")</f>
        <v/>
      </c>
      <c r="N1916" s="69">
        <f>IF(B1916&lt;&gt;"",IF(L1916&lt;$S$7,"Below Target",IF(L1916&gt;$T$7,"Above Target","Inline")),"")</f>
        <v/>
      </c>
      <c r="O1916" s="41">
        <f>IF(B1916&lt;&gt;"",K1916/ABS($S$14),"")</f>
        <v/>
      </c>
    </row>
  </sheetData>
  <mergeCells count="7">
    <mergeCell ref="S16:T16"/>
    <mergeCell ref="S11:T11"/>
    <mergeCell ref="G1:H1"/>
    <mergeCell ref="R5:T5"/>
    <mergeCell ref="R10:T10"/>
    <mergeCell ref="B1:F1"/>
    <mergeCell ref="I1:P1"/>
  </mergeCells>
  <conditionalFormatting sqref="J3">
    <cfRule type="cellIs" priority="25" operator="greaterThan" dxfId="0">
      <formula>0.01</formula>
    </cfRule>
    <cfRule type="cellIs" priority="26" operator="lessThan" dxfId="1">
      <formula>0</formula>
    </cfRule>
  </conditionalFormatting>
  <conditionalFormatting sqref="M34">
    <cfRule type="containsText" priority="9" operator="containsText" dxfId="0" text="Inline">
      <formula>NOT(ISERROR(SEARCH("Inline",M34)))</formula>
    </cfRule>
  </conditionalFormatting>
  <conditionalFormatting sqref="M35">
    <cfRule type="containsText" priority="7" operator="containsText" dxfId="1" text="below target">
      <formula>NOT(ISERROR(SEARCH("below target",M35)))</formula>
    </cfRule>
  </conditionalFormatting>
  <conditionalFormatting sqref="M36:N1916">
    <cfRule type="containsText" priority="1" operator="containsText" dxfId="1" text="above target">
      <formula>NOT(ISERROR(SEARCH("above target",M36)))</formula>
    </cfRule>
    <cfRule type="containsText" priority="4" operator="containsText" dxfId="1" text="below target">
      <formula>NOT(ISERROR(SEARCH("below target",M36)))</formula>
    </cfRule>
    <cfRule type="containsText" priority="5" operator="containsText" dxfId="0" text="inline">
      <formula>NOT(ISERROR(SEARCH("inline",M36)))</formula>
    </cfRule>
  </conditionalFormatting>
  <conditionalFormatting sqref="M23:O33 O34">
    <cfRule type="containsText" priority="10" operator="containsText" dxfId="1" text="Above Target">
      <formula>NOT(ISERROR(SEARCH("Above Target",M23)))</formula>
    </cfRule>
    <cfRule type="containsText" priority="12" operator="containsText" dxfId="0" text="Inline">
      <formula>NOT(ISERROR(SEARCH("Inline",M23)))</formula>
    </cfRule>
  </conditionalFormatting>
  <conditionalFormatting sqref="M23:O33">
    <cfRule type="containsText" priority="11" operator="containsText" dxfId="1" text="Below Target">
      <formula>NOT(ISERROR(SEARCH("Below Target",M23)))</formula>
    </cfRule>
  </conditionalFormatting>
  <conditionalFormatting sqref="N35">
    <cfRule type="containsText" priority="6" operator="containsText" dxfId="0" text="inline">
      <formula>NOT(ISERROR(SEARCH("inline",N35)))</formula>
    </cfRule>
  </conditionalFormatting>
  <conditionalFormatting sqref="N34:O34">
    <cfRule type="containsText" priority="8" operator="containsText" dxfId="1" text="Below Target">
      <formula>NOT(ISERROR(SEARCH("Below Target",N34)))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79"/>
  <sheetViews>
    <sheetView tabSelected="1" workbookViewId="0">
      <pane ySplit="2" topLeftCell="A142" activePane="bottomLeft" state="frozen"/>
      <selection pane="bottomLeft" activeCell="I151" sqref="I151"/>
    </sheetView>
  </sheetViews>
  <sheetFormatPr baseColWidth="8" defaultRowHeight="14.5"/>
  <cols>
    <col width="14.1796875" customWidth="1" min="1" max="1"/>
    <col width="24.54296875" customWidth="1" min="2" max="2"/>
    <col width="14.81640625" bestFit="1" customWidth="1" min="3" max="3"/>
    <col width="14.81640625" bestFit="1" customWidth="1" style="57" min="4" max="4"/>
    <col width="9.26953125" customWidth="1" min="5" max="5"/>
    <col width="9.7265625" customWidth="1" min="6" max="6"/>
    <col width="10.1796875" customWidth="1" min="7" max="8"/>
    <col width="15.26953125" bestFit="1" customWidth="1" min="9" max="9"/>
    <col width="10.453125" customWidth="1" min="10" max="10"/>
    <col width="18.453125" bestFit="1" customWidth="1" min="11" max="11"/>
    <col width="11.7265625" customWidth="1" min="12" max="12"/>
    <col width="14.453125" customWidth="1" min="13" max="13"/>
    <col width="12.1796875" bestFit="1" customWidth="1" min="14" max="14"/>
    <col width="13.453125" customWidth="1" min="15" max="15"/>
    <col width="45.7265625" customWidth="1" min="16" max="16"/>
    <col width="15.54296875" customWidth="1" min="17" max="17"/>
    <col width="13.54296875" customWidth="1" min="18" max="18"/>
    <col width="14.26953125" customWidth="1" min="19" max="20"/>
  </cols>
  <sheetData>
    <row r="1">
      <c r="A1" s="19" t="n"/>
      <c r="B1" s="55" t="inlineStr">
        <is>
          <t xml:space="preserve">Prior Close </t>
        </is>
      </c>
      <c r="C1" s="58" t="n"/>
      <c r="D1" s="58" t="n"/>
      <c r="E1" s="58" t="n"/>
      <c r="F1" s="59" t="n"/>
      <c r="G1" s="60" t="inlineStr">
        <is>
          <t xml:space="preserve">Average </t>
        </is>
      </c>
      <c r="H1" s="59" t="n"/>
      <c r="I1" s="56" t="inlineStr">
        <is>
          <t>Forecast</t>
        </is>
      </c>
      <c r="J1" s="58" t="n"/>
      <c r="K1" s="58" t="n"/>
      <c r="L1" s="58" t="n"/>
      <c r="M1" s="58" t="n"/>
      <c r="N1" s="58" t="n"/>
      <c r="O1" s="58" t="n"/>
      <c r="P1" s="58" t="n"/>
    </row>
    <row r="2" ht="50.25" customHeight="1">
      <c r="A2" s="21" t="inlineStr">
        <is>
          <t xml:space="preserve">As of </t>
        </is>
      </c>
      <c r="B2" s="21" t="inlineStr">
        <is>
          <t>Market Value</t>
        </is>
      </c>
      <c r="C2" s="66" t="inlineStr">
        <is>
          <t>Cash ($)</t>
        </is>
      </c>
      <c r="D2" s="21" t="inlineStr">
        <is>
          <t>ETF ($)</t>
        </is>
      </c>
      <c r="E2" s="11" t="inlineStr">
        <is>
          <t>Cash       (% of MV)</t>
        </is>
      </c>
      <c r="F2" s="12" t="inlineStr">
        <is>
          <t>ETF              (% of MV)</t>
        </is>
      </c>
      <c r="G2" s="11" t="inlineStr">
        <is>
          <t>Cash (%)</t>
        </is>
      </c>
      <c r="H2" s="12" t="inlineStr">
        <is>
          <t>ETF (%)</t>
        </is>
      </c>
      <c r="I2" s="11" t="inlineStr">
        <is>
          <t>Scheduled Cashflow (Net)</t>
        </is>
      </c>
      <c r="J2" s="11" t="inlineStr">
        <is>
          <t>Cashflow (% MV)</t>
        </is>
      </c>
      <c r="K2" s="11" t="inlineStr">
        <is>
          <t xml:space="preserve">BNY EOD Cash </t>
        </is>
      </c>
      <c r="L2" s="61" t="inlineStr">
        <is>
          <t>BNY EOD Cash (% Mkt Val)</t>
        </is>
      </c>
      <c r="M2" s="61" t="inlineStr">
        <is>
          <t>ETF Check</t>
        </is>
      </c>
      <c r="N2" s="61" t="inlineStr">
        <is>
          <t>Cash Check</t>
        </is>
      </c>
      <c r="O2" s="61" t="inlineStr">
        <is>
          <t>BNY EOD Multiple of Outflow (ave)</t>
        </is>
      </c>
      <c r="P2" s="61" t="inlineStr">
        <is>
          <t>Action/Notes</t>
        </is>
      </c>
    </row>
    <row r="3">
      <c r="A3" s="6" t="n">
        <v>45630</v>
      </c>
      <c r="B3" s="63" t="n">
        <v>33357769.82</v>
      </c>
      <c r="C3" s="63" t="n">
        <v>1082765.61</v>
      </c>
      <c r="D3" s="63" t="n">
        <v>0</v>
      </c>
      <c r="E3" s="14">
        <f>C3/B3</f>
        <v/>
      </c>
      <c r="F3" s="15">
        <f>D3/B3</f>
        <v/>
      </c>
      <c r="G3" s="14" t="n"/>
      <c r="H3" s="15" t="n"/>
      <c r="I3" s="63" t="n">
        <v>-315.39</v>
      </c>
      <c r="J3" s="14">
        <f>I3/B3</f>
        <v/>
      </c>
      <c r="K3" s="63" t="inlineStr">
        <is>
          <t>Initial funding period</t>
        </is>
      </c>
      <c r="L3" s="63" t="n"/>
      <c r="M3" s="63" t="n"/>
      <c r="N3" s="63" t="n"/>
      <c r="O3" s="63" t="n"/>
      <c r="P3" s="14" t="n"/>
    </row>
    <row r="4">
      <c r="A4" s="6" t="n">
        <v>45631</v>
      </c>
      <c r="B4" s="63" t="n">
        <v>33617755.57</v>
      </c>
      <c r="C4" s="63" t="n">
        <v>482319.3</v>
      </c>
      <c r="D4" s="63" t="n">
        <v>0</v>
      </c>
      <c r="E4" s="14">
        <f>C4/B4</f>
        <v/>
      </c>
      <c r="F4" s="15">
        <f>D4/B4</f>
        <v/>
      </c>
      <c r="G4" s="14" t="n"/>
      <c r="H4" s="15" t="n"/>
      <c r="I4" s="63" t="n">
        <v>-322540.64</v>
      </c>
      <c r="J4" s="14">
        <f>ABS(I4/B4)</f>
        <v/>
      </c>
      <c r="K4" s="63" t="inlineStr">
        <is>
          <t>Initial funding period</t>
        </is>
      </c>
      <c r="L4" s="63" t="n"/>
      <c r="M4" s="63" t="n"/>
      <c r="N4" s="63" t="n"/>
      <c r="O4" s="63" t="n"/>
      <c r="P4" s="14" t="n"/>
    </row>
    <row r="5">
      <c r="A5" s="1" t="n">
        <v>45632</v>
      </c>
      <c r="B5" s="57" t="n">
        <v>33259289.03</v>
      </c>
      <c r="C5" s="57" t="n">
        <v>-144968.33</v>
      </c>
      <c r="D5" s="57" t="n">
        <v>0</v>
      </c>
      <c r="E5" s="50">
        <f>C5/B5</f>
        <v/>
      </c>
      <c r="F5" s="49">
        <f>D5/B5</f>
        <v/>
      </c>
      <c r="G5" s="50">
        <f>E5</f>
        <v/>
      </c>
      <c r="H5" s="49">
        <f>F5</f>
        <v/>
      </c>
      <c r="I5" s="57" t="n"/>
      <c r="J5" s="17">
        <f>ABS(I5/B5)</f>
        <v/>
      </c>
      <c r="K5" s="17" t="n"/>
      <c r="L5" s="57" t="n"/>
      <c r="M5" s="57" t="n"/>
      <c r="N5" s="57" t="n"/>
      <c r="O5" s="57" t="n"/>
      <c r="P5" s="17" t="n"/>
      <c r="Q5" s="17" t="n"/>
      <c r="R5" s="54" t="inlineStr">
        <is>
          <t>Guidelines - Draft</t>
        </is>
      </c>
      <c r="S5" s="58" t="n"/>
      <c r="T5" s="58" t="n"/>
    </row>
    <row r="6">
      <c r="A6" s="1" t="n">
        <v>45635</v>
      </c>
      <c r="B6" s="57" t="n">
        <v>33304390.03</v>
      </c>
      <c r="C6" s="57" t="n">
        <v>-209291.33</v>
      </c>
      <c r="D6" s="57" t="n">
        <v>0</v>
      </c>
      <c r="E6" s="50">
        <f>C6/B6</f>
        <v/>
      </c>
      <c r="F6" s="49">
        <f>D6/B6</f>
        <v/>
      </c>
      <c r="G6" s="50">
        <f>AVERAGE($E$5:E6)</f>
        <v/>
      </c>
      <c r="H6" s="49">
        <f>AVERAGE($F$5:F6)</f>
        <v/>
      </c>
      <c r="I6" s="57" t="n"/>
      <c r="J6" s="50">
        <f>ABS(I6/B6)</f>
        <v/>
      </c>
      <c r="K6" s="17" t="n"/>
      <c r="L6" s="57" t="n"/>
      <c r="M6" s="57" t="n"/>
      <c r="N6" s="57" t="n"/>
      <c r="O6" s="57" t="n"/>
      <c r="P6" s="17" t="n"/>
      <c r="Q6" s="17" t="n"/>
      <c r="R6" s="22" t="n"/>
      <c r="S6" s="21" t="inlineStr">
        <is>
          <t>Min</t>
        </is>
      </c>
      <c r="T6" s="21" t="inlineStr">
        <is>
          <t>Max</t>
        </is>
      </c>
    </row>
    <row r="7">
      <c r="A7" s="1" t="n">
        <v>45636</v>
      </c>
      <c r="B7" s="57" t="n">
        <v>33156197.84</v>
      </c>
      <c r="C7" s="57" t="n">
        <v>20930.6</v>
      </c>
      <c r="D7" s="57" t="n">
        <v>0</v>
      </c>
      <c r="E7" s="50">
        <f>C7/B7</f>
        <v/>
      </c>
      <c r="F7" s="49">
        <f>D7/B7</f>
        <v/>
      </c>
      <c r="G7" s="50">
        <f>AVERAGE($E$5:E7)</f>
        <v/>
      </c>
      <c r="H7" s="49">
        <f>AVERAGE($F$5:F7)</f>
        <v/>
      </c>
      <c r="I7" s="57" t="n"/>
      <c r="J7" s="50">
        <f>ABS(I7/B7)</f>
        <v/>
      </c>
      <c r="K7" s="17" t="n"/>
      <c r="L7" s="57" t="n"/>
      <c r="M7" s="57" t="n"/>
      <c r="N7" s="57" t="n"/>
      <c r="O7" s="57" t="n"/>
      <c r="P7" s="17" t="n"/>
      <c r="Q7" s="17" t="n"/>
      <c r="R7" s="29" t="inlineStr">
        <is>
          <t>Cash</t>
        </is>
      </c>
      <c r="S7" s="28" t="n">
        <v>0.005</v>
      </c>
      <c r="T7" s="28" t="n">
        <v>0.01</v>
      </c>
    </row>
    <row r="8">
      <c r="A8" s="1" t="n">
        <v>45637</v>
      </c>
      <c r="B8" s="57" t="n">
        <v>33000947.15</v>
      </c>
      <c r="C8" s="57" t="n">
        <v>377460.17</v>
      </c>
      <c r="D8" s="57" t="n">
        <v>0</v>
      </c>
      <c r="E8" s="50">
        <f>C8/B8</f>
        <v/>
      </c>
      <c r="F8" s="49">
        <f>D8/B8</f>
        <v/>
      </c>
      <c r="G8" s="50">
        <f>AVERAGE($E$5:E8)</f>
        <v/>
      </c>
      <c r="H8" s="49">
        <f>AVERAGE($F$5:F8)</f>
        <v/>
      </c>
      <c r="I8" s="57">
        <f>888618.15+243707.08</f>
        <v/>
      </c>
      <c r="J8" s="50">
        <f>ABS(I8/B8)</f>
        <v/>
      </c>
      <c r="K8" s="17" t="n"/>
      <c r="L8" s="57" t="n"/>
      <c r="M8" s="57" t="n"/>
      <c r="N8" s="57" t="n"/>
      <c r="O8" s="57" t="n"/>
      <c r="P8" s="17" t="n"/>
      <c r="Q8" s="17" t="n"/>
      <c r="R8" s="29" t="inlineStr">
        <is>
          <t>ETF</t>
        </is>
      </c>
      <c r="S8" s="28" t="n">
        <v>0.01</v>
      </c>
      <c r="T8" s="28" t="n">
        <v>0.03</v>
      </c>
    </row>
    <row r="9">
      <c r="A9" s="1" t="n">
        <v>45638</v>
      </c>
      <c r="B9" s="57" t="n">
        <v>34088209.46</v>
      </c>
      <c r="C9" s="57" t="n">
        <v>1266078.32</v>
      </c>
      <c r="D9" s="57" t="n">
        <v>0</v>
      </c>
      <c r="E9" s="50">
        <f>C9/B9</f>
        <v/>
      </c>
      <c r="F9" s="49">
        <f>D9/B9</f>
        <v/>
      </c>
      <c r="G9" s="50">
        <f>AVERAGE($E$5:E9)</f>
        <v/>
      </c>
      <c r="H9" s="49">
        <f>AVERAGE($F$5:F9)</f>
        <v/>
      </c>
      <c r="I9" s="57" t="n"/>
      <c r="J9" s="50">
        <f>ABS(I9/B9)</f>
        <v/>
      </c>
      <c r="K9" s="17" t="n"/>
      <c r="L9" s="57" t="n"/>
      <c r="M9" s="57" t="n"/>
      <c r="N9" s="57" t="n"/>
      <c r="O9" s="57" t="n"/>
      <c r="P9" s="17" t="n"/>
      <c r="Q9" s="17" t="n"/>
      <c r="R9" s="17" t="n"/>
      <c r="S9" s="17" t="n"/>
      <c r="T9" s="17" t="n"/>
    </row>
    <row r="10">
      <c r="A10" s="1" t="n">
        <v>45639</v>
      </c>
      <c r="B10" s="57" t="n">
        <v>33976599.77</v>
      </c>
      <c r="C10" s="57" t="n">
        <v>185639.2</v>
      </c>
      <c r="D10" s="57" t="n">
        <v>0</v>
      </c>
      <c r="E10" s="50">
        <f>C10/B10</f>
        <v/>
      </c>
      <c r="F10" s="49">
        <f>D10/B10</f>
        <v/>
      </c>
      <c r="G10" s="50">
        <f>AVERAGE($E$5:E10)</f>
        <v/>
      </c>
      <c r="H10" s="49">
        <f>AVERAGE($F$5:F10)</f>
        <v/>
      </c>
      <c r="I10" s="57" t="n">
        <v>-123139.06</v>
      </c>
      <c r="J10" s="50">
        <f>ABS(I10/B10)</f>
        <v/>
      </c>
      <c r="K10" s="17" t="n"/>
      <c r="L10" s="57" t="n"/>
      <c r="M10" s="57" t="n"/>
      <c r="N10" s="57" t="n"/>
      <c r="O10" s="57" t="n"/>
      <c r="P10" s="17" t="n"/>
      <c r="Q10" s="17" t="n"/>
      <c r="R10" s="53" t="inlineStr">
        <is>
          <t>Historical Cashflow Values</t>
        </is>
      </c>
      <c r="S10" s="58" t="n"/>
      <c r="T10" s="58" t="n"/>
    </row>
    <row r="11">
      <c r="A11" s="1" t="n">
        <v>45642</v>
      </c>
      <c r="B11" s="57" t="n">
        <v>33685189.92</v>
      </c>
      <c r="C11" s="57" t="n">
        <v>-43492.54</v>
      </c>
      <c r="D11" s="57" t="n">
        <v>0</v>
      </c>
      <c r="E11" s="50">
        <f>C11/B11</f>
        <v/>
      </c>
      <c r="F11" s="49">
        <f>D11/B11</f>
        <v/>
      </c>
      <c r="G11" s="50">
        <f>AVERAGE($E$5:E11)</f>
        <v/>
      </c>
      <c r="H11" s="49">
        <f>AVERAGE($F$5:F11)</f>
        <v/>
      </c>
      <c r="I11" s="57" t="n"/>
      <c r="J11" s="50">
        <f>ABS(I11/B11)</f>
        <v/>
      </c>
      <c r="K11" s="17" t="n"/>
      <c r="L11" s="57" t="n"/>
      <c r="M11" s="57" t="n"/>
      <c r="N11" s="57" t="n"/>
      <c r="O11" s="57" t="n"/>
      <c r="P11" s="17" t="n"/>
      <c r="Q11" s="17" t="n"/>
      <c r="R11" s="32" t="n"/>
      <c r="S11" s="65" t="inlineStr">
        <is>
          <t>$ Value</t>
        </is>
      </c>
      <c r="T11" s="58" t="n"/>
    </row>
    <row r="12">
      <c r="A12" s="1" t="n">
        <v>45643</v>
      </c>
      <c r="B12" s="57" t="n">
        <v>33734421.33</v>
      </c>
      <c r="C12" s="57" t="n">
        <v>-42470.34</v>
      </c>
      <c r="D12" s="57" t="n">
        <v>0</v>
      </c>
      <c r="E12" s="50">
        <f>C12/B12</f>
        <v/>
      </c>
      <c r="F12" s="49">
        <f>D12/B12</f>
        <v/>
      </c>
      <c r="G12" s="50">
        <f>AVERAGE($E$5:E12)</f>
        <v/>
      </c>
      <c r="H12" s="49">
        <f>AVERAGE($F$5:F12)</f>
        <v/>
      </c>
      <c r="I12" s="57" t="n"/>
      <c r="J12" s="50">
        <f>ABS(I12/B12)</f>
        <v/>
      </c>
      <c r="K12" s="17" t="n"/>
      <c r="L12" s="57" t="n"/>
      <c r="M12" s="57" t="n"/>
      <c r="N12" s="57" t="n"/>
      <c r="O12" s="57" t="n"/>
      <c r="P12" s="17" t="n"/>
      <c r="Q12" s="17" t="n"/>
      <c r="R12" s="33" t="inlineStr">
        <is>
          <t>Cashflow</t>
        </is>
      </c>
      <c r="S12" s="21" t="inlineStr">
        <is>
          <t>Average</t>
        </is>
      </c>
      <c r="T12" s="66" t="inlineStr">
        <is>
          <t>Max</t>
        </is>
      </c>
    </row>
    <row r="13">
      <c r="A13" s="1" t="n">
        <v>45644</v>
      </c>
      <c r="B13" s="57" t="n">
        <v>33606604.23</v>
      </c>
      <c r="C13" s="57" t="n">
        <v>-40873.34</v>
      </c>
      <c r="D13" s="57" t="n">
        <v>0</v>
      </c>
      <c r="E13" s="50">
        <f>C13/B13</f>
        <v/>
      </c>
      <c r="F13" s="49">
        <f>D13/B13</f>
        <v/>
      </c>
      <c r="G13" s="50">
        <f>AVERAGE($E$5:E13)</f>
        <v/>
      </c>
      <c r="H13" s="49">
        <f>AVERAGE($F$5:F13)</f>
        <v/>
      </c>
      <c r="I13" s="57" t="n">
        <v>832773.55</v>
      </c>
      <c r="J13" s="50">
        <f>ABS(I13/B13)</f>
        <v/>
      </c>
      <c r="K13" s="17" t="n"/>
      <c r="L13" s="57" t="n"/>
      <c r="M13" s="57" t="n"/>
      <c r="N13" s="57" t="n"/>
      <c r="O13" s="57" t="n"/>
      <c r="P13" s="17" t="n"/>
      <c r="Q13" s="17" t="n"/>
      <c r="R13" s="34" t="inlineStr">
        <is>
          <t>Inflow</t>
        </is>
      </c>
      <c r="S13" s="67">
        <f t="array" ref="S13">AVERAGE(IF($I$5:I151&gt;0,$I$5:I151,FALSE))</f>
        <v/>
      </c>
      <c r="T13" s="67">
        <f t="array" ref="T13">MAX(IF($I$5:I151&gt;0,$I$5:I151,FALSE))</f>
        <v/>
      </c>
    </row>
    <row r="14">
      <c r="A14" s="1" t="n">
        <v>45645</v>
      </c>
      <c r="B14" s="57" t="n">
        <v>33635896.99</v>
      </c>
      <c r="C14" s="57" t="n">
        <v>687135.9</v>
      </c>
      <c r="D14" s="57" t="n">
        <v>0</v>
      </c>
      <c r="E14" s="50">
        <f>C14/B14</f>
        <v/>
      </c>
      <c r="F14" s="49">
        <f>D14/B14</f>
        <v/>
      </c>
      <c r="G14" s="50">
        <f>AVERAGE($E$5:E14)</f>
        <v/>
      </c>
      <c r="H14" s="49">
        <f>AVERAGE($F$5:F14)</f>
        <v/>
      </c>
      <c r="I14" s="57" t="n"/>
      <c r="J14" s="50">
        <f>ABS(I14/B14)</f>
        <v/>
      </c>
      <c r="K14" s="17" t="n"/>
      <c r="L14" s="57" t="n"/>
      <c r="M14" s="57" t="n"/>
      <c r="N14" s="57" t="n"/>
      <c r="O14" s="57" t="n"/>
      <c r="P14" s="17" t="n"/>
      <c r="Q14" s="17" t="n"/>
      <c r="R14" s="34" t="inlineStr">
        <is>
          <t>Outflow</t>
        </is>
      </c>
      <c r="S14" s="67">
        <f t="array" ref="S14">AVERAGE(IF($I$5:I151&lt;0,$I$5:I151,FALSE))</f>
        <v/>
      </c>
      <c r="T14" s="67">
        <f t="array" ref="T14">MIN(IF($I$5:I151&lt;0,$I$5:I151,FALSE))</f>
        <v/>
      </c>
    </row>
    <row r="15">
      <c r="A15" s="1" t="n">
        <v>45646</v>
      </c>
      <c r="B15" s="57" t="n">
        <v>33432892.34</v>
      </c>
      <c r="C15" s="57" t="n">
        <v>-128373.94</v>
      </c>
      <c r="D15" s="57" t="n">
        <v>744768</v>
      </c>
      <c r="E15" s="50">
        <f>C15/B15</f>
        <v/>
      </c>
      <c r="F15" s="49">
        <f>D15/B15</f>
        <v/>
      </c>
      <c r="G15" s="50">
        <f>AVERAGE($E$5:E15)</f>
        <v/>
      </c>
      <c r="H15" s="49">
        <f>AVERAGE($F$5:F15)</f>
        <v/>
      </c>
      <c r="I15" s="57" t="n"/>
      <c r="J15" s="50">
        <f>ABS(I15/B15)</f>
        <v/>
      </c>
      <c r="K15" s="17" t="n"/>
      <c r="L15" s="57" t="n"/>
      <c r="M15" s="57" t="n"/>
      <c r="N15" s="57" t="n"/>
      <c r="O15" s="57" t="n"/>
      <c r="P15" s="17" t="n"/>
      <c r="Q15" s="17" t="n"/>
    </row>
    <row r="16">
      <c r="A16" s="1" t="n">
        <v>45649</v>
      </c>
      <c r="B16" s="57" t="n">
        <v>33679320.49</v>
      </c>
      <c r="C16" s="57" t="n">
        <v>-48920.01</v>
      </c>
      <c r="D16" s="57" t="n">
        <v>672348</v>
      </c>
      <c r="E16" s="50">
        <f>C16/B16</f>
        <v/>
      </c>
      <c r="F16" s="49">
        <f>D16/B16</f>
        <v/>
      </c>
      <c r="G16" s="50">
        <f>AVERAGE($E$5:E16)</f>
        <v/>
      </c>
      <c r="H16" s="49">
        <f>AVERAGE($F$5:F16)</f>
        <v/>
      </c>
      <c r="I16" s="57" t="n">
        <v>-123341.13</v>
      </c>
      <c r="J16" s="50">
        <f>ABS(I16/B16)</f>
        <v/>
      </c>
      <c r="K16" s="17" t="n"/>
      <c r="L16" s="57" t="n"/>
      <c r="M16" s="57" t="n"/>
      <c r="N16" s="57" t="n"/>
      <c r="O16" s="57" t="n"/>
      <c r="P16" s="17" t="n"/>
      <c r="Q16" s="17" t="n"/>
      <c r="R16" s="32" t="n"/>
      <c r="S16" s="65" t="inlineStr">
        <is>
          <t>% Market Cap</t>
        </is>
      </c>
      <c r="T16" s="58" t="n"/>
    </row>
    <row r="17">
      <c r="A17" s="1" t="n">
        <v>45650</v>
      </c>
      <c r="B17" s="57" t="n">
        <v>33757040.02</v>
      </c>
      <c r="C17" s="57" t="n">
        <v>-101690.41</v>
      </c>
      <c r="D17" s="57" t="n">
        <v>605990</v>
      </c>
      <c r="E17" s="50">
        <f>C17/B17</f>
        <v/>
      </c>
      <c r="F17" s="49">
        <f>D17/B17</f>
        <v/>
      </c>
      <c r="G17" s="50">
        <f>AVERAGE($E$5:E17)</f>
        <v/>
      </c>
      <c r="H17" s="49">
        <f>AVERAGE($F$5:F17)</f>
        <v/>
      </c>
      <c r="I17" s="57" t="n">
        <v>0</v>
      </c>
      <c r="J17" s="50">
        <f>ABS(I17/B17)</f>
        <v/>
      </c>
      <c r="K17" s="17" t="n"/>
      <c r="L17" s="57" t="n"/>
      <c r="M17" s="57" t="n"/>
      <c r="N17" s="57" t="n"/>
      <c r="O17" s="57" t="n"/>
      <c r="P17" s="17" t="n"/>
      <c r="Q17" s="17" t="n"/>
      <c r="R17" s="33" t="inlineStr">
        <is>
          <t>Cashflow</t>
        </is>
      </c>
      <c r="S17" s="21" t="inlineStr">
        <is>
          <t>Average</t>
        </is>
      </c>
      <c r="T17" s="66" t="inlineStr">
        <is>
          <t>Max</t>
        </is>
      </c>
    </row>
    <row r="18">
      <c r="A18" s="1" t="n">
        <v>45652</v>
      </c>
      <c r="B18" s="57" t="n">
        <v>34052749.18</v>
      </c>
      <c r="C18" s="57" t="n">
        <v>-101690.41</v>
      </c>
      <c r="D18" s="57" t="n">
        <v>611264.5</v>
      </c>
      <c r="E18" s="50">
        <f>C18/B18</f>
        <v/>
      </c>
      <c r="F18" s="49">
        <f>D18/B18</f>
        <v/>
      </c>
      <c r="G18" s="50">
        <f>AVERAGE($E$5:E18)</f>
        <v/>
      </c>
      <c r="H18" s="49">
        <f>AVERAGE($F$5:F18)</f>
        <v/>
      </c>
      <c r="I18" s="57" t="n">
        <v>0</v>
      </c>
      <c r="J18" s="50">
        <f>ABS(I18/B18)</f>
        <v/>
      </c>
      <c r="K18" s="17" t="n"/>
      <c r="L18" s="57" t="n"/>
      <c r="M18" s="57" t="n"/>
      <c r="N18" s="57" t="n"/>
      <c r="O18" s="57" t="n"/>
      <c r="P18" s="17" t="n"/>
      <c r="Q18" s="17" t="n"/>
      <c r="R18" s="34" t="inlineStr">
        <is>
          <t>Inflow</t>
        </is>
      </c>
      <c r="S18" s="17">
        <f t="array" ref="S18">AVERAGE(IF($I$5:I151&gt;0,$J$5:J151,FALSE))</f>
        <v/>
      </c>
      <c r="T18" s="17">
        <f t="array" ref="T18">MAX(IF($I$5:I151&gt;0,$J$5:J151,FALSE))</f>
        <v/>
      </c>
    </row>
    <row r="19">
      <c r="A19" s="1" t="n">
        <v>45653</v>
      </c>
      <c r="B19" s="57" t="n">
        <v>34060599.64</v>
      </c>
      <c r="C19" s="57" t="n">
        <v>17323.25</v>
      </c>
      <c r="D19" s="57" t="n">
        <v>493086</v>
      </c>
      <c r="E19" s="50">
        <f>C19/B19</f>
        <v/>
      </c>
      <c r="F19" s="49">
        <f>D19/B19</f>
        <v/>
      </c>
      <c r="G19" s="50">
        <f>AVERAGE($E$5:E19)</f>
        <v/>
      </c>
      <c r="H19" s="49">
        <f>AVERAGE($F$5:F19)</f>
        <v/>
      </c>
      <c r="I19" s="57" t="n">
        <v>-145069.03</v>
      </c>
      <c r="J19" s="50">
        <f>ABS(I19/B19)</f>
        <v/>
      </c>
      <c r="K19" s="17" t="n"/>
      <c r="L19" s="57" t="n"/>
      <c r="M19" s="57" t="n"/>
      <c r="N19" s="57" t="n"/>
      <c r="O19" s="57" t="n"/>
      <c r="P19" s="17" t="n"/>
      <c r="Q19" s="17" t="n"/>
      <c r="R19" s="34" t="inlineStr">
        <is>
          <t>Outflow</t>
        </is>
      </c>
      <c r="S19" s="17">
        <f t="array" ref="S19">AVERAGE(IF($I$5:I151&lt;0,$J$5:J151,FALSE))</f>
        <v/>
      </c>
      <c r="T19" s="17">
        <f t="array" ref="T19">MAX(IF($I$5:I151&lt;0,$J$5:J151,FALSE))</f>
        <v/>
      </c>
    </row>
    <row r="20">
      <c r="A20" s="1" t="n">
        <v>45656</v>
      </c>
      <c r="B20" s="57" t="n">
        <v>33707394.01</v>
      </c>
      <c r="C20" s="57" t="n">
        <v>16927.52</v>
      </c>
      <c r="D20" s="57" t="n">
        <v>346720</v>
      </c>
      <c r="E20" s="50">
        <f>C20/B20</f>
        <v/>
      </c>
      <c r="F20" s="49">
        <f>D20/B20</f>
        <v/>
      </c>
      <c r="G20" s="50">
        <f>AVERAGE($E$5:E20)</f>
        <v/>
      </c>
      <c r="H20" s="49">
        <f>AVERAGE($F$5:F20)</f>
        <v/>
      </c>
      <c r="I20" s="57" t="n">
        <v>0</v>
      </c>
      <c r="J20" s="50">
        <f>ABS(I20/B20)</f>
        <v/>
      </c>
      <c r="K20" s="17" t="n"/>
      <c r="L20" s="57" t="n"/>
      <c r="M20" s="57" t="n"/>
      <c r="N20" s="57" t="n"/>
      <c r="O20" s="57" t="n"/>
      <c r="P20" s="17" t="n"/>
      <c r="Q20" s="17" t="n"/>
      <c r="R20" s="17" t="n"/>
      <c r="S20" s="17" t="n"/>
      <c r="T20" s="17" t="n"/>
    </row>
    <row r="21">
      <c r="A21" s="1" t="n">
        <v>45657</v>
      </c>
      <c r="B21" s="57" t="n">
        <v>33376452.92</v>
      </c>
      <c r="C21" s="57" t="n">
        <v>18445.5</v>
      </c>
      <c r="D21" s="57" t="n">
        <v>343464</v>
      </c>
      <c r="E21" s="50">
        <f>C21/B21</f>
        <v/>
      </c>
      <c r="F21" s="49">
        <f>D21/B21</f>
        <v/>
      </c>
      <c r="G21" s="50">
        <f>AVERAGE($E$5:E21)</f>
        <v/>
      </c>
      <c r="H21" s="49">
        <f>AVERAGE($F$5:F21)</f>
        <v/>
      </c>
      <c r="I21" s="57" t="n">
        <v>0</v>
      </c>
      <c r="J21" s="50">
        <f>ABS(I21/B21)</f>
        <v/>
      </c>
      <c r="K21" s="17" t="n"/>
      <c r="L21" s="57" t="n"/>
      <c r="M21" s="57" t="n"/>
      <c r="N21" s="57" t="n"/>
      <c r="O21" s="57" t="n"/>
      <c r="P21" s="17" t="n"/>
      <c r="Q21" s="17" t="n"/>
      <c r="R21" s="17" t="n"/>
      <c r="S21" s="17" t="n"/>
      <c r="T21" s="17" t="n"/>
    </row>
    <row r="22">
      <c r="A22" s="1" t="n">
        <v>45659</v>
      </c>
      <c r="B22" s="57" t="n">
        <v>33268453.5</v>
      </c>
      <c r="C22" s="57" t="n">
        <v>20991.56</v>
      </c>
      <c r="D22" s="57" t="n">
        <v>342100</v>
      </c>
      <c r="E22" s="50">
        <f>C22/B22</f>
        <v/>
      </c>
      <c r="F22" s="49">
        <f>D22/B22</f>
        <v/>
      </c>
      <c r="G22" s="50">
        <f>AVERAGE($E$5:E22)</f>
        <v/>
      </c>
      <c r="H22" s="49">
        <f>AVERAGE($F$5:F22)</f>
        <v/>
      </c>
      <c r="I22" s="57" t="n">
        <v>0</v>
      </c>
      <c r="J22" s="50">
        <f>ABS(I22/B22)</f>
        <v/>
      </c>
      <c r="K22" s="17" t="n"/>
      <c r="L22" s="57" t="n"/>
      <c r="M22" s="57" t="n"/>
      <c r="N22" s="57" t="n"/>
      <c r="O22" s="57" t="n"/>
      <c r="P22" s="17" t="n"/>
      <c r="Q22" s="17" t="n"/>
      <c r="R22" s="17" t="n"/>
      <c r="S22" s="17" t="n"/>
      <c r="T22" s="17" t="n"/>
    </row>
    <row r="23">
      <c r="A23" s="1" t="n">
        <v>45660</v>
      </c>
      <c r="B23" s="57" t="n">
        <v>33215474.69</v>
      </c>
      <c r="C23" s="57" t="n">
        <v>21996.4</v>
      </c>
      <c r="D23" s="57" t="n">
        <v>341440</v>
      </c>
      <c r="E23" s="50">
        <f>C23/B23</f>
        <v/>
      </c>
      <c r="F23" s="49">
        <f>D23/B23</f>
        <v/>
      </c>
      <c r="G23" s="50">
        <f>AVERAGE($E$5:E23)</f>
        <v/>
      </c>
      <c r="H23" s="49">
        <f>AVERAGE($F$5:F23)</f>
        <v/>
      </c>
      <c r="I23" s="57" t="n">
        <v>0</v>
      </c>
      <c r="J23" s="50">
        <f>ABS(I23/B23)</f>
        <v/>
      </c>
      <c r="K23" s="57" t="n">
        <v>22752.65</v>
      </c>
      <c r="L23" s="50">
        <f>K23/B23</f>
        <v/>
      </c>
      <c r="M23" s="39">
        <f>IF(F23&lt;$S$8,"Below Target",IF(F23&gt;$T$8,"Above Target","Inline"))</f>
        <v/>
      </c>
      <c r="N23" s="39">
        <f>IF(L23&lt;$S$7,"Below Target",IF(L23&gt;$T$7,"Above Target","Inline"))</f>
        <v/>
      </c>
      <c r="O23" s="38">
        <f>K23/ABS($S$14)</f>
        <v/>
      </c>
      <c r="P23" s="57" t="n"/>
      <c r="Q23" s="57" t="n"/>
      <c r="R23" s="57" t="n"/>
      <c r="S23" s="57" t="n"/>
      <c r="T23" s="57" t="n"/>
    </row>
    <row r="24">
      <c r="A24" s="1" t="n">
        <v>45663</v>
      </c>
      <c r="B24" s="57" t="n">
        <v>33531237.84</v>
      </c>
      <c r="C24" s="57" t="n">
        <v>22750.88</v>
      </c>
      <c r="D24" s="57" t="n">
        <v>345356</v>
      </c>
      <c r="E24" s="50">
        <f>C24/B24</f>
        <v/>
      </c>
      <c r="F24" s="49">
        <f>D24/B24</f>
        <v/>
      </c>
      <c r="G24" s="50">
        <f>AVERAGE($E$5:E24)</f>
        <v/>
      </c>
      <c r="H24" s="49">
        <f>AVERAGE($F$5:F24)</f>
        <v/>
      </c>
      <c r="I24" s="57" t="n">
        <v>0</v>
      </c>
      <c r="J24" s="50">
        <f>ABS(I24/B24)</f>
        <v/>
      </c>
      <c r="K24" s="57" t="n">
        <v>24645.82</v>
      </c>
      <c r="L24" s="50">
        <f>K24/B24</f>
        <v/>
      </c>
      <c r="M24" s="39">
        <f>IF(F24&lt;$S$8,"Below Target",IF(F24&gt;$T$8,"Above Target","Inline"))</f>
        <v/>
      </c>
      <c r="N24" s="39">
        <f>IF(L24&lt;$S$7,"Below Target",IF(L24&gt;$T$7,"Above Target","Inline"))</f>
        <v/>
      </c>
      <c r="O24" s="38">
        <f>K24/ABS($S$14)</f>
        <v/>
      </c>
      <c r="P24" t="inlineStr">
        <is>
          <t>Sold ETF  - Increased cash %</t>
        </is>
      </c>
      <c r="Q24" s="57" t="n"/>
      <c r="R24" s="57" t="n"/>
      <c r="S24" s="57" t="n"/>
      <c r="T24" s="57" t="n"/>
    </row>
    <row r="25">
      <c r="A25" s="1" t="n">
        <v>45664</v>
      </c>
      <c r="B25" s="57" t="n">
        <v>33767060.69</v>
      </c>
      <c r="C25" s="57" t="n">
        <v>190883.7</v>
      </c>
      <c r="D25" s="57" t="n">
        <v>181424</v>
      </c>
      <c r="E25" s="50">
        <f>C25/B25</f>
        <v/>
      </c>
      <c r="F25" s="49">
        <f>D25/B25</f>
        <v/>
      </c>
      <c r="G25" s="50">
        <f>AVERAGE($E$5:E25)</f>
        <v/>
      </c>
      <c r="H25" s="49">
        <f>AVERAGE($F$5:F25)</f>
        <v/>
      </c>
      <c r="I25" s="57" t="n">
        <v>0</v>
      </c>
      <c r="J25" s="50">
        <f>ABS(I25/B25)</f>
        <v/>
      </c>
      <c r="K25" s="57" t="n">
        <v>191335.38</v>
      </c>
      <c r="L25" s="50">
        <f>K25/B25</f>
        <v/>
      </c>
      <c r="M25" s="39">
        <f>IF(F25&lt;$S$8,"Below Target",IF(F25&gt;$T$8,"Above Target","Inline"))</f>
        <v/>
      </c>
      <c r="N25" s="39">
        <f>IF(L25&lt;$S$7,"Below Target",IF(L25&gt;$T$7,"Above Target","Inline"))</f>
        <v/>
      </c>
      <c r="O25" s="38">
        <f>K25/ABS($S$14)</f>
        <v/>
      </c>
    </row>
    <row r="26">
      <c r="A26" s="1" t="n">
        <v>45665</v>
      </c>
      <c r="B26" s="57" t="n">
        <v>33498624.44</v>
      </c>
      <c r="C26" s="57" t="n">
        <v>191353.61</v>
      </c>
      <c r="D26" s="57" t="n">
        <v>179851.5</v>
      </c>
      <c r="E26" s="50">
        <f>C26/B26</f>
        <v/>
      </c>
      <c r="F26" s="49">
        <f>D26/B26</f>
        <v/>
      </c>
      <c r="G26" s="50">
        <f>AVERAGE($E$5:E26)</f>
        <v/>
      </c>
      <c r="H26" s="49">
        <f>AVERAGE($F$5:F26)</f>
        <v/>
      </c>
      <c r="I26" s="57" t="n">
        <v>0</v>
      </c>
      <c r="J26" s="50">
        <f>ABS(I26/B26)</f>
        <v/>
      </c>
      <c r="K26" s="57" t="n">
        <v>195469.26</v>
      </c>
      <c r="L26" s="50">
        <f>K26/B26</f>
        <v/>
      </c>
      <c r="M26" s="39">
        <f>IF(F26&lt;$S$8,"Below Target",IF(F26&gt;$T$8,"Above Target","Inline"))</f>
        <v/>
      </c>
      <c r="N26" s="39">
        <f>IF(L26&lt;$S$7,"Below Target",IF(L26&gt;$T$7,"Above Target","Inline"))</f>
        <v/>
      </c>
      <c r="O26" s="38">
        <f>K26/ABS($S$14)</f>
        <v/>
      </c>
      <c r="P26" t="inlineStr">
        <is>
          <t>Sold ETF - Increased cash buffer ahead of equity market closure</t>
        </is>
      </c>
      <c r="Q26" s="68" t="n"/>
    </row>
    <row r="27">
      <c r="A27" s="1" t="n">
        <v>45666</v>
      </c>
      <c r="B27" s="57" t="n">
        <v>33498423.59</v>
      </c>
      <c r="C27" s="57" t="n">
        <v>261195.95</v>
      </c>
      <c r="D27" s="57" t="n">
        <v>114193.9</v>
      </c>
      <c r="E27" s="50">
        <f>C27/B27</f>
        <v/>
      </c>
      <c r="F27" s="49">
        <f>D27/B27</f>
        <v/>
      </c>
      <c r="G27" s="50">
        <f>AVERAGE($E$5:E27)</f>
        <v/>
      </c>
      <c r="H27" s="49">
        <f>AVERAGE($F$5:F27)</f>
        <v/>
      </c>
      <c r="I27" s="57" t="n">
        <v>82220.03</v>
      </c>
      <c r="J27" s="50">
        <f>ABS(I27/B27)</f>
        <v/>
      </c>
      <c r="K27" s="68" t="n">
        <v>343417.75</v>
      </c>
      <c r="L27" s="50">
        <f>K27/B27</f>
        <v/>
      </c>
      <c r="M27" s="39">
        <f>IF(F27&lt;$S$8,"Below Target",IF(F27&gt;$T$8,"Above Target","Inline"))</f>
        <v/>
      </c>
      <c r="N27" s="39">
        <f>IF(L27&lt;$S$7,"Below Target",IF(L27&gt;$T$7,"Above Target","Inline"))</f>
        <v/>
      </c>
      <c r="O27" s="38">
        <f>K27/ABS($S$14)</f>
        <v/>
      </c>
    </row>
    <row r="28">
      <c r="A28" s="1" t="n">
        <v>45667</v>
      </c>
      <c r="B28" s="57" t="n">
        <v>33498447.9</v>
      </c>
      <c r="C28" s="57" t="n">
        <v>261195.95</v>
      </c>
      <c r="D28" s="57" t="n">
        <v>114193.9</v>
      </c>
      <c r="E28" s="50">
        <f>C28/B28</f>
        <v/>
      </c>
      <c r="F28" s="49">
        <f>D28/B28</f>
        <v/>
      </c>
      <c r="G28" s="50">
        <f>AVERAGE($E$5:E28)</f>
        <v/>
      </c>
      <c r="H28" s="49">
        <f>AVERAGE($F$5:F28)</f>
        <v/>
      </c>
      <c r="I28" s="57" t="n">
        <v>0</v>
      </c>
      <c r="J28" s="50">
        <f>ABS(I28/B28)</f>
        <v/>
      </c>
      <c r="K28" s="68" t="n">
        <v>344962.63</v>
      </c>
      <c r="L28" s="50">
        <f>K28/B28</f>
        <v/>
      </c>
      <c r="M28" s="39">
        <f>IF(F28&lt;$S$8,"Below Target",IF(F28&gt;$T$8,"Above Target","Inline"))</f>
        <v/>
      </c>
      <c r="N28" s="39">
        <f>IF(L28&lt;$S$7,"Below Target",IF(L28&gt;$T$7,"Above Target","Inline"))</f>
        <v/>
      </c>
      <c r="O28" s="38">
        <f>K28/ABS($S$14)</f>
        <v/>
      </c>
      <c r="P28" t="inlineStr">
        <is>
          <t>Purchased ETF - Decreased cash %</t>
        </is>
      </c>
    </row>
    <row r="29">
      <c r="A29" s="1" t="n">
        <v>45670</v>
      </c>
      <c r="B29" s="71" t="n">
        <v>33090876.4</v>
      </c>
      <c r="C29" s="57" t="n">
        <v>166671.08</v>
      </c>
      <c r="D29" s="57" t="n">
        <v>289990</v>
      </c>
      <c r="E29" s="50">
        <f>C29/B29</f>
        <v/>
      </c>
      <c r="F29" s="49">
        <f>D29/B29</f>
        <v/>
      </c>
      <c r="G29" s="50">
        <f>AVERAGE($E$5:E29)</f>
        <v/>
      </c>
      <c r="H29" s="49">
        <f>AVERAGE($F$5:F29)</f>
        <v/>
      </c>
      <c r="I29" s="57" t="n">
        <v>0</v>
      </c>
      <c r="J29" s="50">
        <f>ABS(I29/B29)</f>
        <v/>
      </c>
      <c r="K29" s="68" t="n">
        <v>166722.77</v>
      </c>
      <c r="L29" s="50">
        <f>K29/B29</f>
        <v/>
      </c>
      <c r="M29" s="39">
        <f>IF(F29&lt;$S$8,"Below Target",IF(F29&gt;$T$8,"Above Target","Inline"))</f>
        <v/>
      </c>
      <c r="N29" s="39">
        <f>IF(L29&lt;$S$7,"Below Target",IF(L29&gt;$T$7,"Above Target","Inline"))</f>
        <v/>
      </c>
      <c r="O29" s="38">
        <f>K29/ABS($S$14)</f>
        <v/>
      </c>
    </row>
    <row r="30">
      <c r="A30" s="1" t="n">
        <v>45671</v>
      </c>
      <c r="B30" s="57" t="n">
        <v>33045909.66</v>
      </c>
      <c r="C30" s="57" t="n">
        <v>161739.91</v>
      </c>
      <c r="D30" s="57" t="n">
        <v>289952.4</v>
      </c>
      <c r="E30" s="50">
        <f>C30/B30</f>
        <v/>
      </c>
      <c r="F30" s="49">
        <f>D30/B30</f>
        <v/>
      </c>
      <c r="G30" s="50">
        <f>AVERAGE($E$5:E30)</f>
        <v/>
      </c>
      <c r="H30" s="49">
        <f>AVERAGE($F$5:F30)</f>
        <v/>
      </c>
      <c r="I30" s="57" t="n">
        <v>-5107.61</v>
      </c>
      <c r="J30" s="50">
        <f>ABS(I30/B30)</f>
        <v/>
      </c>
      <c r="K30" s="68" t="n">
        <v>161961.58</v>
      </c>
      <c r="L30" s="50">
        <f>K30/B30</f>
        <v/>
      </c>
      <c r="M30" s="39">
        <f>IF(F30&lt;$S$8,"Below Target",IF(F30&gt;$T$8,"Above Target","Inline"))</f>
        <v/>
      </c>
      <c r="N30" s="39">
        <f>IF(L30&lt;$S$7,"Below Target",IF(L30&gt;$T$7,"Above Target","Inline"))</f>
        <v/>
      </c>
      <c r="O30" s="38">
        <f>K30/ABS($S$14)</f>
        <v/>
      </c>
    </row>
    <row r="31">
      <c r="A31" s="1" t="n">
        <v>45672</v>
      </c>
      <c r="B31" s="57" t="n">
        <v>33133633.19</v>
      </c>
      <c r="C31" s="57" t="n">
        <v>162086.33</v>
      </c>
      <c r="D31" s="57" t="n">
        <v>290328.4</v>
      </c>
      <c r="E31" s="50">
        <f>C31/B31</f>
        <v/>
      </c>
      <c r="F31" s="49">
        <f>D31/B31</f>
        <v/>
      </c>
      <c r="G31" s="50">
        <f>AVERAGE($E$5:E31)</f>
        <v/>
      </c>
      <c r="H31" s="49">
        <f>AVERAGE($F$5:F31)</f>
        <v/>
      </c>
      <c r="I31" s="57" t="n">
        <v>-67009.21000000001</v>
      </c>
      <c r="J31" s="50">
        <f>ABS(I31/B31)</f>
        <v/>
      </c>
      <c r="K31" s="57" t="n">
        <v>96832.59</v>
      </c>
      <c r="L31" s="50">
        <f>K31/B31</f>
        <v/>
      </c>
      <c r="M31" s="39">
        <f>IF(F31&lt;$S$8,"Below Target",IF(F31&gt;$T$8,"Above Target","Inline"))</f>
        <v/>
      </c>
      <c r="N31" s="39">
        <f>IF(L31&lt;$S$7,"Below Target",IF(L31&gt;$T$7,"Above Target","Inline"))</f>
        <v/>
      </c>
      <c r="O31" s="38">
        <f>K31/ABS($S$14)</f>
        <v/>
      </c>
      <c r="P31" t="inlineStr">
        <is>
          <t>Sold ETF  - Increased cash %</t>
        </is>
      </c>
    </row>
    <row r="32">
      <c r="A32" s="1" t="n">
        <v>45673</v>
      </c>
      <c r="B32" s="57" t="n">
        <v>33644711.97</v>
      </c>
      <c r="C32" s="57" t="n">
        <v>167734.56</v>
      </c>
      <c r="D32" s="57" t="n">
        <v>224667.3</v>
      </c>
      <c r="E32" s="50">
        <f>C32/B32</f>
        <v/>
      </c>
      <c r="F32" s="49">
        <f>D32/B32</f>
        <v/>
      </c>
      <c r="G32" s="50">
        <f>AVERAGE($E$5:E32)</f>
        <v/>
      </c>
      <c r="H32" s="49">
        <f>AVERAGE($F$5:F32)</f>
        <v/>
      </c>
      <c r="I32" s="57" t="n">
        <v>0</v>
      </c>
      <c r="J32" s="50">
        <f>ABS(I32/B32)</f>
        <v/>
      </c>
      <c r="K32" s="57" t="n">
        <v>170919.41</v>
      </c>
      <c r="L32" s="50">
        <f>K32/B32</f>
        <v/>
      </c>
      <c r="M32" s="39">
        <f>IF(F32&lt;$S$8,"Below Target",IF(F32&gt;$T$8,"Above Target","Inline"))</f>
        <v/>
      </c>
      <c r="N32" s="39">
        <f>IF(L32&lt;$S$7,"Below Target",IF(L32&gt;$T$7,"Above Target","Inline"))</f>
        <v/>
      </c>
      <c r="O32" s="38">
        <f>K32/ABS($S$14)</f>
        <v/>
      </c>
    </row>
    <row r="33">
      <c r="A33" s="1" t="n">
        <v>45674</v>
      </c>
      <c r="B33" s="57" t="n">
        <v>33657743.41</v>
      </c>
      <c r="C33" s="57" t="n">
        <v>171044.16</v>
      </c>
      <c r="D33" s="57" t="n">
        <v>224710.2</v>
      </c>
      <c r="E33" s="50">
        <f>C33/B33</f>
        <v/>
      </c>
      <c r="F33" s="49">
        <f>D33/B33</f>
        <v/>
      </c>
      <c r="G33" s="50">
        <f>AVERAGE($E$5:E33)</f>
        <v/>
      </c>
      <c r="H33" s="49">
        <f>AVERAGE($F$5:F33)</f>
        <v/>
      </c>
      <c r="I33" s="57" t="n">
        <v>0</v>
      </c>
      <c r="J33" s="50">
        <f>ABS(I33/B33)</f>
        <v/>
      </c>
      <c r="K33" s="57" t="n">
        <v>172059.53</v>
      </c>
      <c r="L33" s="50">
        <f>K33/B33</f>
        <v/>
      </c>
      <c r="M33" s="39">
        <f>IF(F33&lt;$S$8,"Below Target",IF(F33&gt;$T$8,"Above Target","Inline"))</f>
        <v/>
      </c>
      <c r="N33" s="39">
        <f>IF(L33&lt;$S$7,"Below Target",IF(L33&gt;$T$7,"Above Target","Inline"))</f>
        <v/>
      </c>
      <c r="O33" s="38">
        <f>K33/ABS($S$14)</f>
        <v/>
      </c>
    </row>
    <row r="34">
      <c r="A34" s="1" t="n">
        <v>45678</v>
      </c>
      <c r="B34" s="57" t="n">
        <v>33928131.16</v>
      </c>
      <c r="C34" s="57" t="n">
        <v>172184.28</v>
      </c>
      <c r="D34" s="57" t="n">
        <v>226512</v>
      </c>
      <c r="E34" s="50">
        <f>C34/B34</f>
        <v/>
      </c>
      <c r="F34" s="49">
        <f>D34/B34</f>
        <v/>
      </c>
      <c r="G34" s="50">
        <f>AVERAGE($E$5:E34)</f>
        <v/>
      </c>
      <c r="H34" s="49">
        <f>AVERAGE($F$5:F34)</f>
        <v/>
      </c>
      <c r="I34" s="57" t="n">
        <v>0</v>
      </c>
      <c r="J34" s="50">
        <f>ABS(I34/B34)</f>
        <v/>
      </c>
      <c r="K34" s="57" t="n">
        <v>172146.26</v>
      </c>
      <c r="L34" s="50">
        <f>K34/B34</f>
        <v/>
      </c>
      <c r="M34" s="39">
        <f>IF(F34&lt;$S$8,"Below Target",IF(F34&gt;$T$8,"Above Target","Inline"))</f>
        <v/>
      </c>
      <c r="N34" s="39">
        <f>IF(L34&lt;$S$7,"Below Target",IF(L34&gt;$T$7,"Above Target","Inline"))</f>
        <v/>
      </c>
      <c r="O34" s="38">
        <f>K34/ABS($S$14)</f>
        <v/>
      </c>
    </row>
    <row r="35">
      <c r="A35" s="1" t="n">
        <v>45679</v>
      </c>
      <c r="B35" s="57" t="n">
        <v>34281061.51</v>
      </c>
      <c r="C35" s="57" t="n">
        <v>171894.92</v>
      </c>
      <c r="D35" s="57" t="n">
        <v>229186.1</v>
      </c>
      <c r="E35" s="50">
        <f>C35/B35</f>
        <v/>
      </c>
      <c r="F35" s="49">
        <f>D35/B35</f>
        <v/>
      </c>
      <c r="G35" s="50">
        <f>AVERAGE($E$5:E35)</f>
        <v/>
      </c>
      <c r="H35" s="49">
        <f>AVERAGE($F$5:F35)</f>
        <v/>
      </c>
      <c r="I35" s="57" t="n">
        <v>0</v>
      </c>
      <c r="J35" s="50">
        <f>ABS(I35/B35)</f>
        <v/>
      </c>
      <c r="K35" s="57" t="n">
        <v>173212.27</v>
      </c>
      <c r="L35" s="50">
        <f>K35/B35</f>
        <v/>
      </c>
      <c r="M35" s="39">
        <f>IF(F35&lt;$S$8,"Below Target",IF(F35&gt;$T$8,"Above Target","Inline"))</f>
        <v/>
      </c>
      <c r="N35" s="39">
        <f>IF(L35&lt;$S$7,"Below Target",IF(L35&gt;$T$7,"Above Target","Inline"))</f>
        <v/>
      </c>
      <c r="O35" s="38">
        <f>K35/ABS($S$14)</f>
        <v/>
      </c>
    </row>
    <row r="36">
      <c r="A36" s="1" t="n">
        <v>45680</v>
      </c>
      <c r="B36" s="57" t="n">
        <v>34472451.77</v>
      </c>
      <c r="C36" s="57" t="n">
        <v>172960.93</v>
      </c>
      <c r="D36" s="57" t="n">
        <v>230072.7</v>
      </c>
      <c r="E36" s="50">
        <f>C36/B36</f>
        <v/>
      </c>
      <c r="F36" s="49">
        <f>D36/B36</f>
        <v/>
      </c>
      <c r="G36" s="50">
        <f>AVERAGE($E$5:E36)</f>
        <v/>
      </c>
      <c r="H36" s="49">
        <f>AVERAGE($F$5:F36)</f>
        <v/>
      </c>
      <c r="I36" s="57" t="n">
        <v>0</v>
      </c>
      <c r="J36" s="50">
        <f>ABS(I36/B36)</f>
        <v/>
      </c>
      <c r="K36" s="57" t="n">
        <v>173212.27</v>
      </c>
      <c r="L36" s="50">
        <f>K36/B36</f>
        <v/>
      </c>
      <c r="M36" s="39">
        <f>IF(F36&lt;$S$8,"Below Target",IF(F36&gt;$T$8,"Above Target","Inline"))</f>
        <v/>
      </c>
      <c r="N36" s="39">
        <f>IF(L36&lt;$S$7,"Below Target",IF(L36&gt;$T$7,"Above Target","Inline"))</f>
        <v/>
      </c>
      <c r="O36" s="38">
        <f>K36/ABS($S$14)</f>
        <v/>
      </c>
    </row>
    <row r="37">
      <c r="A37" s="1" t="n">
        <v>45681</v>
      </c>
      <c r="B37" s="57" t="n">
        <v>34653513.35</v>
      </c>
      <c r="C37" s="57" t="n">
        <v>172960.93</v>
      </c>
      <c r="D37" s="57" t="n">
        <v>231474.1</v>
      </c>
      <c r="E37" s="50">
        <f>C37/B37</f>
        <v/>
      </c>
      <c r="F37" s="49">
        <f>D37/B37</f>
        <v/>
      </c>
      <c r="G37" s="50">
        <f>AVERAGE($E$5:E37)</f>
        <v/>
      </c>
      <c r="H37" s="49">
        <f>AVERAGE($F$5:F37)</f>
        <v/>
      </c>
      <c r="I37" s="57" t="n">
        <v>0</v>
      </c>
      <c r="J37" s="50">
        <f>ABS(I37/B37)</f>
        <v/>
      </c>
      <c r="K37" s="57" t="n">
        <v>173212.27</v>
      </c>
      <c r="L37" s="50">
        <f>K37/B37</f>
        <v/>
      </c>
      <c r="M37" s="39">
        <f>IF(F37&lt;$S$8,"Below Target",IF(F37&gt;$T$8,"Above Target","Inline"))</f>
        <v/>
      </c>
      <c r="N37" s="39">
        <f>IF(L37&lt;$S$7,"Below Target",IF(L37&gt;$T$7,"Above Target","Inline"))</f>
        <v/>
      </c>
      <c r="O37" s="38">
        <f>K37/ABS($S$14)</f>
        <v/>
      </c>
    </row>
    <row r="38">
      <c r="A38" s="1" t="n">
        <v>45684</v>
      </c>
      <c r="B38" s="57" t="n">
        <v>34657449.16</v>
      </c>
      <c r="C38" s="57" t="n">
        <v>172960.93</v>
      </c>
      <c r="D38" s="57" t="n">
        <v>231288.2</v>
      </c>
      <c r="E38" s="50">
        <f>C38/B38</f>
        <v/>
      </c>
      <c r="F38" s="49">
        <f>D38/B38</f>
        <v/>
      </c>
      <c r="G38" s="50">
        <f>AVERAGE($E$5:E38)</f>
        <v/>
      </c>
      <c r="H38" s="49">
        <f>AVERAGE($F$5:F38)</f>
        <v/>
      </c>
      <c r="I38" s="57" t="n">
        <v>0</v>
      </c>
      <c r="J38" s="50">
        <f>ABS(I38/B38)</f>
        <v/>
      </c>
      <c r="K38" s="57" t="n">
        <v>173418.07</v>
      </c>
      <c r="L38" s="50">
        <f>K38/B38</f>
        <v/>
      </c>
      <c r="M38" s="39">
        <f>IF(F38&lt;$S$8,"Below Target",IF(F38&gt;$T$8,"Above Target","Inline"))</f>
        <v/>
      </c>
      <c r="N38" s="39">
        <f>IF(L38&lt;$S$7,"Below Target",IF(L38&gt;$T$7,"Above Target","Inline"))</f>
        <v/>
      </c>
      <c r="O38" s="38">
        <f>K38/ABS($S$14)</f>
        <v/>
      </c>
    </row>
    <row r="39">
      <c r="A39" s="1" t="n">
        <v>45685</v>
      </c>
      <c r="B39" s="57" t="n">
        <v>34308664.02</v>
      </c>
      <c r="C39" s="57" t="n">
        <v>173166.73</v>
      </c>
      <c r="D39" s="57" t="n">
        <v>228771.4</v>
      </c>
      <c r="E39" s="50">
        <f>C39/B39</f>
        <v/>
      </c>
      <c r="F39" s="49">
        <f>D39/B39</f>
        <v/>
      </c>
      <c r="G39" s="50">
        <f>AVERAGE($E$5:E39)</f>
        <v/>
      </c>
      <c r="H39" s="49">
        <f>AVERAGE($F$5:F39)</f>
        <v/>
      </c>
      <c r="I39" s="57" t="n">
        <v>0</v>
      </c>
      <c r="J39" s="50">
        <f>ABS(I39/B39)</f>
        <v/>
      </c>
      <c r="K39" s="57" t="n">
        <v>173418.07</v>
      </c>
      <c r="L39" s="50">
        <f>K39/B39</f>
        <v/>
      </c>
      <c r="M39" s="39">
        <f>IF(F39&lt;$S$8,"Below Target",IF(F39&gt;$T$8,"Above Target","Inline"))</f>
        <v/>
      </c>
      <c r="N39" s="39">
        <f>IF(L39&lt;$S$7,"Below Target",IF(L39&gt;$T$7,"Above Target","Inline"))</f>
        <v/>
      </c>
      <c r="O39" s="38">
        <f>K39/ABS($S$14)</f>
        <v/>
      </c>
    </row>
    <row r="40">
      <c r="A40" s="1" t="n">
        <v>45686</v>
      </c>
      <c r="B40" s="57" t="n">
        <v>34496960.51</v>
      </c>
      <c r="C40" s="57" t="n">
        <v>173085.28</v>
      </c>
      <c r="D40" s="57" t="n">
        <v>230129.9</v>
      </c>
      <c r="E40" s="50">
        <f>C40/B40</f>
        <v/>
      </c>
      <c r="F40" s="49">
        <f>D40/B40</f>
        <v/>
      </c>
      <c r="G40" s="50">
        <f>AVERAGE($E$5:E40)</f>
        <v/>
      </c>
      <c r="H40" s="49">
        <f>AVERAGE($F$5:F40)</f>
        <v/>
      </c>
      <c r="I40" s="57" t="n">
        <v>0</v>
      </c>
      <c r="J40" s="50">
        <f>ABS(I40/B40)</f>
        <v/>
      </c>
      <c r="K40" s="57" t="n">
        <v>174383.82</v>
      </c>
      <c r="L40" s="50">
        <f>K40/B40</f>
        <v/>
      </c>
      <c r="M40" s="39">
        <f>IF(F40&lt;$S$8,"Below Target",IF(F40&gt;$T$8,"Above Target","Inline"))</f>
        <v/>
      </c>
      <c r="N40" s="39">
        <f>IF(L40&lt;$S$7,"Below Target",IF(L40&gt;$T$7,"Above Target","Inline"))</f>
        <v/>
      </c>
      <c r="O40" s="38">
        <f>K40/ABS($S$14)</f>
        <v/>
      </c>
    </row>
    <row r="41">
      <c r="A41" s="1" t="n">
        <v>45687</v>
      </c>
      <c r="B41" s="57" t="n">
        <v>34448956.34</v>
      </c>
      <c r="C41" s="57" t="n">
        <v>174051.03</v>
      </c>
      <c r="D41" s="57" t="n">
        <v>229386.3</v>
      </c>
      <c r="E41" s="50">
        <f>C41/B41</f>
        <v/>
      </c>
      <c r="F41" s="49">
        <f>D41/B41</f>
        <v/>
      </c>
      <c r="G41" s="50">
        <f>AVERAGE($E$5:E41)</f>
        <v/>
      </c>
      <c r="H41" s="49">
        <f>AVERAGE($F$5:F41)</f>
        <v/>
      </c>
      <c r="I41" s="57" t="n">
        <v>0</v>
      </c>
      <c r="J41" s="50">
        <f>ABS(I41/B41)</f>
        <v/>
      </c>
      <c r="K41" s="57" t="n">
        <v>174435.36</v>
      </c>
      <c r="L41" s="50">
        <f>K41/B41</f>
        <v/>
      </c>
      <c r="M41" s="39">
        <f>IF(F41&lt;$S$8,"Below Target",IF(F41&gt;$T$8,"Above Target","Inline"))</f>
        <v/>
      </c>
      <c r="N41" s="39">
        <f>IF(L41&lt;$S$7,"Below Target",IF(L41&gt;$T$7,"Above Target","Inline"))</f>
        <v/>
      </c>
      <c r="O41" s="38">
        <f>K41/ABS($S$14)</f>
        <v/>
      </c>
    </row>
    <row r="42">
      <c r="A42" s="1" t="n">
        <v>45688</v>
      </c>
      <c r="B42" s="57" t="n">
        <v>34656593.2</v>
      </c>
      <c r="C42" s="57" t="n">
        <v>174102.57</v>
      </c>
      <c r="D42" s="57" t="n">
        <v>231016.5</v>
      </c>
      <c r="E42" s="50">
        <f>C42/B42</f>
        <v/>
      </c>
      <c r="F42" s="49">
        <f>D42/B42</f>
        <v/>
      </c>
      <c r="G42" s="50">
        <f>AVERAGE($E$5:E42)</f>
        <v/>
      </c>
      <c r="H42" s="49">
        <f>AVERAGE($F$5:F42)</f>
        <v/>
      </c>
      <c r="I42" s="57" t="n">
        <v>850212.9399999999</v>
      </c>
      <c r="J42" s="50">
        <f>ABS(I42/B42)</f>
        <v/>
      </c>
      <c r="K42" s="57" t="n">
        <v>1027467.98</v>
      </c>
      <c r="L42" s="50">
        <f>K42/B42</f>
        <v/>
      </c>
      <c r="M42" s="39">
        <f>IF(F42&lt;$S$8,"Below Target",IF(F42&gt;$T$8,"Above Target","Inline"))</f>
        <v/>
      </c>
      <c r="N42" s="39">
        <f>IF(L42&lt;$S$7,"Below Target",IF(L42&gt;$T$7,"Above Target","Inline"))</f>
        <v/>
      </c>
      <c r="O42" s="38">
        <f>K42/ABS($S$14)</f>
        <v/>
      </c>
      <c r="P42" t="inlineStr">
        <is>
          <t>Purchased ETF  to reinvest cash</t>
        </is>
      </c>
    </row>
    <row r="43">
      <c r="A43" s="1" t="n">
        <v>44960</v>
      </c>
      <c r="B43" s="57" t="n">
        <v>35335756.14</v>
      </c>
      <c r="C43" s="57" t="n">
        <v>168043.88</v>
      </c>
      <c r="D43" s="57" t="n">
        <v>1081241.8</v>
      </c>
      <c r="E43" s="50">
        <f>C43/B43</f>
        <v/>
      </c>
      <c r="F43" s="49">
        <f>D43/B43</f>
        <v/>
      </c>
      <c r="G43" s="50">
        <f>AVERAGE($E$5:E43)</f>
        <v/>
      </c>
      <c r="H43" s="49">
        <f>AVERAGE($F$5:F43)</f>
        <v/>
      </c>
      <c r="I43" s="57" t="n">
        <v>0</v>
      </c>
      <c r="J43" s="50">
        <f>ABS(I43/B43)</f>
        <v/>
      </c>
      <c r="K43" s="57" t="n">
        <v>172558.58</v>
      </c>
      <c r="L43" s="50">
        <f>K43/B43</f>
        <v/>
      </c>
      <c r="M43" s="39">
        <f>IF(F43&lt;$S$8,"Below Target",IF(F43&gt;$T$8,"Above Target","Inline"))</f>
        <v/>
      </c>
      <c r="N43" s="39">
        <f>IF(L43&lt;$S$7,"Below Target",IF(L43&gt;$T$7,"Above Target","Inline"))</f>
        <v/>
      </c>
      <c r="O43" s="38">
        <f>K43/ABS($S$14)</f>
        <v/>
      </c>
    </row>
    <row r="44">
      <c r="A44" s="1" t="n">
        <v>44961</v>
      </c>
      <c r="B44" s="57" t="n">
        <v>34966279.31</v>
      </c>
      <c r="C44" s="57" t="n">
        <v>176404.13</v>
      </c>
      <c r="D44" s="57" t="n">
        <v>1072560.1</v>
      </c>
      <c r="E44" s="50">
        <f>C44/B44</f>
        <v/>
      </c>
      <c r="F44" s="49">
        <f>D44/B44</f>
        <v/>
      </c>
      <c r="G44" s="50">
        <f>AVERAGE($E$5:E44)</f>
        <v/>
      </c>
      <c r="H44" s="49">
        <f>AVERAGE($F$5:F44)</f>
        <v/>
      </c>
      <c r="I44" s="57" t="n">
        <v>-272254.16</v>
      </c>
      <c r="J44" s="50">
        <f>ABS(I44/B44)</f>
        <v/>
      </c>
      <c r="K44" s="57" t="n">
        <v>-99695.57000000001</v>
      </c>
      <c r="L44" s="50">
        <f>K44/B44</f>
        <v/>
      </c>
      <c r="M44" s="39">
        <f>IF(F44&lt;$S$8,"Below Target",IF(F44&gt;$T$8,"Above Target","Inline"))</f>
        <v/>
      </c>
      <c r="N44" s="39">
        <f>IF(L44&lt;$S$7,"Below Target",IF(L44&gt;$T$7,"Above Target","Inline"))</f>
        <v/>
      </c>
      <c r="O44" s="38">
        <f>K44/ABS($S$14)</f>
        <v/>
      </c>
      <c r="P44" t="inlineStr">
        <is>
          <t>Sold ETF T0 to cover the projected cash short fall</t>
        </is>
      </c>
    </row>
    <row r="45">
      <c r="A45" s="1" t="n">
        <v>44962</v>
      </c>
      <c r="B45" s="57" t="n">
        <v>34926020.1</v>
      </c>
      <c r="C45" s="57" t="n">
        <v>187089.6</v>
      </c>
      <c r="D45" s="57" t="n">
        <v>791955.2</v>
      </c>
      <c r="E45" s="50">
        <f>C45/B45</f>
        <v/>
      </c>
      <c r="F45" s="49">
        <f>D45/B45</f>
        <v/>
      </c>
      <c r="G45" s="50">
        <f>AVERAGE($E$5:E45)</f>
        <v/>
      </c>
      <c r="H45" s="49">
        <f>AVERAGE($F$5:F45)</f>
        <v/>
      </c>
      <c r="I45" s="57" t="n">
        <v>0</v>
      </c>
      <c r="J45" s="50">
        <f>ABS(I45/B45)</f>
        <v/>
      </c>
      <c r="K45" s="57" t="n">
        <v>188674.33</v>
      </c>
      <c r="L45" s="50">
        <f>K45/B45</f>
        <v/>
      </c>
      <c r="M45" s="39">
        <f>IF(F45&lt;$S$8,"Below Target",IF(F45&gt;$T$8,"Above Target","Inline"))</f>
        <v/>
      </c>
      <c r="N45" s="39">
        <f>IF(L45&lt;$S$7,"Below Target",IF(L45&gt;$T$7,"Above Target","Inline"))</f>
        <v/>
      </c>
      <c r="O45" s="38">
        <f>K45/ABS($S$14)</f>
        <v/>
      </c>
    </row>
    <row r="46">
      <c r="A46" s="1" t="n">
        <v>44963</v>
      </c>
      <c r="B46" s="57" t="n">
        <v>35130969.75</v>
      </c>
      <c r="C46" s="57" t="n">
        <v>183781.77</v>
      </c>
      <c r="D46" s="57" t="n">
        <v>796441.5</v>
      </c>
      <c r="E46" s="50">
        <f>C46/B46</f>
        <v/>
      </c>
      <c r="F46" s="49">
        <f>D46/B46</f>
        <v/>
      </c>
      <c r="G46" s="50">
        <f>AVERAGE($E$5:E46)</f>
        <v/>
      </c>
      <c r="H46" s="49">
        <f>AVERAGE($F$5:F46)</f>
        <v/>
      </c>
      <c r="I46" s="57" t="n">
        <v>-5193.43</v>
      </c>
      <c r="J46" s="50">
        <f>ABS(I46/B46)</f>
        <v/>
      </c>
      <c r="K46" s="57" t="n">
        <v>184176.23</v>
      </c>
      <c r="L46" s="50">
        <f>K46/B46</f>
        <v/>
      </c>
      <c r="M46" s="39">
        <f>IF(F46&lt;$S$8,"Below Target",IF(F46&gt;$T$8,"Above Target","Inline"))</f>
        <v/>
      </c>
      <c r="N46" s="39">
        <f>IF(L46&lt;$S$7,"Below Target",IF(L46&gt;$T$7,"Above Target","Inline"))</f>
        <v/>
      </c>
      <c r="O46" s="38">
        <f>K46/ABS($S$14)</f>
        <v/>
      </c>
    </row>
    <row r="47">
      <c r="A47" s="1" t="n">
        <v>44964</v>
      </c>
      <c r="B47" s="57" t="n">
        <v>35273196.74</v>
      </c>
      <c r="C47" s="57" t="n">
        <v>183740.67</v>
      </c>
      <c r="D47" s="57" t="n">
        <v>798955.8</v>
      </c>
      <c r="E47" s="50">
        <f>C47/B47</f>
        <v/>
      </c>
      <c r="F47" s="49">
        <f>D47/B47</f>
        <v/>
      </c>
      <c r="G47" s="50">
        <f>AVERAGE($E$5:E47)</f>
        <v/>
      </c>
      <c r="H47" s="49">
        <f>AVERAGE($F$5:F47)</f>
        <v/>
      </c>
      <c r="I47" s="57" t="n">
        <v>0</v>
      </c>
      <c r="J47" s="50">
        <f>ABS(I47/B47)</f>
        <v/>
      </c>
      <c r="K47" s="57" t="n">
        <v>185352.39</v>
      </c>
      <c r="L47" s="50">
        <f>K47/B47</f>
        <v/>
      </c>
      <c r="M47" s="39">
        <f>IF(F47&lt;$S$8,"Below Target",IF(F47&gt;$T$8,"Above Target","Inline"))</f>
        <v/>
      </c>
      <c r="N47" s="39">
        <f>IF(L47&lt;$S$7,"Below Target",IF(L47&gt;$T$7,"Above Target","Inline"))</f>
        <v/>
      </c>
      <c r="O47" s="38">
        <f>K47/ABS($S$14)</f>
        <v/>
      </c>
    </row>
    <row r="48">
      <c r="A48" s="1" t="n">
        <v>45698</v>
      </c>
      <c r="B48" s="57" t="n">
        <v>34986865.34</v>
      </c>
      <c r="C48" s="57" t="n">
        <v>184906.49</v>
      </c>
      <c r="D48" s="57" t="n">
        <v>791758</v>
      </c>
      <c r="E48" s="50">
        <f>C48/B48</f>
        <v/>
      </c>
      <c r="F48" s="49">
        <f>D48/B48</f>
        <v/>
      </c>
      <c r="G48" s="50">
        <f>AVERAGE($E$5:E48)</f>
        <v/>
      </c>
      <c r="H48" s="49">
        <f>AVERAGE($F$5:F48)</f>
        <v/>
      </c>
      <c r="I48" s="57" t="n">
        <v>461389.92</v>
      </c>
      <c r="J48" s="50">
        <f>ABS(I48/B48)</f>
        <v/>
      </c>
      <c r="K48" s="57" t="n">
        <v>647181.61</v>
      </c>
      <c r="L48" s="50">
        <f>K48/B48</f>
        <v/>
      </c>
      <c r="M48" s="39">
        <f>IF(F48&lt;$S$8,"Below Target",IF(F48&gt;$T$8,"Above Target","Inline"))</f>
        <v/>
      </c>
      <c r="N48" s="39">
        <f>IF(L48&lt;$S$7,"Below Target",IF(L48&gt;$T$7,"Above Target","Inline"))</f>
        <v/>
      </c>
      <c r="O48" s="38">
        <f>K48/ABS($S$14)</f>
        <v/>
      </c>
      <c r="P48" t="inlineStr">
        <is>
          <t>Purchased ETF to Reinvest cash</t>
        </is>
      </c>
    </row>
    <row r="49">
      <c r="A49" s="1" t="n">
        <v>45699</v>
      </c>
      <c r="B49" s="57" t="n">
        <v>35625267.59</v>
      </c>
      <c r="C49" s="57" t="n">
        <v>266926.18</v>
      </c>
      <c r="D49" s="57" t="n">
        <v>1177030.4</v>
      </c>
      <c r="E49" s="50">
        <f>C49/B49</f>
        <v/>
      </c>
      <c r="F49" s="49">
        <f>D49/B49</f>
        <v/>
      </c>
      <c r="G49" s="50">
        <f>AVERAGE($E$5:E49)</f>
        <v/>
      </c>
      <c r="H49" s="49">
        <f>AVERAGE($F$5:F49)</f>
        <v/>
      </c>
      <c r="I49" s="57" t="n">
        <v>0</v>
      </c>
      <c r="J49" s="50">
        <f>ABS(I49/B49)</f>
        <v/>
      </c>
      <c r="K49" s="57" t="n">
        <v>267419.7</v>
      </c>
      <c r="L49" s="50">
        <f>K49/B49</f>
        <v/>
      </c>
      <c r="M49" s="39">
        <f>IF(F49&lt;$S$8,"Below Target",IF(F49&gt;$T$8,"Above Target","Inline"))</f>
        <v/>
      </c>
      <c r="N49" s="39">
        <f>IF(L49&lt;$S$7,"Below Target",IF(L49&gt;$T$7,"Above Target","Inline"))</f>
        <v/>
      </c>
      <c r="O49" s="38">
        <f>K49/ABS($S$14)</f>
        <v/>
      </c>
    </row>
    <row r="50">
      <c r="A50" s="1" t="n">
        <v>45700</v>
      </c>
      <c r="B50" s="57" t="n">
        <v>35638274.7</v>
      </c>
      <c r="C50" s="57" t="n">
        <v>266936.26</v>
      </c>
      <c r="D50" s="57" t="n">
        <v>1179141.6</v>
      </c>
      <c r="E50" s="50">
        <f>C50/B50</f>
        <v/>
      </c>
      <c r="F50" s="49">
        <f>D50/B50</f>
        <v/>
      </c>
      <c r="G50" s="50">
        <f>AVERAGE($E$5:E50)</f>
        <v/>
      </c>
      <c r="H50" s="49">
        <f>AVERAGE($F$5:F50)</f>
        <v/>
      </c>
      <c r="I50" s="57" t="n">
        <v>-290.93</v>
      </c>
      <c r="J50" s="50">
        <f>ABS(I50/B50)</f>
        <v/>
      </c>
      <c r="K50" s="68" t="n">
        <v>267167.77</v>
      </c>
      <c r="L50" s="50">
        <f>K50/B50</f>
        <v/>
      </c>
      <c r="M50" s="39">
        <f>IF(F50&lt;$S$8,"Below Target",IF(F50&gt;$T$8,"Above Target","Inline"))</f>
        <v/>
      </c>
      <c r="N50" s="39">
        <f>IF(L50&lt;$S$7,"Below Target",IF(L50&gt;$T$7,"Above Target","Inline"))</f>
        <v/>
      </c>
      <c r="O50" s="38">
        <f>K50/ABS($S$14)</f>
        <v/>
      </c>
    </row>
    <row r="51">
      <c r="A51" s="1" t="n">
        <v>45701</v>
      </c>
      <c r="B51" s="57" t="n">
        <v>35592982.25</v>
      </c>
      <c r="C51" s="57" t="n">
        <v>266024.11</v>
      </c>
      <c r="D51" s="57" t="n">
        <v>1178122.4</v>
      </c>
      <c r="E51" s="50">
        <f>C51/B51</f>
        <v/>
      </c>
      <c r="F51" s="49">
        <f>D51/B51</f>
        <v/>
      </c>
      <c r="G51" s="50">
        <f>AVERAGE($E$5:E51)</f>
        <v/>
      </c>
      <c r="H51" s="49">
        <f>AVERAGE($F$5:F51)</f>
        <v/>
      </c>
      <c r="I51" s="57" t="n">
        <v>0</v>
      </c>
      <c r="J51" s="50">
        <f>ABS(I51/B51)</f>
        <v/>
      </c>
      <c r="K51" s="68" t="n">
        <v>268320.8</v>
      </c>
      <c r="L51" s="50">
        <f>K51/B51</f>
        <v/>
      </c>
      <c r="M51" s="39">
        <f>IF(F51&lt;$S$8,"Below Target",IF(F51&gt;$T$8,"Above Target","Inline"))</f>
        <v/>
      </c>
      <c r="N51" s="39">
        <f>IF(L51&lt;$S$7,"Below Target",IF(L51&gt;$T$7,"Above Target","Inline"))</f>
        <v/>
      </c>
      <c r="O51" s="38">
        <f>K51/ABS($S$14)</f>
        <v/>
      </c>
    </row>
    <row r="52">
      <c r="A52" s="1" t="n">
        <v>45702</v>
      </c>
      <c r="B52" s="57" t="n">
        <v>36013270.97</v>
      </c>
      <c r="C52" s="57" t="n">
        <v>267837.36</v>
      </c>
      <c r="D52" s="57" t="n">
        <v>1190644</v>
      </c>
      <c r="E52" s="50">
        <f>C52/B52</f>
        <v/>
      </c>
      <c r="F52" s="49">
        <f>D52/B52</f>
        <v/>
      </c>
      <c r="G52" s="50">
        <f>AVERAGE($E$5:E52)</f>
        <v/>
      </c>
      <c r="H52" s="49">
        <f>AVERAGE($F$5:F52)</f>
        <v/>
      </c>
      <c r="I52" s="57" t="n">
        <v>71055.17</v>
      </c>
      <c r="J52" s="50">
        <f>ABS(I52/B52)</f>
        <v/>
      </c>
      <c r="K52" s="68" t="n">
        <v>342015.45</v>
      </c>
      <c r="L52" s="50">
        <f>K52/B52</f>
        <v/>
      </c>
      <c r="M52" s="39">
        <f>IF(F52&lt;$S$8,"Below Target",IF(F52&gt;$T$8,"Above Target","Inline"))</f>
        <v/>
      </c>
      <c r="N52" s="39">
        <f>IF(L52&lt;$S$7,"Below Target",IF(L52&gt;$T$7,"Above Target","Inline"))</f>
        <v/>
      </c>
      <c r="O52" s="38">
        <f>K52/ABS($S$14)</f>
        <v/>
      </c>
    </row>
    <row r="53">
      <c r="A53" s="1" t="n">
        <v>45706</v>
      </c>
      <c r="B53" s="57" t="n">
        <v>36158747.23</v>
      </c>
      <c r="C53" s="57" t="n">
        <v>268295</v>
      </c>
      <c r="D53" s="57" t="n">
        <v>1264318.8</v>
      </c>
      <c r="E53" s="50">
        <f>C53/B53</f>
        <v/>
      </c>
      <c r="F53" s="49">
        <f>D53/B53</f>
        <v/>
      </c>
      <c r="G53" s="50">
        <f>AVERAGE($E$5:E53)</f>
        <v/>
      </c>
      <c r="H53" s="49">
        <f>AVERAGE($F$5:F53)</f>
        <v/>
      </c>
      <c r="I53" s="57" t="n">
        <v>0</v>
      </c>
      <c r="J53" s="50">
        <f>ABS(I53/B53)</f>
        <v/>
      </c>
      <c r="K53" s="68" t="n">
        <v>270248.64</v>
      </c>
      <c r="L53" s="50">
        <f>K53/B53</f>
        <v/>
      </c>
      <c r="M53" s="39">
        <f>IF(F53&lt;$S$8,"Below Target",IF(F53&gt;$T$8,"Above Target","Inline"))</f>
        <v/>
      </c>
      <c r="N53" s="39">
        <f>IF(L53&lt;$S$7,"Below Target",IF(L53&gt;$T$7,"Above Target","Inline"))</f>
        <v/>
      </c>
      <c r="O53" s="38">
        <f>K53/ABS($S$14)</f>
        <v/>
      </c>
    </row>
    <row r="54">
      <c r="A54" s="1" t="n">
        <v>45707</v>
      </c>
      <c r="B54" s="57" t="n">
        <v>36269319.44</v>
      </c>
      <c r="C54" s="57" t="n">
        <v>270248.64</v>
      </c>
      <c r="D54" s="57" t="n">
        <v>1268415.7</v>
      </c>
      <c r="E54" s="50">
        <f>C54/B54</f>
        <v/>
      </c>
      <c r="F54" s="49">
        <f>D54/B54</f>
        <v/>
      </c>
      <c r="G54" s="50">
        <f>AVERAGE($E$5:E54)</f>
        <v/>
      </c>
      <c r="H54" s="49">
        <f>AVERAGE($F$5:F54)</f>
        <v/>
      </c>
      <c r="I54" s="57" t="n">
        <v>-52730.23</v>
      </c>
      <c r="J54" s="50">
        <f>ABS(I54/B54)</f>
        <v/>
      </c>
      <c r="K54" s="68" t="n">
        <v>217518.41</v>
      </c>
      <c r="L54" s="50">
        <f>K54/B54</f>
        <v/>
      </c>
      <c r="M54" s="39">
        <f>IF(F54&lt;$S$8,"Below Target",IF(F54&gt;$T$8,"Above Target","Inline"))</f>
        <v/>
      </c>
      <c r="N54" s="39">
        <f>IF(L54&lt;$S$7,"Below Target",IF(L54&gt;$T$7,"Above Target","Inline"))</f>
        <v/>
      </c>
      <c r="O54" s="38">
        <f>K54/ABS($S$14)</f>
        <v/>
      </c>
    </row>
    <row r="55">
      <c r="A55" s="1" t="n">
        <v>45708</v>
      </c>
      <c r="B55" s="57" t="n">
        <v>36191457.04</v>
      </c>
      <c r="C55" s="57" t="n">
        <v>217518.41</v>
      </c>
      <c r="D55" s="57" t="n">
        <v>1267951.9</v>
      </c>
      <c r="E55" s="50">
        <f>C55/B55</f>
        <v/>
      </c>
      <c r="F55" s="49">
        <f>D55/B55</f>
        <v/>
      </c>
      <c r="G55" s="50">
        <f>AVERAGE($E$5:E55)</f>
        <v/>
      </c>
      <c r="H55" s="49">
        <f>AVERAGE($F$5:F55)</f>
        <v/>
      </c>
      <c r="I55" s="57" t="n">
        <v>0</v>
      </c>
      <c r="J55" s="50">
        <f>ABS(I55/B55)</f>
        <v/>
      </c>
      <c r="K55" s="68" t="n">
        <v>217688.51</v>
      </c>
      <c r="L55" s="50">
        <f>K55/B55</f>
        <v/>
      </c>
      <c r="M55" s="39">
        <f>IF(F55&lt;$S$8,"Below Target",IF(F55&gt;$T$8,"Above Target","Inline"))</f>
        <v/>
      </c>
      <c r="N55" s="39">
        <f>IF(L55&lt;$S$7,"Below Target",IF(L55&gt;$T$7,"Above Target","Inline"))</f>
        <v/>
      </c>
      <c r="O55" s="38">
        <f>K55/ABS($S$14)</f>
        <v/>
      </c>
    </row>
    <row r="56">
      <c r="A56" s="1" t="n">
        <v>45709</v>
      </c>
      <c r="B56" s="57" t="n">
        <v>36084206.68</v>
      </c>
      <c r="C56" s="57" t="n">
        <v>217688.51</v>
      </c>
      <c r="D56" s="57" t="n">
        <v>1265478.3</v>
      </c>
      <c r="E56" s="50">
        <f>C56/B56</f>
        <v/>
      </c>
      <c r="F56" s="49">
        <f>D56/B56</f>
        <v/>
      </c>
      <c r="G56" s="50">
        <f>AVERAGE($E$5:E56)</f>
        <v/>
      </c>
      <c r="H56" s="49">
        <f>AVERAGE($F$5:F56)</f>
        <v/>
      </c>
      <c r="I56" s="57" t="n">
        <v>47911</v>
      </c>
      <c r="J56" s="50">
        <f>ABS(I56/B56)</f>
        <v/>
      </c>
      <c r="K56" s="68" t="n">
        <v>265975.43</v>
      </c>
      <c r="L56" s="50">
        <f>K56/B56</f>
        <v/>
      </c>
      <c r="M56" s="39">
        <f>IF(F56&lt;$S$8,"Below Target",IF(F56&gt;$T$8,"Above Target","Inline"))</f>
        <v/>
      </c>
      <c r="N56" s="39">
        <f>IF(L56&lt;$S$7,"Below Target",IF(L56&gt;$T$7,"Above Target","Inline"))</f>
        <v/>
      </c>
      <c r="O56" s="38">
        <f>K56/ABS($S$14)</f>
        <v/>
      </c>
    </row>
    <row r="57">
      <c r="A57" s="1" t="n">
        <v>45712</v>
      </c>
      <c r="B57" s="57" t="n">
        <v>35661053.23</v>
      </c>
      <c r="C57" s="57" t="n">
        <v>265975.43</v>
      </c>
      <c r="D57" s="57" t="n">
        <v>1246694.4</v>
      </c>
      <c r="E57" s="50">
        <f>C57/B57</f>
        <v/>
      </c>
      <c r="F57" s="49">
        <f>D57/B57</f>
        <v/>
      </c>
      <c r="G57" s="50">
        <f>AVERAGE($E$5:E57)</f>
        <v/>
      </c>
      <c r="H57" s="49">
        <f>AVERAGE($F$5:F57)</f>
        <v/>
      </c>
      <c r="I57" s="57" t="n">
        <v>0</v>
      </c>
      <c r="J57" s="50">
        <f>ABS(I57/B57)</f>
        <v/>
      </c>
      <c r="K57" s="68" t="n">
        <v>265975.43</v>
      </c>
      <c r="L57" s="50">
        <f>K57/B57</f>
        <v/>
      </c>
      <c r="M57" s="39">
        <f>IF(F57&lt;$S$8,"Below Target",IF(F57&gt;$T$8,"Above Target","Inline"))</f>
        <v/>
      </c>
      <c r="N57" s="39">
        <f>IF(L57&lt;$S$7,"Below Target",IF(L57&gt;$T$7,"Above Target","Inline"))</f>
        <v/>
      </c>
      <c r="O57" s="38">
        <f>K57/ABS($S$14)</f>
        <v/>
      </c>
    </row>
    <row r="58">
      <c r="A58" s="1" t="n">
        <v>45713</v>
      </c>
      <c r="B58" s="57" t="n">
        <v>35521310.2</v>
      </c>
      <c r="C58" s="57" t="n">
        <v>265975.43</v>
      </c>
      <c r="D58" s="57" t="n">
        <v>1241669.9</v>
      </c>
      <c r="E58" s="50">
        <f>C58/B58</f>
        <v/>
      </c>
      <c r="F58" s="49">
        <f>D58/B58</f>
        <v/>
      </c>
      <c r="G58" s="50">
        <f>AVERAGE($E$5:E58)</f>
        <v/>
      </c>
      <c r="H58" s="49">
        <f>AVERAGE($F$5:F58)</f>
        <v/>
      </c>
      <c r="I58" s="57" t="n">
        <v>0</v>
      </c>
      <c r="J58" s="50">
        <f>ABS(I58/B58)</f>
        <v/>
      </c>
      <c r="K58" s="68" t="n">
        <v>266021.03</v>
      </c>
      <c r="L58" s="50">
        <f>K58/B58</f>
        <v/>
      </c>
      <c r="M58" s="39">
        <f>IF(F58&lt;$S$8,"Below Target",IF(F58&gt;$T$8,"Above Target","Inline"))</f>
        <v/>
      </c>
      <c r="N58" s="39">
        <f>IF(L58&lt;$S$7,"Below Target",IF(L58&gt;$T$7,"Above Target","Inline"))</f>
        <v/>
      </c>
      <c r="O58" s="38">
        <f>K58/ABS($S$14)</f>
        <v/>
      </c>
      <c r="P58" t="inlineStr">
        <is>
          <t>Purchased ETF to reinvest excess cash</t>
        </is>
      </c>
    </row>
    <row r="59">
      <c r="A59" s="1" t="n">
        <v>45714</v>
      </c>
      <c r="B59" s="57" t="n">
        <v>35403511.18</v>
      </c>
      <c r="C59" s="57" t="n">
        <v>177785.35</v>
      </c>
      <c r="D59" s="57" t="n">
        <v>1328194.8</v>
      </c>
      <c r="E59" s="50">
        <f>C59/B59</f>
        <v/>
      </c>
      <c r="F59" s="49">
        <f>D59/B59</f>
        <v/>
      </c>
      <c r="G59" s="50">
        <f>AVERAGE($E$5:E59)</f>
        <v/>
      </c>
      <c r="H59" s="49">
        <f>AVERAGE($F$5:F59)</f>
        <v/>
      </c>
      <c r="I59" s="57" t="n">
        <v>0</v>
      </c>
      <c r="J59" s="50">
        <f>ABS(I59/B59)</f>
        <v/>
      </c>
      <c r="K59" s="68" t="n">
        <v>178075.98</v>
      </c>
      <c r="L59" s="50">
        <f>K59/B59</f>
        <v/>
      </c>
      <c r="M59" s="39">
        <f>IF(F59&lt;$S$8,"Below Target",IF(F59&gt;$T$8,"Above Target","Inline"))</f>
        <v/>
      </c>
      <c r="N59" s="39">
        <f>IF(L59&lt;$S$7,"Below Target",IF(L59&gt;$T$7,"Above Target","Inline"))</f>
        <v/>
      </c>
      <c r="O59" s="38">
        <f>K59/ABS($S$14)</f>
        <v/>
      </c>
    </row>
    <row r="60">
      <c r="A60" s="1" t="n">
        <v>45715</v>
      </c>
      <c r="B60" s="57" t="n">
        <v>35450664.21</v>
      </c>
      <c r="C60" s="57" t="n">
        <v>178075.98</v>
      </c>
      <c r="D60" s="57" t="n">
        <v>1329022.8</v>
      </c>
      <c r="E60" s="50">
        <f>C60/B60</f>
        <v/>
      </c>
      <c r="F60" s="49">
        <f>D60/B60</f>
        <v/>
      </c>
      <c r="G60" s="50">
        <f>AVERAGE($E$5:E60)</f>
        <v/>
      </c>
      <c r="H60" s="49">
        <f>AVERAGE($F$5:F60)</f>
        <v/>
      </c>
      <c r="I60" s="57" t="n">
        <v>-341088.91</v>
      </c>
      <c r="J60" s="50">
        <f>ABS(I60/B60)</f>
        <v/>
      </c>
      <c r="K60" s="68" t="n">
        <v>3120.15</v>
      </c>
      <c r="L60" s="50">
        <f>K60/B60</f>
        <v/>
      </c>
      <c r="M60" s="39">
        <f>IF(F60&lt;$S$8,"Below Target",IF(F60&gt;$T$8,"Above Target","Inline"))</f>
        <v/>
      </c>
      <c r="N60" s="39">
        <f>IF(L60&lt;$S$7,"Below Target",IF(L60&gt;$T$7,"Above Target","Inline"))</f>
        <v/>
      </c>
      <c r="O60" s="38">
        <f>K60/ABS($S$14)</f>
        <v/>
      </c>
    </row>
    <row r="61">
      <c r="A61" s="1" t="n">
        <v>45716</v>
      </c>
      <c r="B61" s="57" t="n">
        <v>34604116.23</v>
      </c>
      <c r="C61" s="57" t="n">
        <v>363129.71</v>
      </c>
      <c r="D61" s="57" t="n">
        <v>790300</v>
      </c>
      <c r="E61" s="50">
        <f>C61/B61</f>
        <v/>
      </c>
      <c r="F61" s="49">
        <f>D61/B61</f>
        <v/>
      </c>
      <c r="G61" s="50">
        <f>AVERAGE($E$5:E61)</f>
        <v/>
      </c>
      <c r="H61" s="49">
        <f>AVERAGE($F$5:F61)</f>
        <v/>
      </c>
      <c r="I61" s="57" t="n">
        <v>25699.23</v>
      </c>
      <c r="J61" s="50">
        <f>ABS(I61/B61)</f>
        <v/>
      </c>
      <c r="K61" s="68" t="n">
        <v>390753.94</v>
      </c>
      <c r="L61" s="50">
        <f>K61/B61</f>
        <v/>
      </c>
      <c r="M61" s="39">
        <f>IF(F61&lt;$S$8,"Below Target",IF(F61&gt;$T$8,"Above Target","Inline"))</f>
        <v/>
      </c>
      <c r="N61" s="39">
        <f>IF(L61&lt;$S$7,"Below Target",IF(L61&gt;$T$7,"Above Target","Inline"))</f>
        <v/>
      </c>
      <c r="O61" s="38">
        <f>K61/ABS($S$14)</f>
        <v/>
      </c>
    </row>
    <row r="62">
      <c r="A62" s="1" t="n">
        <v>45719</v>
      </c>
      <c r="B62" s="57" t="n">
        <v>34972974.66</v>
      </c>
      <c r="C62" s="57" t="n">
        <v>390753.94</v>
      </c>
      <c r="D62" s="57" t="n">
        <v>800000</v>
      </c>
      <c r="E62" s="50">
        <f>C62/B62</f>
        <v/>
      </c>
      <c r="F62" s="49">
        <f>D62/B62</f>
        <v/>
      </c>
      <c r="G62" s="50">
        <f>AVERAGE($E$5:E62)</f>
        <v/>
      </c>
      <c r="H62" s="49">
        <f>AVERAGE($F$5:F62)</f>
        <v/>
      </c>
      <c r="I62" s="57" t="n">
        <v>0</v>
      </c>
      <c r="J62" s="50">
        <f>ABS(I62/B62)</f>
        <v/>
      </c>
      <c r="K62" s="68" t="n">
        <v>395696.59</v>
      </c>
      <c r="L62" s="50">
        <f>K62/B62</f>
        <v/>
      </c>
      <c r="M62" s="39">
        <f>IF(F62&lt;$S$8,"Below Target",IF(F62&gt;$T$8,"Above Target","Inline"))</f>
        <v/>
      </c>
      <c r="N62" s="39">
        <f>IF(L62&lt;$S$7,"Below Target",IF(L62&gt;$T$7,"Above Target","Inline"))</f>
        <v/>
      </c>
      <c r="O62" s="38">
        <f>K62/ABS($S$14)</f>
        <v/>
      </c>
    </row>
    <row r="63">
      <c r="A63" s="1" t="n">
        <v>45720</v>
      </c>
      <c r="B63" s="57" t="n">
        <v>34679323.79</v>
      </c>
      <c r="C63" s="57" t="n">
        <v>395696.59</v>
      </c>
      <c r="D63" s="57" t="n">
        <v>791450</v>
      </c>
      <c r="E63" s="50">
        <f>C63/B63</f>
        <v/>
      </c>
      <c r="F63" s="49">
        <f>D63/B63</f>
        <v/>
      </c>
      <c r="G63" s="50">
        <f>AVERAGE($E$5:E63)</f>
        <v/>
      </c>
      <c r="H63" s="49">
        <f>AVERAGE($F$5:F63)</f>
        <v/>
      </c>
      <c r="I63" s="57" t="n">
        <v>0</v>
      </c>
      <c r="J63" s="50">
        <f>ABS(I63/B63)</f>
        <v/>
      </c>
      <c r="K63" s="68" t="n">
        <v>398810.47</v>
      </c>
      <c r="L63" s="50">
        <f>K63/B63</f>
        <v/>
      </c>
      <c r="M63" s="39">
        <f>IF(F63&lt;$S$8,"Below Target",IF(F63&gt;$T$8,"Above Target","Inline"))</f>
        <v/>
      </c>
      <c r="N63" s="39">
        <f>IF(L63&lt;$S$7,"Below Target",IF(L63&gt;$T$7,"Above Target","Inline"))</f>
        <v/>
      </c>
      <c r="O63" s="38">
        <f>K63/ABS($S$14)</f>
        <v/>
      </c>
    </row>
    <row r="64">
      <c r="A64" s="1" t="n">
        <v>45721</v>
      </c>
      <c r="B64" s="57" t="n">
        <v>34270338.11</v>
      </c>
      <c r="C64" s="57" t="n">
        <v>398810.47</v>
      </c>
      <c r="D64" s="57" t="n">
        <v>784800</v>
      </c>
      <c r="E64" s="50">
        <f>C64/B64</f>
        <v/>
      </c>
      <c r="F64" s="49">
        <f>D64/B64</f>
        <v/>
      </c>
      <c r="G64" s="50">
        <f>AVERAGE($E$5:E64)</f>
        <v/>
      </c>
      <c r="H64" s="49">
        <f>AVERAGE($F$5:F64)</f>
        <v/>
      </c>
      <c r="I64" s="57" t="n">
        <v>0</v>
      </c>
      <c r="J64" s="50">
        <f>ABS(I64/B64)</f>
        <v/>
      </c>
      <c r="K64" s="68" t="n">
        <v>399963.12</v>
      </c>
      <c r="L64" s="50">
        <f>K64/B64</f>
        <v/>
      </c>
      <c r="M64" s="39">
        <f>IF(F64&lt;$S$8,"Below Target",IF(F64&gt;$T$8,"Above Target","Inline"))</f>
        <v/>
      </c>
      <c r="N64" s="39">
        <f>IF(L64&lt;$S$7,"Below Target",IF(L64&gt;$T$7,"Above Target","Inline"))</f>
        <v/>
      </c>
      <c r="O64" s="38">
        <f>K64/ABS($S$14)</f>
        <v/>
      </c>
    </row>
    <row r="65">
      <c r="A65" s="1" t="n">
        <v>45722</v>
      </c>
      <c r="B65" s="57" t="n">
        <v>34778727.7</v>
      </c>
      <c r="C65" s="57" t="n">
        <v>400051.94</v>
      </c>
      <c r="D65" s="57" t="n">
        <v>796200</v>
      </c>
      <c r="E65" s="50">
        <f>C65/B65</f>
        <v/>
      </c>
      <c r="F65" s="49">
        <f>D65/B65</f>
        <v/>
      </c>
      <c r="G65" s="50">
        <f>AVERAGE($E$5:E65)</f>
        <v/>
      </c>
      <c r="H65" s="49">
        <f>AVERAGE($F$5:F65)</f>
        <v/>
      </c>
      <c r="I65" s="57" t="n">
        <v>99621.39999999999</v>
      </c>
      <c r="J65" s="50">
        <f>ABS(I65/B65)</f>
        <v/>
      </c>
      <c r="K65" s="68" t="n">
        <v>502044.08</v>
      </c>
      <c r="L65" s="50">
        <f>K65/B65</f>
        <v/>
      </c>
      <c r="M65" s="39">
        <f>IF(F65&lt;$S$8,"Below Target",IF(F65&gt;$T$8,"Above Target","Inline"))</f>
        <v/>
      </c>
      <c r="N65" s="39">
        <f>IF(L65&lt;$S$7,"Below Target",IF(L65&gt;$T$7,"Above Target","Inline"))</f>
        <v/>
      </c>
      <c r="O65" s="38">
        <f>K65/ABS($S$14)</f>
        <v/>
      </c>
    </row>
    <row r="66">
      <c r="A66" s="1" t="n">
        <v>45723</v>
      </c>
      <c r="B66" s="57" t="n">
        <v>34449504.59</v>
      </c>
      <c r="C66" s="57" t="n">
        <v>497355.61</v>
      </c>
      <c r="D66" s="57" t="n">
        <v>782450</v>
      </c>
      <c r="E66" s="50">
        <f>C66/B66</f>
        <v/>
      </c>
      <c r="F66" s="49">
        <f>D66/B66</f>
        <v/>
      </c>
      <c r="G66" s="50">
        <f>AVERAGE($E$5:E66)</f>
        <v/>
      </c>
      <c r="H66" s="49">
        <f>AVERAGE($F$5:F66)</f>
        <v/>
      </c>
      <c r="I66" s="57" t="n">
        <v>280599.92</v>
      </c>
      <c r="J66" s="50">
        <f>ABS(I66/B66)</f>
        <v/>
      </c>
      <c r="K66" s="68" t="n">
        <v>782227.22</v>
      </c>
      <c r="L66" s="50">
        <f>K66/B66</f>
        <v/>
      </c>
      <c r="M66" s="39">
        <f>IF(F66&lt;$S$8,"Below Target",IF(F66&gt;$T$8,"Above Target","Inline"))</f>
        <v/>
      </c>
      <c r="N66" s="39">
        <f>IF(L66&lt;$S$7,"Below Target",IF(L66&gt;$T$7,"Above Target","Inline"))</f>
        <v/>
      </c>
      <c r="O66" s="38">
        <f>K66/ABS($S$14)</f>
        <v/>
      </c>
    </row>
    <row r="67">
      <c r="A67" s="1" t="n">
        <v>45726</v>
      </c>
      <c r="B67" s="57" t="n">
        <v>34820826.13</v>
      </c>
      <c r="C67" s="57" t="n">
        <v>344291.54</v>
      </c>
      <c r="D67" s="57" t="n">
        <v>1229592</v>
      </c>
      <c r="E67" s="50">
        <f>C67/B67</f>
        <v/>
      </c>
      <c r="F67" s="49">
        <f>D67/B67</f>
        <v/>
      </c>
      <c r="G67" s="50">
        <f>AVERAGE($E$5:E67)</f>
        <v/>
      </c>
      <c r="H67" s="49">
        <f>AVERAGE($F$5:F67)</f>
        <v/>
      </c>
      <c r="I67" s="57" t="n">
        <v>0</v>
      </c>
      <c r="J67" s="50">
        <f>ABS(I67/B67)</f>
        <v/>
      </c>
      <c r="K67" s="68" t="n">
        <v>345873.51</v>
      </c>
      <c r="L67" s="50">
        <f>K67/B67</f>
        <v/>
      </c>
      <c r="M67" s="39">
        <f>IF(F67&lt;$S$8,"Below Target",IF(F67&gt;$T$8,"Above Target","Inline"))</f>
        <v/>
      </c>
      <c r="N67" s="39">
        <f>IF(L67&lt;$S$7,"Below Target",IF(L67&gt;$T$7,"Above Target","Inline"))</f>
        <v/>
      </c>
      <c r="O67" s="38">
        <f>K67/ABS($S$14)</f>
        <v/>
      </c>
    </row>
    <row r="68">
      <c r="A68" s="1" t="n">
        <v>45727</v>
      </c>
      <c r="B68" s="57" t="n">
        <v>33972399.46</v>
      </c>
      <c r="C68" s="57" t="n">
        <v>345873.51</v>
      </c>
      <c r="D68" s="57" t="n">
        <v>1196052</v>
      </c>
      <c r="E68" s="50">
        <f>C68/B68</f>
        <v/>
      </c>
      <c r="F68" s="49">
        <f>D68/B68</f>
        <v/>
      </c>
      <c r="G68" s="50">
        <f>AVERAGE($E$5:E68)</f>
        <v/>
      </c>
      <c r="H68" s="49">
        <f>AVERAGE($F$5:F68)</f>
        <v/>
      </c>
      <c r="I68" s="57" t="n">
        <v>924937.47</v>
      </c>
      <c r="J68" s="50">
        <f>ABS(I68/B68)</f>
        <v/>
      </c>
      <c r="K68" s="68" t="n">
        <v>1271681.98</v>
      </c>
      <c r="L68" s="50">
        <f>K68/B68</f>
        <v/>
      </c>
      <c r="M68" s="39">
        <f>IF(F68&lt;$S$8,"Below Target",IF(F68&gt;$T$8,"Above Target","Inline"))</f>
        <v/>
      </c>
      <c r="N68" s="39">
        <f>IF(L68&lt;$S$7,"Below Target",IF(L68&gt;$T$7,"Above Target","Inline"))</f>
        <v/>
      </c>
      <c r="O68" s="38">
        <f>K68/ABS($S$14)</f>
        <v/>
      </c>
      <c r="P68" t="inlineStr">
        <is>
          <t>Purchased ETF to reinvest excess cash</t>
        </is>
      </c>
    </row>
    <row r="69">
      <c r="A69" s="1" t="n">
        <v>45728</v>
      </c>
      <c r="B69" s="57" t="n">
        <v>34621504.72</v>
      </c>
      <c r="C69" s="57" t="n">
        <v>396737.5</v>
      </c>
      <c r="D69" s="57" t="n">
        <v>2057805</v>
      </c>
      <c r="E69" s="50">
        <f>C69/B69</f>
        <v/>
      </c>
      <c r="F69" s="49">
        <f>D69/B69</f>
        <v/>
      </c>
      <c r="G69" s="50">
        <f>AVERAGE($E$5:E69)</f>
        <v/>
      </c>
      <c r="H69" s="49">
        <f>AVERAGE($F$5:F69)</f>
        <v/>
      </c>
      <c r="I69" s="57" t="n">
        <v>0</v>
      </c>
      <c r="J69" s="50">
        <f>ABS(I69/B69)</f>
        <v/>
      </c>
      <c r="K69" s="68" t="n">
        <v>397709.42</v>
      </c>
      <c r="L69" s="50">
        <f>K69/B69</f>
        <v/>
      </c>
      <c r="M69" s="39">
        <f>IF(F69&lt;$S$8,"Below Target",IF(F69&gt;$T$8,"Above Target","Inline"))</f>
        <v/>
      </c>
      <c r="N69" s="39">
        <f>IF(L69&lt;$S$7,"Below Target",IF(L69&gt;$T$7,"Above Target","Inline"))</f>
        <v/>
      </c>
      <c r="O69" s="38">
        <f>K69/ABS($S$14)</f>
        <v/>
      </c>
    </row>
    <row r="70">
      <c r="A70" s="1" t="n">
        <v>45729</v>
      </c>
      <c r="B70" s="57" t="n">
        <v>34784553.67</v>
      </c>
      <c r="C70" s="57" t="n">
        <v>397709.42</v>
      </c>
      <c r="D70" s="57" t="n">
        <v>2068200</v>
      </c>
      <c r="E70" s="50">
        <f>C70/B70</f>
        <v/>
      </c>
      <c r="F70" s="49">
        <f>D70/B70</f>
        <v/>
      </c>
      <c r="G70" s="50">
        <f>AVERAGE($E$5:E70)</f>
        <v/>
      </c>
      <c r="H70" s="49">
        <f>AVERAGE($F$5:F70)</f>
        <v/>
      </c>
      <c r="I70" s="57" t="n">
        <v>0</v>
      </c>
      <c r="J70" s="50">
        <f>ABS(I70/B70)</f>
        <v/>
      </c>
      <c r="K70" s="68" t="n">
        <v>401622.94</v>
      </c>
      <c r="L70" s="50">
        <f>K70/B70</f>
        <v/>
      </c>
      <c r="M70" s="39">
        <f>IF(F70&lt;$S$8,"Below Target",IF(F70&gt;$T$8,"Above Target","Inline"))</f>
        <v/>
      </c>
      <c r="N70" s="39">
        <f>IF(L70&lt;$S$7,"Below Target",IF(L70&gt;$T$7,"Above Target","Inline"))</f>
        <v/>
      </c>
      <c r="O70" s="38">
        <f>K70/ABS($S$14)</f>
        <v/>
      </c>
    </row>
    <row r="71">
      <c r="A71" s="1" t="n">
        <v>45730</v>
      </c>
      <c r="B71" s="57" t="n">
        <v>34378991.34</v>
      </c>
      <c r="C71" s="57" t="n">
        <v>401606.1</v>
      </c>
      <c r="D71" s="57" t="n">
        <v>2041740</v>
      </c>
      <c r="E71" s="50">
        <f>C71/B71</f>
        <v/>
      </c>
      <c r="F71" s="49">
        <f>D71/B71</f>
        <v/>
      </c>
      <c r="G71" s="50">
        <f>AVERAGE($E$5:E71)</f>
        <v/>
      </c>
      <c r="H71" s="49">
        <f>AVERAGE($F$5:F71)</f>
        <v/>
      </c>
      <c r="I71" s="57" t="n">
        <v>108.44</v>
      </c>
      <c r="J71" s="50">
        <f>ABS(I71/B71)</f>
        <v/>
      </c>
      <c r="K71" s="68" t="n">
        <v>404512.17</v>
      </c>
      <c r="L71" s="50">
        <f>K71/B71</f>
        <v/>
      </c>
      <c r="M71" s="39">
        <f>IF(F71&lt;$S$8,"Below Target",IF(F71&gt;$T$8,"Above Target","Inline"))</f>
        <v/>
      </c>
      <c r="N71" s="39">
        <f>IF(L71&lt;$S$7,"Below Target",IF(L71&gt;$T$7,"Above Target","Inline"))</f>
        <v/>
      </c>
      <c r="O71" s="38">
        <f>K71/ABS($S$14)</f>
        <v/>
      </c>
    </row>
    <row r="72">
      <c r="A72" s="1" t="n">
        <v>45733</v>
      </c>
      <c r="B72" s="57" t="n">
        <v>35003282.13</v>
      </c>
      <c r="C72" s="68" t="n">
        <v>404495.33</v>
      </c>
      <c r="D72" s="57" t="n">
        <v>2085210</v>
      </c>
      <c r="E72" s="50">
        <f>IFERROR(C72/B72,"")</f>
        <v/>
      </c>
      <c r="F72" s="50">
        <f>IFERROR(D72/B72,"")</f>
        <v/>
      </c>
      <c r="G72" s="48">
        <f>IF(B72="","",AVERAGE($E$5:E72))</f>
        <v/>
      </c>
      <c r="H72" s="49">
        <f>IF(B72="","",AVERAGE($F$5:F72))</f>
        <v/>
      </c>
      <c r="I72" s="57" t="n">
        <v>0</v>
      </c>
      <c r="J72" s="50">
        <f>IFERROR(ABS(I72/B72),"")</f>
        <v/>
      </c>
      <c r="K72" s="57" t="n">
        <v>410359.02</v>
      </c>
      <c r="L72" s="50">
        <f>IFERROR(K72/B72,"")</f>
        <v/>
      </c>
      <c r="M72" s="39">
        <f>IF(F72&lt;$S$8,"Below Target",IF(F72&gt;$T$8,"Above Target","Inline"))</f>
        <v/>
      </c>
      <c r="N72" s="69">
        <f>IF(B72&lt;&gt;"",IF(L72&lt;$S$7,"Below Target",IF(L72&gt;$T$7,"Above Target","Inline")),"")</f>
        <v/>
      </c>
      <c r="O72" s="41">
        <f>IF(B72&lt;&gt;"",K72/ABS($S$14),"")</f>
        <v/>
      </c>
    </row>
    <row r="73">
      <c r="A73" s="1" t="n">
        <v>45734</v>
      </c>
      <c r="B73" s="57" t="n">
        <v>35318885.27</v>
      </c>
      <c r="C73" s="68" t="n">
        <v>410342.18</v>
      </c>
      <c r="D73" s="57" t="n">
        <v>2104245</v>
      </c>
      <c r="E73" s="50">
        <f>IFERROR(C73/B73,"")</f>
        <v/>
      </c>
      <c r="F73" s="50">
        <f>IFERROR(D73/B73,"")</f>
        <v/>
      </c>
      <c r="G73" s="48">
        <f>IF(B73="","",AVERAGE($E$5:E73))</f>
        <v/>
      </c>
      <c r="H73" s="49">
        <f>IF(B73="","",AVERAGE($F$5:F73))</f>
        <v/>
      </c>
      <c r="I73" s="57" t="n">
        <v>0</v>
      </c>
      <c r="J73" s="50">
        <f>IFERROR(ABS(I73/B73),"")</f>
        <v/>
      </c>
      <c r="K73" s="57" t="n">
        <v>412005.61</v>
      </c>
      <c r="L73" s="50">
        <f>IFERROR(K73/B73,"")</f>
        <v/>
      </c>
      <c r="M73" s="39">
        <f>IF(B73&lt;&gt;0,IF(F73&lt;$S$8,"Below Target",IF(F73&gt;$T$8,"Above Target","Inline")),"")</f>
        <v/>
      </c>
      <c r="N73" s="69">
        <f>IF(B73&lt;&gt;"",IF(L73&lt;$S$7,"Below Target",IF(L73&gt;$T$7,"Above Target","Inline")),"")</f>
        <v/>
      </c>
      <c r="O73" s="41">
        <f>IF(B73&lt;&gt;"",K73/ABS($S$14),"")</f>
        <v/>
      </c>
    </row>
    <row r="74">
      <c r="A74" s="1" t="n">
        <v>45735</v>
      </c>
      <c r="B74" s="57" t="n">
        <v>35084924.67</v>
      </c>
      <c r="C74" s="68" t="n">
        <v>414989.15</v>
      </c>
      <c r="D74" s="57" t="n">
        <v>2065115</v>
      </c>
      <c r="E74" s="50">
        <f>IFERROR(C74/B74,"")</f>
        <v/>
      </c>
      <c r="F74" s="50">
        <f>IFERROR(D74/B74,"")</f>
        <v/>
      </c>
      <c r="G74" s="48">
        <f>IF(B74="","",AVERAGE($E$5:E74))</f>
        <v/>
      </c>
      <c r="H74" s="49">
        <f>IF(B74="","",AVERAGE($F$5:F74))</f>
        <v/>
      </c>
      <c r="I74" s="57" t="n">
        <v>959293.1800000001</v>
      </c>
      <c r="J74" s="50">
        <f>IFERROR(ABS(I74/B74),"")</f>
        <v/>
      </c>
      <c r="K74" s="57" t="n">
        <v>1371670.75</v>
      </c>
      <c r="L74" s="50">
        <f>IFERROR(K74/B74,"")</f>
        <v/>
      </c>
      <c r="M74" s="39">
        <f>IF(B74&lt;&gt;0,IF(F74&lt;$S$8,"Below Target",IF(F74&gt;$T$8,"Above Target","Inline")),"")</f>
        <v/>
      </c>
      <c r="N74" s="69">
        <f>IF(B74&lt;&gt;"",IF(L74&lt;$S$7,"Below Target",IF(L74&gt;$T$7,"Above Target","Inline")),"")</f>
        <v/>
      </c>
      <c r="O74" s="41">
        <f>IF(B74&lt;&gt;"",K74/ABS($S$14),"")</f>
        <v/>
      </c>
    </row>
    <row r="75">
      <c r="A75" s="1" t="n">
        <v>45736</v>
      </c>
      <c r="B75" s="57" t="n">
        <v>36298823.27</v>
      </c>
      <c r="C75" s="68" t="n">
        <v>411543.61</v>
      </c>
      <c r="D75" s="57" t="n">
        <v>3071821</v>
      </c>
      <c r="E75" s="50">
        <f>IFERROR(C75/B75,"")</f>
        <v/>
      </c>
      <c r="F75" s="50">
        <f>IFERROR(D75/B75,"")</f>
        <v/>
      </c>
      <c r="G75" s="48">
        <f>IF(B75="","",AVERAGE($E$5:E75))</f>
        <v/>
      </c>
      <c r="H75" s="49">
        <f>IF(B75="","",AVERAGE($F$5:F75))</f>
        <v/>
      </c>
      <c r="I75" s="57" t="n">
        <v>0</v>
      </c>
      <c r="J75" s="50">
        <f>IFERROR(ABS(I75/B75),"")</f>
        <v/>
      </c>
      <c r="K75" s="57" t="n">
        <v>412681.89</v>
      </c>
      <c r="L75" s="50">
        <f>IFERROR(K75/B75,"")</f>
        <v/>
      </c>
      <c r="M75" s="39">
        <f>IF(B75&lt;&gt;0,IF(F75&lt;$S$8,"Below Target",IF(F75&gt;$T$8,"Above Target","Inline")),"")</f>
        <v/>
      </c>
      <c r="N75" s="69">
        <f>IF(B75&lt;&gt;"",IF(L75&lt;$S$7,"Below Target",IF(L75&gt;$T$7,"Above Target","Inline")),"")</f>
        <v/>
      </c>
      <c r="O75" s="41">
        <f>IF(B75&lt;&gt;"",K75/ABS($S$14),"")</f>
        <v/>
      </c>
    </row>
    <row r="76">
      <c r="A76" s="1" t="n">
        <v>45737</v>
      </c>
      <c r="B76" s="57" t="n">
        <v>36196162.26</v>
      </c>
      <c r="C76" s="68" t="n">
        <v>412433.25</v>
      </c>
      <c r="D76" s="57" t="n">
        <v>3060001</v>
      </c>
      <c r="E76" s="50">
        <f>IFERROR(C76/B76,"")</f>
        <v/>
      </c>
      <c r="F76" s="50">
        <f>IFERROR(D76/B76,"")</f>
        <v/>
      </c>
      <c r="G76" s="48">
        <f>IF(B76="","",AVERAGE($E$5:E76))</f>
        <v/>
      </c>
      <c r="H76" s="49">
        <f>IF(B76="","",AVERAGE($F$5:F76))</f>
        <v/>
      </c>
      <c r="I76" s="57" t="n">
        <v>0</v>
      </c>
      <c r="J76" s="50">
        <f>IFERROR(ABS(I76/B76),"")</f>
        <v/>
      </c>
      <c r="K76" s="57" t="n">
        <v>412948.17</v>
      </c>
      <c r="L76" s="50">
        <f>IFERROR(K76/B76,"")</f>
        <v/>
      </c>
      <c r="M76" s="39">
        <f>IF(B76&lt;&gt;0,IF(F76&lt;$S$8,"Below Target",IF(F76&gt;$T$8,"Above Target","Inline")),"")</f>
        <v/>
      </c>
      <c r="N76" s="69">
        <f>IF(B76&lt;&gt;"",IF(L76&lt;$S$7,"Below Target",IF(L76&gt;$T$7,"Above Target","Inline")),"")</f>
        <v/>
      </c>
      <c r="O76" s="41">
        <f>IF(B76&lt;&gt;"",K76/ABS($S$14),"")</f>
        <v/>
      </c>
    </row>
    <row r="77">
      <c r="A77" s="1" t="n">
        <v>45740</v>
      </c>
      <c r="B77" s="57" t="n">
        <v>36165795.85</v>
      </c>
      <c r="C77" s="68" t="n">
        <v>412699.53</v>
      </c>
      <c r="D77" s="57" t="n">
        <v>3058031</v>
      </c>
      <c r="E77" s="50">
        <f>IFERROR(C77/B77,"")</f>
        <v/>
      </c>
      <c r="F77" s="50">
        <f>IFERROR(D77/B77,"")</f>
        <v/>
      </c>
      <c r="G77" s="48">
        <f>IF(B77="","",AVERAGE($E$5:E77))</f>
        <v/>
      </c>
      <c r="H77" s="49">
        <f>IF(B77="","",AVERAGE($F$5:F77))</f>
        <v/>
      </c>
      <c r="I77" s="57" t="n">
        <v>0</v>
      </c>
      <c r="J77" s="50">
        <f>IFERROR(ABS(I77/B77),"")</f>
        <v/>
      </c>
      <c r="K77" s="57" t="n">
        <v>413323.29</v>
      </c>
      <c r="L77" s="50">
        <f>IFERROR(K77/B77,"")</f>
        <v/>
      </c>
      <c r="M77" s="39">
        <f>IF(B77&lt;&gt;0,IF(F77&lt;$S$8,"Below Target",IF(F77&gt;$T$8,"Above Target","Inline")),"")</f>
        <v/>
      </c>
      <c r="N77" s="69">
        <f>IF(B77&lt;&gt;"",IF(L77&lt;$S$7,"Below Target",IF(L77&gt;$T$7,"Above Target","Inline")),"")</f>
        <v/>
      </c>
      <c r="O77" s="41">
        <f>IF(B77&lt;&gt;"",K77/ABS($S$14),"")</f>
        <v/>
      </c>
    </row>
    <row r="78">
      <c r="A78" s="1" t="n">
        <v>45741</v>
      </c>
      <c r="B78" s="57" t="n">
        <v>36633436.38</v>
      </c>
      <c r="C78" s="68" t="n">
        <v>413306.45</v>
      </c>
      <c r="D78" s="57" t="n">
        <v>3101174</v>
      </c>
      <c r="E78" s="50">
        <f>IFERROR(C78/B78,"")</f>
        <v/>
      </c>
      <c r="F78" s="50">
        <f>IFERROR(D78/B78,"")</f>
        <v/>
      </c>
      <c r="G78" s="48">
        <f>IF(B78="","",AVERAGE($E$5:E78))</f>
        <v/>
      </c>
      <c r="H78" s="49">
        <f>IF(B78="","",AVERAGE($F$5:F78))</f>
        <v/>
      </c>
      <c r="I78" s="57" t="n">
        <v>0</v>
      </c>
      <c r="J78" s="50">
        <f>IFERROR(ABS(I78/B78),"")</f>
        <v/>
      </c>
      <c r="K78" s="57" t="n">
        <v>413587.34</v>
      </c>
      <c r="L78" s="50">
        <f>IFERROR(K78/B78,"")</f>
        <v/>
      </c>
      <c r="M78" s="39">
        <f>IF(B78&lt;&gt;0,IF(F78&lt;$S$8,"Below Target",IF(F78&gt;$T$8,"Above Target","Inline")),"")</f>
        <v/>
      </c>
      <c r="N78" s="69">
        <f>IF(B78&lt;&gt;"",IF(L78&lt;$S$7,"Below Target",IF(L78&gt;$T$7,"Above Target","Inline")),"")</f>
        <v/>
      </c>
      <c r="O78" s="41">
        <f>IF(B78&lt;&gt;"",K78/ABS($S$14),"")</f>
        <v/>
      </c>
    </row>
    <row r="79">
      <c r="A79" s="1" t="n">
        <v>45742</v>
      </c>
      <c r="B79" s="57" t="n">
        <v>36748204.72</v>
      </c>
      <c r="C79" s="68" t="n">
        <v>413570.5</v>
      </c>
      <c r="D79" s="57" t="n">
        <v>3108266</v>
      </c>
      <c r="E79" s="50">
        <f>IFERROR(C79/B79,"")</f>
        <v/>
      </c>
      <c r="F79" s="50">
        <f>IFERROR(D79/B79,"")</f>
        <v/>
      </c>
      <c r="G79" s="48">
        <f>IF(B79="","",AVERAGE($E$5:E79))</f>
        <v/>
      </c>
      <c r="H79" s="49">
        <f>IF(B79="","",AVERAGE($F$5:F79))</f>
        <v/>
      </c>
      <c r="I79" s="57" t="n">
        <v>0</v>
      </c>
      <c r="J79" s="50">
        <f>IFERROR(ABS(I79/B79),"")</f>
        <v/>
      </c>
      <c r="K79" s="57" t="n">
        <v>414688.07</v>
      </c>
      <c r="L79" s="50">
        <f>IFERROR(K79/B79,"")</f>
        <v/>
      </c>
      <c r="M79" s="39">
        <f>IF(B79&lt;&gt;0,IF(F79&lt;$S$8,"Below Target",IF(F79&gt;$T$8,"Above Target","Inline")),"")</f>
        <v/>
      </c>
      <c r="N79" s="69">
        <f>IF(B79&lt;&gt;"",IF(L79&lt;$S$7,"Below Target",IF(L79&gt;$T$7,"Above Target","Inline")),"")</f>
        <v/>
      </c>
      <c r="O79" s="41">
        <f>IF(B79&lt;&gt;"",K79/ABS($S$14),"")</f>
        <v/>
      </c>
    </row>
    <row r="80">
      <c r="A80" s="1" t="n">
        <v>45743</v>
      </c>
      <c r="B80" s="57" t="n">
        <v>36376502.22</v>
      </c>
      <c r="C80" s="68" t="n">
        <v>414694.71</v>
      </c>
      <c r="D80" s="57" t="n">
        <v>3072806</v>
      </c>
      <c r="E80" s="50">
        <f>IFERROR(C80/B80,"")</f>
        <v/>
      </c>
      <c r="F80" s="50">
        <f>IFERROR(D80/B80,"")</f>
        <v/>
      </c>
      <c r="G80" s="48">
        <f>IF(B80="","",AVERAGE($E$5:E80))</f>
        <v/>
      </c>
      <c r="H80" s="49">
        <f>IF(B80="","",AVERAGE($F$5:F80))</f>
        <v/>
      </c>
      <c r="I80" s="57" t="n">
        <v>311406.9</v>
      </c>
      <c r="J80" s="50">
        <f>IFERROR(ABS(I80/B80),"")</f>
        <v/>
      </c>
      <c r="K80" s="57" t="n">
        <v>728092.25</v>
      </c>
      <c r="L80" s="50">
        <f>IFERROR(K80/B80,"")</f>
        <v/>
      </c>
      <c r="M80" s="39">
        <f>IF(B80&lt;&gt;0,IF(F80&lt;$S$8,"Below Target",IF(F80&gt;$T$8,"Above Target","Inline")),"")</f>
        <v/>
      </c>
      <c r="N80" s="69">
        <f>IF(B80&lt;&gt;"",IF(L80&lt;$S$7,"Below Target",IF(L80&gt;$T$7,"Above Target","Inline")),"")</f>
        <v/>
      </c>
      <c r="O80" s="41">
        <f>IF(B80&lt;&gt;"",K80/ABS($S$14),"")</f>
        <v/>
      </c>
    </row>
    <row r="81">
      <c r="A81" s="1" t="n">
        <v>45744</v>
      </c>
      <c r="B81" s="57" t="n">
        <v>36572682.79</v>
      </c>
      <c r="C81" s="68" t="n">
        <v>417627.49</v>
      </c>
      <c r="D81" s="57" t="n">
        <v>3376086</v>
      </c>
      <c r="E81" s="50">
        <f>IFERROR(C81/B81,"")</f>
        <v/>
      </c>
      <c r="F81" s="50">
        <f>IFERROR(D81/B81,"")</f>
        <v/>
      </c>
      <c r="G81" s="48">
        <f>IF(B81="","",AVERAGE($E$5:E81))</f>
        <v/>
      </c>
      <c r="H81" s="49">
        <f>IF(B81="","",AVERAGE($F$5:F81))</f>
        <v/>
      </c>
      <c r="I81" s="57" t="n">
        <v>0</v>
      </c>
      <c r="J81" s="50">
        <f>IFERROR(ABS(I81/B81),"")</f>
        <v/>
      </c>
      <c r="K81" s="57" t="n">
        <v>421014.34</v>
      </c>
      <c r="L81" s="50">
        <f>IFERROR(K81/B81,"")</f>
        <v/>
      </c>
      <c r="M81" s="39">
        <f>IF(B81&lt;&gt;0,IF(F81&lt;$S$8,"Below Target",IF(F81&gt;$T$8,"Above Target","Inline")),"")</f>
        <v/>
      </c>
      <c r="N81" s="69">
        <f>IF(B81&lt;&gt;"",IF(L81&lt;$S$7,"Below Target",IF(L81&gt;$T$7,"Above Target","Inline")),"")</f>
        <v/>
      </c>
      <c r="O81" s="41">
        <f>IF(B81&lt;&gt;"",K81/ABS($S$14),"")</f>
        <v/>
      </c>
    </row>
    <row r="82">
      <c r="A82" s="1" t="n">
        <v>45747</v>
      </c>
      <c r="B82" s="57" t="n">
        <v>35962827.4</v>
      </c>
      <c r="C82" s="68" t="n">
        <v>621656.05</v>
      </c>
      <c r="D82" s="57" t="n">
        <v>1156842.96</v>
      </c>
      <c r="E82" s="50">
        <f>IFERROR(C82/B82,"")</f>
        <v/>
      </c>
      <c r="F82" s="50">
        <f>IFERROR(D82/B82,"")</f>
        <v/>
      </c>
      <c r="G82" s="48">
        <f>IF(B82="","",AVERAGE($E$5:E82))</f>
        <v/>
      </c>
      <c r="H82" s="49">
        <f>IF(B82="","",AVERAGE($F$5:F82))</f>
        <v/>
      </c>
      <c r="I82" s="57" t="n">
        <v>0</v>
      </c>
      <c r="J82" s="50">
        <f>IFERROR(ABS(I82/B82),"")</f>
        <v/>
      </c>
      <c r="K82" s="57" t="n">
        <v>645222.01</v>
      </c>
      <c r="L82" s="50">
        <f>IFERROR(K82/B82,"")</f>
        <v/>
      </c>
      <c r="M82" s="39">
        <f>IF(B82&lt;&gt;0,IF(F82&lt;$S$8,"Below Target",IF(F82&gt;$T$8,"Above Target","Inline")),"")</f>
        <v/>
      </c>
      <c r="N82" s="69">
        <f>IF(B82&lt;&gt;"",IF(L82&lt;$S$7,"Below Target",IF(L82&gt;$T$7,"Above Target","Inline")),"")</f>
        <v/>
      </c>
      <c r="O82" s="41">
        <f>IF(B82&lt;&gt;"",K82/ABS($S$14),"")</f>
        <v/>
      </c>
    </row>
    <row r="83">
      <c r="A83" s="1" t="n">
        <v>45748</v>
      </c>
      <c r="B83" s="57" t="n">
        <v>35929773.45</v>
      </c>
      <c r="C83" s="68" t="n">
        <v>384555.23</v>
      </c>
      <c r="D83" s="57" t="n">
        <v>1404201.06</v>
      </c>
      <c r="E83" s="50">
        <f>IFERROR(C83/B83,"")</f>
        <v/>
      </c>
      <c r="F83" s="50">
        <f>IFERROR(D83/B83,"")</f>
        <v/>
      </c>
      <c r="G83" s="48">
        <f>IF(B83="","",AVERAGE($E$5:E83))</f>
        <v/>
      </c>
      <c r="H83" s="49">
        <f>IF(B83="","",AVERAGE($F$5:F83))</f>
        <v/>
      </c>
      <c r="I83" s="57" t="n">
        <v>0.04</v>
      </c>
      <c r="J83" s="50">
        <f>IFERROR(ABS(I83/B83),"")</f>
        <v/>
      </c>
      <c r="K83" s="57" t="n">
        <v>385922.63</v>
      </c>
      <c r="L83" s="50">
        <f>IFERROR(K83/B83,"")</f>
        <v/>
      </c>
      <c r="M83" s="39">
        <f>IF(B83&lt;&gt;0,IF(F83&lt;$S$8,"Below Target",IF(F83&gt;$T$8,"Above Target","Inline")),"")</f>
        <v/>
      </c>
      <c r="N83" s="69">
        <f>IF(B83&lt;&gt;"",IF(L83&lt;$S$7,"Below Target",IF(L83&gt;$T$7,"Above Target","Inline")),"")</f>
        <v/>
      </c>
      <c r="O83" s="41">
        <f>IF(B83&lt;&gt;"",K83/ABS($S$14),"")</f>
        <v/>
      </c>
    </row>
    <row r="84">
      <c r="A84" s="1" t="n">
        <v>45749</v>
      </c>
      <c r="B84" s="57" t="n">
        <v>36114945.18</v>
      </c>
      <c r="C84" s="68" t="n">
        <v>387367.02</v>
      </c>
      <c r="D84" s="57" t="n">
        <v>1408051.2</v>
      </c>
      <c r="E84" s="50">
        <f>IFERROR(C84/B84,"")</f>
        <v/>
      </c>
      <c r="F84" s="50">
        <f>IFERROR(D84/B84,"")</f>
        <v/>
      </c>
      <c r="G84" s="48">
        <f>IF(B84="","",AVERAGE($E$5:E84))</f>
        <v/>
      </c>
      <c r="H84" s="49">
        <f>IF(B84="","",AVERAGE($F$5:F84))</f>
        <v/>
      </c>
      <c r="I84" s="57" t="n">
        <v>0</v>
      </c>
      <c r="J84" s="50">
        <f>IFERROR(ABS(I84/B84),"")</f>
        <v/>
      </c>
      <c r="K84" s="57" t="n">
        <v>386400.96</v>
      </c>
      <c r="L84" s="50">
        <f>IFERROR(K84/B84,"")</f>
        <v/>
      </c>
      <c r="M84" s="39">
        <f>IF(B84&lt;&gt;0,IF(F84&lt;$S$8,"Below Target",IF(F84&gt;$T$8,"Above Target","Inline")),"")</f>
        <v/>
      </c>
      <c r="N84" s="69">
        <f>IF(B84&lt;&gt;"",IF(L84&lt;$S$7,"Below Target",IF(L84&gt;$T$7,"Above Target","Inline")),"")</f>
        <v/>
      </c>
      <c r="O84" s="41">
        <f>IF(B84&lt;&gt;"",K84/ABS($S$14),"")</f>
        <v/>
      </c>
    </row>
    <row r="85">
      <c r="A85" s="1" t="n">
        <v>45750</v>
      </c>
      <c r="B85" s="57" t="n">
        <v>36316683.68</v>
      </c>
      <c r="C85" s="68" t="n">
        <v>387845.35</v>
      </c>
      <c r="D85" s="57" t="n">
        <v>1417493.21</v>
      </c>
      <c r="E85" s="50">
        <f>IFERROR(C85/B85,"")</f>
        <v/>
      </c>
      <c r="F85" s="50">
        <f>IFERROR(D85/B85,"")</f>
        <v/>
      </c>
      <c r="G85" s="48">
        <f>IF(B85="","",AVERAGE($E$5:E85))</f>
        <v/>
      </c>
      <c r="H85" s="49">
        <f>IF(B85="","",AVERAGE($F$5:F85))</f>
        <v/>
      </c>
      <c r="I85" s="57" t="n">
        <v>-349.25</v>
      </c>
      <c r="J85" s="50">
        <f>IFERROR(ABS(I85/B85),"")</f>
        <v/>
      </c>
      <c r="K85" s="57" t="n">
        <v>388227.44</v>
      </c>
      <c r="L85" s="50">
        <f>IFERROR(K85/B85,"")</f>
        <v/>
      </c>
      <c r="M85" s="39">
        <f>IF(B85&lt;&gt;0,IF(F85&lt;$S$8,"Below Target",IF(F85&gt;$T$8,"Above Target","Inline")),"")</f>
        <v/>
      </c>
      <c r="N85" s="69">
        <f>IF(B85&lt;&gt;"",IF(L85&lt;$S$7,"Below Target",IF(L85&gt;$T$7,"Above Target","Inline")),"")</f>
        <v/>
      </c>
      <c r="O85" s="41">
        <f>IF(B85&lt;&gt;"",K85/ABS($S$14),"")</f>
        <v/>
      </c>
    </row>
    <row r="86">
      <c r="A86" s="1" t="n">
        <v>45751</v>
      </c>
      <c r="B86" s="57" t="n">
        <v>34957412.11</v>
      </c>
      <c r="C86" s="68" t="n">
        <v>315022.92</v>
      </c>
      <c r="D86" s="57" t="n">
        <v>1463078.76</v>
      </c>
      <c r="E86" s="50">
        <f>IFERROR(C86/B86,"")</f>
        <v/>
      </c>
      <c r="F86" s="50">
        <f>IFERROR(D86/B86,"")</f>
        <v/>
      </c>
      <c r="G86" s="48">
        <f>IF(B86="","",AVERAGE($E$5:E86))</f>
        <v/>
      </c>
      <c r="H86" s="49">
        <f>IF(B86="","",AVERAGE($F$5:F86))</f>
        <v/>
      </c>
      <c r="I86" s="57" t="n">
        <v>0</v>
      </c>
      <c r="J86" s="50">
        <f>IFERROR(ABS(I86/B86),"")</f>
        <v/>
      </c>
      <c r="K86" s="57" t="n">
        <v>283396.79</v>
      </c>
      <c r="L86" s="50">
        <f>IFERROR(K86/B86,"")</f>
        <v/>
      </c>
      <c r="M86" s="39">
        <f>IF(B86&lt;&gt;0,IF(F86&lt;$S$8,"Below Target",IF(F86&gt;$T$8,"Above Target","Inline")),"")</f>
        <v/>
      </c>
      <c r="N86" s="69">
        <f>IF(B86&lt;&gt;"",IF(L86&lt;$S$7,"Below Target",IF(L86&gt;$T$7,"Above Target","Inline")),"")</f>
        <v/>
      </c>
      <c r="O86" s="41">
        <f>IF(B86&lt;&gt;"",K86/ABS($S$14),"")</f>
        <v/>
      </c>
    </row>
    <row r="87">
      <c r="A87" s="1" t="n">
        <v>45754</v>
      </c>
      <c r="B87" s="57" t="n">
        <v>32908118.36</v>
      </c>
      <c r="C87" s="68" t="n">
        <v>315290.98</v>
      </c>
      <c r="D87" s="57" t="n">
        <v>1373979.75</v>
      </c>
      <c r="E87" s="50">
        <f>IFERROR(C87/B87,"")</f>
        <v/>
      </c>
      <c r="F87" s="50">
        <f>IFERROR(D87/B87,"")</f>
        <v/>
      </c>
      <c r="G87" s="48">
        <f>IF(B87="","",AVERAGE($E$5:E87))</f>
        <v/>
      </c>
      <c r="H87" s="49">
        <f>IF(B87="","",AVERAGE($F$5:F87))</f>
        <v/>
      </c>
      <c r="I87" s="57" t="n">
        <v>0</v>
      </c>
      <c r="J87" s="50">
        <f>IFERROR(ABS(I87/B87),"")</f>
        <v/>
      </c>
      <c r="K87" s="57" t="n">
        <v>315659.95</v>
      </c>
      <c r="L87" s="50">
        <f>IFERROR(K87/B87,"")</f>
        <v/>
      </c>
      <c r="M87" s="39">
        <f>IF(B87&lt;&gt;0,IF(F87&lt;$S$8,"Below Target",IF(F87&gt;$T$8,"Above Target","Inline")),"")</f>
        <v/>
      </c>
      <c r="N87" s="69">
        <f>IF(B87&lt;&gt;"",IF(L87&lt;$S$7,"Below Target",IF(L87&gt;$T$7,"Above Target","Inline")),"")</f>
        <v/>
      </c>
      <c r="O87" s="41">
        <f>IF(B87&lt;&gt;"",K87/ABS($S$14),"")</f>
        <v/>
      </c>
    </row>
    <row r="88">
      <c r="A88" s="1" t="n">
        <v>45755</v>
      </c>
      <c r="B88" s="57" t="n">
        <v>32394409.59</v>
      </c>
      <c r="C88" s="68" t="n">
        <v>311775.56</v>
      </c>
      <c r="D88" s="57" t="n">
        <v>1361744.67</v>
      </c>
      <c r="E88" s="50">
        <f>IFERROR(C88/B88,"")</f>
        <v/>
      </c>
      <c r="F88" s="50">
        <f>IFERROR(D88/B88,"")</f>
        <v/>
      </c>
      <c r="G88" s="48">
        <f>IF(B88="","",AVERAGE($E$5:E88))</f>
        <v/>
      </c>
      <c r="H88" s="49">
        <f>IF(B88="","",AVERAGE($F$5:F88))</f>
        <v/>
      </c>
      <c r="I88" s="57" t="n">
        <v>432292.97</v>
      </c>
      <c r="J88" s="50">
        <f>IFERROR(ABS(I88/B88),"")</f>
        <v/>
      </c>
      <c r="K88" s="57" t="n">
        <v>747952.92</v>
      </c>
      <c r="L88" s="50">
        <f>IFERROR(K88/B88,"")</f>
        <v/>
      </c>
      <c r="M88" s="39">
        <f>IF(B88&lt;&gt;0,IF(F88&lt;$S$8,"Below Target",IF(F88&gt;$T$8,"Above Target","Inline")),"")</f>
        <v/>
      </c>
      <c r="N88" s="69">
        <f>IF(B88&lt;&gt;"",IF(L88&lt;$S$7,"Below Target",IF(L88&gt;$T$7,"Above Target","Inline")),"")</f>
        <v/>
      </c>
      <c r="O88" s="41">
        <f>IF(B88&lt;&gt;"",K88/ABS($S$14),"")</f>
        <v/>
      </c>
    </row>
    <row r="89">
      <c r="A89" s="1" t="n">
        <v>45756</v>
      </c>
      <c r="B89" s="57" t="n">
        <v>32657292.19</v>
      </c>
      <c r="C89" s="68" t="n">
        <v>307720.16</v>
      </c>
      <c r="D89" s="57" t="n">
        <v>1767402.1</v>
      </c>
      <c r="E89" s="50">
        <f>IFERROR(C89/B89,"")</f>
        <v/>
      </c>
      <c r="F89" s="50">
        <f>IFERROR(D89/B89,"")</f>
        <v/>
      </c>
      <c r="G89" s="48">
        <f>IF(B89="","",AVERAGE($E$5:E89))</f>
        <v/>
      </c>
      <c r="H89" s="49">
        <f>IF(B89="","",AVERAGE($F$5:F89))</f>
        <v/>
      </c>
      <c r="I89" s="57" t="n">
        <v>0</v>
      </c>
      <c r="J89" s="50">
        <f>IFERROR(ABS(I89/B89),"")</f>
        <v/>
      </c>
      <c r="K89" s="57" t="n">
        <v>307422.13</v>
      </c>
      <c r="L89" s="50">
        <f>IFERROR(K89/B89,"")</f>
        <v/>
      </c>
      <c r="M89" s="39">
        <f>IF(B89&lt;&gt;0,IF(F89&lt;$S$8,"Below Target",IF(F89&gt;$T$8,"Above Target","Inline")),"")</f>
        <v/>
      </c>
      <c r="N89" s="69">
        <f>IF(B89&lt;&gt;"",IF(L89&lt;$S$7,"Below Target",IF(L89&gt;$T$7,"Above Target","Inline")),"")</f>
        <v/>
      </c>
      <c r="O89" s="41">
        <f>IF(B89&lt;&gt;"",K89/ABS($S$14),"")</f>
        <v/>
      </c>
    </row>
    <row r="90">
      <c r="A90" s="1" t="n">
        <v>45757</v>
      </c>
      <c r="B90" s="57" t="n">
        <v>34895598.5</v>
      </c>
      <c r="C90" s="68" t="n">
        <v>308927.51</v>
      </c>
      <c r="D90" s="57" t="n">
        <v>1925340.16</v>
      </c>
      <c r="E90" s="50">
        <f>IFERROR(C90/B90,"")</f>
        <v/>
      </c>
      <c r="F90" s="50">
        <f>IFERROR(D90/B90,"")</f>
        <v/>
      </c>
      <c r="G90" s="48">
        <f>IF(B90="","",AVERAGE($E$5:E90))</f>
        <v/>
      </c>
      <c r="H90" s="49">
        <f>IF(B90="","",AVERAGE($F$5:F90))</f>
        <v/>
      </c>
      <c r="I90" s="57" t="n">
        <v>8450.620000000001</v>
      </c>
      <c r="J90" s="50">
        <f>IFERROR(ABS(I90/B90),"")</f>
        <v/>
      </c>
      <c r="K90" s="57" t="n">
        <v>316292.75</v>
      </c>
      <c r="L90" s="50">
        <f>IFERROR(K90/B90,"")</f>
        <v/>
      </c>
      <c r="M90" s="39">
        <f>IF(B90&lt;&gt;0,IF(F90&lt;$S$8,"Below Target",IF(F90&gt;$T$8,"Above Target","Inline")),"")</f>
        <v/>
      </c>
      <c r="N90" s="69">
        <f>IF(B90&lt;&gt;"",IF(L90&lt;$S$7,"Below Target",IF(L90&gt;$T$7,"Above Target","Inline")),"")</f>
        <v/>
      </c>
      <c r="O90" s="41">
        <f>IF(B90&lt;&gt;"",K90/ABS($S$14),"")</f>
        <v/>
      </c>
    </row>
    <row r="91">
      <c r="A91" s="1" t="n">
        <v>45758</v>
      </c>
      <c r="B91" s="57" t="n">
        <v>34404431.9</v>
      </c>
      <c r="C91" s="68" t="n">
        <v>317737.14</v>
      </c>
      <c r="D91" s="57" t="n">
        <v>1868544.7</v>
      </c>
      <c r="E91" s="50">
        <f>IFERROR(C91/B91,"")</f>
        <v/>
      </c>
      <c r="F91" s="50">
        <f>IFERROR(D91/B91,"")</f>
        <v/>
      </c>
      <c r="G91" s="48">
        <f>IF(B91="","",AVERAGE($E$5:E91))</f>
        <v/>
      </c>
      <c r="H91" s="49">
        <f>IF(B91="","",AVERAGE($F$5:F91))</f>
        <v/>
      </c>
      <c r="I91" s="57" t="n">
        <v>0</v>
      </c>
      <c r="J91" s="50">
        <f>IFERROR(ABS(I91/B91),"")</f>
        <v/>
      </c>
      <c r="K91" s="57" t="n">
        <v>317882.61</v>
      </c>
      <c r="L91" s="50">
        <f>IFERROR(K91/B91,"")</f>
        <v/>
      </c>
      <c r="M91" s="39">
        <f>IF(B91&lt;&gt;0,IF(F91&lt;$S$8,"Below Target",IF(F91&gt;$T$8,"Above Target","Inline")),"")</f>
        <v/>
      </c>
      <c r="N91" s="69">
        <f>IF(B91&lt;&gt;"",IF(L91&lt;$S$7,"Below Target",IF(L91&gt;$T$7,"Above Target","Inline")),"")</f>
        <v/>
      </c>
      <c r="O91" s="41">
        <f>IF(B91&lt;&gt;"",K91/ABS($S$14),"")</f>
        <v/>
      </c>
    </row>
    <row r="92">
      <c r="A92" s="1" t="n">
        <v>45761</v>
      </c>
      <c r="B92" s="57" t="n">
        <v>34912522.87</v>
      </c>
      <c r="C92" s="68" t="n">
        <v>319431.06</v>
      </c>
      <c r="D92" s="57" t="n">
        <v>1905111.64</v>
      </c>
      <c r="E92" s="50">
        <f>IFERROR(C92/B92,"")</f>
        <v/>
      </c>
      <c r="F92" s="50">
        <f>IFERROR(D92/B92,"")</f>
        <v/>
      </c>
      <c r="G92" s="48">
        <f>IF(B92="","",AVERAGE($E$5:E92))</f>
        <v/>
      </c>
      <c r="H92" s="49">
        <f>IF(B92="","",AVERAGE($F$5:F92))</f>
        <v/>
      </c>
      <c r="I92" s="57" t="n">
        <v>126.08</v>
      </c>
      <c r="J92" s="50">
        <f>IFERROR(ABS(I92/B92),"")</f>
        <v/>
      </c>
      <c r="K92" s="57" t="n">
        <v>318255.91</v>
      </c>
      <c r="L92" s="50">
        <f>IFERROR(K92/B92,"")</f>
        <v/>
      </c>
      <c r="M92" s="39">
        <f>IF(B92&lt;&gt;0,IF(F92&lt;$S$8,"Below Target",IF(F92&gt;$T$8,"Above Target","Inline")),"")</f>
        <v/>
      </c>
      <c r="N92" s="69">
        <f>IF(B92&lt;&gt;"",IF(L92&lt;$S$7,"Below Target",IF(L92&gt;$T$7,"Above Target","Inline")),"")</f>
        <v/>
      </c>
      <c r="O92" s="41">
        <f>IF(B92&lt;&gt;"",K92/ABS($S$14),"")</f>
        <v/>
      </c>
    </row>
    <row r="93">
      <c r="A93" s="1" t="n">
        <v>45762</v>
      </c>
      <c r="B93" s="57" t="n">
        <v>35315890.31</v>
      </c>
      <c r="C93" s="68" t="n">
        <v>319804.36</v>
      </c>
      <c r="D93" s="57" t="n">
        <v>1922617.09</v>
      </c>
      <c r="E93" s="50">
        <f>IFERROR(C93/B93,"")</f>
        <v/>
      </c>
      <c r="F93" s="50">
        <f>IFERROR(D93/B93,"")</f>
        <v/>
      </c>
      <c r="G93" s="48">
        <f>IF(B93="","",AVERAGE($E$5:E93))</f>
        <v/>
      </c>
      <c r="H93" s="49">
        <f>IF(B93="","",AVERAGE($F$5:F93))</f>
        <v/>
      </c>
      <c r="I93" s="57" t="n">
        <v>0</v>
      </c>
      <c r="J93" s="50">
        <f>IFERROR(ABS(I93/B93),"")</f>
        <v/>
      </c>
      <c r="K93" s="57" t="n">
        <v>320315.03</v>
      </c>
      <c r="L93" s="50">
        <f>IFERROR(K93/B93,"")</f>
        <v/>
      </c>
      <c r="M93" s="39">
        <f>IF(B93&lt;&gt;0,IF(F93&lt;$S$8,"Below Target",IF(F93&gt;$T$8,"Above Target","Inline")),"")</f>
        <v/>
      </c>
      <c r="N93" s="69">
        <f>IF(B93&lt;&gt;"",IF(L93&lt;$S$7,"Below Target",IF(L93&gt;$T$7,"Above Target","Inline")),"")</f>
        <v/>
      </c>
      <c r="O93" s="41">
        <f>IF(B93&lt;&gt;"",K93/ABS($S$14),"")</f>
        <v/>
      </c>
    </row>
    <row r="94">
      <c r="A94" s="1" t="n">
        <v>45763</v>
      </c>
      <c r="B94" s="57" t="n">
        <v>35382817.45</v>
      </c>
      <c r="C94" s="68" t="n">
        <v>321863.48</v>
      </c>
      <c r="D94" s="57" t="n">
        <v>1924951.15</v>
      </c>
      <c r="E94" s="50">
        <f>IFERROR(C94/B94,"")</f>
        <v/>
      </c>
      <c r="F94" s="50">
        <f>IFERROR(D94/B94,"")</f>
        <v/>
      </c>
      <c r="G94" s="48">
        <f>IF(B94="","",AVERAGE($E$5:E94))</f>
        <v/>
      </c>
      <c r="H94" s="49">
        <f>IF(B94="","",AVERAGE($F$5:F94))</f>
        <v/>
      </c>
      <c r="I94" s="57" t="n">
        <v>-25654.26</v>
      </c>
      <c r="J94" s="50">
        <f>IFERROR(ABS(I94/B94),"")</f>
        <v/>
      </c>
      <c r="K94" s="57" t="n">
        <v>294720.39</v>
      </c>
      <c r="L94" s="50">
        <f>IFERROR(K94/B94,"")</f>
        <v/>
      </c>
      <c r="M94" s="39">
        <f>IF(B94&lt;&gt;0,IF(F94&lt;$S$8,"Below Target",IF(F94&gt;$T$8,"Above Target","Inline")),"")</f>
        <v/>
      </c>
      <c r="N94" s="69">
        <f>IF(B94&lt;&gt;"",IF(L94&lt;$S$7,"Below Target",IF(L94&gt;$T$7,"Above Target","Inline")),"")</f>
        <v/>
      </c>
      <c r="O94" s="41">
        <f>IF(B94&lt;&gt;"",K94/ABS($S$14),"")</f>
        <v/>
      </c>
    </row>
    <row r="95">
      <c r="A95" s="1" t="n">
        <v>45764</v>
      </c>
      <c r="B95" s="57" t="n">
        <v>34782770.08</v>
      </c>
      <c r="C95" s="68" t="n">
        <v>296268.84</v>
      </c>
      <c r="D95" s="57" t="n">
        <v>1893700.68</v>
      </c>
      <c r="E95" s="50">
        <f>IFERROR(C95/B95,"")</f>
        <v/>
      </c>
      <c r="F95" s="50">
        <f>IFERROR(D95/B95,"")</f>
        <v/>
      </c>
      <c r="G95" s="48">
        <f>IF(B95="","",AVERAGE($E$5:E95))</f>
        <v/>
      </c>
      <c r="H95" s="49">
        <f>IF(B95="","",AVERAGE($F$5:F95))</f>
        <v/>
      </c>
      <c r="I95" s="57" t="n">
        <v>75370.05</v>
      </c>
      <c r="J95" s="50">
        <f>IFERROR(ABS(I95/B95),"")</f>
        <v/>
      </c>
      <c r="K95" s="57" t="n">
        <v>372300.94</v>
      </c>
      <c r="L95" s="50">
        <f>IFERROR(K95/B95,"")</f>
        <v/>
      </c>
      <c r="M95" s="39">
        <f>IF(B95&lt;&gt;0,IF(F95&lt;$S$8,"Below Target",IF(F95&gt;$T$8,"Above Target","Inline")),"")</f>
        <v/>
      </c>
      <c r="N95" s="69">
        <f>IF(B95&lt;&gt;"",IF(L95&lt;$S$7,"Below Target",IF(L95&gt;$T$7,"Above Target","Inline")),"")</f>
        <v/>
      </c>
      <c r="O95" s="41">
        <f>IF(B95&lt;&gt;"",K95/ABS($S$14),"")</f>
        <v/>
      </c>
    </row>
    <row r="96">
      <c r="A96" s="1" t="n">
        <v>45768</v>
      </c>
      <c r="B96" s="57" t="n">
        <v>34887442.3</v>
      </c>
      <c r="C96" s="68" t="n">
        <v>374724.79</v>
      </c>
      <c r="D96" s="57" t="n">
        <v>1901869.89</v>
      </c>
      <c r="E96" s="50">
        <f>IFERROR(C96/B96,"")</f>
        <v/>
      </c>
      <c r="F96" s="50">
        <f>IFERROR(D96/B96,"")</f>
        <v/>
      </c>
      <c r="G96" s="48">
        <f>IF(B96="","",AVERAGE($E$5:E96))</f>
        <v/>
      </c>
      <c r="H96" s="49">
        <f>IF(B96="","",AVERAGE($F$5:F96))</f>
        <v/>
      </c>
      <c r="I96" s="57" t="n">
        <v>0</v>
      </c>
      <c r="J96" s="50">
        <f>IFERROR(ABS(I96/B96),"")</f>
        <v/>
      </c>
      <c r="K96" s="57" t="n">
        <v>371536.42</v>
      </c>
      <c r="L96" s="50">
        <f>IFERROR(K96/B96,"")</f>
        <v/>
      </c>
      <c r="M96" s="39">
        <f>IF(B96&lt;&gt;0,IF(F96&lt;$S$8,"Below Target",IF(F96&gt;$T$8,"Above Target","Inline")),"")</f>
        <v/>
      </c>
      <c r="N96" s="69">
        <f>IF(B96&lt;&gt;"",IF(L96&lt;$S$7,"Below Target",IF(L96&gt;$T$7,"Above Target","Inline")),"")</f>
        <v/>
      </c>
      <c r="O96" s="41">
        <f>IF(B96&lt;&gt;"",K96/ABS($S$14),"")</f>
        <v/>
      </c>
    </row>
    <row r="97">
      <c r="A97" s="1" t="n">
        <v>45769</v>
      </c>
      <c r="B97" s="57" t="n">
        <v>34365933.14</v>
      </c>
      <c r="C97" s="68" t="n">
        <v>373472.32</v>
      </c>
      <c r="D97" s="57" t="n">
        <v>1866988.66</v>
      </c>
      <c r="E97" s="50">
        <f>IFERROR(C97/B97,"")</f>
        <v/>
      </c>
      <c r="F97" s="50">
        <f>IFERROR(D97/B97,"")</f>
        <v/>
      </c>
      <c r="G97" s="48">
        <f>IF(B97="","",AVERAGE($E$5:E97))</f>
        <v/>
      </c>
      <c r="H97" s="49">
        <f>IF(B97="","",AVERAGE($F$5:F97))</f>
        <v/>
      </c>
      <c r="I97" s="57" t="n">
        <v>565305.23</v>
      </c>
      <c r="J97" s="50">
        <f>IFERROR(ABS(I97/B97),"")</f>
        <v/>
      </c>
      <c r="K97" s="57" t="n">
        <v>936288.86</v>
      </c>
      <c r="L97" s="50">
        <f>IFERROR(K97/B97,"")</f>
        <v/>
      </c>
      <c r="M97" s="39">
        <f>IF(B97&lt;&gt;0,IF(F97&lt;$S$8,"Below Target",IF(F97&gt;$T$8,"Above Target","Inline")),"")</f>
        <v/>
      </c>
      <c r="N97" s="69">
        <f>IF(B97&lt;&gt;"",IF(L97&lt;$S$7,"Below Target",IF(L97&gt;$T$7,"Above Target","Inline")),"")</f>
        <v/>
      </c>
      <c r="O97" s="41">
        <f>IF(B97&lt;&gt;"",K97/ABS($S$14),"")</f>
        <v/>
      </c>
    </row>
    <row r="98">
      <c r="A98" s="1" t="n">
        <v>45770</v>
      </c>
      <c r="B98" s="57" t="n">
        <v>35629106.15</v>
      </c>
      <c r="C98" s="68" t="n">
        <v>367949.81</v>
      </c>
      <c r="D98" s="57" t="n">
        <v>2485858.46</v>
      </c>
      <c r="E98" s="50">
        <f>IFERROR(C98/B98,"")</f>
        <v/>
      </c>
      <c r="F98" s="50">
        <f>IFERROR(D98/B98,"")</f>
        <v/>
      </c>
      <c r="G98" s="48">
        <f>IF(B98="","",AVERAGE($E$5:E98))</f>
        <v/>
      </c>
      <c r="H98" s="49">
        <f>IF(B98="","",AVERAGE($F$5:F98))</f>
        <v/>
      </c>
      <c r="I98" s="57" t="n">
        <v>0</v>
      </c>
      <c r="J98" s="50">
        <f>IFERROR(ABS(I98/B98),"")</f>
        <v/>
      </c>
      <c r="K98" s="57" t="n">
        <v>368707.47</v>
      </c>
      <c r="L98" s="50">
        <f>IFERROR(K98/B98,"")</f>
        <v/>
      </c>
      <c r="M98" s="39">
        <f>IF(B98&lt;&gt;0,IF(F98&lt;$S$8,"Below Target",IF(F98&gt;$T$8,"Above Target","Inline")),"")</f>
        <v/>
      </c>
      <c r="N98" s="69">
        <f>IF(B98&lt;&gt;"",IF(L98&lt;$S$7,"Below Target",IF(L98&gt;$T$7,"Above Target","Inline")),"")</f>
        <v/>
      </c>
      <c r="O98" s="41">
        <f>IF(B98&lt;&gt;"",K98/ABS($S$14),"")</f>
        <v/>
      </c>
    </row>
    <row r="99">
      <c r="A99" s="1" t="n">
        <v>45771</v>
      </c>
      <c r="B99" s="57" t="n">
        <v>36160601.32</v>
      </c>
      <c r="C99" s="68" t="n">
        <v>370255.92</v>
      </c>
      <c r="D99" s="57" t="n">
        <v>2516893.74</v>
      </c>
      <c r="E99" s="50">
        <f>IFERROR(C99/B99,"")</f>
        <v/>
      </c>
      <c r="F99" s="50">
        <f>IFERROR(D99/B99,"")</f>
        <v/>
      </c>
      <c r="G99" s="48">
        <f>IF(B99="","",AVERAGE($E$5:E99))</f>
        <v/>
      </c>
      <c r="H99" s="49">
        <f>IF(B99="","",AVERAGE($F$5:F99))</f>
        <v/>
      </c>
      <c r="I99" s="57" t="n">
        <v>0</v>
      </c>
      <c r="J99" s="50">
        <f>IFERROR(ABS(I99/B99),"")</f>
        <v/>
      </c>
      <c r="K99" s="57" t="n">
        <v>368717.45</v>
      </c>
      <c r="L99" s="50">
        <f>IFERROR(K99/B99,"")</f>
        <v/>
      </c>
      <c r="M99" s="39">
        <f>IF(B99&lt;&gt;0,IF(F99&lt;$S$8,"Below Target",IF(F99&gt;$T$8,"Above Target","Inline")),"")</f>
        <v/>
      </c>
      <c r="N99" s="69">
        <f>IF(B99&lt;&gt;"",IF(L99&lt;$S$7,"Below Target",IF(L99&gt;$T$7,"Above Target","Inline")),"")</f>
        <v/>
      </c>
      <c r="O99" s="41">
        <f>IF(B99&lt;&gt;"",K99/ABS($S$14),"")</f>
        <v/>
      </c>
    </row>
    <row r="100">
      <c r="A100" s="1" t="n">
        <v>45772</v>
      </c>
      <c r="B100" s="57" t="n">
        <v>36768921.63</v>
      </c>
      <c r="C100" s="68" t="n">
        <v>370265.9</v>
      </c>
      <c r="D100" s="57" t="n">
        <v>2565470.7</v>
      </c>
      <c r="E100" s="50">
        <f>IFERROR(C100/B100,"")</f>
        <v/>
      </c>
      <c r="F100" s="50">
        <f>IFERROR(D100/B100,"")</f>
        <v/>
      </c>
      <c r="G100" s="48">
        <f>IF(B100="","",AVERAGE($E$5:E100))</f>
        <v/>
      </c>
      <c r="H100" s="49">
        <f>IF(B100="","",AVERAGE($F$5:F100))</f>
        <v/>
      </c>
      <c r="I100" s="57" t="n">
        <v>0</v>
      </c>
      <c r="J100" s="50">
        <f>IFERROR(ABS(I100/B100),"")</f>
        <v/>
      </c>
      <c r="K100" s="57" t="n">
        <v>369151.23</v>
      </c>
      <c r="L100" s="50">
        <f>IFERROR(K100/B100,"")</f>
        <v/>
      </c>
      <c r="M100" s="39">
        <f>IF(B100&lt;&gt;0,IF(F100&lt;$S$8,"Below Target",IF(F100&gt;$T$8,"Above Target","Inline")),"")</f>
        <v/>
      </c>
      <c r="N100" s="69">
        <f>IF(B100&lt;&gt;"",IF(L100&lt;$S$7,"Below Target",IF(L100&gt;$T$7,"Above Target","Inline")),"")</f>
        <v/>
      </c>
      <c r="O100" s="41">
        <f>IF(B100&lt;&gt;"",K100/ABS($S$14),"")</f>
        <v/>
      </c>
    </row>
    <row r="101">
      <c r="A101" s="1" t="n">
        <v>45775</v>
      </c>
      <c r="B101" s="57" t="n">
        <v>37007077.82</v>
      </c>
      <c r="C101" s="68" t="n">
        <v>370699.68</v>
      </c>
      <c r="D101" s="57" t="n">
        <v>2581494.35</v>
      </c>
      <c r="E101" s="50">
        <f>IFERROR(C101/B101,"")</f>
        <v/>
      </c>
      <c r="F101" s="50">
        <f>IFERROR(D101/B101,"")</f>
        <v/>
      </c>
      <c r="G101" s="48">
        <f>IF(B101="","",AVERAGE($E$5:E101))</f>
        <v/>
      </c>
      <c r="H101" s="49">
        <f>IF(B101="","",AVERAGE($F$5:F101))</f>
        <v/>
      </c>
      <c r="I101" s="57" t="n">
        <v>0</v>
      </c>
      <c r="J101" s="50">
        <f>IFERROR(ABS(I101/B101),"")</f>
        <v/>
      </c>
      <c r="K101" s="57" t="n">
        <v>369506.53</v>
      </c>
      <c r="L101" s="50">
        <f>IFERROR(K101/B101,"")</f>
        <v/>
      </c>
      <c r="M101" s="39">
        <f>IF(B101&lt;&gt;0,IF(F101&lt;$S$8,"Below Target",IF(F101&gt;$T$8,"Above Target","Inline")),"")</f>
        <v/>
      </c>
      <c r="N101" s="69">
        <f>IF(B101&lt;&gt;"",IF(L101&lt;$S$7,"Below Target",IF(L101&gt;$T$7,"Above Target","Inline")),"")</f>
        <v/>
      </c>
      <c r="O101" s="41">
        <f>IF(B101&lt;&gt;"",K101/ABS($S$14),"")</f>
        <v/>
      </c>
    </row>
    <row r="102">
      <c r="A102" s="1" t="n">
        <v>45776</v>
      </c>
      <c r="B102" s="57" t="n">
        <v>37114740.56</v>
      </c>
      <c r="C102" s="68" t="n">
        <v>371054.98</v>
      </c>
      <c r="D102" s="57" t="n">
        <v>2588241.15</v>
      </c>
      <c r="E102" s="50">
        <f>IFERROR(C102/B102,"")</f>
        <v/>
      </c>
      <c r="F102" s="50">
        <f>IFERROR(D102/B102,"")</f>
        <v/>
      </c>
      <c r="G102" s="48">
        <f>IF(B102="","",AVERAGE($E$5:E102))</f>
        <v/>
      </c>
      <c r="H102" s="49">
        <f>IF(B102="","",AVERAGE($F$5:F102))</f>
        <v/>
      </c>
      <c r="I102" s="57" t="n">
        <v>0</v>
      </c>
      <c r="J102" s="50">
        <f>IFERROR(ABS(I102/B102),"")</f>
        <v/>
      </c>
      <c r="K102" s="57" t="n">
        <v>369506.53</v>
      </c>
      <c r="L102" s="50">
        <f>IFERROR(K102/B102,"")</f>
        <v/>
      </c>
      <c r="M102" s="39">
        <f>IF(B102&lt;&gt;0,IF(F102&lt;$S$8,"Below Target",IF(F102&gt;$T$8,"Above Target","Inline")),"")</f>
        <v/>
      </c>
      <c r="N102" s="69">
        <f>IF(B102&lt;&gt;"",IF(L102&lt;$S$7,"Below Target",IF(L102&gt;$T$7,"Above Target","Inline")),"")</f>
        <v/>
      </c>
      <c r="O102" s="41">
        <f>IF(B102&lt;&gt;"",K102/ABS($S$14),"")</f>
        <v/>
      </c>
    </row>
    <row r="103">
      <c r="A103" s="1" t="n">
        <v>45777</v>
      </c>
      <c r="B103" s="57" t="n">
        <v>37318871.5</v>
      </c>
      <c r="C103" s="68" t="n">
        <v>371054.98</v>
      </c>
      <c r="D103" s="57" t="n">
        <v>2600554.06</v>
      </c>
      <c r="E103" s="50">
        <f>IFERROR(C103/B103,"")</f>
        <v/>
      </c>
      <c r="F103" s="50">
        <f>IFERROR(D103/B103,"")</f>
        <v/>
      </c>
      <c r="G103" s="48">
        <f>IF(B103="","",AVERAGE($E$5:E103))</f>
        <v/>
      </c>
      <c r="H103" s="49">
        <f>IF(B103="","",AVERAGE($F$5:F103))</f>
        <v/>
      </c>
      <c r="I103" s="57" t="n">
        <v>-64639.04</v>
      </c>
      <c r="J103" s="50">
        <f>IFERROR(ABS(I103/B103),"")</f>
        <v/>
      </c>
      <c r="K103" s="57" t="n">
        <v>307898.55</v>
      </c>
      <c r="L103" s="50">
        <f>IFERROR(K103/B103,"")</f>
        <v/>
      </c>
      <c r="M103" s="39">
        <f>IF(B103&lt;&gt;0,IF(F103&lt;$S$8,"Below Target",IF(F103&gt;$T$8,"Above Target","Inline")),"")</f>
        <v/>
      </c>
      <c r="N103" s="69">
        <f>IF(B103&lt;&gt;"",IF(L103&lt;$S$7,"Below Target",IF(L103&gt;$T$7,"Above Target","Inline")),"")</f>
        <v/>
      </c>
      <c r="O103" s="41">
        <f>IF(B103&lt;&gt;"",K103/ABS($S$14),"")</f>
        <v/>
      </c>
    </row>
    <row r="104">
      <c r="A104" s="1" t="n">
        <v>45778</v>
      </c>
      <c r="B104" s="70" t="n">
        <v>37356053.57</v>
      </c>
      <c r="C104" s="68" t="n">
        <v>309447</v>
      </c>
      <c r="D104" s="57" t="n">
        <v>2602240.76</v>
      </c>
      <c r="E104" s="50">
        <f>IFERROR(C104/B104,"")</f>
        <v/>
      </c>
      <c r="F104" s="50">
        <f>IFERROR(D104/B104,"")</f>
        <v/>
      </c>
      <c r="G104" s="48">
        <f>IF(B104="","",AVERAGE($E$5:E104))</f>
        <v/>
      </c>
      <c r="H104" s="49">
        <f>IF(B104="","",AVERAGE($F$5:F104))</f>
        <v/>
      </c>
      <c r="I104" s="57" t="n">
        <v>0.07000000000000001</v>
      </c>
      <c r="J104" s="50">
        <f>IFERROR(ABS(I104/B104),"")</f>
        <v/>
      </c>
      <c r="K104" s="57" t="n">
        <v>312151.1</v>
      </c>
      <c r="L104" s="50">
        <f>IFERROR(K104/B104,"")</f>
        <v/>
      </c>
      <c r="M104" s="39">
        <f>IF(B104&lt;&gt;0,IF(F104&lt;$S$8,"Below Target",IF(F104&gt;$T$8,"Above Target","Inline")),"")</f>
        <v/>
      </c>
      <c r="N104" s="69">
        <f>IF(B104&lt;&gt;"",IF(L104&lt;$S$7,"Below Target",IF(L104&gt;$T$7,"Above Target","Inline")),"")</f>
        <v/>
      </c>
      <c r="O104" s="41">
        <f>IF(B104&lt;&gt;"",K104/ABS($S$14),"")</f>
        <v/>
      </c>
    </row>
    <row r="105">
      <c r="A105" s="1" t="n">
        <v>45779</v>
      </c>
      <c r="B105" s="57" t="n">
        <v>37473846.83</v>
      </c>
      <c r="C105" s="68" t="n">
        <v>313522.92</v>
      </c>
      <c r="D105" s="57" t="n">
        <v>2610674.26</v>
      </c>
      <c r="E105" s="50">
        <f>IFERROR(C105/B105,"")</f>
        <v/>
      </c>
      <c r="F105" s="50">
        <f>IFERROR(D105/B105,"")</f>
        <v/>
      </c>
      <c r="G105" s="48">
        <f>IF(B105="","",AVERAGE($E$5:E105))</f>
        <v/>
      </c>
      <c r="H105" s="49">
        <f>IF(B105="","",AVERAGE($F$5:F105))</f>
        <v/>
      </c>
      <c r="I105" s="57" t="n">
        <v>0</v>
      </c>
      <c r="J105" s="50">
        <f>IFERROR(ABS(I105/B105),"")</f>
        <v/>
      </c>
      <c r="K105" s="57" t="n">
        <v>312757.84</v>
      </c>
      <c r="L105" s="50">
        <f>IFERROR(K105/B105,"")</f>
        <v/>
      </c>
      <c r="M105" s="39">
        <f>IF(B105&lt;&gt;0,IF(F105&lt;$S$8,"Below Target",IF(F105&gt;$T$8,"Above Target","Inline")),"")</f>
        <v/>
      </c>
      <c r="N105" s="69">
        <f>IF(B105&lt;&gt;"",IF(L105&lt;$S$7,"Below Target",IF(L105&gt;$T$7,"Above Target","Inline")),"")</f>
        <v/>
      </c>
      <c r="O105" s="41">
        <f>IF(B105&lt;&gt;"",K105/ABS($S$14),"")</f>
        <v/>
      </c>
    </row>
    <row r="106">
      <c r="A106" s="1" t="n">
        <v>45782</v>
      </c>
      <c r="B106" s="57" t="n">
        <v>38110844.38</v>
      </c>
      <c r="C106" s="68" t="n">
        <v>314129.66</v>
      </c>
      <c r="D106" s="57" t="n">
        <v>2651661.07</v>
      </c>
      <c r="E106" s="50">
        <f>IFERROR(C106/B106,"")</f>
        <v/>
      </c>
      <c r="F106" s="50">
        <f>IFERROR(D106/B106,"")</f>
        <v/>
      </c>
      <c r="G106" s="48">
        <f>IF(B106="","",AVERAGE($E$5:E106))</f>
        <v/>
      </c>
      <c r="H106" s="49">
        <f>IF(B106="","",AVERAGE($F$5:F106))</f>
        <v/>
      </c>
      <c r="I106" s="57" t="n">
        <v>12124.76</v>
      </c>
      <c r="J106" s="50">
        <f>IFERROR(ABS(I106/B106),"")</f>
        <v/>
      </c>
      <c r="K106" s="57" t="n">
        <v>327082.57</v>
      </c>
      <c r="L106" s="50">
        <f>IFERROR(K106/B106,"")</f>
        <v/>
      </c>
      <c r="M106" s="39">
        <f>IF(B106&lt;&gt;0,IF(F106&lt;$S$8,"Below Target",IF(F106&gt;$T$8,"Above Target","Inline")),"")</f>
        <v/>
      </c>
      <c r="N106" s="69">
        <f>IF(B106&lt;&gt;"",IF(L106&lt;$S$7,"Below Target",IF(L106&gt;$T$7,"Above Target","Inline")),"")</f>
        <v/>
      </c>
      <c r="O106" s="41">
        <f>IF(B106&lt;&gt;"",K106/ABS($S$14),"")</f>
        <v/>
      </c>
    </row>
    <row r="107">
      <c r="A107" s="1" t="n">
        <v>45783</v>
      </c>
      <c r="B107" s="57" t="n">
        <v>37992986.53</v>
      </c>
      <c r="C107" s="68" t="n">
        <v>328454.39</v>
      </c>
      <c r="D107" s="57" t="n">
        <v>2641878.21</v>
      </c>
      <c r="E107" s="50">
        <f>IFERROR(C107/B107,"")</f>
        <v/>
      </c>
      <c r="F107" s="50">
        <f>IFERROR(D107/B107,"")</f>
        <v/>
      </c>
      <c r="G107" s="48">
        <f>IF(B107="","",AVERAGE($E$5:E107))</f>
        <v/>
      </c>
      <c r="H107" s="49">
        <f>IF(B107="","",AVERAGE($F$5:F107))</f>
        <v/>
      </c>
      <c r="I107" s="57" t="n">
        <v>0</v>
      </c>
      <c r="J107" s="50">
        <f>IFERROR(ABS(I107/B107),"")</f>
        <v/>
      </c>
      <c r="K107" s="57" t="n">
        <v>327140.67</v>
      </c>
      <c r="L107" s="50">
        <f>IFERROR(K107/B107,"")</f>
        <v/>
      </c>
      <c r="M107" s="39">
        <f>IF(B107&lt;&gt;0,IF(F107&lt;$S$8,"Below Target",IF(F107&gt;$T$8,"Above Target","Inline")),"")</f>
        <v/>
      </c>
      <c r="N107" s="69">
        <f>IF(B107&lt;&gt;"",IF(L107&lt;$S$7,"Below Target",IF(L107&gt;$T$7,"Above Target","Inline")),"")</f>
        <v/>
      </c>
      <c r="O107" s="41">
        <f>IF(B107&lt;&gt;"",K107/ABS($S$14),"")</f>
        <v/>
      </c>
    </row>
    <row r="108">
      <c r="A108" s="1" t="n">
        <v>45784</v>
      </c>
      <c r="B108" s="57" t="n">
        <v>37793646.51</v>
      </c>
      <c r="C108" s="68" t="n">
        <v>322212.89</v>
      </c>
      <c r="D108" s="57" t="n">
        <v>2626360.57</v>
      </c>
      <c r="E108" s="50">
        <f>IFERROR(C108/B108,"")</f>
        <v/>
      </c>
      <c r="F108" s="50">
        <f>IFERROR(D108/B108,"")</f>
        <v/>
      </c>
      <c r="G108" s="48">
        <f>IF(B108="","",AVERAGE($E$5:E108))</f>
        <v/>
      </c>
      <c r="H108" s="49">
        <f>IF(B108="","",AVERAGE($F$5:F108))</f>
        <v/>
      </c>
      <c r="I108" s="57" t="n">
        <v>-43418.83</v>
      </c>
      <c r="J108" s="50">
        <f>IFERROR(ABS(I108/B108),"")</f>
        <v/>
      </c>
      <c r="K108" s="57" t="n">
        <v>283957.47</v>
      </c>
      <c r="L108" s="50">
        <f>IFERROR(K108/B108,"")</f>
        <v/>
      </c>
      <c r="M108" s="39">
        <f>IF(B108&lt;&gt;0,IF(F108&lt;$S$8,"Below Target",IF(F108&gt;$T$8,"Above Target","Inline")),"")</f>
        <v/>
      </c>
      <c r="N108" s="69">
        <f>IF(B108&lt;&gt;"",IF(L108&lt;$S$7,"Below Target",IF(L108&gt;$T$7,"Above Target","Inline")),"")</f>
        <v/>
      </c>
      <c r="O108" s="41">
        <f>IF(B108&lt;&gt;"",K108/ABS($S$14),"")</f>
        <v/>
      </c>
    </row>
    <row r="109">
      <c r="A109" s="1" t="n">
        <v>45785</v>
      </c>
      <c r="B109" s="57" t="n">
        <v>37863159.11</v>
      </c>
      <c r="C109" s="68" t="n">
        <v>285329.29</v>
      </c>
      <c r="D109" s="57" t="n">
        <v>2631758.01</v>
      </c>
      <c r="E109" s="50">
        <f>IFERROR(C109/B109,"")</f>
        <v/>
      </c>
      <c r="F109" s="50">
        <f>IFERROR(D109/B109,"")</f>
        <v/>
      </c>
      <c r="G109" s="48">
        <f>IF(B109="","",AVERAGE($E$5:E109))</f>
        <v/>
      </c>
      <c r="H109" s="49">
        <f>IF(B109="","",AVERAGE($F$5:F109))</f>
        <v/>
      </c>
      <c r="I109" s="57" t="n">
        <v>0</v>
      </c>
      <c r="J109" s="50">
        <f>IFERROR(ABS(I109/B109),"")</f>
        <v/>
      </c>
      <c r="K109" s="57" t="n">
        <v>284252.31</v>
      </c>
      <c r="L109" s="50">
        <f>IFERROR(K109/B109,"")</f>
        <v/>
      </c>
      <c r="M109" s="39">
        <f>IF(B109&lt;&gt;0,IF(F109&lt;$S$8,"Below Target",IF(F109&gt;$T$8,"Above Target","Inline")),"")</f>
        <v/>
      </c>
      <c r="N109" s="69">
        <f>IF(B109&lt;&gt;"",IF(L109&lt;$S$7,"Below Target",IF(L109&gt;$T$7,"Above Target","Inline")),"")</f>
        <v/>
      </c>
      <c r="O109" s="41">
        <f>IF(B109&lt;&gt;"",K109/ABS($S$14),"")</f>
        <v/>
      </c>
    </row>
    <row r="110">
      <c r="A110" s="1" t="n">
        <v>45786</v>
      </c>
      <c r="B110" s="57" t="n">
        <v>37952782.27</v>
      </c>
      <c r="C110" s="68" t="n">
        <v>285624.13</v>
      </c>
      <c r="D110" s="57" t="n">
        <v>2641709.54</v>
      </c>
      <c r="E110" s="50">
        <f>IFERROR(C110/B110,"")</f>
        <v/>
      </c>
      <c r="F110" s="50">
        <f>IFERROR(D110/B110,"")</f>
        <v/>
      </c>
      <c r="G110" s="48">
        <f>IF(B110="","",AVERAGE($E$5:E110))</f>
        <v/>
      </c>
      <c r="H110" s="49">
        <f>IF(B110="","",AVERAGE($F$5:F110))</f>
        <v/>
      </c>
      <c r="I110" s="57" t="n">
        <v>0</v>
      </c>
      <c r="J110" s="50">
        <f>IFERROR(ABS(I110/B110),"")</f>
        <v/>
      </c>
      <c r="K110" s="57" t="n">
        <v>284836.01</v>
      </c>
      <c r="L110" s="50">
        <f>IFERROR(K110/B110,"")</f>
        <v/>
      </c>
      <c r="M110" s="39">
        <f>IF(B110&lt;&gt;0,IF(F110&lt;$S$8,"Below Target",IF(F110&gt;$T$8,"Above Target","Inline")),"")</f>
        <v/>
      </c>
      <c r="N110" s="69">
        <f>IF(B110&lt;&gt;"",IF(L110&lt;$S$7,"Below Target",IF(L110&gt;$T$7,"Above Target","Inline")),"")</f>
        <v/>
      </c>
      <c r="O110" s="41">
        <f>IF(B110&lt;&gt;"",K110/ABS($S$14),"")</f>
        <v/>
      </c>
    </row>
    <row r="111">
      <c r="A111" s="1" t="n">
        <v>45789</v>
      </c>
      <c r="B111" s="57" t="n">
        <v>38041120.47</v>
      </c>
      <c r="C111" s="68" t="n">
        <v>286384.46</v>
      </c>
      <c r="D111" s="57" t="n">
        <v>2644408.26</v>
      </c>
      <c r="E111" s="50">
        <f>IFERROR(C111/B111,"")</f>
        <v/>
      </c>
      <c r="F111" s="50">
        <f>IFERROR(D111/B111,"")</f>
        <v/>
      </c>
      <c r="G111" s="48">
        <f>IF(B111="","",AVERAGE($E$5:E111))</f>
        <v/>
      </c>
      <c r="H111" s="49">
        <f>IF(B111="","",AVERAGE($F$5:F111))</f>
        <v/>
      </c>
      <c r="I111" s="57" t="n">
        <v>0</v>
      </c>
      <c r="J111" s="50">
        <f>IFERROR(ABS(I111/B111),"")</f>
        <v/>
      </c>
      <c r="K111" s="57" t="n">
        <v>285151.05</v>
      </c>
      <c r="L111" s="50">
        <f>IFERROR(K111/B111,"")</f>
        <v/>
      </c>
      <c r="M111" s="39">
        <f>IF(B111&lt;&gt;0,IF(F111&lt;$S$8,"Below Target",IF(F111&gt;$T$8,"Above Target","Inline")),"")</f>
        <v/>
      </c>
      <c r="N111" s="69">
        <f>IF(B111&lt;&gt;"",IF(L111&lt;$S$7,"Below Target",IF(L111&gt;$T$7,"Above Target","Inline")),"")</f>
        <v/>
      </c>
      <c r="O111" s="41">
        <f>IF(B111&lt;&gt;"",K111/ABS($S$14),"")</f>
        <v/>
      </c>
    </row>
    <row r="112">
      <c r="A112" s="1" t="n">
        <v>45790</v>
      </c>
      <c r="B112" s="57" t="n">
        <v>38921357.31</v>
      </c>
      <c r="C112" s="68" t="n">
        <v>286699.5</v>
      </c>
      <c r="D112" s="57" t="n">
        <v>2709346.21</v>
      </c>
      <c r="E112" s="50">
        <f>IFERROR(C112/B112,"")</f>
        <v/>
      </c>
      <c r="F112" s="50">
        <f>IFERROR(D112/B112,"")</f>
        <v/>
      </c>
      <c r="G112" s="48">
        <f>IF(B112="","",AVERAGE($E$5:E112))</f>
        <v/>
      </c>
      <c r="H112" s="49">
        <f>IF(B112="","",AVERAGE($F$5:F112))</f>
        <v/>
      </c>
      <c r="I112" s="57" t="n">
        <v>0</v>
      </c>
      <c r="J112" s="50">
        <f>IFERROR(ABS(I112/B112),"")</f>
        <v/>
      </c>
      <c r="K112" s="57" t="n">
        <v>285151.05</v>
      </c>
      <c r="L112" s="50">
        <f>IFERROR(K112/B112,"")</f>
        <v/>
      </c>
      <c r="M112" s="39">
        <f>IF(B112&lt;&gt;0,IF(F112&lt;$S$8,"Below Target",IF(F112&gt;$T$8,"Above Target","Inline")),"")</f>
        <v/>
      </c>
      <c r="N112" s="69">
        <f>IF(B112&lt;&gt;"",IF(L112&lt;$S$7,"Below Target",IF(L112&gt;$T$7,"Above Target","Inline")),"")</f>
        <v/>
      </c>
      <c r="O112" s="41">
        <f>IF(B112&lt;&gt;"",K112/ABS($S$14),"")</f>
        <v/>
      </c>
    </row>
    <row r="113">
      <c r="A113" s="1" t="n">
        <v>45791</v>
      </c>
      <c r="B113" s="57" t="n">
        <v>39213728.37</v>
      </c>
      <c r="C113" s="68" t="n">
        <v>283552.31</v>
      </c>
      <c r="D113" s="57" t="n">
        <v>2726044.54</v>
      </c>
      <c r="E113" s="50">
        <f>IFERROR(C113/B113,"")</f>
        <v/>
      </c>
      <c r="F113" s="50">
        <f>IFERROR(D113/B113,"")</f>
        <v/>
      </c>
      <c r="G113" s="48">
        <f>IF(B113="","",AVERAGE($E$5:E113))</f>
        <v/>
      </c>
      <c r="H113" s="49">
        <f>IF(B113="","",AVERAGE($F$5:F113))</f>
        <v/>
      </c>
      <c r="I113" s="57" t="n">
        <v>62.65</v>
      </c>
      <c r="J113" s="50">
        <f>IFERROR(ABS(I113/B113),"")</f>
        <v/>
      </c>
      <c r="K113" s="57" t="n">
        <v>282066.11</v>
      </c>
      <c r="L113" s="50">
        <f>IFERROR(K113/B113,"")</f>
        <v/>
      </c>
      <c r="M113" s="39">
        <f>IF(B113&lt;&gt;0,IF(F113&lt;$S$8,"Below Target",IF(F113&gt;$T$8,"Above Target","Inline")),"")</f>
        <v/>
      </c>
      <c r="N113" s="69">
        <f>IF(B113&lt;&gt;"",IF(L113&lt;$S$7,"Below Target",IF(L113&gt;$T$7,"Above Target","Inline")),"")</f>
        <v/>
      </c>
      <c r="O113" s="41">
        <f>IF(B113&lt;&gt;"",K113/ABS($S$14),"")</f>
        <v/>
      </c>
    </row>
    <row r="114">
      <c r="A114" s="1" t="n">
        <v>45792</v>
      </c>
      <c r="B114" s="57" t="n">
        <v>39293377.27</v>
      </c>
      <c r="C114" s="68" t="n">
        <v>283614.56</v>
      </c>
      <c r="D114" s="57" t="n">
        <v>2726044.54</v>
      </c>
      <c r="E114" s="50">
        <f>IFERROR(C114/B114,"")</f>
        <v/>
      </c>
      <c r="F114" s="50">
        <f>IFERROR(D114/B114,"")</f>
        <v/>
      </c>
      <c r="G114" s="48">
        <f>IF(B114="","",AVERAGE($E$5:E114))</f>
        <v/>
      </c>
      <c r="H114" s="49">
        <f>IF(B114="","",AVERAGE($F$5:F114))</f>
        <v/>
      </c>
      <c r="I114" s="57" t="n">
        <v>40.98</v>
      </c>
      <c r="J114" s="50">
        <f>IFERROR(ABS(I114/B114),"")</f>
        <v/>
      </c>
      <c r="K114" s="57" t="n">
        <v>288409.79</v>
      </c>
      <c r="L114" s="50">
        <f>IFERROR(K114/B114,"")</f>
        <v/>
      </c>
      <c r="M114" s="39">
        <f>IF(B114&lt;&gt;0,IF(F114&lt;$S$8,"Below Target",IF(F114&gt;$T$8,"Above Target","Inline")),"")</f>
        <v/>
      </c>
      <c r="N114" s="69">
        <f>IF(B114&lt;&gt;"",IF(L114&lt;$S$7,"Below Target",IF(L114&gt;$T$7,"Above Target","Inline")),"")</f>
        <v/>
      </c>
      <c r="O114" s="41">
        <f>IF(B114&lt;&gt;"",K114/ABS($S$14),"")</f>
        <v/>
      </c>
    </row>
    <row r="115">
      <c r="A115" s="1" t="n">
        <v>45793</v>
      </c>
      <c r="B115" s="57" t="n">
        <v>39427375.13</v>
      </c>
      <c r="C115" s="68" t="n">
        <v>289925.17</v>
      </c>
      <c r="D115" s="57" t="n">
        <v>2741056.17</v>
      </c>
      <c r="E115" s="50">
        <f>IFERROR(C115/B115,"")</f>
        <v/>
      </c>
      <c r="F115" s="50">
        <f>IFERROR(D115/B115,"")</f>
        <v/>
      </c>
      <c r="G115" s="48">
        <f>IF(B115="","",AVERAGE($E$5:E115))</f>
        <v/>
      </c>
      <c r="H115" s="49">
        <f>IF(B115="","",AVERAGE($F$5:F115))</f>
        <v/>
      </c>
      <c r="I115" s="57" t="n">
        <v>0</v>
      </c>
      <c r="J115" s="50">
        <f>IFERROR(ABS(I115/B115),"")</f>
        <v/>
      </c>
      <c r="K115" s="57" t="n">
        <v>288483.1</v>
      </c>
      <c r="L115" s="50">
        <f>IFERROR(K115/B115,"")</f>
        <v/>
      </c>
      <c r="M115" s="39">
        <f>IF(B115&lt;&gt;0,IF(F115&lt;$S$8,"Below Target",IF(F115&gt;$T$8,"Above Target","Inline")),"")</f>
        <v/>
      </c>
      <c r="N115" s="69">
        <f>IF(B115&lt;&gt;"",IF(L115&lt;$S$7,"Below Target",IF(L115&gt;$T$7,"Above Target","Inline")),"")</f>
        <v/>
      </c>
      <c r="O115" s="41">
        <f>IF(B115&lt;&gt;"",K115/ABS($S$14),"")</f>
        <v/>
      </c>
    </row>
    <row r="116">
      <c r="A116" s="1" t="n">
        <v>45796</v>
      </c>
      <c r="B116" s="57" t="n">
        <v>39661093.33</v>
      </c>
      <c r="C116" s="68" t="n">
        <v>290289.17</v>
      </c>
      <c r="D116" s="57" t="n">
        <v>2757923.17</v>
      </c>
      <c r="E116" s="50">
        <f>IFERROR(C116/B116,"")</f>
        <v/>
      </c>
      <c r="F116" s="50">
        <f>IFERROR(D116/B116,"")</f>
        <v/>
      </c>
      <c r="G116" s="48">
        <f>IF(B116="","",AVERAGE($E$5:E116))</f>
        <v/>
      </c>
      <c r="H116" s="49">
        <f>IF(B116="","",AVERAGE($F$5:F116))</f>
        <v/>
      </c>
      <c r="I116" s="57" t="n">
        <v>-6679.26</v>
      </c>
      <c r="J116" s="50">
        <f>IFERROR(ABS(I116/B116),"")</f>
        <v/>
      </c>
      <c r="K116" s="57" t="n">
        <v>281952.64</v>
      </c>
      <c r="L116" s="50">
        <f>IFERROR(K116/B116,"")</f>
        <v/>
      </c>
      <c r="M116" s="39">
        <f>IF(B116&lt;&gt;0,IF(F116&lt;$S$8,"Below Target",IF(F116&gt;$T$8,"Above Target","Inline")),"")</f>
        <v/>
      </c>
      <c r="N116" s="69">
        <f>IF(B116&lt;&gt;"",IF(L116&lt;$S$7,"Below Target",IF(L116&gt;$T$7,"Above Target","Inline")),"")</f>
        <v/>
      </c>
      <c r="O116" s="41">
        <f>IF(B116&lt;&gt;"",K116/ABS($S$14),"")</f>
        <v/>
      </c>
    </row>
    <row r="117">
      <c r="A117" s="1" t="n">
        <v>45797</v>
      </c>
      <c r="B117" s="57" t="n">
        <v>39779769.59</v>
      </c>
      <c r="C117" s="68" t="n">
        <v>284070.35</v>
      </c>
      <c r="D117" s="57" t="n">
        <v>2765007.31</v>
      </c>
      <c r="E117" s="50">
        <f>IFERROR(C117/B117,"")</f>
        <v/>
      </c>
      <c r="F117" s="50">
        <f>IFERROR(D117/B117,"")</f>
        <v/>
      </c>
      <c r="G117" s="48">
        <f>IF(B117="","",AVERAGE($E$5:E117))</f>
        <v/>
      </c>
      <c r="H117" s="49">
        <f>IF(B117="","",AVERAGE($F$5:F117))</f>
        <v/>
      </c>
      <c r="I117" s="57" t="n">
        <v>0</v>
      </c>
      <c r="J117" s="50">
        <f>IFERROR(ABS(I117/B117),"")</f>
        <v/>
      </c>
      <c r="K117" s="57" t="n">
        <v>282142.99</v>
      </c>
      <c r="L117" s="50">
        <f>IFERROR(K117/B117,"")</f>
        <v/>
      </c>
      <c r="M117" s="39">
        <f>IF(B117&lt;&gt;0,IF(F117&lt;$S$8,"Below Target",IF(F117&gt;$T$8,"Above Target","Inline")),"")</f>
        <v/>
      </c>
      <c r="N117" s="69">
        <f>IF(B117&lt;&gt;"",IF(L117&lt;$S$7,"Below Target",IF(L117&gt;$T$7,"Above Target","Inline")),"")</f>
        <v/>
      </c>
      <c r="O117" s="41">
        <f>IF(B117&lt;&gt;"",K117/ABS($S$14),"")</f>
        <v/>
      </c>
    </row>
    <row r="118">
      <c r="A118" s="1" t="n">
        <v>45798</v>
      </c>
      <c r="B118" s="57" t="n">
        <v>39747363.12</v>
      </c>
      <c r="C118" s="68" t="n">
        <v>284332.51</v>
      </c>
      <c r="D118" s="57" t="n">
        <v>2762139.92</v>
      </c>
      <c r="E118" s="50">
        <f>IFERROR(C118/B118,"")</f>
        <v/>
      </c>
      <c r="F118" s="50">
        <f>IFERROR(D118/B118,"")</f>
        <v/>
      </c>
      <c r="G118" s="48">
        <f>IF(B118="","",AVERAGE($E$5:E118))</f>
        <v/>
      </c>
      <c r="H118" s="49">
        <f>IF(B118="","",AVERAGE($F$5:F118))</f>
        <v/>
      </c>
      <c r="I118" s="57" t="n">
        <v>0</v>
      </c>
      <c r="J118" s="50">
        <f>IFERROR(ABS(I118/B118),"")</f>
        <v/>
      </c>
      <c r="K118" s="57" t="n">
        <v>282258.6</v>
      </c>
      <c r="L118" s="50">
        <f>IFERROR(K118/B118,"")</f>
        <v/>
      </c>
      <c r="M118" s="39">
        <f>IF(B118&lt;&gt;0,IF(F118&lt;$S$8,"Below Target",IF(F118&gt;$T$8,"Above Target","Inline")),"")</f>
        <v/>
      </c>
      <c r="N118" s="69">
        <f>IF(B118&lt;&gt;"",IF(L118&lt;$S$7,"Below Target",IF(L118&gt;$T$7,"Above Target","Inline")),"")</f>
        <v/>
      </c>
      <c r="O118" s="41">
        <f>IF(B118&lt;&gt;"",K118/ABS($S$14),"")</f>
        <v/>
      </c>
    </row>
    <row r="119">
      <c r="A119" s="1" t="n">
        <v>45799</v>
      </c>
      <c r="B119" s="57" t="n">
        <v>39306401.78</v>
      </c>
      <c r="C119" s="68" t="n">
        <v>284064.67</v>
      </c>
      <c r="D119" s="57" t="n">
        <v>2725875.87</v>
      </c>
      <c r="E119" s="50">
        <f>IFERROR(C119/B119,"")</f>
        <v/>
      </c>
      <c r="F119" s="50">
        <f>IFERROR(D119/B119,"")</f>
        <v/>
      </c>
      <c r="G119" s="48">
        <f>IF(B119="","",AVERAGE($E$5:E119))</f>
        <v/>
      </c>
      <c r="H119" s="49">
        <f>IF(B119="","",AVERAGE($F$5:F119))</f>
        <v/>
      </c>
      <c r="I119" s="57" t="n">
        <v>0</v>
      </c>
      <c r="J119" s="50">
        <f>IFERROR(ABS(I119/B119),"")</f>
        <v/>
      </c>
      <c r="K119" s="57" t="n">
        <v>282784.41</v>
      </c>
      <c r="L119" s="50">
        <f>IFERROR(K119/B119,"")</f>
        <v/>
      </c>
      <c r="M119" s="39">
        <f>IF(B119&lt;&gt;0,IF(F119&lt;$S$8,"Below Target",IF(F119&gt;$T$8,"Above Target","Inline")),"")</f>
        <v/>
      </c>
      <c r="N119" s="69">
        <f>IF(B119&lt;&gt;"",IF(L119&lt;$S$7,"Below Target",IF(L119&gt;$T$7,"Above Target","Inline")),"")</f>
        <v/>
      </c>
      <c r="O119" s="41">
        <f>IF(B119&lt;&gt;"",K119/ABS($S$14),"")</f>
        <v/>
      </c>
    </row>
    <row r="120">
      <c r="A120" s="1" t="n">
        <v>45800</v>
      </c>
      <c r="B120" s="57" t="n">
        <v>39197752.66</v>
      </c>
      <c r="C120" s="68" t="n">
        <v>284590.48</v>
      </c>
      <c r="D120" s="57" t="n">
        <v>2723851.83</v>
      </c>
      <c r="E120" s="50">
        <f>IFERROR(C120/B120,"")</f>
        <v/>
      </c>
      <c r="F120" s="50">
        <f>IFERROR(D120/B120,"")</f>
        <v/>
      </c>
      <c r="G120" s="48">
        <f>IF(B120="","",AVERAGE($E$5:E120))</f>
        <v/>
      </c>
      <c r="H120" s="49">
        <f>IF(B120="","",AVERAGE($F$5:F120))</f>
        <v/>
      </c>
      <c r="I120" s="57" t="n">
        <v>32097.88</v>
      </c>
      <c r="J120" s="50">
        <f>IFERROR(ABS(I120/B120),"")</f>
        <v/>
      </c>
      <c r="K120" s="57" t="n">
        <v>316220.45</v>
      </c>
      <c r="L120" s="50">
        <f>IFERROR(K120/B120,"")</f>
        <v/>
      </c>
      <c r="M120" s="39">
        <f>IF(B120&lt;&gt;0,IF(F120&lt;$S$8,"Below Target",IF(F120&gt;$T$8,"Above Target","Inline")),"")</f>
        <v/>
      </c>
      <c r="N120" s="69">
        <f>IF(B120&lt;&gt;"",IF(L120&lt;$S$7,"Below Target",IF(L120&gt;$T$7,"Above Target","Inline")),"")</f>
        <v/>
      </c>
      <c r="O120" s="41">
        <f>IF(B120&lt;&gt;"",K120/ABS($S$14),"")</f>
        <v/>
      </c>
    </row>
    <row r="121">
      <c r="A121" s="1" t="n">
        <v>45804</v>
      </c>
      <c r="B121" s="57" t="n">
        <v>39075888.78</v>
      </c>
      <c r="C121" s="68" t="n">
        <v>318026.52</v>
      </c>
      <c r="D121" s="57" t="n">
        <v>2714912.32</v>
      </c>
      <c r="E121" s="50">
        <f>IFERROR(C121/B121,"")</f>
        <v/>
      </c>
      <c r="F121" s="50">
        <f>IFERROR(D121/B121,"")</f>
        <v/>
      </c>
      <c r="G121" s="48">
        <f>IF(B121="","",AVERAGE($E$5:E121))</f>
        <v/>
      </c>
      <c r="H121" s="49">
        <f>IF(B121="","",AVERAGE($F$5:F121))</f>
        <v/>
      </c>
      <c r="I121" s="57" t="n">
        <v>0</v>
      </c>
      <c r="J121" s="50">
        <f>IFERROR(ABS(I121/B121),"")</f>
        <v/>
      </c>
      <c r="K121" s="57" t="n">
        <v>316749.38</v>
      </c>
      <c r="L121" s="50">
        <f>IFERROR(K121/B121,"")</f>
        <v/>
      </c>
      <c r="M121" s="39">
        <f>IF(B121&lt;&gt;0,IF(F121&lt;$S$8,"Below Target",IF(F121&gt;$T$8,"Above Target","Inline")),"")</f>
        <v/>
      </c>
      <c r="N121" s="69">
        <f>IF(B121&lt;&gt;"",IF(L121&lt;$S$7,"Below Target",IF(L121&gt;$T$7,"Above Target","Inline")),"")</f>
        <v/>
      </c>
      <c r="O121" s="41">
        <f>IF(B121&lt;&gt;"",K121/ABS($S$14),"")</f>
        <v/>
      </c>
    </row>
    <row r="122">
      <c r="A122" s="1" t="n">
        <v>45805</v>
      </c>
      <c r="B122" s="57" t="n">
        <v>39758448.7</v>
      </c>
      <c r="C122" s="68" t="n">
        <v>318555.45</v>
      </c>
      <c r="D122" s="57" t="n">
        <v>2763320.61</v>
      </c>
      <c r="E122" s="50">
        <f>IFERROR(C122/B122,"")</f>
        <v/>
      </c>
      <c r="F122" s="50">
        <f>IFERROR(D122/B122,"")</f>
        <v/>
      </c>
      <c r="G122" s="48">
        <f>IF(B122="","",AVERAGE($E$5:E122))</f>
        <v/>
      </c>
      <c r="H122" s="49">
        <f>IF(B122="","",AVERAGE($F$5:F122))</f>
        <v/>
      </c>
      <c r="I122" s="57" t="n">
        <v>0</v>
      </c>
      <c r="J122" s="50">
        <f>IFERROR(ABS(I122/B122),"")</f>
        <v/>
      </c>
      <c r="K122" s="57" t="n">
        <v>316970.46</v>
      </c>
      <c r="L122" s="50">
        <f>IFERROR(K122/B122,"")</f>
        <v/>
      </c>
      <c r="M122" s="39">
        <f>IF(B122&lt;&gt;0,IF(F122&lt;$S$8,"Below Target",IF(F122&gt;$T$8,"Above Target","Inline")),"")</f>
        <v/>
      </c>
      <c r="N122" s="69">
        <f>IF(B122&lt;&gt;"",IF(L122&lt;$S$7,"Below Target",IF(L122&gt;$T$7,"Above Target","Inline")),"")</f>
        <v/>
      </c>
      <c r="O122" s="41">
        <f>IF(B122&lt;&gt;"",K122/ABS($S$14),"")</f>
        <v/>
      </c>
    </row>
    <row r="123">
      <c r="A123" s="1" t="n">
        <v>45806</v>
      </c>
      <c r="B123" s="57" t="n">
        <v>39525216.86</v>
      </c>
      <c r="C123" s="68" t="n">
        <v>318776.53</v>
      </c>
      <c r="D123" s="57" t="n">
        <v>2745441.59</v>
      </c>
      <c r="E123" s="50">
        <f>IFERROR(C123/B123,"")</f>
        <v/>
      </c>
      <c r="F123" s="50">
        <f>IFERROR(D123/B123,"")</f>
        <v/>
      </c>
      <c r="G123" s="48">
        <f>IF(B123="","",AVERAGE($E$5:E123))</f>
        <v/>
      </c>
      <c r="H123" s="49">
        <f>IF(B123="","",AVERAGE($F$5:F123))</f>
        <v/>
      </c>
      <c r="I123" s="57" t="n">
        <v>0</v>
      </c>
      <c r="J123" s="50">
        <f>IFERROR(ABS(I123/B123),"")</f>
        <v/>
      </c>
      <c r="K123" s="57" t="n">
        <v>317493.18</v>
      </c>
      <c r="L123" s="50">
        <f>IFERROR(K123/B123,"")</f>
        <v/>
      </c>
      <c r="M123" s="39">
        <f>IF(B123&lt;&gt;0,IF(F123&lt;$S$8,"Below Target",IF(F123&gt;$T$8,"Above Target","Inline")),"")</f>
        <v/>
      </c>
      <c r="N123" s="69">
        <f>IF(B123&lt;&gt;"",IF(L123&lt;$S$7,"Below Target",IF(L123&gt;$T$7,"Above Target","Inline")),"")</f>
        <v/>
      </c>
      <c r="O123" s="41">
        <f>IF(B123&lt;&gt;"",K123/ABS($S$14),"")</f>
        <v/>
      </c>
    </row>
    <row r="124">
      <c r="A124" s="1" t="n">
        <v>45807</v>
      </c>
      <c r="B124" s="57" t="n">
        <v>39698654.64</v>
      </c>
      <c r="C124" s="68" t="n">
        <v>319299.25</v>
      </c>
      <c r="D124" s="57" t="n">
        <v>2755224.45</v>
      </c>
      <c r="E124" s="50">
        <f>IFERROR(C124/B124,"")</f>
        <v/>
      </c>
      <c r="F124" s="50">
        <f>IFERROR(D124/B124,"")</f>
        <v/>
      </c>
      <c r="G124" s="48">
        <f>IF(B124="","",AVERAGE($E$5:E124))</f>
        <v/>
      </c>
      <c r="H124" s="49">
        <f>IF(B124="","",AVERAGE($F$5:F124))</f>
        <v/>
      </c>
      <c r="I124" s="57" t="n">
        <v>-0.95</v>
      </c>
      <c r="J124" s="50">
        <f>IFERROR(ABS(I124/B124),"")</f>
        <v/>
      </c>
      <c r="K124" s="57" t="n">
        <v>318379.73</v>
      </c>
      <c r="L124" s="50">
        <f>IFERROR(K124/B124,"")</f>
        <v/>
      </c>
      <c r="M124" s="39">
        <f>IF(B124&lt;&gt;0,IF(F124&lt;$S$8,"Below Target",IF(F124&gt;$T$8,"Above Target","Inline")),"")</f>
        <v/>
      </c>
      <c r="N124" s="69">
        <f>IF(B124&lt;&gt;"",IF(L124&lt;$S$7,"Below Target",IF(L124&gt;$T$7,"Above Target","Inline")),"")</f>
        <v/>
      </c>
      <c r="O124" s="41">
        <f>IF(B124&lt;&gt;"",K124/ABS($S$14),"")</f>
        <v/>
      </c>
    </row>
    <row r="125">
      <c r="A125" s="1" t="n">
        <v>45810</v>
      </c>
      <c r="B125" s="57" t="n">
        <v>39712506.01</v>
      </c>
      <c r="C125" s="68" t="n">
        <v>320185.8</v>
      </c>
      <c r="D125" s="57" t="n">
        <v>2754549.77</v>
      </c>
      <c r="E125" s="50">
        <f>IFERROR(C125/B125,"")</f>
        <v/>
      </c>
      <c r="F125" s="50">
        <f>IFERROR(D125/B125,"")</f>
        <v/>
      </c>
      <c r="G125" s="48">
        <f>IF(B125="","",AVERAGE($E$5:E125))</f>
        <v/>
      </c>
      <c r="H125" s="49">
        <f>IF(B125="","",AVERAGE($F$5:F125))</f>
        <v/>
      </c>
      <c r="I125" s="57" t="n">
        <v>0</v>
      </c>
      <c r="J125" s="50">
        <f>IFERROR(ABS(I125/B125),"")</f>
        <v/>
      </c>
      <c r="K125" s="57" t="n">
        <v>323228.23</v>
      </c>
      <c r="L125" s="50">
        <f>IFERROR(K125/B125,"")</f>
        <v/>
      </c>
      <c r="M125" s="39">
        <f>IF(B125&lt;&gt;0,IF(F125&lt;$S$8,"Below Target",IF(F125&gt;$T$8,"Above Target","Inline")),"")</f>
        <v/>
      </c>
      <c r="N125" s="69">
        <f>IF(B125&lt;&gt;"",IF(L125&lt;$S$7,"Below Target",IF(L125&gt;$T$7,"Above Target","Inline")),"")</f>
        <v/>
      </c>
      <c r="O125" s="41">
        <f>IF(B125&lt;&gt;"",K125/ABS($S$14),"")</f>
        <v/>
      </c>
    </row>
    <row r="126">
      <c r="A126" s="1" t="n">
        <v>45811</v>
      </c>
      <c r="B126" s="57" t="n">
        <v>39898483.14</v>
      </c>
      <c r="C126" s="68" t="n">
        <v>325034.3</v>
      </c>
      <c r="D126" s="57" t="n">
        <v>2773778.15</v>
      </c>
      <c r="E126" s="50">
        <f>IFERROR(C126/B126,"")</f>
        <v/>
      </c>
      <c r="F126" s="50">
        <f>IFERROR(D126/B126,"")</f>
        <v/>
      </c>
      <c r="G126" s="48">
        <f>IF(B126="","",AVERAGE($E$5:E126))</f>
        <v/>
      </c>
      <c r="H126" s="49">
        <f>IF(B126="","",AVERAGE($F$5:F126))</f>
        <v/>
      </c>
      <c r="I126" s="57" t="n">
        <v>0</v>
      </c>
      <c r="J126" s="50">
        <f>IFERROR(ABS(I126/B126),"")</f>
        <v/>
      </c>
      <c r="K126" s="57" t="n">
        <v>323792.33</v>
      </c>
      <c r="L126" s="50">
        <f>IFERROR(K126/B126,"")</f>
        <v/>
      </c>
      <c r="M126" s="39">
        <f>IF(B126&lt;&gt;0,IF(F126&lt;$S$8,"Below Target",IF(F126&gt;$T$8,"Above Target","Inline")),"")</f>
        <v/>
      </c>
      <c r="N126" s="69">
        <f>IF(B126&lt;&gt;"",IF(L126&lt;$S$7,"Below Target",IF(L126&gt;$T$7,"Above Target","Inline")),"")</f>
        <v/>
      </c>
      <c r="O126" s="41">
        <f>IF(B126&lt;&gt;"",K126/ABS($S$14),"")</f>
        <v/>
      </c>
    </row>
    <row r="127">
      <c r="A127" s="1" t="n">
        <v>45812</v>
      </c>
      <c r="B127" s="57" t="n">
        <v>40020532.33</v>
      </c>
      <c r="C127" s="68" t="n">
        <v>324558.78</v>
      </c>
      <c r="D127" s="57" t="n">
        <v>2781705.64</v>
      </c>
      <c r="E127" s="50">
        <f>IFERROR(C127/B127,"")</f>
        <v/>
      </c>
      <c r="F127" s="50">
        <f>IFERROR(D127/B127,"")</f>
        <v/>
      </c>
      <c r="G127" s="48">
        <f>IF(B127="","",AVERAGE($E$5:E127))</f>
        <v/>
      </c>
      <c r="H127" s="49">
        <f>IF(B127="","",AVERAGE($F$5:F127))</f>
        <v/>
      </c>
      <c r="I127" s="57" t="n">
        <v>0</v>
      </c>
      <c r="J127" s="50">
        <f>IFERROR(ABS(I127/B127),"")</f>
        <v/>
      </c>
      <c r="K127" s="57" t="n">
        <v>324498.51</v>
      </c>
      <c r="L127" s="50">
        <f>IFERROR(K127/B127,"")</f>
        <v/>
      </c>
      <c r="M127" s="39">
        <f>IF(B127&lt;&gt;0,IF(F127&lt;$S$8,"Below Target",IF(F127&gt;$T$8,"Above Target","Inline")),"")</f>
        <v/>
      </c>
      <c r="N127" s="69">
        <f>IF(B127&lt;&gt;"",IF(L127&lt;$S$7,"Below Target",IF(L127&gt;$T$7,"Above Target","Inline")),"")</f>
        <v/>
      </c>
      <c r="O127" s="41">
        <f>IF(B127&lt;&gt;"",K127/ABS($S$14),"")</f>
        <v/>
      </c>
    </row>
    <row r="128">
      <c r="A128" s="1" t="n">
        <v>45813</v>
      </c>
      <c r="B128" s="57" t="n">
        <v>40126696.02</v>
      </c>
      <c r="C128" s="68" t="n">
        <v>319056.88</v>
      </c>
      <c r="D128" s="57" t="n">
        <v>2785079.04</v>
      </c>
      <c r="E128" s="50">
        <f>IFERROR(C128/B128,"")</f>
        <v/>
      </c>
      <c r="F128" s="50">
        <f>IFERROR(D128/B128,"")</f>
        <v/>
      </c>
      <c r="G128" s="48">
        <f>IF(B128="","",AVERAGE($E$5:E128))</f>
        <v/>
      </c>
      <c r="H128" s="49">
        <f>IF(B128="","",AVERAGE($F$5:F128))</f>
        <v/>
      </c>
      <c r="I128" s="57" t="n">
        <v>-7657.61</v>
      </c>
      <c r="J128" s="50">
        <f>IFERROR(ABS(I128/B128),"")</f>
        <v/>
      </c>
      <c r="K128" s="57" t="n">
        <v>319188.79</v>
      </c>
      <c r="L128" s="50">
        <f>IFERROR(K128/B128,"")</f>
        <v/>
      </c>
      <c r="M128" s="39">
        <f>IF(B128&lt;&gt;0,IF(F128&lt;$S$8,"Below Target",IF(F128&gt;$T$8,"Above Target","Inline")),"")</f>
        <v/>
      </c>
      <c r="N128" s="69">
        <f>IF(B128&lt;&gt;"",IF(L128&lt;$S$7,"Below Target",IF(L128&gt;$T$7,"Above Target","Inline")),"")</f>
        <v/>
      </c>
      <c r="O128" s="41">
        <f>IF(B128&lt;&gt;"",K128/ABS($S$14),"")</f>
        <v/>
      </c>
    </row>
    <row r="129">
      <c r="A129" s="1" t="n">
        <v>45814</v>
      </c>
      <c r="B129" s="57" t="n">
        <v>39979172.07</v>
      </c>
      <c r="C129" s="68" t="n">
        <v>322070.36</v>
      </c>
      <c r="D129" s="57" t="n">
        <v>2773609.48</v>
      </c>
      <c r="E129" s="50">
        <f>IFERROR(C129/B129,"")</f>
        <v/>
      </c>
      <c r="F129" s="50">
        <f>IFERROR(D129/B129,"")</f>
        <v/>
      </c>
      <c r="G129" s="48">
        <f>IF(B129="","",AVERAGE($E$5:E129))</f>
        <v/>
      </c>
      <c r="H129" s="49">
        <f>IF(B129="","",AVERAGE($F$5:F129))</f>
        <v/>
      </c>
      <c r="I129" s="57" t="n">
        <v>-749965.27</v>
      </c>
      <c r="J129" s="50">
        <f>IFERROR(ABS(I129/B129),"")</f>
        <v/>
      </c>
      <c r="K129" s="57" t="n">
        <v>401421.18</v>
      </c>
      <c r="L129" s="50">
        <f>IFERROR(K129/B129,"")</f>
        <v/>
      </c>
      <c r="M129" s="39">
        <f>IF(B129&lt;&gt;0,IF(F129&lt;$S$8,"Below Target",IF(F129&gt;$T$8,"Above Target","Inline")),"")</f>
        <v/>
      </c>
      <c r="N129" s="69">
        <f>IF(B129&lt;&gt;"",IF(L129&lt;$S$7,"Below Target",IF(L129&gt;$T$7,"Above Target","Inline")),"")</f>
        <v/>
      </c>
      <c r="O129" s="41">
        <f>IF(B129&lt;&gt;"",K129/ABS($S$14),"")</f>
        <v/>
      </c>
    </row>
    <row r="130">
      <c r="A130" s="1" t="n">
        <v>45817</v>
      </c>
      <c r="B130" s="57" t="n">
        <v>39510046.07</v>
      </c>
      <c r="C130" s="68" t="n">
        <v>404302.75</v>
      </c>
      <c r="D130" s="57" t="n">
        <v>1968141.95</v>
      </c>
      <c r="E130" s="50">
        <f>IFERROR(C130/B130,"")</f>
        <v/>
      </c>
      <c r="F130" s="50">
        <f>IFERROR(D130/B130,"")</f>
        <v/>
      </c>
      <c r="G130" s="48">
        <f>IF(B130="","",AVERAGE($E$5:E130))</f>
        <v/>
      </c>
      <c r="H130" s="49">
        <f>IF(B130="","",AVERAGE($F$5:F130))</f>
        <v/>
      </c>
      <c r="I130" s="57" t="n">
        <v>0</v>
      </c>
      <c r="J130" s="50">
        <f>IFERROR(ABS(I130/B130),"")</f>
        <v/>
      </c>
      <c r="K130" s="57" t="n">
        <v>402691.12</v>
      </c>
      <c r="L130" s="50">
        <f>IFERROR(K130/B130,"")</f>
        <v/>
      </c>
      <c r="M130" s="39">
        <f>IF(B130&lt;&gt;0,IF(F130&lt;$S$8,"Below Target",IF(F130&gt;$T$8,"Above Target","Inline")),"")</f>
        <v/>
      </c>
      <c r="N130" s="69">
        <f>IF(B130&lt;&gt;"",IF(L130&lt;$S$7,"Below Target",IF(L130&gt;$T$7,"Above Target","Inline")),"")</f>
        <v/>
      </c>
      <c r="O130" s="41">
        <f>IF(B130&lt;&gt;"",K130/ABS($S$14),"")</f>
        <v/>
      </c>
    </row>
    <row r="131">
      <c r="A131" s="1" t="n">
        <v>45818</v>
      </c>
      <c r="B131" s="57" t="n">
        <v>39540905.95</v>
      </c>
      <c r="C131" s="68" t="n">
        <v>405572.69</v>
      </c>
      <c r="D131" s="70" t="n">
        <v>1969091.31</v>
      </c>
      <c r="E131" s="50">
        <f>IFERROR(C131/B131,"")</f>
        <v/>
      </c>
      <c r="F131" s="50">
        <f>IFERROR(D131/B131,"")</f>
        <v/>
      </c>
      <c r="G131" s="48">
        <f>IF(B131="","",AVERAGE($E$5:E131))</f>
        <v/>
      </c>
      <c r="H131" s="49">
        <f>IF(B131="","",AVERAGE($F$5:F131))</f>
        <v/>
      </c>
      <c r="I131" s="57" t="n">
        <v>0</v>
      </c>
      <c r="J131" s="50">
        <f>IFERROR(ABS(I131/B131),"")</f>
        <v/>
      </c>
      <c r="K131" s="57" t="n">
        <v>407997.09</v>
      </c>
      <c r="L131" s="50">
        <f>IFERROR(K131/B131,"")</f>
        <v/>
      </c>
      <c r="M131" s="39">
        <f>IF(B131&lt;&gt;0,IF(F131&lt;$S$8,"Below Target",IF(F131&gt;$T$8,"Above Target","Inline")),"")</f>
        <v/>
      </c>
      <c r="N131" s="69">
        <f>IF(B131&lt;&gt;"",IF(L131&lt;$S$7,"Below Target",IF(L131&gt;$T$7,"Above Target","Inline")),"")</f>
        <v/>
      </c>
      <c r="O131" s="41">
        <f>IF(B131&lt;&gt;"",K131/ABS($S$14),"")</f>
        <v/>
      </c>
    </row>
    <row r="132">
      <c r="A132" s="1" t="n">
        <v>45819</v>
      </c>
      <c r="B132" s="57" t="n">
        <v>39698815.24</v>
      </c>
      <c r="C132" s="68" t="n">
        <v>410878</v>
      </c>
      <c r="D132" s="57" t="n">
        <v>1976448.85</v>
      </c>
      <c r="E132" s="50">
        <f>IFERROR(C132/B132,"")</f>
        <v/>
      </c>
      <c r="F132" s="50">
        <f>IFERROR(D132/B132,"")</f>
        <v/>
      </c>
      <c r="G132" s="48">
        <f>IF(B132="","",AVERAGE($E$5:E132))</f>
        <v/>
      </c>
      <c r="H132" s="49">
        <f>IF(B132="","",AVERAGE($F$5:F132))</f>
        <v/>
      </c>
      <c r="I132" s="57" t="n">
        <v>0</v>
      </c>
      <c r="J132" s="50">
        <f>IFERROR(ABS(I132/B132),"")</f>
        <v/>
      </c>
      <c r="K132" s="57" t="n">
        <v>408841.96</v>
      </c>
      <c r="L132" s="50">
        <f>IFERROR(K132/B132,"")</f>
        <v/>
      </c>
      <c r="M132" s="39">
        <f>IF(B132&lt;&gt;0,IF(F132&lt;$S$8,"Below Target",IF(F132&gt;$T$8,"Above Target","Inline")),"")</f>
        <v/>
      </c>
      <c r="N132" s="69">
        <f>IF(B132&lt;&gt;"",IF(L132&lt;$S$7,"Below Target",IF(L132&gt;$T$7,"Above Target","Inline")),"")</f>
        <v/>
      </c>
      <c r="O132" s="41">
        <f>IF(B132&lt;&gt;"",K132/ABS($S$14),"")</f>
        <v/>
      </c>
    </row>
    <row r="133">
      <c r="A133" s="1" t="n">
        <v>45820</v>
      </c>
      <c r="B133" s="57" t="n">
        <v>39629764.76</v>
      </c>
      <c r="C133" s="68" t="n">
        <v>411723.53</v>
      </c>
      <c r="D133" s="57" t="n">
        <v>1971939.39</v>
      </c>
      <c r="E133" s="50">
        <f>IFERROR(C133/B133,"")</f>
        <v/>
      </c>
      <c r="F133" s="50">
        <f>IFERROR(D133/B133,"")</f>
        <v/>
      </c>
      <c r="G133" s="48">
        <f>IF(B133="","",AVERAGE($E$5:E133))</f>
        <v/>
      </c>
      <c r="H133" s="49">
        <f>IF(B133="","",AVERAGE($F$5:F133))</f>
        <v/>
      </c>
      <c r="I133" s="57" t="n">
        <v>0</v>
      </c>
      <c r="J133" s="50">
        <f>IFERROR(ABS(I133/B133),"")</f>
        <v/>
      </c>
      <c r="K133" s="57" t="n">
        <v>413472.25</v>
      </c>
      <c r="L133" s="50">
        <f>IFERROR(K133/B133,"")</f>
        <v/>
      </c>
      <c r="M133" s="39">
        <f>IF(B133&lt;&gt;0,IF(F133&lt;$S$8,"Below Target",IF(F133&gt;$T$8,"Above Target","Inline")),"")</f>
        <v/>
      </c>
      <c r="N133" s="69">
        <f>IF(B133&lt;&gt;"",IF(L133&lt;$S$7,"Below Target",IF(L133&gt;$T$7,"Above Target","Inline")),"")</f>
        <v/>
      </c>
      <c r="O133" s="41">
        <f>IF(B133&lt;&gt;"",K133/ABS($S$14),"")</f>
        <v/>
      </c>
    </row>
    <row r="134">
      <c r="A134" s="1" t="n">
        <v>45821</v>
      </c>
      <c r="B134" s="57" t="n">
        <v>39769277.09</v>
      </c>
      <c r="C134" s="68" t="n">
        <v>416353.82</v>
      </c>
      <c r="D134" s="57" t="n">
        <v>1981432.99</v>
      </c>
      <c r="E134" s="50">
        <f>IFERROR(C134/B134,"")</f>
        <v/>
      </c>
      <c r="F134" s="50">
        <f>IFERROR(D134/B134,"")</f>
        <v/>
      </c>
      <c r="G134" s="48">
        <f>IF(B134="","",AVERAGE($E$5:E134))</f>
        <v/>
      </c>
      <c r="H134" s="49">
        <f>IF(B134="","",AVERAGE($F$5:F134))</f>
        <v/>
      </c>
      <c r="I134" s="57" t="n">
        <v>148.61</v>
      </c>
      <c r="J134" s="50">
        <f>IFERROR(ABS(I134/B134),"")</f>
        <v/>
      </c>
      <c r="K134" s="57" t="n">
        <v>418335.68</v>
      </c>
      <c r="L134" s="50">
        <f>IFERROR(K134/B134,"")</f>
        <v/>
      </c>
      <c r="M134" s="39">
        <f>IF(B134&lt;&gt;0,IF(F134&lt;$S$8,"Below Target",IF(F134&gt;$T$8,"Above Target","Inline")),"")</f>
        <v/>
      </c>
      <c r="N134" s="69">
        <f>IF(B134&lt;&gt;"",IF(L134&lt;$S$7,"Below Target",IF(L134&gt;$T$7,"Above Target","Inline")),"")</f>
        <v/>
      </c>
      <c r="O134" s="41">
        <f>IF(B134&lt;&gt;"",K134/ABS($S$14),"")</f>
        <v/>
      </c>
    </row>
    <row r="135">
      <c r="A135" s="1" t="n">
        <v>45824</v>
      </c>
      <c r="B135" s="57" t="n">
        <v>39267214.96</v>
      </c>
      <c r="C135" s="68" t="n">
        <v>421217.25</v>
      </c>
      <c r="D135" s="57" t="n">
        <v>1958055</v>
      </c>
      <c r="E135" s="50">
        <f>IFERROR(C135/B135,"")</f>
        <v/>
      </c>
      <c r="F135" s="50">
        <f>IFERROR(D135/B135,"")</f>
        <v/>
      </c>
      <c r="G135" s="48">
        <f>IF(B135="","",AVERAGE($E$5:E135))</f>
        <v/>
      </c>
      <c r="H135" s="49">
        <f>IF(B135="","",AVERAGE($F$5:F135))</f>
        <v/>
      </c>
      <c r="I135" s="57" t="n">
        <v>0</v>
      </c>
      <c r="J135" s="50">
        <f>IFERROR(ABS(I135/B135),"")</f>
        <v/>
      </c>
      <c r="K135" s="57" t="n">
        <v>423517.98</v>
      </c>
      <c r="L135" s="50">
        <f>IFERROR(K135/B135,"")</f>
        <v/>
      </c>
      <c r="M135" s="39">
        <f>IF(B135&lt;&gt;0,IF(F135&lt;$S$8,"Below Target",IF(F135&gt;$T$8,"Above Target","Inline")),"")</f>
        <v/>
      </c>
      <c r="N135" s="69">
        <f>IF(B135&lt;&gt;"",IF(L135&lt;$S$7,"Below Target",IF(L135&gt;$T$7,"Above Target","Inline")),"")</f>
        <v/>
      </c>
      <c r="O135" s="41">
        <f>IF(B135&lt;&gt;"",K135/ABS($S$14),"")</f>
        <v/>
      </c>
    </row>
    <row r="136">
      <c r="A136" s="1" t="n">
        <v>45825</v>
      </c>
      <c r="B136" s="57" t="n">
        <v>39653063.96</v>
      </c>
      <c r="C136" s="68" t="n">
        <v>426399.55</v>
      </c>
      <c r="D136" s="57" t="n">
        <v>1959953.72</v>
      </c>
      <c r="E136" s="50">
        <f>IFERROR(C136/B136,"")</f>
        <v/>
      </c>
      <c r="F136" s="50">
        <f>IFERROR(D136/B136,"")</f>
        <v/>
      </c>
      <c r="G136" s="48">
        <f>IF(B136="","",AVERAGE($E$5:E136))</f>
        <v/>
      </c>
      <c r="H136" s="49">
        <f>IF(B136="","",AVERAGE($F$5:F136))</f>
        <v/>
      </c>
      <c r="I136" s="57" t="n">
        <v>0</v>
      </c>
      <c r="J136" s="50">
        <f>IFERROR(ABS(I136/B136),"")</f>
        <v/>
      </c>
      <c r="K136" s="57" t="n">
        <v>423970.02</v>
      </c>
      <c r="L136" s="50">
        <f>IFERROR(K136/B136,"")</f>
        <v/>
      </c>
      <c r="M136" s="39">
        <f>IF(B136&lt;&gt;0,IF(F136&lt;$S$8,"Below Target",IF(F136&gt;$T$8,"Above Target","Inline")),"")</f>
        <v/>
      </c>
      <c r="N136" s="69">
        <f>IF(B136&lt;&gt;"",IF(L136&lt;$S$7,"Below Target",IF(L136&gt;$T$7,"Above Target","Inline")),"")</f>
        <v/>
      </c>
      <c r="O136" s="41">
        <f>IF(B136&lt;&gt;"",K136/ABS($S$14),"")</f>
        <v/>
      </c>
    </row>
    <row r="137">
      <c r="A137" s="1" t="n">
        <v>45826</v>
      </c>
      <c r="B137" s="57" t="n">
        <v>39283181.1</v>
      </c>
      <c r="C137" s="68" t="n">
        <v>426860.59</v>
      </c>
      <c r="D137" s="57" t="n">
        <v>1941915.88</v>
      </c>
      <c r="E137" s="50">
        <f>IFERROR(C137/B137,"")</f>
        <v/>
      </c>
      <c r="F137" s="50">
        <f>IFERROR(D137/B137,"")</f>
        <v/>
      </c>
      <c r="G137" s="48">
        <f>IF(B137="","",AVERAGE($E$5:E137))</f>
        <v/>
      </c>
      <c r="H137" s="49">
        <f>IF(B137="","",AVERAGE($F$5:F137))</f>
        <v/>
      </c>
      <c r="I137" s="57" t="n">
        <v>-35158.29</v>
      </c>
      <c r="J137" s="50">
        <f>IFERROR(ABS(I137/B137),"")</f>
        <v/>
      </c>
      <c r="K137" s="57" t="n">
        <v>392226.15</v>
      </c>
      <c r="L137" s="50">
        <f>IFERROR(K137/B137,"")</f>
        <v/>
      </c>
      <c r="M137" s="39">
        <f>IF(B137&lt;&gt;0,IF(F137&lt;$S$8,"Below Target",IF(F137&gt;$T$8,"Above Target","Inline")),"")</f>
        <v/>
      </c>
      <c r="N137" s="69">
        <f>IF(B137&lt;&gt;"",IF(L137&lt;$S$7,"Below Target",IF(L137&gt;$T$7,"Above Target","Inline")),"")</f>
        <v/>
      </c>
      <c r="O137" s="41">
        <f>IF(B137&lt;&gt;"",K137/ABS($S$14),"")</f>
        <v/>
      </c>
    </row>
    <row r="138">
      <c r="A138" s="1" t="n">
        <v>45828</v>
      </c>
      <c r="B138" s="57" t="n">
        <v>39220346.31</v>
      </c>
      <c r="C138" s="68" t="n">
        <v>395107.72</v>
      </c>
      <c r="D138" s="57" t="n">
        <v>1942390.56</v>
      </c>
      <c r="E138" s="50">
        <f>IFERROR(C138/B138,"")</f>
        <v/>
      </c>
      <c r="F138" s="50">
        <f>IFERROR(D138/B138,"")</f>
        <v/>
      </c>
      <c r="G138" s="48">
        <f>IF(B138="","",AVERAGE($E$5:E138))</f>
        <v/>
      </c>
      <c r="H138" s="49">
        <f>IF(B138="","",AVERAGE($F$5:F138))</f>
        <v/>
      </c>
      <c r="I138" s="57" t="n">
        <v>-185149.71</v>
      </c>
      <c r="J138" s="50">
        <f>IFERROR(ABS(I138/B138),"")</f>
        <v/>
      </c>
      <c r="K138" s="57" t="n">
        <v>223455.64</v>
      </c>
      <c r="L138" s="50">
        <f>IFERROR(K138/B138,"")</f>
        <v/>
      </c>
      <c r="M138" s="39">
        <f>IF(B138&lt;&gt;0,IF(F138&lt;$S$8,"Below Target",IF(F138&gt;$T$8,"Above Target","Inline")),"")</f>
        <v/>
      </c>
      <c r="N138" s="69">
        <f>IF(B138&lt;&gt;"",IF(L138&lt;$S$7,"Below Target",IF(L138&gt;$T$7,"Above Target","Inline")),"")</f>
        <v/>
      </c>
      <c r="O138" s="41">
        <f>IF(B138&lt;&gt;"",K138/ABS($S$14),"")</f>
        <v/>
      </c>
    </row>
    <row r="139">
      <c r="A139" s="1" t="n">
        <v>45831</v>
      </c>
      <c r="B139" s="57" t="n">
        <v>39043059.48</v>
      </c>
      <c r="C139" s="68" t="n">
        <v>411486.92</v>
      </c>
      <c r="D139" s="57" t="n">
        <v>1934558.34</v>
      </c>
      <c r="E139" s="50">
        <f>IFERROR(C139/B139,"")</f>
        <v/>
      </c>
      <c r="F139" s="50">
        <f>IFERROR(D139/B139,"")</f>
        <v/>
      </c>
      <c r="G139" s="48">
        <f>IF(B139="","",AVERAGE($E$5:E139))</f>
        <v/>
      </c>
      <c r="H139" s="49">
        <f>IF(B139="","",AVERAGE($F$5:F139))</f>
        <v/>
      </c>
      <c r="I139" s="57" t="n">
        <v>0</v>
      </c>
      <c r="J139" s="50">
        <f>IFERROR(ABS(I139/B139),"")</f>
        <v/>
      </c>
      <c r="K139" s="57" t="n">
        <v>223882.86</v>
      </c>
      <c r="L139" s="50">
        <f>IFERROR(K139/B139,"")</f>
        <v/>
      </c>
      <c r="M139" s="39">
        <f>IF(B139&lt;&gt;0,IF(F139&lt;$S$8,"Below Target",IF(F139&gt;$T$8,"Above Target","Inline")),"")</f>
        <v/>
      </c>
      <c r="N139" s="69">
        <f>IF(B139&lt;&gt;"",IF(L139&lt;$S$7,"Below Target",IF(L139&gt;$T$7,"Above Target","Inline")),"")</f>
        <v/>
      </c>
      <c r="O139" s="41">
        <f>IF(B139&lt;&gt;"",K139/ABS($S$14),"")</f>
        <v/>
      </c>
    </row>
    <row r="140">
      <c r="A140" s="1" t="n">
        <v>45832</v>
      </c>
      <c r="B140" s="57" t="n">
        <v>39151689.76</v>
      </c>
      <c r="C140" s="68" t="n">
        <v>226764.43</v>
      </c>
      <c r="D140" s="57" t="n">
        <v>1952002.83</v>
      </c>
      <c r="E140" s="50">
        <f>IFERROR(C140/B140,"")</f>
        <v/>
      </c>
      <c r="F140" s="50">
        <f>IFERROR(D140/B140,"")</f>
        <v/>
      </c>
      <c r="G140" s="48">
        <f>IF(B140="","",AVERAGE($E$5:E140))</f>
        <v/>
      </c>
      <c r="H140" s="49">
        <f>IF(B140="","",AVERAGE($F$5:F140))</f>
        <v/>
      </c>
      <c r="I140" s="57" t="n">
        <v>0</v>
      </c>
      <c r="J140" s="50">
        <f>IFERROR(ABS(I140/B140),"")</f>
        <v/>
      </c>
      <c r="K140" s="57" t="n">
        <v>224992.28</v>
      </c>
      <c r="L140" s="50">
        <f>IFERROR(K140/B140,"")</f>
        <v/>
      </c>
      <c r="M140" s="39">
        <f>IF(B140&lt;&gt;0,IF(F140&lt;$S$8,"Below Target",IF(F140&gt;$T$8,"Above Target","Inline")),"")</f>
        <v/>
      </c>
      <c r="N140" s="69">
        <f>IF(B140&lt;&gt;"",IF(L140&lt;$S$7,"Below Target",IF(L140&gt;$T$7,"Above Target","Inline")),"")</f>
        <v/>
      </c>
      <c r="O140" s="41">
        <f>IF(B140&lt;&gt;"",K140/ABS($S$14),"")</f>
        <v/>
      </c>
    </row>
    <row r="141">
      <c r="A141" s="1" t="n">
        <v>45833</v>
      </c>
      <c r="B141" s="57" t="n">
        <v>39698427.43</v>
      </c>
      <c r="C141" s="68" t="n">
        <v>227873.85</v>
      </c>
      <c r="D141" s="57" t="n">
        <v>1974787.47</v>
      </c>
      <c r="E141" s="50">
        <f>IFERROR(C141/B141,"")</f>
        <v/>
      </c>
      <c r="F141" s="50">
        <f>IFERROR(D141/B141,"")</f>
        <v/>
      </c>
      <c r="G141" s="48">
        <f>IF(B141="","",AVERAGE($E$5:E141))</f>
        <v/>
      </c>
      <c r="H141" s="49">
        <f>IF(B141="","",AVERAGE($F$5:F141))</f>
        <v/>
      </c>
      <c r="I141" s="57" t="n">
        <v>0</v>
      </c>
      <c r="J141" s="50">
        <f>IFERROR(ABS(I141/B141),"")</f>
        <v/>
      </c>
      <c r="K141" s="57" t="n">
        <v>225673.65</v>
      </c>
      <c r="L141" s="50">
        <f>IFERROR(K141/B141,"")</f>
        <v/>
      </c>
      <c r="M141" s="39">
        <f>IF(B141&lt;&gt;0,IF(F141&lt;$S$8,"Below Target",IF(F141&gt;$T$8,"Above Target","Inline")),"")</f>
        <v/>
      </c>
      <c r="N141" s="69">
        <f>IF(B141&lt;&gt;"",IF(L141&lt;$S$7,"Below Target",IF(L141&gt;$T$7,"Above Target","Inline")),"")</f>
        <v/>
      </c>
      <c r="O141" s="41">
        <f>IF(B141&lt;&gt;"",K141/ABS($S$14),"")</f>
        <v/>
      </c>
    </row>
    <row r="142">
      <c r="A142" s="1" t="n">
        <v>45834</v>
      </c>
      <c r="B142" s="57" t="n">
        <v>39636515.81</v>
      </c>
      <c r="C142" s="68" t="n">
        <v>228580.57</v>
      </c>
      <c r="D142" s="57" t="n">
        <v>1971346.04</v>
      </c>
      <c r="E142" s="50">
        <f>IFERROR(C142/B142,"")</f>
        <v/>
      </c>
      <c r="F142" s="50">
        <f>IFERROR(D142/B142,"")</f>
        <v/>
      </c>
      <c r="G142" s="48">
        <f>IF(B142="","",AVERAGE($E$5:E142))</f>
        <v/>
      </c>
      <c r="H142" s="49">
        <f>IF(B142="","",AVERAGE($F$5:F142))</f>
        <v/>
      </c>
      <c r="I142" s="57" t="n">
        <v>0</v>
      </c>
      <c r="J142" s="50">
        <f>IFERROR(ABS(I142/B142),"")</f>
        <v/>
      </c>
      <c r="K142" s="57" t="n">
        <v>226341.89</v>
      </c>
      <c r="L142" s="50">
        <f>IFERROR(K142/B142,"")</f>
        <v/>
      </c>
      <c r="M142" s="39">
        <f>IF(B142&lt;&gt;0,IF(F142&lt;$S$8,"Below Target",IF(F142&gt;$T$8,"Above Target","Inline")),"")</f>
        <v/>
      </c>
      <c r="N142" s="69">
        <f>IF(B142&lt;&gt;"",IF(L142&lt;$S$7,"Below Target",IF(L142&gt;$T$7,"Above Target","Inline")),"")</f>
        <v/>
      </c>
      <c r="O142" s="41">
        <f>IF(B142&lt;&gt;"",K142/ABS($S$14),"")</f>
        <v/>
      </c>
    </row>
    <row r="143">
      <c r="A143" s="1" t="n">
        <v>45835</v>
      </c>
      <c r="B143" s="57" t="n">
        <v>39981587.08</v>
      </c>
      <c r="C143" s="68" t="n">
        <v>229248.81</v>
      </c>
      <c r="D143" s="57" t="n">
        <v>1990095.9</v>
      </c>
      <c r="E143" s="50">
        <f>IFERROR(C143/B143,"")</f>
        <v/>
      </c>
      <c r="F143" s="50">
        <f>IFERROR(D143/B143,"")</f>
        <v/>
      </c>
      <c r="G143" s="48">
        <f>IF(B143="","",AVERAGE($E$5:E143))</f>
        <v/>
      </c>
      <c r="H143" s="49">
        <f>IF(B143="","",AVERAGE($F$5:F143))</f>
        <v/>
      </c>
      <c r="I143" s="57" t="n">
        <v>50.52</v>
      </c>
      <c r="J143" s="50">
        <f>IFERROR(ABS(I143/B143),"")</f>
        <v/>
      </c>
      <c r="K143" s="57" t="n">
        <v>229635.25</v>
      </c>
      <c r="L143" s="50">
        <f>IFERROR(K143/B143,"")</f>
        <v/>
      </c>
      <c r="M143" s="39">
        <f>IF(B143&lt;&gt;0,IF(F143&lt;$S$8,"Below Target",IF(F143&gt;$T$8,"Above Target","Inline")),"")</f>
        <v/>
      </c>
      <c r="N143" s="69">
        <f>IF(B143&lt;&gt;"",IF(L143&lt;$S$7,"Below Target",IF(L143&gt;$T$7,"Above Target","Inline")),"")</f>
        <v/>
      </c>
      <c r="O143" s="41">
        <f>IF(B143&lt;&gt;"",K143/ABS($S$14),"")</f>
        <v/>
      </c>
    </row>
    <row r="144">
      <c r="A144" s="1" t="n">
        <v>45838</v>
      </c>
      <c r="B144" s="57" t="n">
        <v>40229317.04</v>
      </c>
      <c r="C144" s="68" t="n">
        <v>434959.97</v>
      </c>
      <c r="D144" s="57" t="n">
        <v>1798349.53</v>
      </c>
      <c r="E144" s="50">
        <f>IFERROR(C144/B144,"")</f>
        <v/>
      </c>
      <c r="F144" s="50">
        <f>IFERROR(D144/B144,"")</f>
        <v/>
      </c>
      <c r="G144" s="48">
        <f>IF(B144="","",AVERAGE($E$5:E144))</f>
        <v/>
      </c>
      <c r="H144" s="49">
        <f>IF(B144="","",AVERAGE($F$5:F144))</f>
        <v/>
      </c>
      <c r="I144" s="57" t="n">
        <v>0</v>
      </c>
      <c r="J144" s="50">
        <f>IFERROR(ABS(I144/B144),"")</f>
        <v/>
      </c>
      <c r="K144" s="57" t="n">
        <v>439196.94</v>
      </c>
      <c r="L144" s="50">
        <f>IFERROR(K144/B144,"")</f>
        <v/>
      </c>
      <c r="M144" s="39">
        <f>IF(B144&lt;&gt;0,IF(F144&lt;$S$8,"Below Target",IF(F144&gt;$T$8,"Above Target","Inline")),"")</f>
        <v/>
      </c>
      <c r="N144" s="69">
        <f>IF(B144&lt;&gt;"",IF(L144&lt;$S$7,"Below Target",IF(L144&gt;$T$7,"Above Target","Inline")),"")</f>
        <v/>
      </c>
      <c r="O144" s="41">
        <f>IF(B144&lt;&gt;"",K144/ABS($S$14),"")</f>
        <v/>
      </c>
    </row>
    <row r="145">
      <c r="A145" s="1" t="n">
        <v>45839</v>
      </c>
      <c r="B145" s="57" t="n">
        <v>40417006.57</v>
      </c>
      <c r="C145" s="68" t="n">
        <v>442103.86</v>
      </c>
      <c r="D145" s="57" t="n">
        <v>1806776.46</v>
      </c>
      <c r="E145" s="50">
        <f>IFERROR(C145/B145,"")</f>
        <v/>
      </c>
      <c r="F145" s="50">
        <f>IFERROR(D145/B145,"")</f>
        <v/>
      </c>
      <c r="G145" s="48">
        <f>IF(B145="","",AVERAGE($E$5:E145))</f>
        <v/>
      </c>
      <c r="H145" s="49">
        <f>IF(B145="","",AVERAGE($F$5:F145))</f>
        <v/>
      </c>
      <c r="I145" s="57" t="n">
        <v>65642341.15</v>
      </c>
      <c r="J145" s="50">
        <f>IFERROR(ABS(I145/B145),"")</f>
        <v/>
      </c>
      <c r="K145" s="57" t="n">
        <v>66084200.16</v>
      </c>
      <c r="L145" s="50">
        <f>IFERROR(K145/B145,"")</f>
        <v/>
      </c>
      <c r="M145" s="39">
        <f>IF(B145&lt;&gt;0,IF(F145&lt;$S$8,"Below Target",IF(F145&gt;$T$8,"Above Target","Inline")),"")</f>
        <v/>
      </c>
      <c r="N145" s="69">
        <f>IF(B145&lt;&gt;"",IF(L145&lt;$S$7,"Below Target",IF(L145&gt;$T$7,"Above Target","Inline")),"")</f>
        <v/>
      </c>
      <c r="O145" s="41">
        <f>IF(B145&lt;&gt;"",K145/ABS($S$14),"")</f>
        <v/>
      </c>
      <c r="P145" t="inlineStr">
        <is>
          <t>Client added ~65.6 mill of cash that was reinvested across the portfolio</t>
        </is>
      </c>
    </row>
    <row r="146">
      <c r="A146" s="1" t="n">
        <v>45840</v>
      </c>
      <c r="B146" s="57" t="n">
        <v>106031106.41</v>
      </c>
      <c r="C146" s="68" t="n">
        <v>16945348.23</v>
      </c>
      <c r="D146" s="57" t="n">
        <v>4999904.85</v>
      </c>
      <c r="E146" s="50">
        <f>IFERROR(C146/B146,"")</f>
        <v/>
      </c>
      <c r="F146" s="50">
        <f>IFERROR(D146/B146,"")</f>
        <v/>
      </c>
      <c r="G146" s="48">
        <f>IF(B146="","",AVERAGE($E$5:E146))</f>
        <v/>
      </c>
      <c r="H146" s="49">
        <f>IF(B146="","",AVERAGE($F$5:F146))</f>
        <v/>
      </c>
      <c r="I146" s="57" t="n">
        <v>0</v>
      </c>
      <c r="J146" s="50">
        <f>IFERROR(ABS(I146/B146),"")</f>
        <v/>
      </c>
      <c r="K146" s="57" t="n">
        <v>16942938.1</v>
      </c>
      <c r="L146" s="50">
        <f>IFERROR(K146/B146,"")</f>
        <v/>
      </c>
      <c r="M146" s="39">
        <f>IF(B146&lt;&gt;0,IF(F146&lt;$S$8,"Below Target",IF(F146&gt;$T$8,"Above Target","Inline")),"")</f>
        <v/>
      </c>
      <c r="N146" s="69">
        <f>IF(B146&lt;&gt;"",IF(L146&lt;$S$7,"Below Target",IF(L146&gt;$T$7,"Above Target","Inline")),"")</f>
        <v/>
      </c>
      <c r="O146" s="41">
        <f>IF(B146&lt;&gt;"",K146/ABS($S$14),"")</f>
        <v/>
      </c>
      <c r="P146" t="inlineStr">
        <is>
          <t>Includes cash required for outstanding Asian and Canadian trades</t>
        </is>
      </c>
    </row>
    <row r="147">
      <c r="A147" s="1" t="n">
        <v>45841</v>
      </c>
      <c r="B147" s="57" t="n">
        <v>106367079.69</v>
      </c>
      <c r="C147" s="68" t="n">
        <v>1431191.52</v>
      </c>
      <c r="D147" s="57" t="n">
        <v>5021187.33</v>
      </c>
      <c r="E147" s="50">
        <f>IFERROR(C147/B147,"")</f>
        <v/>
      </c>
      <c r="F147" s="50">
        <f>IFERROR(D147/B147,"")</f>
        <v/>
      </c>
      <c r="G147" s="48">
        <f>IF(B147="","",AVERAGE($E$5:E147))</f>
        <v/>
      </c>
      <c r="H147" s="49">
        <f>IF(B147="","",AVERAGE($F$5:F147))</f>
        <v/>
      </c>
      <c r="I147" s="57" t="n">
        <v>0</v>
      </c>
      <c r="J147" s="50">
        <f>IFERROR(ABS(I147/B147),"")</f>
        <v/>
      </c>
      <c r="K147" s="57" t="n">
        <v>1430317.38</v>
      </c>
      <c r="L147" s="50">
        <f>IFERROR(K147/B147,"")</f>
        <v/>
      </c>
      <c r="M147" s="39">
        <f>IF(B147&lt;&gt;0,IF(F147&lt;$S$8,"Below Target",IF(F147&gt;$T$8,"Above Target","Inline")),"")</f>
        <v/>
      </c>
      <c r="N147" s="69">
        <f>IF(B147&lt;&gt;"",IF(L147&lt;$S$7,"Below Target",IF(L147&gt;$T$7,"Above Target","Inline")),"")</f>
        <v/>
      </c>
      <c r="O147" s="41">
        <f>IF(B147&lt;&gt;"",K147/ABS($S$14),"")</f>
        <v/>
      </c>
    </row>
    <row r="148">
      <c r="A148" s="1" t="n">
        <v>45845</v>
      </c>
      <c r="B148" s="57" t="n">
        <v>107095324.21</v>
      </c>
      <c r="C148" s="68" t="n">
        <v>1433226.45</v>
      </c>
      <c r="D148" s="57" t="n">
        <v>5050746.33</v>
      </c>
      <c r="E148" s="50">
        <f>IFERROR(C148/B148,"")</f>
        <v/>
      </c>
      <c r="F148" s="50">
        <f>IFERROR(D148/B148,"")</f>
        <v/>
      </c>
      <c r="G148" s="48">
        <f>IF(B148="","",AVERAGE($E$5:E148))</f>
        <v/>
      </c>
      <c r="H148" s="49">
        <f>IF(B148="","",AVERAGE($F$5:F148))</f>
        <v/>
      </c>
      <c r="I148" s="57" t="n">
        <v>0</v>
      </c>
      <c r="J148" s="50">
        <f>IFERROR(ABS(I148/B148),"")</f>
        <v/>
      </c>
      <c r="K148" s="57" t="n">
        <v>1430319.53</v>
      </c>
      <c r="L148" s="50">
        <f>IFERROR(K148/B148,"")</f>
        <v/>
      </c>
      <c r="M148" s="39">
        <f>IF(B148&lt;&gt;0,IF(F148&lt;$S$8,"Below Target",IF(F148&gt;$T$8,"Above Target","Inline")),"")</f>
        <v/>
      </c>
      <c r="N148" s="69">
        <f>IF(B148&lt;&gt;"",IF(L148&lt;$S$7,"Below Target",IF(L148&gt;$T$7,"Above Target","Inline")),"")</f>
        <v/>
      </c>
      <c r="O148" s="41">
        <f>IF(B148&lt;&gt;"",K148/ABS($S$14),"")</f>
        <v/>
      </c>
    </row>
    <row r="149">
      <c r="A149" s="1" t="n">
        <v>45846</v>
      </c>
      <c r="B149" s="57" t="n">
        <v>106351231.4</v>
      </c>
      <c r="C149" s="68" t="n">
        <v>1433226.45</v>
      </c>
      <c r="D149" s="57" t="n">
        <v>5009363.73</v>
      </c>
      <c r="E149" s="50">
        <f>IFERROR(C149/B149,"")</f>
        <v/>
      </c>
      <c r="F149" s="50">
        <f>IFERROR(D149/B149,"")</f>
        <v/>
      </c>
      <c r="G149" s="48">
        <f>IF(B149="","",AVERAGE($E$5:E149))</f>
        <v/>
      </c>
      <c r="H149" s="49">
        <f>IF(B149="","",AVERAGE($F$5:F149))</f>
        <v/>
      </c>
      <c r="I149" s="57" t="n">
        <v>-380645.67</v>
      </c>
      <c r="J149" s="50">
        <f>IFERROR(ABS(I149/B149),"")</f>
        <v/>
      </c>
      <c r="K149" s="57" t="n">
        <v>1051806.52</v>
      </c>
      <c r="L149" s="50">
        <f>IFERROR(K149/B149,"")</f>
        <v/>
      </c>
      <c r="M149" s="39">
        <f>IF(B149&lt;&gt;0,IF(F149&lt;$S$8,"Below Target",IF(F149&gt;$T$8,"Above Target","Inline")),"")</f>
        <v/>
      </c>
      <c r="N149" s="69">
        <f>IF(B149&lt;&gt;"",IF(L149&lt;$S$7,"Below Target",IF(L149&gt;$T$7,"Above Target","Inline")),"")</f>
        <v/>
      </c>
      <c r="O149" s="41">
        <f>IF(B149&lt;&gt;"",K149/ABS($S$14),"")</f>
        <v/>
      </c>
    </row>
    <row r="150">
      <c r="A150" s="1" t="n">
        <v>45847</v>
      </c>
      <c r="B150" s="57" t="n">
        <v>105798573.85</v>
      </c>
      <c r="C150" s="68" t="n">
        <v>1054713.44</v>
      </c>
      <c r="D150" s="57" t="n">
        <v>5012024.04</v>
      </c>
      <c r="E150" s="50">
        <f>IFERROR(C150/B150,"")</f>
        <v/>
      </c>
      <c r="F150" s="50">
        <f>IFERROR(D150/B150,"")</f>
        <v/>
      </c>
      <c r="G150" s="48">
        <f>IF(B150="","",AVERAGE($E$5:E150))</f>
        <v/>
      </c>
      <c r="H150" s="49">
        <f>IF(B150="","",AVERAGE($F$5:F150))</f>
        <v/>
      </c>
      <c r="I150" s="57" t="n">
        <v>0</v>
      </c>
      <c r="J150" s="50">
        <f>IFERROR(ABS(I150/B150),"")</f>
        <v/>
      </c>
      <c r="K150" s="57" t="n">
        <v>1053100.01</v>
      </c>
      <c r="L150" s="50">
        <f>IFERROR(K150/B150,"")</f>
        <v/>
      </c>
      <c r="M150" s="39">
        <f>IF(B150&lt;&gt;0,IF(F150&lt;$S$8,"Below Target",IF(F150&gt;$T$8,"Above Target","Inline")),"")</f>
        <v/>
      </c>
      <c r="N150" s="69">
        <f>IF(B150&lt;&gt;"",IF(L150&lt;$S$7,"Below Target",IF(L150&gt;$T$7,"Above Target","Inline")),"")</f>
        <v/>
      </c>
      <c r="O150" s="41">
        <f>IF(B150&lt;&gt;"",K150/ABS($S$14),"")</f>
        <v/>
      </c>
    </row>
    <row r="151">
      <c r="A151" s="1" t="n">
        <v>45848</v>
      </c>
      <c r="B151" s="57" t="n">
        <v>106488220.86</v>
      </c>
      <c r="C151" s="68" t="n">
        <v>1056006.93</v>
      </c>
      <c r="D151" s="57" t="n">
        <v>5045721.3</v>
      </c>
      <c r="E151" s="50">
        <f>IFERROR(C151/B151,"")</f>
        <v/>
      </c>
      <c r="F151" s="50">
        <f>IFERROR(D151/B151,"")</f>
        <v/>
      </c>
      <c r="G151" s="48">
        <f>IF(B151="","",AVERAGE($E$5:E151))</f>
        <v/>
      </c>
      <c r="H151" s="49">
        <f>IF(B151="","",AVERAGE($F$5:F151))</f>
        <v/>
      </c>
      <c r="I151" s="57" t="n">
        <v>0</v>
      </c>
      <c r="J151" s="50">
        <f>IFERROR(ABS(I151/B151),"")</f>
        <v/>
      </c>
      <c r="K151" s="57" t="n">
        <v>1053337.04</v>
      </c>
      <c r="L151" s="50">
        <f>IFERROR(K151/B151,"")</f>
        <v/>
      </c>
      <c r="M151" s="39">
        <f>IF(B151&lt;&gt;0,IF(F151&lt;$S$8,"Below Target",IF(F151&gt;$T$8,"Above Target","Inline")),"")</f>
        <v/>
      </c>
      <c r="N151" s="69">
        <f>IF(B151&lt;&gt;"",IF(L151&lt;$S$7,"Below Target",IF(L151&gt;$T$7,"Above Target","Inline")),"")</f>
        <v/>
      </c>
      <c r="O151" s="41">
        <f>IF(B151&lt;&gt;"",K151/ABS($S$14),"")</f>
        <v/>
      </c>
    </row>
    <row r="152">
      <c r="A152" s="1" t="n">
        <v>45849</v>
      </c>
      <c r="B152" s="57" t="n">
        <v>106724657.07</v>
      </c>
      <c r="C152" s="68" t="n">
        <v>1056243.96</v>
      </c>
      <c r="D152" s="57" t="n">
        <v>5055475.77</v>
      </c>
      <c r="E152" s="50">
        <f>IFERROR(C152/B152,"")</f>
        <v/>
      </c>
      <c r="F152" s="50">
        <f>IFERROR(D152/B152,"")</f>
        <v/>
      </c>
      <c r="G152" s="48">
        <f>IF(B152="","",AVERAGE($E$5:E152))</f>
        <v/>
      </c>
      <c r="H152" s="49">
        <f>IF(B152="","",AVERAGE($F$5:F152))</f>
        <v/>
      </c>
      <c r="I152" s="57" t="n">
        <v>-218.51</v>
      </c>
      <c r="J152" s="50">
        <f>IFERROR(ABS(I152/B152),"")</f>
        <v/>
      </c>
      <c r="K152" s="57" t="n">
        <v>1055662.02</v>
      </c>
      <c r="L152" s="50">
        <f>IFERROR(K152/B152,"")</f>
        <v/>
      </c>
      <c r="M152" s="39">
        <f>IF(B152&lt;&gt;0,IF(F152&lt;$S$8,"Below Target",IF(F152&gt;$T$8,"Above Target","Inline")),"")</f>
        <v/>
      </c>
      <c r="N152" s="69">
        <f>IF(B152&lt;&gt;"",IF(L152&lt;$S$7,"Below Target",IF(L152&gt;$T$7,"Above Target","Inline")),"")</f>
        <v/>
      </c>
      <c r="O152" s="41">
        <f>IF(B152&lt;&gt;"",K152/ABS($S$14),"")</f>
        <v/>
      </c>
    </row>
    <row r="153">
      <c r="A153" s="1" t="n">
        <v>45852</v>
      </c>
      <c r="B153" s="57" t="n">
        <v>106220488.63</v>
      </c>
      <c r="C153" s="68" t="n">
        <v>1058568.94</v>
      </c>
      <c r="D153" s="57" t="n">
        <v>5028281.49</v>
      </c>
      <c r="E153" s="50">
        <f>IFERROR(C153/B153,"")</f>
        <v/>
      </c>
      <c r="F153" s="50">
        <f>IFERROR(D153/B153,"")</f>
        <v/>
      </c>
      <c r="G153" s="48">
        <f>IF(B153="","",AVERAGE($E$5:E153))</f>
        <v/>
      </c>
      <c r="H153" s="49">
        <f>IF(B153="","",AVERAGE($F$5:F153))</f>
        <v/>
      </c>
      <c r="I153" s="57" t="n">
        <v>0</v>
      </c>
      <c r="J153" s="50">
        <f>IFERROR(ABS(I153/B153),"")</f>
        <v/>
      </c>
      <c r="K153" s="57" t="n">
        <v>1055909.24</v>
      </c>
      <c r="L153" s="50">
        <f>IFERROR(K153/B153,"")</f>
        <v/>
      </c>
      <c r="M153" s="39">
        <f>IF(B153&lt;&gt;0,IF(F153&lt;$S$8,"Below Target",IF(F153&gt;$T$8,"Above Target","Inline")),"")</f>
        <v/>
      </c>
      <c r="N153" s="69">
        <f>IF(B153&lt;&gt;"",IF(L153&lt;$S$7,"Below Target",IF(L153&gt;$T$7,"Above Target","Inline")),"")</f>
        <v/>
      </c>
      <c r="O153" s="41">
        <f>IF(B153&lt;&gt;"",K153/ABS($S$14),"")</f>
        <v/>
      </c>
    </row>
    <row r="154">
      <c r="A154" s="1" t="n">
        <v>45853</v>
      </c>
      <c r="B154" s="57" t="n">
        <v>106415040.98</v>
      </c>
      <c r="C154" s="68" t="n">
        <v>1058927.52</v>
      </c>
      <c r="D154" s="57" t="n">
        <v>5038627.14</v>
      </c>
      <c r="E154" s="50">
        <f>IFERROR(C154/B154,"")</f>
        <v/>
      </c>
      <c r="F154" s="50">
        <f>IFERROR(D154/B154,"")</f>
        <v/>
      </c>
      <c r="G154" s="48">
        <f>IF(B154="","",AVERAGE($E$5:E154))</f>
        <v/>
      </c>
      <c r="H154" s="49">
        <f>IF(B154="","",AVERAGE($F$5:F154))</f>
        <v/>
      </c>
      <c r="I154" s="57" t="n">
        <v>10311.02</v>
      </c>
      <c r="J154" s="50">
        <f>IFERROR(ABS(I154/B154),"")</f>
        <v/>
      </c>
      <c r="K154" s="57" t="n">
        <v>1068334.55</v>
      </c>
      <c r="L154" s="50">
        <f>IFERROR(K154/B154,"")</f>
        <v/>
      </c>
      <c r="M154" s="39">
        <f>IF(B154&lt;&gt;0,IF(F154&lt;$S$8,"Below Target",IF(F154&gt;$T$8,"Above Target","Inline")),"")</f>
        <v/>
      </c>
      <c r="N154" s="69">
        <f>IF(B154&lt;&gt;"",IF(L154&lt;$S$7,"Below Target",IF(L154&gt;$T$7,"Above Target","Inline")),"")</f>
        <v/>
      </c>
      <c r="O154" s="41">
        <f>IF(B154&lt;&gt;"",K154/ABS($S$14),"")</f>
        <v/>
      </c>
    </row>
    <row r="155">
      <c r="A155" s="1" t="n">
        <v>45854</v>
      </c>
      <c r="B155" s="57" t="n">
        <v>105919144.32</v>
      </c>
      <c r="C155" s="68" t="n">
        <v>1071352.83</v>
      </c>
      <c r="D155" s="57" t="n">
        <v>5009363.73</v>
      </c>
      <c r="E155" s="50">
        <f>IFERROR(C155/B155,"")</f>
        <v/>
      </c>
      <c r="F155" s="50">
        <f>IFERROR(D155/B155,"")</f>
        <v/>
      </c>
      <c r="G155" s="48">
        <f>IF(B155="","",AVERAGE($E$5:E155))</f>
        <v/>
      </c>
      <c r="H155" s="49">
        <f>IF(B155="","",AVERAGE($F$5:F155))</f>
        <v/>
      </c>
      <c r="I155" s="57" t="n">
        <v>914072.5</v>
      </c>
      <c r="J155" s="50">
        <f>IFERROR(ABS(I155/B155),"")</f>
        <v/>
      </c>
      <c r="K155" s="57" t="n">
        <v>1982407.05</v>
      </c>
      <c r="L155" s="50">
        <f>IFERROR(K155/B155,"")</f>
        <v/>
      </c>
      <c r="M155" s="39">
        <f>IF(B155&lt;&gt;0,IF(F155&lt;$S$8,"Below Target",IF(F155&gt;$T$8,"Above Target","Inline")),"")</f>
        <v/>
      </c>
      <c r="N155" s="69">
        <f>IF(B155&lt;&gt;"",IF(L155&lt;$S$7,"Below Target",IF(L155&gt;$T$7,"Above Target","Inline")),"")</f>
        <v/>
      </c>
      <c r="O155" s="41">
        <f>IF(B155&lt;&gt;"",K155/ABS($S$14),"")</f>
        <v/>
      </c>
    </row>
    <row r="156">
      <c r="A156" s="1" t="inlineStr">
        <is>
          <t>07/21/2025</t>
        </is>
      </c>
      <c r="B156" s="57" t="n"/>
      <c r="C156" s="68" t="n"/>
      <c r="E156" s="50">
        <f>IFERROR(C156/B156,"")</f>
        <v/>
      </c>
      <c r="F156" s="50">
        <f>IFERROR(D156/B156,"")</f>
        <v/>
      </c>
      <c r="G156" s="48">
        <f>IF(B156="","",AVERAGE($E$5:E156))</f>
        <v/>
      </c>
      <c r="H156" s="49">
        <f>IF(B156="","",AVERAGE($F$5:F156))</f>
        <v/>
      </c>
      <c r="I156" s="57" t="inlineStr">
        <is>
          <t>$ 864,072.50</t>
        </is>
      </c>
      <c r="J156" s="50">
        <f>IFERROR(ABS(I156/B156),"")</f>
        <v/>
      </c>
      <c r="K156" s="57" t="n"/>
      <c r="L156" s="50">
        <f>IFERROR(K156/B156,"")</f>
        <v/>
      </c>
      <c r="M156" s="39">
        <f>IF(B156&lt;&gt;0,IF(F156&lt;$S$8,"Below Target",IF(F156&gt;$T$8,"Above Target","Inline")),"")</f>
        <v/>
      </c>
      <c r="N156" s="69">
        <f>IF(B156&lt;&gt;"",IF(L156&lt;$S$7,"Below Target",IF(L156&gt;$T$7,"Above Target","Inline")),"")</f>
        <v/>
      </c>
      <c r="O156" s="41">
        <f>IF(B156&lt;&gt;"",K156/ABS($S$14),"")</f>
        <v/>
      </c>
    </row>
    <row r="157">
      <c r="A157" s="1" t="n"/>
      <c r="B157" s="57" t="n"/>
      <c r="C157" s="68" t="n"/>
      <c r="E157" s="50">
        <f>IFERROR(C157/B157,"")</f>
        <v/>
      </c>
      <c r="F157" s="50">
        <f>IFERROR(D157/B157,"")</f>
        <v/>
      </c>
      <c r="G157" s="48">
        <f>IF(B157="","",AVERAGE($E$5:E157))</f>
        <v/>
      </c>
      <c r="H157" s="49">
        <f>IF(B157="","",AVERAGE($F$5:F157))</f>
        <v/>
      </c>
      <c r="I157" s="57" t="n"/>
      <c r="J157" s="50">
        <f>IFERROR(ABS(I157/B157),"")</f>
        <v/>
      </c>
      <c r="K157" s="57" t="n"/>
      <c r="L157" s="50">
        <f>IFERROR(K157/B157,"")</f>
        <v/>
      </c>
      <c r="M157" s="39">
        <f>IF(B157&lt;&gt;0,IF(F157&lt;$S$8,"Below Target",IF(F157&gt;$T$8,"Above Target","Inline")),"")</f>
        <v/>
      </c>
      <c r="N157" s="69">
        <f>IF(B157&lt;&gt;"",IF(L157&lt;$S$7,"Below Target",IF(L157&gt;$T$7,"Above Target","Inline")),"")</f>
        <v/>
      </c>
      <c r="O157" s="41">
        <f>IF(B157&lt;&gt;"",K157/ABS($S$14),"")</f>
        <v/>
      </c>
    </row>
    <row r="158">
      <c r="A158" s="1" t="n"/>
      <c r="B158" s="57" t="n"/>
      <c r="C158" s="68" t="n"/>
      <c r="E158" s="50">
        <f>IFERROR(C158/B158,"")</f>
        <v/>
      </c>
      <c r="F158" s="50">
        <f>IFERROR(D158/B158,"")</f>
        <v/>
      </c>
      <c r="G158" s="48">
        <f>IF(B158="","",AVERAGE($E$5:E158))</f>
        <v/>
      </c>
      <c r="H158" s="49">
        <f>IF(B158="","",AVERAGE($F$5:F158))</f>
        <v/>
      </c>
      <c r="I158" s="57" t="n"/>
      <c r="J158" s="50">
        <f>IFERROR(ABS(I158/B158),"")</f>
        <v/>
      </c>
      <c r="K158" s="57" t="n"/>
      <c r="L158" s="50">
        <f>IFERROR(K158/B158,"")</f>
        <v/>
      </c>
      <c r="M158" s="39">
        <f>IF(B158&lt;&gt;0,IF(F158&lt;$S$8,"Below Target",IF(F158&gt;$T$8,"Above Target","Inline")),"")</f>
        <v/>
      </c>
      <c r="N158" s="69">
        <f>IF(B158&lt;&gt;"",IF(L158&lt;$S$7,"Below Target",IF(L158&gt;$T$7,"Above Target","Inline")),"")</f>
        <v/>
      </c>
      <c r="O158" s="41">
        <f>IF(B158&lt;&gt;"",K158/ABS($S$14),"")</f>
        <v/>
      </c>
    </row>
    <row r="159">
      <c r="A159" s="1" t="n"/>
      <c r="B159" s="57" t="n"/>
      <c r="C159" s="68" t="n"/>
      <c r="E159" s="50">
        <f>IFERROR(C159/B159,"")</f>
        <v/>
      </c>
      <c r="F159" s="50">
        <f>IFERROR(D159/B159,"")</f>
        <v/>
      </c>
      <c r="G159" s="48">
        <f>IF(B159="","",AVERAGE($E$5:E159))</f>
        <v/>
      </c>
      <c r="H159" s="49">
        <f>IF(B159="","",AVERAGE($F$5:F159))</f>
        <v/>
      </c>
      <c r="I159" s="57" t="n"/>
      <c r="J159" s="50">
        <f>IFERROR(ABS(I159/B159),"")</f>
        <v/>
      </c>
      <c r="K159" s="57" t="n"/>
      <c r="L159" s="50">
        <f>IFERROR(K159/B159,"")</f>
        <v/>
      </c>
      <c r="M159" s="39">
        <f>IF(B159&lt;&gt;0,IF(F159&lt;$S$8,"Below Target",IF(F159&gt;$T$8,"Above Target","Inline")),"")</f>
        <v/>
      </c>
      <c r="N159" s="69">
        <f>IF(B159&lt;&gt;"",IF(L159&lt;$S$7,"Below Target",IF(L159&gt;$T$7,"Above Target","Inline")),"")</f>
        <v/>
      </c>
      <c r="O159" s="41">
        <f>IF(B159&lt;&gt;"",K159/ABS($S$14),"")</f>
        <v/>
      </c>
    </row>
    <row r="160">
      <c r="A160" s="1" t="n"/>
      <c r="B160" s="57" t="n"/>
      <c r="C160" s="68" t="n"/>
      <c r="E160" s="50">
        <f>IFERROR(C160/B160,"")</f>
        <v/>
      </c>
      <c r="F160" s="50">
        <f>IFERROR(D160/B160,"")</f>
        <v/>
      </c>
      <c r="G160" s="48">
        <f>IF(B160="","",AVERAGE($E$5:E160))</f>
        <v/>
      </c>
      <c r="H160" s="49">
        <f>IF(B160="","",AVERAGE($F$5:F160))</f>
        <v/>
      </c>
      <c r="I160" s="57" t="n"/>
      <c r="J160" s="50">
        <f>IFERROR(ABS(I160/B160),"")</f>
        <v/>
      </c>
      <c r="K160" s="57" t="n"/>
      <c r="L160" s="50">
        <f>IFERROR(K160/B160,"")</f>
        <v/>
      </c>
      <c r="M160" s="39">
        <f>IF(B160&lt;&gt;0,IF(F160&lt;$S$8,"Below Target",IF(F160&gt;$T$8,"Above Target","Inline")),"")</f>
        <v/>
      </c>
      <c r="N160" s="69">
        <f>IF(B160&lt;&gt;"",IF(L160&lt;$S$7,"Below Target",IF(L160&gt;$T$7,"Above Target","Inline")),"")</f>
        <v/>
      </c>
      <c r="O160" s="41">
        <f>IF(B160&lt;&gt;"",K160/ABS($S$14),"")</f>
        <v/>
      </c>
    </row>
    <row r="161">
      <c r="A161" s="1" t="n"/>
      <c r="B161" s="57" t="n"/>
      <c r="C161" s="68" t="n"/>
      <c r="E161" s="50">
        <f>IFERROR(C161/B161,"")</f>
        <v/>
      </c>
      <c r="F161" s="50">
        <f>IFERROR(D161/B161,"")</f>
        <v/>
      </c>
      <c r="G161" s="48">
        <f>IF(B161="","",AVERAGE($E$5:E161))</f>
        <v/>
      </c>
      <c r="H161" s="49">
        <f>IF(B161="","",AVERAGE($F$5:F161))</f>
        <v/>
      </c>
      <c r="I161" s="57" t="n"/>
      <c r="J161" s="50">
        <f>IFERROR(ABS(I161/B161),"")</f>
        <v/>
      </c>
      <c r="K161" s="57" t="n"/>
      <c r="L161" s="50">
        <f>IFERROR(K161/B161,"")</f>
        <v/>
      </c>
      <c r="M161" s="39">
        <f>IF(B161&lt;&gt;0,IF(F161&lt;$S$8,"Below Target",IF(F161&gt;$T$8,"Above Target","Inline")),"")</f>
        <v/>
      </c>
      <c r="N161" s="69">
        <f>IF(B161&lt;&gt;"",IF(L161&lt;$S$7,"Below Target",IF(L161&gt;$T$7,"Above Target","Inline")),"")</f>
        <v/>
      </c>
      <c r="O161" s="41">
        <f>IF(B161&lt;&gt;"",K161/ABS($S$14),"")</f>
        <v/>
      </c>
    </row>
    <row r="162">
      <c r="A162" s="1" t="n"/>
      <c r="B162" s="57" t="n"/>
      <c r="C162" s="68" t="n"/>
      <c r="E162" s="50">
        <f>IFERROR(C162/B162,"")</f>
        <v/>
      </c>
      <c r="F162" s="50">
        <f>IFERROR(D162/B162,"")</f>
        <v/>
      </c>
      <c r="G162" s="48">
        <f>IF(B162="","",AVERAGE($E$5:E162))</f>
        <v/>
      </c>
      <c r="H162" s="49">
        <f>IF(B162="","",AVERAGE($F$5:F162))</f>
        <v/>
      </c>
      <c r="I162" s="57" t="n"/>
      <c r="J162" s="50">
        <f>IFERROR(ABS(I162/B162),"")</f>
        <v/>
      </c>
      <c r="K162" s="57" t="n"/>
      <c r="L162" s="50">
        <f>IFERROR(K162/B162,"")</f>
        <v/>
      </c>
      <c r="M162" s="39">
        <f>IF(B162&lt;&gt;0,IF(F162&lt;$S$8,"Below Target",IF(F162&gt;$T$8,"Above Target","Inline")),"")</f>
        <v/>
      </c>
      <c r="N162" s="69">
        <f>IF(B162&lt;&gt;"",IF(L162&lt;$S$7,"Below Target",IF(L162&gt;$T$7,"Above Target","Inline")),"")</f>
        <v/>
      </c>
      <c r="O162" s="41">
        <f>IF(B162&lt;&gt;"",K162/ABS($S$14),"")</f>
        <v/>
      </c>
    </row>
    <row r="163">
      <c r="A163" s="1" t="n"/>
      <c r="B163" s="57" t="n"/>
      <c r="C163" s="68" t="n"/>
      <c r="E163" s="50">
        <f>IFERROR(C163/B163,"")</f>
        <v/>
      </c>
      <c r="F163" s="50">
        <f>IFERROR(D163/B163,"")</f>
        <v/>
      </c>
      <c r="G163" s="48">
        <f>IF(B163="","",AVERAGE($E$5:E163))</f>
        <v/>
      </c>
      <c r="H163" s="49">
        <f>IF(B163="","",AVERAGE($F$5:F163))</f>
        <v/>
      </c>
      <c r="I163" s="57" t="n"/>
      <c r="J163" s="50">
        <f>IFERROR(ABS(I163/B163),"")</f>
        <v/>
      </c>
      <c r="K163" s="57" t="n"/>
      <c r="L163" s="50">
        <f>IFERROR(K163/B163,"")</f>
        <v/>
      </c>
      <c r="M163" s="39">
        <f>IF(B163&lt;&gt;0,IF(F163&lt;$S$8,"Below Target",IF(F163&gt;$T$8,"Above Target","Inline")),"")</f>
        <v/>
      </c>
      <c r="N163" s="69">
        <f>IF(B163&lt;&gt;"",IF(L163&lt;$S$7,"Below Target",IF(L163&gt;$T$7,"Above Target","Inline")),"")</f>
        <v/>
      </c>
      <c r="O163" s="41">
        <f>IF(B163&lt;&gt;"",K163/ABS($S$14),"")</f>
        <v/>
      </c>
    </row>
    <row r="164">
      <c r="A164" s="1" t="n"/>
      <c r="B164" s="57" t="n"/>
      <c r="C164" s="68" t="n"/>
      <c r="E164" s="50">
        <f>IFERROR(C164/B164,"")</f>
        <v/>
      </c>
      <c r="F164" s="50">
        <f>IFERROR(D164/B164,"")</f>
        <v/>
      </c>
      <c r="G164" s="48">
        <f>IF(B164="","",AVERAGE($E$5:E164))</f>
        <v/>
      </c>
      <c r="H164" s="49">
        <f>IF(B164="","",AVERAGE($F$5:F164))</f>
        <v/>
      </c>
      <c r="I164" s="57" t="n"/>
      <c r="J164" s="50">
        <f>IFERROR(ABS(I164/B164),"")</f>
        <v/>
      </c>
      <c r="K164" s="57" t="n"/>
      <c r="L164" s="50">
        <f>IFERROR(K164/B164,"")</f>
        <v/>
      </c>
      <c r="M164" s="39">
        <f>IF(B164&lt;&gt;0,IF(F164&lt;$S$8,"Below Target",IF(F164&gt;$T$8,"Above Target","Inline")),"")</f>
        <v/>
      </c>
      <c r="N164" s="69">
        <f>IF(B164&lt;&gt;"",IF(L164&lt;$S$7,"Below Target",IF(L164&gt;$T$7,"Above Target","Inline")),"")</f>
        <v/>
      </c>
      <c r="O164" s="41">
        <f>IF(B164&lt;&gt;"",K164/ABS($S$14),"")</f>
        <v/>
      </c>
    </row>
    <row r="165">
      <c r="A165" s="1" t="n"/>
      <c r="B165" s="57" t="n"/>
      <c r="C165" s="68" t="n"/>
      <c r="E165" s="50">
        <f>IFERROR(C165/B165,"")</f>
        <v/>
      </c>
      <c r="F165" s="50">
        <f>IFERROR(D165/B165,"")</f>
        <v/>
      </c>
      <c r="G165" s="48">
        <f>IF(B165="","",AVERAGE($E$5:E165))</f>
        <v/>
      </c>
      <c r="H165" s="49">
        <f>IF(B165="","",AVERAGE($F$5:F165))</f>
        <v/>
      </c>
      <c r="I165" s="57" t="n"/>
      <c r="J165" s="50">
        <f>IFERROR(ABS(I165/B165),"")</f>
        <v/>
      </c>
      <c r="K165" s="57" t="n"/>
      <c r="L165" s="50">
        <f>IFERROR(K165/B165,"")</f>
        <v/>
      </c>
      <c r="M165" s="39">
        <f>IF(B165&lt;&gt;0,IF(F165&lt;$S$8,"Below Target",IF(F165&gt;$T$8,"Above Target","Inline")),"")</f>
        <v/>
      </c>
      <c r="N165" s="69">
        <f>IF(B165&lt;&gt;"",IF(L165&lt;$S$7,"Below Target",IF(L165&gt;$T$7,"Above Target","Inline")),"")</f>
        <v/>
      </c>
      <c r="O165" s="41">
        <f>IF(B165&lt;&gt;"",K165/ABS($S$14),"")</f>
        <v/>
      </c>
    </row>
    <row r="166">
      <c r="A166" s="1" t="n"/>
      <c r="B166" s="57" t="n"/>
      <c r="C166" s="68" t="n"/>
      <c r="E166" s="50">
        <f>IFERROR(C166/B166,"")</f>
        <v/>
      </c>
      <c r="F166" s="50">
        <f>IFERROR(D166/B166,"")</f>
        <v/>
      </c>
      <c r="G166" s="48">
        <f>IF(B166="","",AVERAGE($E$5:E166))</f>
        <v/>
      </c>
      <c r="H166" s="49">
        <f>IF(B166="","",AVERAGE($F$5:F166))</f>
        <v/>
      </c>
      <c r="I166" s="57" t="n"/>
      <c r="J166" s="50">
        <f>IFERROR(ABS(I166/B166),"")</f>
        <v/>
      </c>
      <c r="K166" s="57" t="n"/>
      <c r="L166" s="50">
        <f>IFERROR(K166/B166,"")</f>
        <v/>
      </c>
      <c r="M166" s="39">
        <f>IF(B166&lt;&gt;0,IF(F166&lt;$S$8,"Below Target",IF(F166&gt;$T$8,"Above Target","Inline")),"")</f>
        <v/>
      </c>
      <c r="N166" s="69">
        <f>IF(B166&lt;&gt;"",IF(L166&lt;$S$7,"Below Target",IF(L166&gt;$T$7,"Above Target","Inline")),"")</f>
        <v/>
      </c>
      <c r="O166" s="41">
        <f>IF(B166&lt;&gt;"",K166/ABS($S$14),"")</f>
        <v/>
      </c>
    </row>
    <row r="167">
      <c r="A167" s="1" t="n"/>
      <c r="B167" s="57" t="n"/>
      <c r="C167" s="68" t="n"/>
      <c r="E167" s="50">
        <f>IFERROR(C167/B167,"")</f>
        <v/>
      </c>
      <c r="F167" s="50">
        <f>IFERROR(D167/B167,"")</f>
        <v/>
      </c>
      <c r="G167" s="48">
        <f>IF(B167="","",AVERAGE($E$5:E167))</f>
        <v/>
      </c>
      <c r="H167" s="49">
        <f>IF(B167="","",AVERAGE($F$5:F167))</f>
        <v/>
      </c>
      <c r="I167" s="57" t="n"/>
      <c r="J167" s="50">
        <f>IFERROR(ABS(I167/B167),"")</f>
        <v/>
      </c>
      <c r="K167" s="57" t="n"/>
      <c r="L167" s="50">
        <f>IFERROR(K167/B167,"")</f>
        <v/>
      </c>
      <c r="M167" s="39">
        <f>IF(B167&lt;&gt;0,IF(F167&lt;$S$8,"Below Target",IF(F167&gt;$T$8,"Above Target","Inline")),"")</f>
        <v/>
      </c>
      <c r="N167" s="69">
        <f>IF(B167&lt;&gt;"",IF(L167&lt;$S$7,"Below Target",IF(L167&gt;$T$7,"Above Target","Inline")),"")</f>
        <v/>
      </c>
      <c r="O167" s="41">
        <f>IF(B167&lt;&gt;"",K167/ABS($S$14),"")</f>
        <v/>
      </c>
    </row>
    <row r="168">
      <c r="A168" s="1" t="n"/>
      <c r="B168" s="57" t="n"/>
      <c r="C168" s="68" t="n"/>
      <c r="E168" s="50">
        <f>IFERROR(C168/B168,"")</f>
        <v/>
      </c>
      <c r="F168" s="50">
        <f>IFERROR(D168/B168,"")</f>
        <v/>
      </c>
      <c r="G168" s="48">
        <f>IF(B168="","",AVERAGE($E$5:E168))</f>
        <v/>
      </c>
      <c r="H168" s="49">
        <f>IF(B168="","",AVERAGE($F$5:F168))</f>
        <v/>
      </c>
      <c r="I168" s="57" t="n"/>
      <c r="J168" s="50">
        <f>IFERROR(ABS(I168/B168),"")</f>
        <v/>
      </c>
      <c r="K168" s="57" t="n"/>
      <c r="L168" s="50">
        <f>IFERROR(K168/B168,"")</f>
        <v/>
      </c>
      <c r="M168" s="39">
        <f>IF(B168&lt;&gt;0,IF(F168&lt;$S$8,"Below Target",IF(F168&gt;$T$8,"Above Target","Inline")),"")</f>
        <v/>
      </c>
      <c r="N168" s="69">
        <f>IF(B168&lt;&gt;"",IF(L168&lt;$S$7,"Below Target",IF(L168&gt;$T$7,"Above Target","Inline")),"")</f>
        <v/>
      </c>
      <c r="O168" s="41">
        <f>IF(B168&lt;&gt;"",K168/ABS($S$14),"")</f>
        <v/>
      </c>
    </row>
    <row r="169">
      <c r="A169" s="1" t="n"/>
      <c r="B169" s="57" t="n"/>
      <c r="C169" s="68" t="n"/>
      <c r="E169" s="50">
        <f>IFERROR(C169/B169,"")</f>
        <v/>
      </c>
      <c r="F169" s="50">
        <f>IFERROR(D169/B169,"")</f>
        <v/>
      </c>
      <c r="G169" s="48">
        <f>IF(B169="","",AVERAGE($E$5:E169))</f>
        <v/>
      </c>
      <c r="H169" s="49">
        <f>IF(B169="","",AVERAGE($F$5:F169))</f>
        <v/>
      </c>
      <c r="I169" s="57" t="n"/>
      <c r="J169" s="50">
        <f>IFERROR(ABS(I169/B169),"")</f>
        <v/>
      </c>
      <c r="K169" s="57" t="n"/>
      <c r="L169" s="50">
        <f>IFERROR(K169/B169,"")</f>
        <v/>
      </c>
      <c r="M169" s="39">
        <f>IF(B169&lt;&gt;0,IF(F169&lt;$S$8,"Below Target",IF(F169&gt;$T$8,"Above Target","Inline")),"")</f>
        <v/>
      </c>
      <c r="N169" s="69">
        <f>IF(B169&lt;&gt;"",IF(L169&lt;$S$7,"Below Target",IF(L169&gt;$T$7,"Above Target","Inline")),"")</f>
        <v/>
      </c>
      <c r="O169" s="41">
        <f>IF(B169&lt;&gt;"",K169/ABS($S$14),"")</f>
        <v/>
      </c>
    </row>
    <row r="170">
      <c r="A170" s="1" t="n"/>
      <c r="B170" s="57" t="n"/>
      <c r="C170" s="68" t="n"/>
      <c r="E170" s="50">
        <f>IFERROR(C170/B170,"")</f>
        <v/>
      </c>
      <c r="F170" s="50">
        <f>IFERROR(D170/B170,"")</f>
        <v/>
      </c>
      <c r="G170" s="48">
        <f>IF(B170="","",AVERAGE($E$5:E170))</f>
        <v/>
      </c>
      <c r="H170" s="49">
        <f>IF(B170="","",AVERAGE($F$5:F170))</f>
        <v/>
      </c>
      <c r="I170" s="57" t="n"/>
      <c r="J170" s="50">
        <f>IFERROR(ABS(I170/B170),"")</f>
        <v/>
      </c>
      <c r="K170" s="57" t="n"/>
      <c r="L170" s="50">
        <f>IFERROR(K170/B170,"")</f>
        <v/>
      </c>
      <c r="M170" s="39">
        <f>IF(B170&lt;&gt;0,IF(F170&lt;$S$8,"Below Target",IF(F170&gt;$T$8,"Above Target","Inline")),"")</f>
        <v/>
      </c>
      <c r="N170" s="69">
        <f>IF(B170&lt;&gt;"",IF(L170&lt;$S$7,"Below Target",IF(L170&gt;$T$7,"Above Target","Inline")),"")</f>
        <v/>
      </c>
      <c r="O170" s="41">
        <f>IF(B170&lt;&gt;"",K170/ABS($S$14),"")</f>
        <v/>
      </c>
    </row>
    <row r="171">
      <c r="A171" s="1" t="n"/>
      <c r="B171" s="57" t="n"/>
      <c r="C171" s="68" t="n"/>
      <c r="E171" s="50">
        <f>IFERROR(C171/B171,"")</f>
        <v/>
      </c>
      <c r="F171" s="50">
        <f>IFERROR(D171/B171,"")</f>
        <v/>
      </c>
      <c r="G171" s="48">
        <f>IF(B171="","",AVERAGE($E$5:E171))</f>
        <v/>
      </c>
      <c r="H171" s="49">
        <f>IF(B171="","",AVERAGE($F$5:F171))</f>
        <v/>
      </c>
      <c r="I171" s="57" t="n"/>
      <c r="J171" s="50">
        <f>IFERROR(ABS(I171/B171),"")</f>
        <v/>
      </c>
      <c r="K171" s="57" t="n"/>
      <c r="L171" s="50">
        <f>IFERROR(K171/B171,"")</f>
        <v/>
      </c>
      <c r="M171" s="39">
        <f>IF(B171&lt;&gt;0,IF(F171&lt;$S$8,"Below Target",IF(F171&gt;$T$8,"Above Target","Inline")),"")</f>
        <v/>
      </c>
      <c r="N171" s="69">
        <f>IF(B171&lt;&gt;"",IF(L171&lt;$S$7,"Below Target",IF(L171&gt;$T$7,"Above Target","Inline")),"")</f>
        <v/>
      </c>
      <c r="O171" s="41">
        <f>IF(B171&lt;&gt;"",K171/ABS($S$14),"")</f>
        <v/>
      </c>
    </row>
    <row r="172">
      <c r="A172" s="1" t="n"/>
      <c r="B172" s="57" t="n"/>
      <c r="C172" s="68" t="n"/>
      <c r="E172" s="50">
        <f>IFERROR(C172/B172,"")</f>
        <v/>
      </c>
      <c r="F172" s="50">
        <f>IFERROR(D172/B172,"")</f>
        <v/>
      </c>
      <c r="G172" s="48">
        <f>IF(B172="","",AVERAGE($E$5:E172))</f>
        <v/>
      </c>
      <c r="H172" s="49">
        <f>IF(B172="","",AVERAGE($F$5:F172))</f>
        <v/>
      </c>
      <c r="I172" s="57" t="n"/>
      <c r="J172" s="50">
        <f>IFERROR(ABS(I172/B172),"")</f>
        <v/>
      </c>
      <c r="K172" s="57" t="n"/>
      <c r="L172" s="50">
        <f>IFERROR(K172/B172,"")</f>
        <v/>
      </c>
      <c r="M172" s="39">
        <f>IF(B172&lt;&gt;0,IF(F172&lt;$S$8,"Below Target",IF(F172&gt;$T$8,"Above Target","Inline")),"")</f>
        <v/>
      </c>
      <c r="N172" s="69">
        <f>IF(B172&lt;&gt;"",IF(L172&lt;$S$7,"Below Target",IF(L172&gt;$T$7,"Above Target","Inline")),"")</f>
        <v/>
      </c>
      <c r="O172" s="41">
        <f>IF(B172&lt;&gt;"",K172/ABS($S$14),"")</f>
        <v/>
      </c>
    </row>
    <row r="173">
      <c r="A173" s="1" t="n"/>
      <c r="B173" s="57" t="n"/>
      <c r="C173" s="68" t="n"/>
      <c r="E173" s="50">
        <f>IFERROR(C173/B173,"")</f>
        <v/>
      </c>
      <c r="F173" s="50">
        <f>IFERROR(D173/B173,"")</f>
        <v/>
      </c>
      <c r="G173" s="48">
        <f>IF(B173="","",AVERAGE($E$5:E173))</f>
        <v/>
      </c>
      <c r="H173" s="49">
        <f>IF(B173="","",AVERAGE($F$5:F173))</f>
        <v/>
      </c>
      <c r="I173" s="57" t="n"/>
      <c r="J173" s="50">
        <f>IFERROR(ABS(I173/B173),"")</f>
        <v/>
      </c>
      <c r="K173" s="57" t="n"/>
      <c r="L173" s="50">
        <f>IFERROR(K173/B173,"")</f>
        <v/>
      </c>
      <c r="M173" s="39">
        <f>IF(B173&lt;&gt;0,IF(F173&lt;$S$8,"Below Target",IF(F173&gt;$T$8,"Above Target","Inline")),"")</f>
        <v/>
      </c>
      <c r="N173" s="69">
        <f>IF(B173&lt;&gt;"",IF(L173&lt;$S$7,"Below Target",IF(L173&gt;$T$7,"Above Target","Inline")),"")</f>
        <v/>
      </c>
      <c r="O173" s="41">
        <f>IF(B173&lt;&gt;"",K173/ABS($S$14),"")</f>
        <v/>
      </c>
    </row>
    <row r="174">
      <c r="A174" s="1" t="n"/>
      <c r="B174" s="57" t="n"/>
      <c r="C174" s="68" t="n"/>
      <c r="E174" s="50">
        <f>IFERROR(C174/B174,"")</f>
        <v/>
      </c>
      <c r="F174" s="50">
        <f>IFERROR(D174/B174,"")</f>
        <v/>
      </c>
      <c r="G174" s="48">
        <f>IF(B174="","",AVERAGE($E$5:E174))</f>
        <v/>
      </c>
      <c r="H174" s="49">
        <f>IF(B174="","",AVERAGE($F$5:F174))</f>
        <v/>
      </c>
      <c r="I174" s="57" t="n"/>
      <c r="J174" s="50">
        <f>IFERROR(ABS(I174/B174),"")</f>
        <v/>
      </c>
      <c r="K174" s="57" t="n"/>
      <c r="L174" s="50">
        <f>IFERROR(K174/B174,"")</f>
        <v/>
      </c>
      <c r="M174" s="39">
        <f>IF(B174&lt;&gt;0,IF(F174&lt;$S$8,"Below Target",IF(F174&gt;$T$8,"Above Target","Inline")),"")</f>
        <v/>
      </c>
      <c r="N174" s="69">
        <f>IF(B174&lt;&gt;"",IF(L174&lt;$S$7,"Below Target",IF(L174&gt;$T$7,"Above Target","Inline")),"")</f>
        <v/>
      </c>
      <c r="O174" s="41">
        <f>IF(B174&lt;&gt;"",K174/ABS($S$14),"")</f>
        <v/>
      </c>
    </row>
    <row r="175">
      <c r="A175" s="1" t="n"/>
      <c r="B175" s="57" t="n"/>
      <c r="C175" s="68" t="n"/>
      <c r="E175" s="50">
        <f>IFERROR(C175/B175,"")</f>
        <v/>
      </c>
      <c r="F175" s="50">
        <f>IFERROR(D175/B175,"")</f>
        <v/>
      </c>
      <c r="G175" s="48">
        <f>IF(B175="","",AVERAGE($E$5:E175))</f>
        <v/>
      </c>
      <c r="H175" s="49">
        <f>IF(B175="","",AVERAGE($F$5:F175))</f>
        <v/>
      </c>
      <c r="I175" s="57" t="n"/>
      <c r="J175" s="50">
        <f>IFERROR(ABS(I175/B175),"")</f>
        <v/>
      </c>
      <c r="K175" s="57" t="n"/>
      <c r="L175" s="50">
        <f>IFERROR(K175/B175,"")</f>
        <v/>
      </c>
      <c r="M175" s="39">
        <f>IF(B175&lt;&gt;0,IF(F175&lt;$S$8,"Below Target",IF(F175&gt;$T$8,"Above Target","Inline")),"")</f>
        <v/>
      </c>
      <c r="N175" s="69">
        <f>IF(B175&lt;&gt;"",IF(L175&lt;$S$7,"Below Target",IF(L175&gt;$T$7,"Above Target","Inline")),"")</f>
        <v/>
      </c>
      <c r="O175" s="41">
        <f>IF(B175&lt;&gt;"",K175/ABS($S$14),"")</f>
        <v/>
      </c>
    </row>
    <row r="176">
      <c r="A176" s="1" t="n"/>
      <c r="B176" s="57" t="n"/>
      <c r="C176" s="68" t="n"/>
      <c r="E176" s="50">
        <f>IFERROR(C176/B176,"")</f>
        <v/>
      </c>
      <c r="F176" s="50">
        <f>IFERROR(D176/B176,"")</f>
        <v/>
      </c>
      <c r="G176" s="48">
        <f>IF(B176="","",AVERAGE($E$5:E176))</f>
        <v/>
      </c>
      <c r="H176" s="49">
        <f>IF(B176="","",AVERAGE($F$5:F176))</f>
        <v/>
      </c>
      <c r="I176" s="57" t="n"/>
      <c r="J176" s="50">
        <f>IFERROR(ABS(I176/B176),"")</f>
        <v/>
      </c>
      <c r="K176" s="57" t="n"/>
      <c r="L176" s="50">
        <f>IFERROR(K176/B176,"")</f>
        <v/>
      </c>
      <c r="M176" s="39">
        <f>IF(B176&lt;&gt;0,IF(F176&lt;$S$8,"Below Target",IF(F176&gt;$T$8,"Above Target","Inline")),"")</f>
        <v/>
      </c>
      <c r="N176" s="69">
        <f>IF(B176&lt;&gt;"",IF(L176&lt;$S$7,"Below Target",IF(L176&gt;$T$7,"Above Target","Inline")),"")</f>
        <v/>
      </c>
      <c r="O176" s="41">
        <f>IF(B176&lt;&gt;"",K176/ABS($S$14),"")</f>
        <v/>
      </c>
    </row>
    <row r="177">
      <c r="A177" s="1" t="n"/>
      <c r="B177" s="57" t="n"/>
      <c r="C177" s="68" t="n"/>
      <c r="E177" s="50">
        <f>IFERROR(C177/B177,"")</f>
        <v/>
      </c>
      <c r="F177" s="50">
        <f>IFERROR(D177/B177,"")</f>
        <v/>
      </c>
      <c r="G177" s="48">
        <f>IF(B177="","",AVERAGE($E$5:E177))</f>
        <v/>
      </c>
      <c r="H177" s="49">
        <f>IF(B177="","",AVERAGE($F$5:F177))</f>
        <v/>
      </c>
      <c r="I177" s="57" t="n"/>
      <c r="J177" s="50">
        <f>IFERROR(ABS(I177/B177),"")</f>
        <v/>
      </c>
      <c r="K177" s="57" t="n"/>
      <c r="L177" s="50">
        <f>IFERROR(K177/B177,"")</f>
        <v/>
      </c>
      <c r="M177" s="39">
        <f>IF(B177&lt;&gt;0,IF(F177&lt;$S$8,"Below Target",IF(F177&gt;$T$8,"Above Target","Inline")),"")</f>
        <v/>
      </c>
      <c r="N177" s="69">
        <f>IF(B177&lt;&gt;"",IF(L177&lt;$S$7,"Below Target",IF(L177&gt;$T$7,"Above Target","Inline")),"")</f>
        <v/>
      </c>
      <c r="O177" s="41">
        <f>IF(B177&lt;&gt;"",K177/ABS($S$14),"")</f>
        <v/>
      </c>
    </row>
    <row r="178">
      <c r="A178" s="1" t="n"/>
      <c r="B178" s="57" t="n"/>
      <c r="C178" s="68" t="n"/>
      <c r="E178" s="50">
        <f>IFERROR(C178/B178,"")</f>
        <v/>
      </c>
      <c r="F178" s="50">
        <f>IFERROR(D178/B178,"")</f>
        <v/>
      </c>
      <c r="G178" s="48">
        <f>IF(B178="","",AVERAGE($E$5:E178))</f>
        <v/>
      </c>
      <c r="H178" s="49">
        <f>IF(B178="","",AVERAGE($F$5:F178))</f>
        <v/>
      </c>
      <c r="I178" s="57" t="n"/>
      <c r="J178" s="50">
        <f>IFERROR(ABS(I178/B178),"")</f>
        <v/>
      </c>
      <c r="K178" s="57" t="n"/>
      <c r="L178" s="50">
        <f>IFERROR(K178/B178,"")</f>
        <v/>
      </c>
      <c r="M178" s="39">
        <f>IF(B178&lt;&gt;0,IF(F178&lt;$S$8,"Below Target",IF(F178&gt;$T$8,"Above Target","Inline")),"")</f>
        <v/>
      </c>
      <c r="N178" s="69">
        <f>IF(B178&lt;&gt;"",IF(L178&lt;$S$7,"Below Target",IF(L178&gt;$T$7,"Above Target","Inline")),"")</f>
        <v/>
      </c>
      <c r="O178" s="41">
        <f>IF(B178&lt;&gt;"",K178/ABS($S$14),"")</f>
        <v/>
      </c>
    </row>
    <row r="179">
      <c r="A179" s="1" t="n"/>
      <c r="B179" s="57" t="n"/>
      <c r="C179" s="68" t="n"/>
      <c r="E179" s="50">
        <f>IFERROR(C179/B179,"")</f>
        <v/>
      </c>
      <c r="F179" s="50">
        <f>IFERROR(D179/B179,"")</f>
        <v/>
      </c>
      <c r="G179" s="48">
        <f>IF(B179="","",AVERAGE($E$5:E179))</f>
        <v/>
      </c>
      <c r="H179" s="49">
        <f>IF(B179="","",AVERAGE($F$5:F179))</f>
        <v/>
      </c>
      <c r="I179" s="57" t="n"/>
      <c r="J179" s="50">
        <f>IFERROR(ABS(I179/B179),"")</f>
        <v/>
      </c>
      <c r="K179" s="57" t="n"/>
      <c r="L179" s="50">
        <f>IFERROR(K179/B179,"")</f>
        <v/>
      </c>
      <c r="M179" s="39">
        <f>IF(B179&lt;&gt;0,IF(F179&lt;$S$8,"Below Target",IF(F179&gt;$T$8,"Above Target","Inline")),"")</f>
        <v/>
      </c>
      <c r="N179" s="69">
        <f>IF(B179&lt;&gt;"",IF(L179&lt;$S$7,"Below Target",IF(L179&gt;$T$7,"Above Target","Inline")),"")</f>
        <v/>
      </c>
      <c r="O179" s="41">
        <f>IF(B179&lt;&gt;"",K179/ABS($S$14),"")</f>
        <v/>
      </c>
    </row>
    <row r="180">
      <c r="A180" s="1" t="n"/>
      <c r="B180" s="57" t="n"/>
      <c r="C180" s="68" t="n"/>
      <c r="E180" s="50">
        <f>IFERROR(C180/B180,"")</f>
        <v/>
      </c>
      <c r="F180" s="50">
        <f>IFERROR(D180/B180,"")</f>
        <v/>
      </c>
      <c r="G180" s="48">
        <f>IF(B180="","",AVERAGE($E$5:E180))</f>
        <v/>
      </c>
      <c r="H180" s="49">
        <f>IF(B180="","",AVERAGE($F$5:F180))</f>
        <v/>
      </c>
      <c r="I180" s="57" t="n"/>
      <c r="J180" s="50">
        <f>IFERROR(ABS(I180/B180),"")</f>
        <v/>
      </c>
      <c r="K180" s="57" t="n"/>
      <c r="L180" s="50">
        <f>IFERROR(K180/B180,"")</f>
        <v/>
      </c>
      <c r="M180" s="39">
        <f>IF(B180&lt;&gt;0,IF(F180&lt;$S$8,"Below Target",IF(F180&gt;$T$8,"Above Target","Inline")),"")</f>
        <v/>
      </c>
      <c r="N180" s="69">
        <f>IF(B180&lt;&gt;"",IF(L180&lt;$S$7,"Below Target",IF(L180&gt;$T$7,"Above Target","Inline")),"")</f>
        <v/>
      </c>
      <c r="O180" s="41">
        <f>IF(B180&lt;&gt;"",K180/ABS($S$14),"")</f>
        <v/>
      </c>
    </row>
    <row r="181">
      <c r="A181" s="1" t="n"/>
      <c r="B181" s="57" t="n"/>
      <c r="C181" s="68" t="n"/>
      <c r="E181" s="50">
        <f>IFERROR(C181/B181,"")</f>
        <v/>
      </c>
      <c r="F181" s="50">
        <f>IFERROR(D181/B181,"")</f>
        <v/>
      </c>
      <c r="G181" s="48">
        <f>IF(B181="","",AVERAGE($E$5:E181))</f>
        <v/>
      </c>
      <c r="H181" s="49">
        <f>IF(B181="","",AVERAGE($F$5:F181))</f>
        <v/>
      </c>
      <c r="I181" s="57" t="n"/>
      <c r="J181" s="50">
        <f>IFERROR(ABS(I181/B181),"")</f>
        <v/>
      </c>
      <c r="K181" s="57" t="n"/>
      <c r="L181" s="50">
        <f>IFERROR(K181/B181,"")</f>
        <v/>
      </c>
      <c r="M181" s="39">
        <f>IF(B181&lt;&gt;0,IF(F181&lt;$S$8,"Below Target",IF(F181&gt;$T$8,"Above Target","Inline")),"")</f>
        <v/>
      </c>
      <c r="N181" s="69">
        <f>IF(B181&lt;&gt;"",IF(L181&lt;$S$7,"Below Target",IF(L181&gt;$T$7,"Above Target","Inline")),"")</f>
        <v/>
      </c>
      <c r="O181" s="41">
        <f>IF(B181&lt;&gt;"",K181/ABS($S$14),"")</f>
        <v/>
      </c>
    </row>
    <row r="182">
      <c r="A182" s="1" t="n"/>
      <c r="B182" s="57" t="n"/>
      <c r="C182" s="68" t="n"/>
      <c r="E182" s="50">
        <f>IFERROR(C182/B182,"")</f>
        <v/>
      </c>
      <c r="F182" s="50">
        <f>IFERROR(D182/B182,"")</f>
        <v/>
      </c>
      <c r="G182" s="48">
        <f>IF(B182="","",AVERAGE($E$5:E182))</f>
        <v/>
      </c>
      <c r="H182" s="49">
        <f>IF(B182="","",AVERAGE($F$5:F182))</f>
        <v/>
      </c>
      <c r="I182" s="57" t="n"/>
      <c r="J182" s="50">
        <f>IFERROR(ABS(I182/B182),"")</f>
        <v/>
      </c>
      <c r="K182" s="57" t="n"/>
      <c r="L182" s="50">
        <f>IFERROR(K182/B182,"")</f>
        <v/>
      </c>
      <c r="M182" s="39">
        <f>IF(B182&lt;&gt;0,IF(F182&lt;$S$8,"Below Target",IF(F182&gt;$T$8,"Above Target","Inline")),"")</f>
        <v/>
      </c>
      <c r="N182" s="69">
        <f>IF(B182&lt;&gt;"",IF(L182&lt;$S$7,"Below Target",IF(L182&gt;$T$7,"Above Target","Inline")),"")</f>
        <v/>
      </c>
      <c r="O182" s="41">
        <f>IF(B182&lt;&gt;"",K182/ABS($S$14),"")</f>
        <v/>
      </c>
    </row>
    <row r="183">
      <c r="A183" s="1" t="n"/>
      <c r="B183" s="57" t="n"/>
      <c r="C183" s="68" t="n"/>
      <c r="E183" s="50">
        <f>IFERROR(C183/B183,"")</f>
        <v/>
      </c>
      <c r="F183" s="50">
        <f>IFERROR(D183/B183,"")</f>
        <v/>
      </c>
      <c r="G183" s="48">
        <f>IF(B183="","",AVERAGE($E$5:E183))</f>
        <v/>
      </c>
      <c r="H183" s="49">
        <f>IF(B183="","",AVERAGE($F$5:F183))</f>
        <v/>
      </c>
      <c r="I183" s="57" t="n"/>
      <c r="J183" s="50">
        <f>IFERROR(ABS(I183/B183),"")</f>
        <v/>
      </c>
      <c r="K183" s="57" t="n"/>
      <c r="L183" s="50">
        <f>IFERROR(K183/B183,"")</f>
        <v/>
      </c>
      <c r="M183" s="39">
        <f>IF(B183&lt;&gt;0,IF(F183&lt;$S$8,"Below Target",IF(F183&gt;$T$8,"Above Target","Inline")),"")</f>
        <v/>
      </c>
      <c r="N183" s="69">
        <f>IF(B183&lt;&gt;"",IF(L183&lt;$S$7,"Below Target",IF(L183&gt;$T$7,"Above Target","Inline")),"")</f>
        <v/>
      </c>
      <c r="O183" s="41">
        <f>IF(B183&lt;&gt;"",K183/ABS($S$14),"")</f>
        <v/>
      </c>
    </row>
    <row r="184">
      <c r="A184" s="1" t="n"/>
      <c r="B184" s="57" t="n"/>
      <c r="C184" s="68" t="n"/>
      <c r="E184" s="50">
        <f>IFERROR(C184/B184,"")</f>
        <v/>
      </c>
      <c r="F184" s="50">
        <f>IFERROR(D184/B184,"")</f>
        <v/>
      </c>
      <c r="G184" s="48">
        <f>IF(B184="","",AVERAGE($E$5:E184))</f>
        <v/>
      </c>
      <c r="H184" s="49">
        <f>IF(B184="","",AVERAGE($F$5:F184))</f>
        <v/>
      </c>
      <c r="I184" s="57" t="n"/>
      <c r="J184" s="50">
        <f>IFERROR(ABS(I184/B184),"")</f>
        <v/>
      </c>
      <c r="K184" s="57" t="n"/>
      <c r="L184" s="50">
        <f>IFERROR(K184/B184,"")</f>
        <v/>
      </c>
      <c r="M184" s="39">
        <f>IF(B184&lt;&gt;0,IF(F184&lt;$S$8,"Below Target",IF(F184&gt;$T$8,"Above Target","Inline")),"")</f>
        <v/>
      </c>
      <c r="N184" s="69">
        <f>IF(B184&lt;&gt;"",IF(L184&lt;$S$7,"Below Target",IF(L184&gt;$T$7,"Above Target","Inline")),"")</f>
        <v/>
      </c>
      <c r="O184" s="41">
        <f>IF(B184&lt;&gt;"",K184/ABS($S$14),"")</f>
        <v/>
      </c>
    </row>
    <row r="185">
      <c r="A185" s="1" t="n"/>
      <c r="B185" s="57" t="n"/>
      <c r="C185" s="68" t="n"/>
      <c r="E185" s="50">
        <f>IFERROR(C185/B185,"")</f>
        <v/>
      </c>
      <c r="F185" s="50">
        <f>IFERROR(D185/B185,"")</f>
        <v/>
      </c>
      <c r="G185" s="48">
        <f>IF(B185="","",AVERAGE($E$5:E185))</f>
        <v/>
      </c>
      <c r="H185" s="49">
        <f>IF(B185="","",AVERAGE($F$5:F185))</f>
        <v/>
      </c>
      <c r="I185" s="57" t="n"/>
      <c r="J185" s="50">
        <f>IFERROR(ABS(I185/B185),"")</f>
        <v/>
      </c>
      <c r="K185" s="57" t="n"/>
      <c r="L185" s="50">
        <f>IFERROR(K185/B185,"")</f>
        <v/>
      </c>
      <c r="M185" s="39">
        <f>IF(B185&lt;&gt;0,IF(F185&lt;$S$8,"Below Target",IF(F185&gt;$T$8,"Above Target","Inline")),"")</f>
        <v/>
      </c>
      <c r="N185" s="69">
        <f>IF(B185&lt;&gt;"",IF(L185&lt;$S$7,"Below Target",IF(L185&gt;$T$7,"Above Target","Inline")),"")</f>
        <v/>
      </c>
      <c r="O185" s="41">
        <f>IF(B185&lt;&gt;"",K185/ABS($S$14),"")</f>
        <v/>
      </c>
    </row>
    <row r="186">
      <c r="A186" s="1" t="n"/>
      <c r="B186" s="57" t="n"/>
      <c r="C186" s="68" t="n"/>
      <c r="E186" s="50">
        <f>IFERROR(C186/B186,"")</f>
        <v/>
      </c>
      <c r="F186" s="50">
        <f>IFERROR(D186/B186,"")</f>
        <v/>
      </c>
      <c r="G186" s="48">
        <f>IF(B186="","",AVERAGE($E$5:E186))</f>
        <v/>
      </c>
      <c r="H186" s="49">
        <f>IF(B186="","",AVERAGE($F$5:F186))</f>
        <v/>
      </c>
      <c r="I186" s="57" t="n"/>
      <c r="J186" s="50">
        <f>IFERROR(ABS(I186/B186),"")</f>
        <v/>
      </c>
      <c r="K186" s="57" t="n"/>
      <c r="L186" s="50">
        <f>IFERROR(K186/B186,"")</f>
        <v/>
      </c>
      <c r="M186" s="39">
        <f>IF(B186&lt;&gt;0,IF(F186&lt;$S$8,"Below Target",IF(F186&gt;$T$8,"Above Target","Inline")),"")</f>
        <v/>
      </c>
      <c r="N186" s="69">
        <f>IF(B186&lt;&gt;"",IF(L186&lt;$S$7,"Below Target",IF(L186&gt;$T$7,"Above Target","Inline")),"")</f>
        <v/>
      </c>
      <c r="O186" s="41">
        <f>IF(B186&lt;&gt;"",K186/ABS($S$14),"")</f>
        <v/>
      </c>
    </row>
    <row r="187">
      <c r="A187" s="1" t="n"/>
      <c r="B187" s="57" t="n"/>
      <c r="C187" s="68" t="n"/>
      <c r="E187" s="50">
        <f>IFERROR(C187/B187,"")</f>
        <v/>
      </c>
      <c r="F187" s="50">
        <f>IFERROR(D187/B187,"")</f>
        <v/>
      </c>
      <c r="G187" s="48">
        <f>IF(B187="","",AVERAGE($E$5:E187))</f>
        <v/>
      </c>
      <c r="H187" s="49">
        <f>IF(B187="","",AVERAGE($F$5:F187))</f>
        <v/>
      </c>
      <c r="I187" s="57" t="n"/>
      <c r="J187" s="50">
        <f>IFERROR(ABS(I187/B187),"")</f>
        <v/>
      </c>
      <c r="K187" s="57" t="n"/>
      <c r="L187" s="50">
        <f>IFERROR(K187/B187,"")</f>
        <v/>
      </c>
      <c r="M187" s="39">
        <f>IF(B187&lt;&gt;0,IF(F187&lt;$S$8,"Below Target",IF(F187&gt;$T$8,"Above Target","Inline")),"")</f>
        <v/>
      </c>
      <c r="N187" s="69">
        <f>IF(B187&lt;&gt;"",IF(L187&lt;$S$7,"Below Target",IF(L187&gt;$T$7,"Above Target","Inline")),"")</f>
        <v/>
      </c>
      <c r="O187" s="41">
        <f>IF(B187&lt;&gt;"",K187/ABS($S$14),"")</f>
        <v/>
      </c>
    </row>
    <row r="188">
      <c r="A188" s="1" t="n"/>
      <c r="B188" s="57" t="n"/>
      <c r="C188" s="68" t="n"/>
      <c r="E188" s="50">
        <f>IFERROR(C188/B188,"")</f>
        <v/>
      </c>
      <c r="F188" s="50">
        <f>IFERROR(D188/B188,"")</f>
        <v/>
      </c>
      <c r="G188" s="48">
        <f>IF(B188="","",AVERAGE($E$5:E188))</f>
        <v/>
      </c>
      <c r="H188" s="49">
        <f>IF(B188="","",AVERAGE($F$5:F188))</f>
        <v/>
      </c>
      <c r="I188" s="57" t="n"/>
      <c r="J188" s="50">
        <f>IFERROR(ABS(I188/B188),"")</f>
        <v/>
      </c>
      <c r="K188" s="57" t="n"/>
      <c r="L188" s="50">
        <f>IFERROR(K188/B188,"")</f>
        <v/>
      </c>
      <c r="M188" s="39">
        <f>IF(B188&lt;&gt;0,IF(F188&lt;$S$8,"Below Target",IF(F188&gt;$T$8,"Above Target","Inline")),"")</f>
        <v/>
      </c>
      <c r="N188" s="69">
        <f>IF(B188&lt;&gt;"",IF(L188&lt;$S$7,"Below Target",IF(L188&gt;$T$7,"Above Target","Inline")),"")</f>
        <v/>
      </c>
      <c r="O188" s="41">
        <f>IF(B188&lt;&gt;"",K188/ABS($S$14),"")</f>
        <v/>
      </c>
    </row>
    <row r="189">
      <c r="A189" s="1" t="n"/>
      <c r="B189" s="57" t="n"/>
      <c r="C189" s="68" t="n"/>
      <c r="E189" s="50">
        <f>IFERROR(C189/B189,"")</f>
        <v/>
      </c>
      <c r="F189" s="50">
        <f>IFERROR(D189/B189,"")</f>
        <v/>
      </c>
      <c r="G189" s="48">
        <f>IF(B189="","",AVERAGE($E$5:E189))</f>
        <v/>
      </c>
      <c r="H189" s="49">
        <f>IF(B189="","",AVERAGE($F$5:F189))</f>
        <v/>
      </c>
      <c r="I189" s="57" t="n"/>
      <c r="J189" s="50">
        <f>IFERROR(ABS(I189/B189),"")</f>
        <v/>
      </c>
      <c r="K189" s="57" t="n"/>
      <c r="L189" s="50">
        <f>IFERROR(K189/B189,"")</f>
        <v/>
      </c>
      <c r="M189" s="39">
        <f>IF(B189&lt;&gt;0,IF(F189&lt;$S$8,"Below Target",IF(F189&gt;$T$8,"Above Target","Inline")),"")</f>
        <v/>
      </c>
      <c r="N189" s="69">
        <f>IF(B189&lt;&gt;"",IF(L189&lt;$S$7,"Below Target",IF(L189&gt;$T$7,"Above Target","Inline")),"")</f>
        <v/>
      </c>
      <c r="O189" s="41">
        <f>IF(B189&lt;&gt;"",K189/ABS($S$14),"")</f>
        <v/>
      </c>
    </row>
    <row r="190">
      <c r="A190" s="1" t="n"/>
      <c r="B190" s="57" t="n"/>
      <c r="C190" s="68" t="n"/>
      <c r="E190" s="50">
        <f>IFERROR(C190/B190,"")</f>
        <v/>
      </c>
      <c r="F190" s="50">
        <f>IFERROR(D190/B190,"")</f>
        <v/>
      </c>
      <c r="G190" s="48">
        <f>IF(B190="","",AVERAGE($E$5:E190))</f>
        <v/>
      </c>
      <c r="H190" s="49">
        <f>IF(B190="","",AVERAGE($F$5:F190))</f>
        <v/>
      </c>
      <c r="I190" s="57" t="n"/>
      <c r="J190" s="50">
        <f>IFERROR(ABS(I190/B190),"")</f>
        <v/>
      </c>
      <c r="K190" s="57" t="n"/>
      <c r="L190" s="50">
        <f>IFERROR(K190/B190,"")</f>
        <v/>
      </c>
      <c r="M190" s="39">
        <f>IF(B190&lt;&gt;0,IF(F190&lt;$S$8,"Below Target",IF(F190&gt;$T$8,"Above Target","Inline")),"")</f>
        <v/>
      </c>
      <c r="N190" s="69">
        <f>IF(B190&lt;&gt;"",IF(L190&lt;$S$7,"Below Target",IF(L190&gt;$T$7,"Above Target","Inline")),"")</f>
        <v/>
      </c>
      <c r="O190" s="41">
        <f>IF(B190&lt;&gt;"",K190/ABS($S$14),"")</f>
        <v/>
      </c>
    </row>
    <row r="191">
      <c r="A191" s="1" t="n"/>
      <c r="B191" s="57" t="n"/>
      <c r="C191" s="68" t="n"/>
      <c r="E191" s="50">
        <f>IFERROR(C191/B191,"")</f>
        <v/>
      </c>
      <c r="F191" s="50">
        <f>IFERROR(D191/B191,"")</f>
        <v/>
      </c>
      <c r="G191" s="48">
        <f>IF(B191="","",AVERAGE($E$5:E191))</f>
        <v/>
      </c>
      <c r="H191" s="49">
        <f>IF(B191="","",AVERAGE($F$5:F191))</f>
        <v/>
      </c>
      <c r="I191" s="57" t="n"/>
      <c r="J191" s="50">
        <f>IFERROR(ABS(I191/B191),"")</f>
        <v/>
      </c>
      <c r="K191" s="57" t="n"/>
      <c r="L191" s="50">
        <f>IFERROR(K191/B191,"")</f>
        <v/>
      </c>
      <c r="M191" s="39">
        <f>IF(B191&lt;&gt;0,IF(F191&lt;$S$8,"Below Target",IF(F191&gt;$T$8,"Above Target","Inline")),"")</f>
        <v/>
      </c>
      <c r="N191" s="69">
        <f>IF(B191&lt;&gt;"",IF(L191&lt;$S$7,"Below Target",IF(L191&gt;$T$7,"Above Target","Inline")),"")</f>
        <v/>
      </c>
      <c r="O191" s="41">
        <f>IF(B191&lt;&gt;"",K191/ABS($S$14),"")</f>
        <v/>
      </c>
    </row>
    <row r="192">
      <c r="A192" s="1" t="n"/>
      <c r="B192" s="57" t="n"/>
      <c r="C192" s="68" t="n"/>
      <c r="E192" s="50">
        <f>IFERROR(C192/B192,"")</f>
        <v/>
      </c>
      <c r="F192" s="50">
        <f>IFERROR(D192/B192,"")</f>
        <v/>
      </c>
      <c r="G192" s="48">
        <f>IF(B192="","",AVERAGE($E$5:E192))</f>
        <v/>
      </c>
      <c r="H192" s="49">
        <f>IF(B192="","",AVERAGE($F$5:F192))</f>
        <v/>
      </c>
      <c r="I192" s="57" t="n"/>
      <c r="J192" s="50">
        <f>IFERROR(ABS(I192/B192),"")</f>
        <v/>
      </c>
      <c r="K192" s="57" t="n"/>
      <c r="L192" s="50">
        <f>IFERROR(K192/B192,"")</f>
        <v/>
      </c>
      <c r="M192" s="39">
        <f>IF(B192&lt;&gt;0,IF(F192&lt;$S$8,"Below Target",IF(F192&gt;$T$8,"Above Target","Inline")),"")</f>
        <v/>
      </c>
      <c r="N192" s="69">
        <f>IF(B192&lt;&gt;"",IF(L192&lt;$S$7,"Below Target",IF(L192&gt;$T$7,"Above Target","Inline")),"")</f>
        <v/>
      </c>
      <c r="O192" s="41">
        <f>IF(B192&lt;&gt;"",K192/ABS($S$14),"")</f>
        <v/>
      </c>
    </row>
    <row r="193">
      <c r="A193" s="1" t="n"/>
      <c r="B193" s="57" t="n"/>
      <c r="C193" s="68" t="n"/>
      <c r="E193" s="50">
        <f>IFERROR(C193/B193,"")</f>
        <v/>
      </c>
      <c r="F193" s="50">
        <f>IFERROR(D193/B193,"")</f>
        <v/>
      </c>
      <c r="G193" s="48">
        <f>IF(B193="","",AVERAGE($E$5:E193))</f>
        <v/>
      </c>
      <c r="H193" s="49">
        <f>IF(B193="","",AVERAGE($F$5:F193))</f>
        <v/>
      </c>
      <c r="I193" s="57" t="n"/>
      <c r="J193" s="50">
        <f>IFERROR(ABS(I193/B193),"")</f>
        <v/>
      </c>
      <c r="K193" s="57" t="n"/>
      <c r="L193" s="50">
        <f>IFERROR(K193/B193,"")</f>
        <v/>
      </c>
      <c r="M193" s="39">
        <f>IF(B193&lt;&gt;0,IF(F193&lt;$S$8,"Below Target",IF(F193&gt;$T$8,"Above Target","Inline")),"")</f>
        <v/>
      </c>
      <c r="N193" s="69">
        <f>IF(B193&lt;&gt;"",IF(L193&lt;$S$7,"Below Target",IF(L193&gt;$T$7,"Above Target","Inline")),"")</f>
        <v/>
      </c>
      <c r="O193" s="41">
        <f>IF(B193&lt;&gt;"",K193/ABS($S$14),"")</f>
        <v/>
      </c>
    </row>
    <row r="194">
      <c r="A194" s="1" t="n"/>
      <c r="B194" s="57" t="n"/>
      <c r="C194" s="68" t="n"/>
      <c r="E194" s="50">
        <f>IFERROR(C194/B194,"")</f>
        <v/>
      </c>
      <c r="F194" s="50">
        <f>IFERROR(D194/B194,"")</f>
        <v/>
      </c>
      <c r="G194" s="48">
        <f>IF(B194="","",AVERAGE($E$5:E194))</f>
        <v/>
      </c>
      <c r="H194" s="49">
        <f>IF(B194="","",AVERAGE($F$5:F194))</f>
        <v/>
      </c>
      <c r="I194" s="57" t="n"/>
      <c r="J194" s="50">
        <f>IFERROR(ABS(I194/B194),"")</f>
        <v/>
      </c>
      <c r="K194" s="57" t="n"/>
      <c r="L194" s="50">
        <f>IFERROR(K194/B194,"")</f>
        <v/>
      </c>
      <c r="M194" s="39">
        <f>IF(B194&lt;&gt;0,IF(F194&lt;$S$8,"Below Target",IF(F194&gt;$T$8,"Above Target","Inline")),"")</f>
        <v/>
      </c>
      <c r="N194" s="69">
        <f>IF(B194&lt;&gt;"",IF(L194&lt;$S$7,"Below Target",IF(L194&gt;$T$7,"Above Target","Inline")),"")</f>
        <v/>
      </c>
      <c r="O194" s="41">
        <f>IF(B194&lt;&gt;"",K194/ABS($S$14),"")</f>
        <v/>
      </c>
    </row>
    <row r="195">
      <c r="A195" s="1" t="n"/>
      <c r="B195" s="57" t="n"/>
      <c r="C195" s="68" t="n"/>
      <c r="E195" s="50">
        <f>IFERROR(C195/B195,"")</f>
        <v/>
      </c>
      <c r="F195" s="50">
        <f>IFERROR(D195/B195,"")</f>
        <v/>
      </c>
      <c r="G195" s="48">
        <f>IF(B195="","",AVERAGE($E$5:E195))</f>
        <v/>
      </c>
      <c r="H195" s="49">
        <f>IF(B195="","",AVERAGE($F$5:F195))</f>
        <v/>
      </c>
      <c r="I195" s="57" t="n"/>
      <c r="J195" s="50">
        <f>IFERROR(ABS(I195/B195),"")</f>
        <v/>
      </c>
      <c r="K195" s="57" t="n"/>
      <c r="L195" s="50">
        <f>IFERROR(K195/B195,"")</f>
        <v/>
      </c>
      <c r="M195" s="39">
        <f>IF(B195&lt;&gt;0,IF(F195&lt;$S$8,"Below Target",IF(F195&gt;$T$8,"Above Target","Inline")),"")</f>
        <v/>
      </c>
      <c r="N195" s="69">
        <f>IF(B195&lt;&gt;"",IF(L195&lt;$S$7,"Below Target",IF(L195&gt;$T$7,"Above Target","Inline")),"")</f>
        <v/>
      </c>
      <c r="O195" s="41">
        <f>IF(B195&lt;&gt;"",K195/ABS($S$14),"")</f>
        <v/>
      </c>
    </row>
    <row r="196">
      <c r="A196" s="1" t="n"/>
      <c r="B196" s="57" t="n"/>
      <c r="C196" s="68" t="n"/>
      <c r="E196" s="50">
        <f>IFERROR(C196/B196,"")</f>
        <v/>
      </c>
      <c r="F196" s="50">
        <f>IFERROR(D196/B196,"")</f>
        <v/>
      </c>
      <c r="G196" s="48">
        <f>IF(B196="","",AVERAGE($E$5:E196))</f>
        <v/>
      </c>
      <c r="H196" s="49">
        <f>IF(B196="","",AVERAGE($F$5:F196))</f>
        <v/>
      </c>
      <c r="I196" s="57" t="n"/>
      <c r="J196" s="50">
        <f>IFERROR(ABS(I196/B196),"")</f>
        <v/>
      </c>
      <c r="K196" s="57" t="n"/>
      <c r="L196" s="50">
        <f>IFERROR(K196/B196,"")</f>
        <v/>
      </c>
      <c r="M196" s="39">
        <f>IF(B196&lt;&gt;0,IF(F196&lt;$S$8,"Below Target",IF(F196&gt;$T$8,"Above Target","Inline")),"")</f>
        <v/>
      </c>
      <c r="N196" s="69">
        <f>IF(B196&lt;&gt;"",IF(L196&lt;$S$7,"Below Target",IF(L196&gt;$T$7,"Above Target","Inline")),"")</f>
        <v/>
      </c>
      <c r="O196" s="41">
        <f>IF(B196&lt;&gt;"",K196/ABS($S$14),"")</f>
        <v/>
      </c>
    </row>
    <row r="197">
      <c r="A197" s="1" t="n"/>
      <c r="B197" s="57" t="n"/>
      <c r="C197" s="68" t="n"/>
      <c r="E197" s="50">
        <f>IFERROR(C197/B197,"")</f>
        <v/>
      </c>
      <c r="F197" s="50">
        <f>IFERROR(D197/B197,"")</f>
        <v/>
      </c>
      <c r="G197" s="48">
        <f>IF(B197="","",AVERAGE($E$5:E197))</f>
        <v/>
      </c>
      <c r="H197" s="49">
        <f>IF(B197="","",AVERAGE($F$5:F197))</f>
        <v/>
      </c>
      <c r="I197" s="57" t="n"/>
      <c r="J197" s="50">
        <f>IFERROR(ABS(I197/B197),"")</f>
        <v/>
      </c>
      <c r="K197" s="57" t="n"/>
      <c r="L197" s="50">
        <f>IFERROR(K197/B197,"")</f>
        <v/>
      </c>
      <c r="M197" s="39">
        <f>IF(B197&lt;&gt;0,IF(F197&lt;$S$8,"Below Target",IF(F197&gt;$T$8,"Above Target","Inline")),"")</f>
        <v/>
      </c>
      <c r="N197" s="69">
        <f>IF(B197&lt;&gt;"",IF(L197&lt;$S$7,"Below Target",IF(L197&gt;$T$7,"Above Target","Inline")),"")</f>
        <v/>
      </c>
      <c r="O197" s="41">
        <f>IF(B197&lt;&gt;"",K197/ABS($S$14),"")</f>
        <v/>
      </c>
    </row>
    <row r="198">
      <c r="A198" s="1" t="n"/>
      <c r="B198" s="57" t="n"/>
      <c r="C198" s="68" t="n"/>
      <c r="E198" s="50">
        <f>IFERROR(C198/B198,"")</f>
        <v/>
      </c>
      <c r="F198" s="50">
        <f>IFERROR(D198/B198,"")</f>
        <v/>
      </c>
      <c r="G198" s="48">
        <f>IF(B198="","",AVERAGE($E$5:E198))</f>
        <v/>
      </c>
      <c r="H198" s="49">
        <f>IF(B198="","",AVERAGE($F$5:F198))</f>
        <v/>
      </c>
      <c r="I198" s="57" t="n"/>
      <c r="J198" s="50">
        <f>IFERROR(ABS(I198/B198),"")</f>
        <v/>
      </c>
      <c r="K198" s="57" t="n"/>
      <c r="L198" s="50">
        <f>IFERROR(K198/B198,"")</f>
        <v/>
      </c>
      <c r="M198" s="39">
        <f>IF(B198&lt;&gt;0,IF(F198&lt;$S$8,"Below Target",IF(F198&gt;$T$8,"Above Target","Inline")),"")</f>
        <v/>
      </c>
      <c r="N198" s="69">
        <f>IF(B198&lt;&gt;"",IF(L198&lt;$S$7,"Below Target",IF(L198&gt;$T$7,"Above Target","Inline")),"")</f>
        <v/>
      </c>
      <c r="O198" s="41">
        <f>IF(B198&lt;&gt;"",K198/ABS($S$14),"")</f>
        <v/>
      </c>
    </row>
    <row r="199">
      <c r="A199" s="1" t="n"/>
      <c r="B199" s="57" t="n"/>
      <c r="C199" s="68" t="n"/>
      <c r="E199" s="50">
        <f>IFERROR(C199/B199,"")</f>
        <v/>
      </c>
      <c r="F199" s="50">
        <f>IFERROR(D199/B199,"")</f>
        <v/>
      </c>
      <c r="G199" s="48">
        <f>IF(B199="","",AVERAGE($E$5:E199))</f>
        <v/>
      </c>
      <c r="H199" s="49">
        <f>IF(B199="","",AVERAGE($F$5:F199))</f>
        <v/>
      </c>
      <c r="I199" s="57" t="n"/>
      <c r="J199" s="50">
        <f>IFERROR(ABS(I199/B199),"")</f>
        <v/>
      </c>
      <c r="K199" s="57" t="n"/>
      <c r="L199" s="50">
        <f>IFERROR(K199/B199,"")</f>
        <v/>
      </c>
      <c r="M199" s="39">
        <f>IF(B199&lt;&gt;0,IF(F199&lt;$S$8,"Below Target",IF(F199&gt;$T$8,"Above Target","Inline")),"")</f>
        <v/>
      </c>
      <c r="N199" s="69">
        <f>IF(B199&lt;&gt;"",IF(L199&lt;$S$7,"Below Target",IF(L199&gt;$T$7,"Above Target","Inline")),"")</f>
        <v/>
      </c>
      <c r="O199" s="41">
        <f>IF(B199&lt;&gt;"",K199/ABS($S$14),"")</f>
        <v/>
      </c>
    </row>
    <row r="200">
      <c r="A200" s="1" t="n"/>
      <c r="B200" s="57" t="n"/>
      <c r="C200" s="68" t="n"/>
      <c r="E200" s="50">
        <f>IFERROR(C200/B200,"")</f>
        <v/>
      </c>
      <c r="F200" s="50">
        <f>IFERROR(D200/B200,"")</f>
        <v/>
      </c>
      <c r="G200" s="48">
        <f>IF(B200="","",AVERAGE($E$5:E200))</f>
        <v/>
      </c>
      <c r="H200" s="49">
        <f>IF(B200="","",AVERAGE($F$5:F200))</f>
        <v/>
      </c>
      <c r="I200" s="57" t="n"/>
      <c r="J200" s="50">
        <f>IFERROR(ABS(I200/B200),"")</f>
        <v/>
      </c>
      <c r="K200" s="57" t="n"/>
      <c r="L200" s="50">
        <f>IFERROR(K200/B200,"")</f>
        <v/>
      </c>
      <c r="M200" s="39">
        <f>IF(B200&lt;&gt;0,IF(F200&lt;$S$8,"Below Target",IF(F200&gt;$T$8,"Above Target","Inline")),"")</f>
        <v/>
      </c>
      <c r="N200" s="69">
        <f>IF(B200&lt;&gt;"",IF(L200&lt;$S$7,"Below Target",IF(L200&gt;$T$7,"Above Target","Inline")),"")</f>
        <v/>
      </c>
      <c r="O200" s="41">
        <f>IF(B200&lt;&gt;"",K200/ABS($S$14),"")</f>
        <v/>
      </c>
    </row>
    <row r="201">
      <c r="A201" s="1" t="n"/>
      <c r="B201" s="57" t="n"/>
      <c r="C201" s="68" t="n"/>
      <c r="E201" s="50">
        <f>IFERROR(C201/B201,"")</f>
        <v/>
      </c>
      <c r="F201" s="50">
        <f>IFERROR(D201/B201,"")</f>
        <v/>
      </c>
      <c r="G201" s="48">
        <f>IF(B201="","",AVERAGE($E$5:E201))</f>
        <v/>
      </c>
      <c r="H201" s="49">
        <f>IF(B201="","",AVERAGE($F$5:F201))</f>
        <v/>
      </c>
      <c r="I201" s="57" t="n"/>
      <c r="J201" s="50">
        <f>IFERROR(ABS(I201/B201),"")</f>
        <v/>
      </c>
      <c r="K201" s="57" t="n"/>
      <c r="L201" s="50">
        <f>IFERROR(K201/B201,"")</f>
        <v/>
      </c>
      <c r="M201" s="39">
        <f>IF(B201&lt;&gt;0,IF(F201&lt;$S$8,"Below Target",IF(F201&gt;$T$8,"Above Target","Inline")),"")</f>
        <v/>
      </c>
      <c r="N201" s="69">
        <f>IF(B201&lt;&gt;"",IF(L201&lt;$S$7,"Below Target",IF(L201&gt;$T$7,"Above Target","Inline")),"")</f>
        <v/>
      </c>
      <c r="O201" s="41">
        <f>IF(B201&lt;&gt;"",K201/ABS($S$14),"")</f>
        <v/>
      </c>
    </row>
    <row r="202">
      <c r="A202" s="1" t="n"/>
      <c r="B202" s="57" t="n"/>
      <c r="C202" s="68" t="n"/>
      <c r="E202" s="50">
        <f>IFERROR(C202/B202,"")</f>
        <v/>
      </c>
      <c r="F202" s="50">
        <f>IFERROR(D202/B202,"")</f>
        <v/>
      </c>
      <c r="G202" s="48">
        <f>IF(B202="","",AVERAGE($E$5:E202))</f>
        <v/>
      </c>
      <c r="H202" s="49">
        <f>IF(B202="","",AVERAGE($F$5:F202))</f>
        <v/>
      </c>
      <c r="I202" s="57" t="n"/>
      <c r="J202" s="50">
        <f>IFERROR(ABS(I202/B202),"")</f>
        <v/>
      </c>
      <c r="K202" s="57" t="n"/>
      <c r="L202" s="50">
        <f>IFERROR(K202/B202,"")</f>
        <v/>
      </c>
      <c r="M202" s="39">
        <f>IF(B202&lt;&gt;0,IF(F202&lt;$S$8,"Below Target",IF(F202&gt;$T$8,"Above Target","Inline")),"")</f>
        <v/>
      </c>
      <c r="N202" s="69">
        <f>IF(B202&lt;&gt;"",IF(L202&lt;$S$7,"Below Target",IF(L202&gt;$T$7,"Above Target","Inline")),"")</f>
        <v/>
      </c>
      <c r="O202" s="41">
        <f>IF(B202&lt;&gt;"",K202/ABS($S$14),"")</f>
        <v/>
      </c>
    </row>
    <row r="203">
      <c r="A203" s="1" t="n"/>
      <c r="B203" s="57" t="n"/>
      <c r="C203" s="68" t="n"/>
      <c r="E203" s="50">
        <f>IFERROR(C203/B203,"")</f>
        <v/>
      </c>
      <c r="F203" s="50">
        <f>IFERROR(D203/B203,"")</f>
        <v/>
      </c>
      <c r="G203" s="48">
        <f>IF(B203="","",AVERAGE($E$5:E203))</f>
        <v/>
      </c>
      <c r="H203" s="49">
        <f>IF(B203="","",AVERAGE($F$5:F203))</f>
        <v/>
      </c>
      <c r="I203" s="57" t="n"/>
      <c r="J203" s="50">
        <f>IFERROR(ABS(I203/B203),"")</f>
        <v/>
      </c>
      <c r="K203" s="57" t="n"/>
      <c r="L203" s="50">
        <f>IFERROR(K203/B203,"")</f>
        <v/>
      </c>
      <c r="M203" s="39">
        <f>IF(B203&lt;&gt;0,IF(F203&lt;$S$8,"Below Target",IF(F203&gt;$T$8,"Above Target","Inline")),"")</f>
        <v/>
      </c>
      <c r="N203" s="69">
        <f>IF(B203&lt;&gt;"",IF(L203&lt;$S$7,"Below Target",IF(L203&gt;$T$7,"Above Target","Inline")),"")</f>
        <v/>
      </c>
      <c r="O203" s="41">
        <f>IF(B203&lt;&gt;"",K203/ABS($S$14),"")</f>
        <v/>
      </c>
    </row>
    <row r="204">
      <c r="A204" s="1" t="n"/>
      <c r="B204" s="57" t="n"/>
      <c r="C204" s="68" t="n"/>
      <c r="E204" s="50">
        <f>IFERROR(C204/B204,"")</f>
        <v/>
      </c>
      <c r="F204" s="50">
        <f>IFERROR(D204/B204,"")</f>
        <v/>
      </c>
      <c r="G204" s="48">
        <f>IF(B204="","",AVERAGE($E$5:E204))</f>
        <v/>
      </c>
      <c r="H204" s="49">
        <f>IF(B204="","",AVERAGE($F$5:F204))</f>
        <v/>
      </c>
      <c r="I204" s="57" t="n"/>
      <c r="J204" s="50">
        <f>IFERROR(ABS(I204/B204),"")</f>
        <v/>
      </c>
      <c r="K204" s="57" t="n"/>
      <c r="L204" s="50">
        <f>IFERROR(K204/B204,"")</f>
        <v/>
      </c>
      <c r="M204" s="39">
        <f>IF(B204&lt;&gt;0,IF(F204&lt;$S$8,"Below Target",IF(F204&gt;$T$8,"Above Target","Inline")),"")</f>
        <v/>
      </c>
      <c r="N204" s="69">
        <f>IF(B204&lt;&gt;"",IF(L204&lt;$S$7,"Below Target",IF(L204&gt;$T$7,"Above Target","Inline")),"")</f>
        <v/>
      </c>
      <c r="O204" s="41">
        <f>IF(B204&lt;&gt;"",K204/ABS($S$14),"")</f>
        <v/>
      </c>
    </row>
    <row r="205">
      <c r="A205" s="1" t="n"/>
      <c r="B205" s="57" t="n"/>
      <c r="C205" s="68" t="n"/>
      <c r="E205" s="50">
        <f>IFERROR(C205/B205,"")</f>
        <v/>
      </c>
      <c r="F205" s="50">
        <f>IFERROR(D205/B205,"")</f>
        <v/>
      </c>
      <c r="G205" s="48">
        <f>IF(B205="","",AVERAGE($E$5:E205))</f>
        <v/>
      </c>
      <c r="H205" s="49">
        <f>IF(B205="","",AVERAGE($F$5:F205))</f>
        <v/>
      </c>
      <c r="I205" s="57" t="n"/>
      <c r="J205" s="50">
        <f>IFERROR(ABS(I205/B205),"")</f>
        <v/>
      </c>
      <c r="K205" s="57" t="n"/>
      <c r="L205" s="50">
        <f>IFERROR(K205/B205,"")</f>
        <v/>
      </c>
      <c r="M205" s="39">
        <f>IF(B205&lt;&gt;0,IF(F205&lt;$S$8,"Below Target",IF(F205&gt;$T$8,"Above Target","Inline")),"")</f>
        <v/>
      </c>
      <c r="N205" s="69">
        <f>IF(B205&lt;&gt;"",IF(L205&lt;$S$7,"Below Target",IF(L205&gt;$T$7,"Above Target","Inline")),"")</f>
        <v/>
      </c>
      <c r="O205" s="41">
        <f>IF(B205&lt;&gt;"",K205/ABS($S$14),"")</f>
        <v/>
      </c>
    </row>
    <row r="206">
      <c r="A206" s="1" t="n"/>
      <c r="B206" s="57" t="n"/>
      <c r="C206" s="68" t="n"/>
      <c r="E206" s="50">
        <f>IFERROR(C206/B206,"")</f>
        <v/>
      </c>
      <c r="F206" s="50">
        <f>IFERROR(D206/B206,"")</f>
        <v/>
      </c>
      <c r="G206" s="48">
        <f>IF(B206="","",AVERAGE($E$5:E206))</f>
        <v/>
      </c>
      <c r="H206" s="49">
        <f>IF(B206="","",AVERAGE($F$5:F206))</f>
        <v/>
      </c>
      <c r="I206" s="57" t="n"/>
      <c r="J206" s="50">
        <f>IFERROR(ABS(I206/B206),"")</f>
        <v/>
      </c>
      <c r="K206" s="57" t="n"/>
      <c r="L206" s="50">
        <f>IFERROR(K206/B206,"")</f>
        <v/>
      </c>
      <c r="M206" s="39">
        <f>IF(B206&lt;&gt;0,IF(F206&lt;$S$8,"Below Target",IF(F206&gt;$T$8,"Above Target","Inline")),"")</f>
        <v/>
      </c>
      <c r="N206" s="69">
        <f>IF(B206&lt;&gt;"",IF(L206&lt;$S$7,"Below Target",IF(L206&gt;$T$7,"Above Target","Inline")),"")</f>
        <v/>
      </c>
      <c r="O206" s="41">
        <f>IF(B206&lt;&gt;"",K206/ABS($S$14),"")</f>
        <v/>
      </c>
    </row>
    <row r="207">
      <c r="A207" s="1" t="n"/>
      <c r="B207" s="57" t="n"/>
      <c r="C207" s="68" t="n"/>
      <c r="E207" s="50">
        <f>IFERROR(C207/B207,"")</f>
        <v/>
      </c>
      <c r="F207" s="50">
        <f>IFERROR(D207/B207,"")</f>
        <v/>
      </c>
      <c r="G207" s="48">
        <f>IF(B207="","",AVERAGE($E$5:E207))</f>
        <v/>
      </c>
      <c r="H207" s="49">
        <f>IF(B207="","",AVERAGE($F$5:F207))</f>
        <v/>
      </c>
      <c r="I207" s="57" t="n"/>
      <c r="J207" s="50">
        <f>IFERROR(ABS(I207/B207),"")</f>
        <v/>
      </c>
      <c r="K207" s="57" t="n"/>
      <c r="L207" s="50">
        <f>IFERROR(K207/B207,"")</f>
        <v/>
      </c>
      <c r="M207" s="39">
        <f>IF(B207&lt;&gt;0,IF(F207&lt;$S$8,"Below Target",IF(F207&gt;$T$8,"Above Target","Inline")),"")</f>
        <v/>
      </c>
      <c r="N207" s="69">
        <f>IF(B207&lt;&gt;"",IF(L207&lt;$S$7,"Below Target",IF(L207&gt;$T$7,"Above Target","Inline")),"")</f>
        <v/>
      </c>
      <c r="O207" s="41">
        <f>IF(B207&lt;&gt;"",K207/ABS($S$14),"")</f>
        <v/>
      </c>
    </row>
    <row r="208">
      <c r="A208" s="1" t="n"/>
      <c r="B208" s="57" t="n"/>
      <c r="C208" s="68" t="n"/>
      <c r="E208" s="50">
        <f>IFERROR(C208/B208,"")</f>
        <v/>
      </c>
      <c r="F208" s="50">
        <f>IFERROR(D208/B208,"")</f>
        <v/>
      </c>
      <c r="G208" s="48">
        <f>IF(B208="","",AVERAGE($E$5:E208))</f>
        <v/>
      </c>
      <c r="H208" s="49">
        <f>IF(B208="","",AVERAGE($F$5:F208))</f>
        <v/>
      </c>
      <c r="I208" s="57" t="n"/>
      <c r="J208" s="50">
        <f>IFERROR(ABS(I208/B208),"")</f>
        <v/>
      </c>
      <c r="K208" s="57" t="n"/>
      <c r="L208" s="50">
        <f>IFERROR(K208/B208,"")</f>
        <v/>
      </c>
      <c r="M208" s="39">
        <f>IF(B208&lt;&gt;0,IF(F208&lt;$S$8,"Below Target",IF(F208&gt;$T$8,"Above Target","Inline")),"")</f>
        <v/>
      </c>
      <c r="N208" s="69">
        <f>IF(B208&lt;&gt;"",IF(L208&lt;$S$7,"Below Target",IF(L208&gt;$T$7,"Above Target","Inline")),"")</f>
        <v/>
      </c>
      <c r="O208" s="41">
        <f>IF(B208&lt;&gt;"",K208/ABS($S$14),"")</f>
        <v/>
      </c>
    </row>
    <row r="209">
      <c r="A209" s="1" t="n"/>
      <c r="B209" s="57" t="n"/>
      <c r="C209" s="68" t="n"/>
      <c r="E209" s="50">
        <f>IFERROR(C209/B209,"")</f>
        <v/>
      </c>
      <c r="F209" s="50">
        <f>IFERROR(D209/B209,"")</f>
        <v/>
      </c>
      <c r="G209" s="48">
        <f>IF(B209="","",AVERAGE($E$5:E209))</f>
        <v/>
      </c>
      <c r="H209" s="49">
        <f>IF(B209="","",AVERAGE($F$5:F209))</f>
        <v/>
      </c>
      <c r="I209" s="57" t="n"/>
      <c r="J209" s="50">
        <f>IFERROR(ABS(I209/B209),"")</f>
        <v/>
      </c>
      <c r="K209" s="57" t="n"/>
      <c r="L209" s="50">
        <f>IFERROR(K209/B209,"")</f>
        <v/>
      </c>
      <c r="M209" s="39">
        <f>IF(B209&lt;&gt;0,IF(F209&lt;$S$8,"Below Target",IF(F209&gt;$T$8,"Above Target","Inline")),"")</f>
        <v/>
      </c>
      <c r="N209" s="69">
        <f>IF(B209&lt;&gt;"",IF(L209&lt;$S$7,"Below Target",IF(L209&gt;$T$7,"Above Target","Inline")),"")</f>
        <v/>
      </c>
      <c r="O209" s="41">
        <f>IF(B209&lt;&gt;"",K209/ABS($S$14),"")</f>
        <v/>
      </c>
    </row>
    <row r="210">
      <c r="A210" s="1" t="n"/>
      <c r="B210" s="57" t="n"/>
      <c r="C210" s="68" t="n"/>
      <c r="E210" s="50">
        <f>IFERROR(C210/B210,"")</f>
        <v/>
      </c>
      <c r="F210" s="50">
        <f>IFERROR(D210/B210,"")</f>
        <v/>
      </c>
      <c r="G210" s="48">
        <f>IF(B210="","",AVERAGE($E$5:E210))</f>
        <v/>
      </c>
      <c r="H210" s="49">
        <f>IF(B210="","",AVERAGE($F$5:F210))</f>
        <v/>
      </c>
      <c r="I210" s="57" t="n"/>
      <c r="J210" s="50">
        <f>IFERROR(ABS(I210/B210),"")</f>
        <v/>
      </c>
      <c r="K210" s="57" t="n"/>
      <c r="L210" s="50">
        <f>IFERROR(K210/B210,"")</f>
        <v/>
      </c>
      <c r="M210" s="39">
        <f>IF(B210&lt;&gt;0,IF(F210&lt;$S$8,"Below Target",IF(F210&gt;$T$8,"Above Target","Inline")),"")</f>
        <v/>
      </c>
      <c r="N210" s="69">
        <f>IF(B210&lt;&gt;"",IF(L210&lt;$S$7,"Below Target",IF(L210&gt;$T$7,"Above Target","Inline")),"")</f>
        <v/>
      </c>
      <c r="O210" s="41">
        <f>IF(B210&lt;&gt;"",K210/ABS($S$14),"")</f>
        <v/>
      </c>
    </row>
    <row r="211">
      <c r="A211" s="1" t="n"/>
      <c r="B211" s="57" t="n"/>
      <c r="C211" s="68" t="n"/>
      <c r="E211" s="50">
        <f>IFERROR(C211/B211,"")</f>
        <v/>
      </c>
      <c r="F211" s="50">
        <f>IFERROR(D211/B211,"")</f>
        <v/>
      </c>
      <c r="G211" s="48">
        <f>IF(B211="","",AVERAGE($E$5:E211))</f>
        <v/>
      </c>
      <c r="H211" s="49">
        <f>IF(B211="","",AVERAGE($F$5:F211))</f>
        <v/>
      </c>
      <c r="I211" s="57" t="n"/>
      <c r="J211" s="50">
        <f>IFERROR(ABS(I211/B211),"")</f>
        <v/>
      </c>
      <c r="K211" s="57" t="n"/>
      <c r="L211" s="50">
        <f>IFERROR(K211/B211,"")</f>
        <v/>
      </c>
      <c r="M211" s="39">
        <f>IF(B211&lt;&gt;0,IF(F211&lt;$S$8,"Below Target",IF(F211&gt;$T$8,"Above Target","Inline")),"")</f>
        <v/>
      </c>
      <c r="N211" s="69">
        <f>IF(B211&lt;&gt;"",IF(L211&lt;$S$7,"Below Target",IF(L211&gt;$T$7,"Above Target","Inline")),"")</f>
        <v/>
      </c>
      <c r="O211" s="41">
        <f>IF(B211&lt;&gt;"",K211/ABS($S$14),"")</f>
        <v/>
      </c>
    </row>
    <row r="212">
      <c r="A212" s="1" t="n"/>
      <c r="B212" s="57" t="n"/>
      <c r="C212" s="68" t="n"/>
      <c r="E212" s="50">
        <f>IFERROR(C212/B212,"")</f>
        <v/>
      </c>
      <c r="F212" s="50">
        <f>IFERROR(D212/B212,"")</f>
        <v/>
      </c>
      <c r="G212" s="48">
        <f>IF(B212="","",AVERAGE($E$5:E212))</f>
        <v/>
      </c>
      <c r="H212" s="49">
        <f>IF(B212="","",AVERAGE($F$5:F212))</f>
        <v/>
      </c>
      <c r="I212" s="57" t="n"/>
      <c r="J212" s="50">
        <f>IFERROR(ABS(I212/B212),"")</f>
        <v/>
      </c>
      <c r="K212" s="57" t="n"/>
      <c r="L212" s="50">
        <f>IFERROR(K212/B212,"")</f>
        <v/>
      </c>
      <c r="M212" s="39">
        <f>IF(B212&lt;&gt;0,IF(F212&lt;$S$8,"Below Target",IF(F212&gt;$T$8,"Above Target","Inline")),"")</f>
        <v/>
      </c>
      <c r="N212" s="69">
        <f>IF(B212&lt;&gt;"",IF(L212&lt;$S$7,"Below Target",IF(L212&gt;$T$7,"Above Target","Inline")),"")</f>
        <v/>
      </c>
      <c r="O212" s="41">
        <f>IF(B212&lt;&gt;"",K212/ABS($S$14),"")</f>
        <v/>
      </c>
    </row>
    <row r="213">
      <c r="A213" s="1" t="n"/>
      <c r="B213" s="57" t="n"/>
      <c r="C213" s="68" t="n"/>
      <c r="E213" s="50">
        <f>IFERROR(C213/B213,"")</f>
        <v/>
      </c>
      <c r="F213" s="50">
        <f>IFERROR(D213/B213,"")</f>
        <v/>
      </c>
      <c r="G213" s="48">
        <f>IF(B213="","",AVERAGE($E$5:E213))</f>
        <v/>
      </c>
      <c r="H213" s="49">
        <f>IF(B213="","",AVERAGE($F$5:F213))</f>
        <v/>
      </c>
      <c r="I213" s="57" t="n"/>
      <c r="J213" s="50">
        <f>IFERROR(ABS(I213/B213),"")</f>
        <v/>
      </c>
      <c r="K213" s="57" t="n"/>
      <c r="L213" s="50">
        <f>IFERROR(K213/B213,"")</f>
        <v/>
      </c>
      <c r="M213" s="39">
        <f>IF(B213&lt;&gt;0,IF(F213&lt;$S$8,"Below Target",IF(F213&gt;$T$8,"Above Target","Inline")),"")</f>
        <v/>
      </c>
      <c r="N213" s="69">
        <f>IF(B213&lt;&gt;"",IF(L213&lt;$S$7,"Below Target",IF(L213&gt;$T$7,"Above Target","Inline")),"")</f>
        <v/>
      </c>
      <c r="O213" s="41">
        <f>IF(B213&lt;&gt;"",K213/ABS($S$14),"")</f>
        <v/>
      </c>
    </row>
    <row r="214">
      <c r="A214" s="1" t="n"/>
      <c r="B214" s="57" t="n"/>
      <c r="C214" s="68" t="n"/>
      <c r="E214" s="50">
        <f>IFERROR(C214/B214,"")</f>
        <v/>
      </c>
      <c r="F214" s="50">
        <f>IFERROR(D214/B214,"")</f>
        <v/>
      </c>
      <c r="G214" s="48">
        <f>IF(B214="","",AVERAGE($E$5:E214))</f>
        <v/>
      </c>
      <c r="H214" s="49">
        <f>IF(B214="","",AVERAGE($F$5:F214))</f>
        <v/>
      </c>
      <c r="I214" s="57" t="n"/>
      <c r="J214" s="50">
        <f>IFERROR(ABS(I214/B214),"")</f>
        <v/>
      </c>
      <c r="K214" s="57" t="n"/>
      <c r="L214" s="50">
        <f>IFERROR(K214/B214,"")</f>
        <v/>
      </c>
      <c r="M214" s="39">
        <f>IF(B214&lt;&gt;0,IF(F214&lt;$S$8,"Below Target",IF(F214&gt;$T$8,"Above Target","Inline")),"")</f>
        <v/>
      </c>
      <c r="N214" s="69">
        <f>IF(B214&lt;&gt;"",IF(L214&lt;$S$7,"Below Target",IF(L214&gt;$T$7,"Above Target","Inline")),"")</f>
        <v/>
      </c>
      <c r="O214" s="41">
        <f>IF(B214&lt;&gt;"",K214/ABS($S$14),"")</f>
        <v/>
      </c>
    </row>
    <row r="215">
      <c r="A215" s="1" t="n"/>
      <c r="B215" s="57" t="n"/>
      <c r="C215" s="68" t="n"/>
      <c r="E215" s="50">
        <f>IFERROR(C215/B215,"")</f>
        <v/>
      </c>
      <c r="F215" s="50">
        <f>IFERROR(D215/B215,"")</f>
        <v/>
      </c>
      <c r="G215" s="48">
        <f>IF(B215="","",AVERAGE($E$5:E215))</f>
        <v/>
      </c>
      <c r="H215" s="49">
        <f>IF(B215="","",AVERAGE($F$5:F215))</f>
        <v/>
      </c>
      <c r="I215" s="57" t="n"/>
      <c r="J215" s="50">
        <f>IFERROR(ABS(I215/B215),"")</f>
        <v/>
      </c>
      <c r="K215" s="57" t="n"/>
      <c r="L215" s="50">
        <f>IFERROR(K215/B215,"")</f>
        <v/>
      </c>
      <c r="M215" s="39">
        <f>IF(B215&lt;&gt;0,IF(F215&lt;$S$8,"Below Target",IF(F215&gt;$T$8,"Above Target","Inline")),"")</f>
        <v/>
      </c>
      <c r="N215" s="69">
        <f>IF(B215&lt;&gt;"",IF(L215&lt;$S$7,"Below Target",IF(L215&gt;$T$7,"Above Target","Inline")),"")</f>
        <v/>
      </c>
      <c r="O215" s="41">
        <f>IF(B215&lt;&gt;"",K215/ABS($S$14),"")</f>
        <v/>
      </c>
    </row>
    <row r="216">
      <c r="A216" s="1" t="n"/>
      <c r="B216" s="57" t="n"/>
      <c r="C216" s="68" t="n"/>
      <c r="E216" s="50">
        <f>IFERROR(C216/B216,"")</f>
        <v/>
      </c>
      <c r="F216" s="50">
        <f>IFERROR(D216/B216,"")</f>
        <v/>
      </c>
      <c r="G216" s="48">
        <f>IF(B216="","",AVERAGE($E$5:E216))</f>
        <v/>
      </c>
      <c r="H216" s="49">
        <f>IF(B216="","",AVERAGE($F$5:F216))</f>
        <v/>
      </c>
      <c r="I216" s="57" t="n"/>
      <c r="J216" s="50">
        <f>IFERROR(ABS(I216/B216),"")</f>
        <v/>
      </c>
      <c r="K216" s="57" t="n"/>
      <c r="L216" s="50">
        <f>IFERROR(K216/B216,"")</f>
        <v/>
      </c>
      <c r="M216" s="39">
        <f>IF(B216&lt;&gt;0,IF(F216&lt;$S$8,"Below Target",IF(F216&gt;$T$8,"Above Target","Inline")),"")</f>
        <v/>
      </c>
      <c r="N216" s="69">
        <f>IF(B216&lt;&gt;"",IF(L216&lt;$S$7,"Below Target",IF(L216&gt;$T$7,"Above Target","Inline")),"")</f>
        <v/>
      </c>
      <c r="O216" s="41">
        <f>IF(B216&lt;&gt;"",K216/ABS($S$14),"")</f>
        <v/>
      </c>
    </row>
    <row r="217">
      <c r="A217" s="1" t="n"/>
      <c r="B217" s="57" t="n"/>
      <c r="C217" s="68" t="n"/>
      <c r="E217" s="50">
        <f>IFERROR(C217/B217,"")</f>
        <v/>
      </c>
      <c r="F217" s="50">
        <f>IFERROR(D217/B217,"")</f>
        <v/>
      </c>
      <c r="G217" s="48">
        <f>IF(B217="","",AVERAGE($E$5:E217))</f>
        <v/>
      </c>
      <c r="H217" s="49">
        <f>IF(B217="","",AVERAGE($F$5:F217))</f>
        <v/>
      </c>
      <c r="I217" s="57" t="n"/>
      <c r="J217" s="50">
        <f>IFERROR(ABS(I217/B217),"")</f>
        <v/>
      </c>
      <c r="K217" s="57" t="n"/>
      <c r="L217" s="50">
        <f>IFERROR(K217/B217,"")</f>
        <v/>
      </c>
      <c r="M217" s="39">
        <f>IF(B217&lt;&gt;0,IF(F217&lt;$S$8,"Below Target",IF(F217&gt;$T$8,"Above Target","Inline")),"")</f>
        <v/>
      </c>
      <c r="N217" s="69">
        <f>IF(B217&lt;&gt;"",IF(L217&lt;$S$7,"Below Target",IF(L217&gt;$T$7,"Above Target","Inline")),"")</f>
        <v/>
      </c>
      <c r="O217" s="41">
        <f>IF(B217&lt;&gt;"",K217/ABS($S$14),"")</f>
        <v/>
      </c>
    </row>
    <row r="218">
      <c r="A218" s="1" t="n"/>
      <c r="B218" s="57" t="n"/>
      <c r="C218" s="68" t="n"/>
      <c r="E218" s="50">
        <f>IFERROR(C218/B218,"")</f>
        <v/>
      </c>
      <c r="F218" s="50">
        <f>IFERROR(D218/B218,"")</f>
        <v/>
      </c>
      <c r="G218" s="48">
        <f>IF(B218="","",AVERAGE($E$5:E218))</f>
        <v/>
      </c>
      <c r="H218" s="49">
        <f>IF(B218="","",AVERAGE($F$5:F218))</f>
        <v/>
      </c>
      <c r="I218" s="57" t="n"/>
      <c r="J218" s="50">
        <f>IFERROR(ABS(I218/B218),"")</f>
        <v/>
      </c>
      <c r="K218" s="57" t="n"/>
      <c r="L218" s="50">
        <f>IFERROR(K218/B218,"")</f>
        <v/>
      </c>
      <c r="M218" s="39">
        <f>IF(B218&lt;&gt;0,IF(F218&lt;$S$8,"Below Target",IF(F218&gt;$T$8,"Above Target","Inline")),"")</f>
        <v/>
      </c>
      <c r="N218" s="69">
        <f>IF(B218&lt;&gt;"",IF(L218&lt;$S$7,"Below Target",IF(L218&gt;$T$7,"Above Target","Inline")),"")</f>
        <v/>
      </c>
      <c r="O218" s="41">
        <f>IF(B218&lt;&gt;"",K218/ABS($S$14),"")</f>
        <v/>
      </c>
    </row>
    <row r="219">
      <c r="A219" s="1" t="n"/>
      <c r="B219" s="57" t="n"/>
      <c r="C219" s="68" t="n"/>
      <c r="E219" s="50">
        <f>IFERROR(C219/B219,"")</f>
        <v/>
      </c>
      <c r="F219" s="50">
        <f>IFERROR(D219/B219,"")</f>
        <v/>
      </c>
      <c r="G219" s="48">
        <f>IF(B219="","",AVERAGE($E$5:E219))</f>
        <v/>
      </c>
      <c r="H219" s="49">
        <f>IF(B219="","",AVERAGE($F$5:F219))</f>
        <v/>
      </c>
      <c r="I219" s="57" t="n"/>
      <c r="J219" s="50">
        <f>IFERROR(ABS(I219/B219),"")</f>
        <v/>
      </c>
      <c r="K219" s="57" t="n"/>
      <c r="L219" s="50">
        <f>IFERROR(K219/B219,"")</f>
        <v/>
      </c>
      <c r="M219" s="39">
        <f>IF(B219&lt;&gt;0,IF(F219&lt;$S$8,"Below Target",IF(F219&gt;$T$8,"Above Target","Inline")),"")</f>
        <v/>
      </c>
      <c r="N219" s="69">
        <f>IF(B219&lt;&gt;"",IF(L219&lt;$S$7,"Below Target",IF(L219&gt;$T$7,"Above Target","Inline")),"")</f>
        <v/>
      </c>
      <c r="O219" s="41">
        <f>IF(B219&lt;&gt;"",K219/ABS($S$14),"")</f>
        <v/>
      </c>
    </row>
    <row r="220">
      <c r="A220" s="1" t="n"/>
      <c r="B220" s="57" t="n"/>
      <c r="C220" s="68" t="n"/>
      <c r="E220" s="50">
        <f>IFERROR(C220/B220,"")</f>
        <v/>
      </c>
      <c r="F220" s="50">
        <f>IFERROR(D220/B220,"")</f>
        <v/>
      </c>
      <c r="G220" s="48">
        <f>IF(B220="","",AVERAGE($E$5:E220))</f>
        <v/>
      </c>
      <c r="H220" s="49">
        <f>IF(B220="","",AVERAGE($F$5:F220))</f>
        <v/>
      </c>
      <c r="I220" s="57" t="n"/>
      <c r="J220" s="50">
        <f>IFERROR(ABS(I220/B220),"")</f>
        <v/>
      </c>
      <c r="K220" s="57" t="n"/>
      <c r="L220" s="50">
        <f>IFERROR(K220/B220,"")</f>
        <v/>
      </c>
      <c r="M220" s="39">
        <f>IF(B220&lt;&gt;0,IF(F220&lt;$S$8,"Below Target",IF(F220&gt;$T$8,"Above Target","Inline")),"")</f>
        <v/>
      </c>
      <c r="N220" s="69">
        <f>IF(B220&lt;&gt;"",IF(L220&lt;$S$7,"Below Target",IF(L220&gt;$T$7,"Above Target","Inline")),"")</f>
        <v/>
      </c>
      <c r="O220" s="41">
        <f>IF(B220&lt;&gt;"",K220/ABS($S$14),"")</f>
        <v/>
      </c>
    </row>
    <row r="221">
      <c r="A221" s="1" t="n"/>
      <c r="B221" s="57" t="n"/>
      <c r="C221" s="68" t="n"/>
      <c r="E221" s="50">
        <f>IFERROR(C221/B221,"")</f>
        <v/>
      </c>
      <c r="F221" s="50">
        <f>IFERROR(D221/B221,"")</f>
        <v/>
      </c>
      <c r="G221" s="48">
        <f>IF(B221="","",AVERAGE($E$5:E221))</f>
        <v/>
      </c>
      <c r="H221" s="49">
        <f>IF(B221="","",AVERAGE($F$5:F221))</f>
        <v/>
      </c>
      <c r="I221" s="57" t="n"/>
      <c r="J221" s="50">
        <f>IFERROR(ABS(I221/B221),"")</f>
        <v/>
      </c>
      <c r="K221" s="57" t="n"/>
      <c r="L221" s="50">
        <f>IFERROR(K221/B221,"")</f>
        <v/>
      </c>
      <c r="M221" s="39">
        <f>IF(B221&lt;&gt;0,IF(F221&lt;$S$8,"Below Target",IF(F221&gt;$T$8,"Above Target","Inline")),"")</f>
        <v/>
      </c>
      <c r="N221" s="69">
        <f>IF(B221&lt;&gt;"",IF(L221&lt;$S$7,"Below Target",IF(L221&gt;$T$7,"Above Target","Inline")),"")</f>
        <v/>
      </c>
      <c r="O221" s="41">
        <f>IF(B221&lt;&gt;"",K221/ABS($S$14),"")</f>
        <v/>
      </c>
    </row>
    <row r="222">
      <c r="A222" s="1" t="n"/>
      <c r="B222" s="57" t="n"/>
      <c r="C222" s="68" t="n"/>
      <c r="E222" s="50">
        <f>IFERROR(C222/B222,"")</f>
        <v/>
      </c>
      <c r="F222" s="50">
        <f>IFERROR(D222/B222,"")</f>
        <v/>
      </c>
      <c r="G222" s="48">
        <f>IF(B222="","",AVERAGE($E$5:E222))</f>
        <v/>
      </c>
      <c r="H222" s="49">
        <f>IF(B222="","",AVERAGE($F$5:F222))</f>
        <v/>
      </c>
      <c r="I222" s="57" t="n"/>
      <c r="J222" s="50">
        <f>IFERROR(ABS(I222/B222),"")</f>
        <v/>
      </c>
      <c r="K222" s="57" t="n"/>
      <c r="L222" s="50">
        <f>IFERROR(K222/B222,"")</f>
        <v/>
      </c>
      <c r="M222" s="39">
        <f>IF(B222&lt;&gt;0,IF(F222&lt;$S$8,"Below Target",IF(F222&gt;$T$8,"Above Target","Inline")),"")</f>
        <v/>
      </c>
      <c r="N222" s="69">
        <f>IF(B222&lt;&gt;"",IF(L222&lt;$S$7,"Below Target",IF(L222&gt;$T$7,"Above Target","Inline")),"")</f>
        <v/>
      </c>
      <c r="O222" s="41">
        <f>IF(B222&lt;&gt;"",K222/ABS($S$14),"")</f>
        <v/>
      </c>
    </row>
    <row r="223">
      <c r="A223" s="1" t="n"/>
      <c r="B223" s="57" t="n"/>
      <c r="C223" s="68" t="n"/>
      <c r="E223" s="50">
        <f>IFERROR(C223/B223,"")</f>
        <v/>
      </c>
      <c r="F223" s="50">
        <f>IFERROR(D223/B223,"")</f>
        <v/>
      </c>
      <c r="G223" s="48">
        <f>IF(B223="","",AVERAGE($E$5:E223))</f>
        <v/>
      </c>
      <c r="H223" s="49">
        <f>IF(B223="","",AVERAGE($F$5:F223))</f>
        <v/>
      </c>
      <c r="I223" s="57" t="n"/>
      <c r="J223" s="50">
        <f>IFERROR(ABS(I223/B223),"")</f>
        <v/>
      </c>
      <c r="K223" s="57" t="n"/>
      <c r="L223" s="50">
        <f>IFERROR(K223/B223,"")</f>
        <v/>
      </c>
      <c r="M223" s="39">
        <f>IF(B223&lt;&gt;0,IF(F223&lt;$S$8,"Below Target",IF(F223&gt;$T$8,"Above Target","Inline")),"")</f>
        <v/>
      </c>
      <c r="N223" s="69">
        <f>IF(B223&lt;&gt;"",IF(L223&lt;$S$7,"Below Target",IF(L223&gt;$T$7,"Above Target","Inline")),"")</f>
        <v/>
      </c>
      <c r="O223" s="41">
        <f>IF(B223&lt;&gt;"",K223/ABS($S$14),"")</f>
        <v/>
      </c>
    </row>
    <row r="224">
      <c r="A224" s="1" t="n"/>
      <c r="B224" s="57" t="n"/>
      <c r="C224" s="68" t="n"/>
      <c r="E224" s="50">
        <f>IFERROR(C224/B224,"")</f>
        <v/>
      </c>
      <c r="F224" s="50">
        <f>IFERROR(D224/B224,"")</f>
        <v/>
      </c>
      <c r="G224" s="48">
        <f>IF(B224="","",AVERAGE($E$5:E224))</f>
        <v/>
      </c>
      <c r="H224" s="49">
        <f>IF(B224="","",AVERAGE($F$5:F224))</f>
        <v/>
      </c>
      <c r="I224" s="57" t="n"/>
      <c r="J224" s="50">
        <f>IFERROR(ABS(I224/B224),"")</f>
        <v/>
      </c>
      <c r="K224" s="57" t="n"/>
      <c r="L224" s="50">
        <f>IFERROR(K224/B224,"")</f>
        <v/>
      </c>
      <c r="M224" s="39">
        <f>IF(B224&lt;&gt;0,IF(F224&lt;$S$8,"Below Target",IF(F224&gt;$T$8,"Above Target","Inline")),"")</f>
        <v/>
      </c>
      <c r="N224" s="69">
        <f>IF(B224&lt;&gt;"",IF(L224&lt;$S$7,"Below Target",IF(L224&gt;$T$7,"Above Target","Inline")),"")</f>
        <v/>
      </c>
      <c r="O224" s="41">
        <f>IF(B224&lt;&gt;"",K224/ABS($S$14),"")</f>
        <v/>
      </c>
    </row>
    <row r="225">
      <c r="A225" s="1" t="n"/>
      <c r="B225" s="57" t="n"/>
      <c r="C225" s="68" t="n"/>
      <c r="E225" s="50">
        <f>IFERROR(C225/B225,"")</f>
        <v/>
      </c>
      <c r="F225" s="50">
        <f>IFERROR(D225/B225,"")</f>
        <v/>
      </c>
      <c r="G225" s="48">
        <f>IF(B225="","",AVERAGE($E$5:E225))</f>
        <v/>
      </c>
      <c r="H225" s="49">
        <f>IF(B225="","",AVERAGE($F$5:F225))</f>
        <v/>
      </c>
      <c r="I225" s="57" t="n"/>
      <c r="J225" s="50">
        <f>IFERROR(ABS(I225/B225),"")</f>
        <v/>
      </c>
      <c r="K225" s="57" t="n"/>
      <c r="L225" s="50">
        <f>IFERROR(K225/B225,"")</f>
        <v/>
      </c>
      <c r="M225" s="39">
        <f>IF(B225&lt;&gt;0,IF(F225&lt;$S$8,"Below Target",IF(F225&gt;$T$8,"Above Target","Inline")),"")</f>
        <v/>
      </c>
      <c r="N225" s="69">
        <f>IF(B225&lt;&gt;"",IF(L225&lt;$S$7,"Below Target",IF(L225&gt;$T$7,"Above Target","Inline")),"")</f>
        <v/>
      </c>
      <c r="O225" s="41">
        <f>IF(B225&lt;&gt;"",K225/ABS($S$14),"")</f>
        <v/>
      </c>
    </row>
    <row r="226">
      <c r="A226" s="1" t="n"/>
      <c r="B226" s="57" t="n"/>
      <c r="C226" s="68" t="n"/>
      <c r="E226" s="50">
        <f>IFERROR(C226/B226,"")</f>
        <v/>
      </c>
      <c r="F226" s="50">
        <f>IFERROR(D226/B226,"")</f>
        <v/>
      </c>
      <c r="G226" s="48">
        <f>IF(B226="","",AVERAGE($E$5:E226))</f>
        <v/>
      </c>
      <c r="H226" s="49">
        <f>IF(B226="","",AVERAGE($F$5:F226))</f>
        <v/>
      </c>
      <c r="I226" s="57" t="n"/>
      <c r="J226" s="50">
        <f>IFERROR(ABS(I226/B226),"")</f>
        <v/>
      </c>
      <c r="K226" s="57" t="n"/>
      <c r="L226" s="50">
        <f>IFERROR(K226/B226,"")</f>
        <v/>
      </c>
      <c r="M226" s="39">
        <f>IF(B226&lt;&gt;0,IF(F226&lt;$S$8,"Below Target",IF(F226&gt;$T$8,"Above Target","Inline")),"")</f>
        <v/>
      </c>
      <c r="N226" s="69">
        <f>IF(B226&lt;&gt;"",IF(L226&lt;$S$7,"Below Target",IF(L226&gt;$T$7,"Above Target","Inline")),"")</f>
        <v/>
      </c>
      <c r="O226" s="41">
        <f>IF(B226&lt;&gt;"",K226/ABS($S$14),"")</f>
        <v/>
      </c>
    </row>
    <row r="227">
      <c r="A227" s="1" t="n"/>
      <c r="B227" s="57" t="n"/>
      <c r="C227" s="68" t="n"/>
      <c r="E227" s="50">
        <f>IFERROR(C227/B227,"")</f>
        <v/>
      </c>
      <c r="F227" s="50">
        <f>IFERROR(D227/B227,"")</f>
        <v/>
      </c>
      <c r="G227" s="48">
        <f>IF(B227="","",AVERAGE($E$5:E227))</f>
        <v/>
      </c>
      <c r="H227" s="49">
        <f>IF(B227="","",AVERAGE($F$5:F227))</f>
        <v/>
      </c>
      <c r="I227" s="57" t="n"/>
      <c r="J227" s="50">
        <f>IFERROR(ABS(I227/B227),"")</f>
        <v/>
      </c>
      <c r="K227" s="57" t="n"/>
      <c r="L227" s="50">
        <f>IFERROR(K227/B227,"")</f>
        <v/>
      </c>
      <c r="M227" s="39">
        <f>IF(B227&lt;&gt;0,IF(F227&lt;$S$8,"Below Target",IF(F227&gt;$T$8,"Above Target","Inline")),"")</f>
        <v/>
      </c>
      <c r="N227" s="69">
        <f>IF(B227&lt;&gt;"",IF(L227&lt;$S$7,"Below Target",IF(L227&gt;$T$7,"Above Target","Inline")),"")</f>
        <v/>
      </c>
      <c r="O227" s="41">
        <f>IF(B227&lt;&gt;"",K227/ABS($S$14),"")</f>
        <v/>
      </c>
    </row>
    <row r="228">
      <c r="A228" s="1" t="n"/>
      <c r="B228" s="57" t="n"/>
      <c r="C228" s="68" t="n"/>
      <c r="E228" s="50">
        <f>IFERROR(C228/B228,"")</f>
        <v/>
      </c>
      <c r="F228" s="50">
        <f>IFERROR(D228/B228,"")</f>
        <v/>
      </c>
      <c r="G228" s="48">
        <f>IF(B228="","",AVERAGE($E$5:E228))</f>
        <v/>
      </c>
      <c r="H228" s="49">
        <f>IF(B228="","",AVERAGE($F$5:F228))</f>
        <v/>
      </c>
      <c r="I228" s="57" t="n"/>
      <c r="J228" s="50">
        <f>IFERROR(ABS(I228/B228),"")</f>
        <v/>
      </c>
      <c r="K228" s="57" t="n"/>
      <c r="L228" s="50">
        <f>IFERROR(K228/B228,"")</f>
        <v/>
      </c>
      <c r="M228" s="39">
        <f>IF(B228&lt;&gt;0,IF(F228&lt;$S$8,"Below Target",IF(F228&gt;$T$8,"Above Target","Inline")),"")</f>
        <v/>
      </c>
      <c r="N228" s="69">
        <f>IF(B228&lt;&gt;"",IF(L228&lt;$S$7,"Below Target",IF(L228&gt;$T$7,"Above Target","Inline")),"")</f>
        <v/>
      </c>
      <c r="O228" s="41">
        <f>IF(B228&lt;&gt;"",K228/ABS($S$14),"")</f>
        <v/>
      </c>
    </row>
    <row r="229">
      <c r="A229" s="1" t="n"/>
      <c r="B229" s="57" t="n"/>
      <c r="C229" s="68" t="n"/>
      <c r="E229" s="50">
        <f>IFERROR(C229/B229,"")</f>
        <v/>
      </c>
      <c r="F229" s="50">
        <f>IFERROR(D229/B229,"")</f>
        <v/>
      </c>
      <c r="G229" s="48">
        <f>IF(B229="","",AVERAGE($E$5:E229))</f>
        <v/>
      </c>
      <c r="H229" s="49">
        <f>IF(B229="","",AVERAGE($F$5:F229))</f>
        <v/>
      </c>
      <c r="I229" s="57" t="n"/>
      <c r="J229" s="50">
        <f>IFERROR(ABS(I229/B229),"")</f>
        <v/>
      </c>
      <c r="K229" s="57" t="n"/>
      <c r="L229" s="50">
        <f>IFERROR(K229/B229,"")</f>
        <v/>
      </c>
      <c r="M229" s="39">
        <f>IF(B229&lt;&gt;0,IF(F229&lt;$S$8,"Below Target",IF(F229&gt;$T$8,"Above Target","Inline")),"")</f>
        <v/>
      </c>
      <c r="N229" s="69">
        <f>IF(B229&lt;&gt;"",IF(L229&lt;$S$7,"Below Target",IF(L229&gt;$T$7,"Above Target","Inline")),"")</f>
        <v/>
      </c>
      <c r="O229" s="41">
        <f>IF(B229&lt;&gt;"",K229/ABS($S$14),"")</f>
        <v/>
      </c>
    </row>
    <row r="230">
      <c r="A230" s="1" t="n"/>
      <c r="B230" s="57" t="n"/>
      <c r="C230" s="68" t="n"/>
      <c r="E230" s="50">
        <f>IFERROR(C230/B230,"")</f>
        <v/>
      </c>
      <c r="F230" s="50">
        <f>IFERROR(D230/B230,"")</f>
        <v/>
      </c>
      <c r="G230" s="48">
        <f>IF(B230="","",AVERAGE($E$5:E230))</f>
        <v/>
      </c>
      <c r="H230" s="49">
        <f>IF(B230="","",AVERAGE($F$5:F230))</f>
        <v/>
      </c>
      <c r="I230" s="57" t="n"/>
      <c r="J230" s="50">
        <f>IFERROR(ABS(I230/B230),"")</f>
        <v/>
      </c>
      <c r="K230" s="57" t="n"/>
      <c r="L230" s="50">
        <f>IFERROR(K230/B230,"")</f>
        <v/>
      </c>
      <c r="M230" s="39">
        <f>IF(B230&lt;&gt;0,IF(F230&lt;$S$8,"Below Target",IF(F230&gt;$T$8,"Above Target","Inline")),"")</f>
        <v/>
      </c>
      <c r="N230" s="69">
        <f>IF(B230&lt;&gt;"",IF(L230&lt;$S$7,"Below Target",IF(L230&gt;$T$7,"Above Target","Inline")),"")</f>
        <v/>
      </c>
      <c r="O230" s="41">
        <f>IF(B230&lt;&gt;"",K230/ABS($S$14),"")</f>
        <v/>
      </c>
    </row>
    <row r="231">
      <c r="A231" s="1" t="n"/>
      <c r="B231" s="57" t="n"/>
      <c r="C231" s="68" t="n"/>
      <c r="E231" s="50">
        <f>IFERROR(C231/B231,"")</f>
        <v/>
      </c>
      <c r="F231" s="50">
        <f>IFERROR(D231/B231,"")</f>
        <v/>
      </c>
      <c r="G231" s="48">
        <f>IF(B231="","",AVERAGE($E$5:E231))</f>
        <v/>
      </c>
      <c r="H231" s="49">
        <f>IF(B231="","",AVERAGE($F$5:F231))</f>
        <v/>
      </c>
      <c r="I231" s="57" t="n"/>
      <c r="J231" s="50">
        <f>IFERROR(ABS(I231/B231),"")</f>
        <v/>
      </c>
      <c r="K231" s="57" t="n"/>
      <c r="L231" s="50">
        <f>IFERROR(K231/B231,"")</f>
        <v/>
      </c>
      <c r="M231" s="39">
        <f>IF(B231&lt;&gt;0,IF(F231&lt;$S$8,"Below Target",IF(F231&gt;$T$8,"Above Target","Inline")),"")</f>
        <v/>
      </c>
      <c r="N231" s="69">
        <f>IF(B231&lt;&gt;"",IF(L231&lt;$S$7,"Below Target",IF(L231&gt;$T$7,"Above Target","Inline")),"")</f>
        <v/>
      </c>
      <c r="O231" s="41">
        <f>IF(B231&lt;&gt;"",K231/ABS($S$14),"")</f>
        <v/>
      </c>
    </row>
    <row r="232">
      <c r="A232" s="1" t="n"/>
      <c r="B232" s="57" t="n"/>
      <c r="C232" s="68" t="n"/>
      <c r="E232" s="50">
        <f>IFERROR(C232/B232,"")</f>
        <v/>
      </c>
      <c r="F232" s="50">
        <f>IFERROR(D232/B232,"")</f>
        <v/>
      </c>
      <c r="G232" s="48">
        <f>IF(B232="","",AVERAGE($E$5:E232))</f>
        <v/>
      </c>
      <c r="H232" s="49">
        <f>IF(B232="","",AVERAGE($F$5:F232))</f>
        <v/>
      </c>
      <c r="I232" s="57" t="n"/>
      <c r="J232" s="50">
        <f>IFERROR(ABS(I232/B232),"")</f>
        <v/>
      </c>
      <c r="K232" s="57" t="n"/>
      <c r="L232" s="50">
        <f>IFERROR(K232/B232,"")</f>
        <v/>
      </c>
      <c r="M232" s="39">
        <f>IF(B232&lt;&gt;0,IF(F232&lt;$S$8,"Below Target",IF(F232&gt;$T$8,"Above Target","Inline")),"")</f>
        <v/>
      </c>
      <c r="N232" s="69">
        <f>IF(B232&lt;&gt;"",IF(L232&lt;$S$7,"Below Target",IF(L232&gt;$T$7,"Above Target","Inline")),"")</f>
        <v/>
      </c>
      <c r="O232" s="41">
        <f>IF(B232&lt;&gt;"",K232/ABS($S$14),"")</f>
        <v/>
      </c>
    </row>
    <row r="233">
      <c r="A233" s="1" t="n"/>
      <c r="B233" s="57" t="n"/>
      <c r="C233" s="68" t="n"/>
      <c r="E233" s="50">
        <f>IFERROR(C233/B233,"")</f>
        <v/>
      </c>
      <c r="F233" s="50">
        <f>IFERROR(D233/B233,"")</f>
        <v/>
      </c>
      <c r="G233" s="48">
        <f>IF(B233="","",AVERAGE($E$5:E233))</f>
        <v/>
      </c>
      <c r="H233" s="49">
        <f>IF(B233="","",AVERAGE($F$5:F233))</f>
        <v/>
      </c>
      <c r="I233" s="57" t="n"/>
      <c r="J233" s="50">
        <f>IFERROR(ABS(I233/B233),"")</f>
        <v/>
      </c>
      <c r="K233" s="57" t="n"/>
      <c r="L233" s="50">
        <f>IFERROR(K233/B233,"")</f>
        <v/>
      </c>
      <c r="M233" s="39">
        <f>IF(B233&lt;&gt;0,IF(F233&lt;$S$8,"Below Target",IF(F233&gt;$T$8,"Above Target","Inline")),"")</f>
        <v/>
      </c>
      <c r="N233" s="69">
        <f>IF(B233&lt;&gt;"",IF(L233&lt;$S$7,"Below Target",IF(L233&gt;$T$7,"Above Target","Inline")),"")</f>
        <v/>
      </c>
      <c r="O233" s="41">
        <f>IF(B233&lt;&gt;"",K233/ABS($S$14),"")</f>
        <v/>
      </c>
    </row>
    <row r="234">
      <c r="A234" s="1" t="n"/>
      <c r="B234" s="57" t="n"/>
      <c r="C234" s="68" t="n"/>
      <c r="E234" s="50">
        <f>IFERROR(C234/B234,"")</f>
        <v/>
      </c>
      <c r="F234" s="50">
        <f>IFERROR(D234/B234,"")</f>
        <v/>
      </c>
      <c r="G234" s="48">
        <f>IF(B234="","",AVERAGE($E$5:E234))</f>
        <v/>
      </c>
      <c r="H234" s="49">
        <f>IF(B234="","",AVERAGE($F$5:F234))</f>
        <v/>
      </c>
      <c r="I234" s="57" t="n"/>
      <c r="J234" s="50">
        <f>IFERROR(ABS(I234/B234),"")</f>
        <v/>
      </c>
      <c r="K234" s="57" t="n"/>
      <c r="L234" s="50">
        <f>IFERROR(K234/B234,"")</f>
        <v/>
      </c>
      <c r="M234" s="39">
        <f>IF(B234&lt;&gt;0,IF(F234&lt;$S$8,"Below Target",IF(F234&gt;$T$8,"Above Target","Inline")),"")</f>
        <v/>
      </c>
      <c r="N234" s="69">
        <f>IF(B234&lt;&gt;"",IF(L234&lt;$S$7,"Below Target",IF(L234&gt;$T$7,"Above Target","Inline")),"")</f>
        <v/>
      </c>
      <c r="O234" s="41">
        <f>IF(B234&lt;&gt;"",K234/ABS($S$14),"")</f>
        <v/>
      </c>
    </row>
    <row r="235">
      <c r="A235" s="1" t="n"/>
      <c r="B235" s="57" t="n"/>
      <c r="C235" s="68" t="n"/>
      <c r="E235" s="50">
        <f>IFERROR(C235/B235,"")</f>
        <v/>
      </c>
      <c r="F235" s="50">
        <f>IFERROR(D235/B235,"")</f>
        <v/>
      </c>
      <c r="G235" s="48">
        <f>IF(B235="","",AVERAGE($E$5:E235))</f>
        <v/>
      </c>
      <c r="H235" s="49">
        <f>IF(B235="","",AVERAGE($F$5:F235))</f>
        <v/>
      </c>
      <c r="I235" s="57" t="n"/>
      <c r="J235" s="50">
        <f>IFERROR(ABS(I235/B235),"")</f>
        <v/>
      </c>
      <c r="K235" s="57" t="n"/>
      <c r="L235" s="50">
        <f>IFERROR(K235/B235,"")</f>
        <v/>
      </c>
      <c r="M235" s="39">
        <f>IF(B235&lt;&gt;0,IF(F235&lt;$S$8,"Below Target",IF(F235&gt;$T$8,"Above Target","Inline")),"")</f>
        <v/>
      </c>
      <c r="N235" s="69">
        <f>IF(B235&lt;&gt;"",IF(L235&lt;$S$7,"Below Target",IF(L235&gt;$T$7,"Above Target","Inline")),"")</f>
        <v/>
      </c>
      <c r="O235" s="41">
        <f>IF(B235&lt;&gt;"",K235/ABS($S$14),"")</f>
        <v/>
      </c>
    </row>
    <row r="236">
      <c r="A236" s="1" t="n"/>
      <c r="B236" s="57" t="n"/>
      <c r="C236" s="68" t="n"/>
      <c r="E236" s="50">
        <f>IFERROR(C236/B236,"")</f>
        <v/>
      </c>
      <c r="F236" s="50">
        <f>IFERROR(D236/B236,"")</f>
        <v/>
      </c>
      <c r="G236" s="48">
        <f>IF(B236="","",AVERAGE($E$5:E236))</f>
        <v/>
      </c>
      <c r="H236" s="49">
        <f>IF(B236="","",AVERAGE($F$5:F236))</f>
        <v/>
      </c>
      <c r="I236" s="57" t="n"/>
      <c r="J236" s="50">
        <f>IFERROR(ABS(I236/B236),"")</f>
        <v/>
      </c>
      <c r="K236" s="57" t="n"/>
      <c r="L236" s="50">
        <f>IFERROR(K236/B236,"")</f>
        <v/>
      </c>
      <c r="M236" s="39">
        <f>IF(B236&lt;&gt;0,IF(F236&lt;$S$8,"Below Target",IF(F236&gt;$T$8,"Above Target","Inline")),"")</f>
        <v/>
      </c>
      <c r="N236" s="69">
        <f>IF(B236&lt;&gt;"",IF(L236&lt;$S$7,"Below Target",IF(L236&gt;$T$7,"Above Target","Inline")),"")</f>
        <v/>
      </c>
      <c r="O236" s="41">
        <f>IF(B236&lt;&gt;"",K236/ABS($S$14),"")</f>
        <v/>
      </c>
    </row>
    <row r="237">
      <c r="A237" s="1" t="n"/>
      <c r="B237" s="57" t="n"/>
      <c r="C237" s="68" t="n"/>
      <c r="E237" s="50">
        <f>IFERROR(C237/B237,"")</f>
        <v/>
      </c>
      <c r="F237" s="50">
        <f>IFERROR(D237/B237,"")</f>
        <v/>
      </c>
      <c r="G237" s="48">
        <f>IF(B237="","",AVERAGE($E$5:E237))</f>
        <v/>
      </c>
      <c r="H237" s="49">
        <f>IF(B237="","",AVERAGE($F$5:F237))</f>
        <v/>
      </c>
      <c r="I237" s="57" t="n"/>
      <c r="J237" s="50">
        <f>IFERROR(ABS(I237/B237),"")</f>
        <v/>
      </c>
      <c r="K237" s="57" t="n"/>
      <c r="L237" s="50">
        <f>IFERROR(K237/B237,"")</f>
        <v/>
      </c>
      <c r="M237" s="39">
        <f>IF(B237&lt;&gt;0,IF(F237&lt;$S$8,"Below Target",IF(F237&gt;$T$8,"Above Target","Inline")),"")</f>
        <v/>
      </c>
      <c r="N237" s="69">
        <f>IF(B237&lt;&gt;"",IF(L237&lt;$S$7,"Below Target",IF(L237&gt;$T$7,"Above Target","Inline")),"")</f>
        <v/>
      </c>
      <c r="O237" s="41">
        <f>IF(B237&lt;&gt;"",K237/ABS($S$14),"")</f>
        <v/>
      </c>
    </row>
    <row r="238">
      <c r="A238" s="1" t="n"/>
      <c r="B238" s="57" t="n"/>
      <c r="C238" s="68" t="n"/>
      <c r="E238" s="50">
        <f>IFERROR(C238/B238,"")</f>
        <v/>
      </c>
      <c r="F238" s="50">
        <f>IFERROR(D238/B238,"")</f>
        <v/>
      </c>
      <c r="G238" s="48">
        <f>IF(B238="","",AVERAGE($E$5:E238))</f>
        <v/>
      </c>
      <c r="H238" s="49">
        <f>IF(B238="","",AVERAGE($F$5:F238))</f>
        <v/>
      </c>
      <c r="I238" s="57" t="n"/>
      <c r="J238" s="50">
        <f>IFERROR(ABS(I238/B238),"")</f>
        <v/>
      </c>
      <c r="K238" s="57" t="n"/>
      <c r="L238" s="50">
        <f>IFERROR(K238/B238,"")</f>
        <v/>
      </c>
      <c r="M238" s="39">
        <f>IF(B238&lt;&gt;0,IF(F238&lt;$S$8,"Below Target",IF(F238&gt;$T$8,"Above Target","Inline")),"")</f>
        <v/>
      </c>
      <c r="N238" s="69">
        <f>IF(B238&lt;&gt;"",IF(L238&lt;$S$7,"Below Target",IF(L238&gt;$T$7,"Above Target","Inline")),"")</f>
        <v/>
      </c>
      <c r="O238" s="41">
        <f>IF(B238&lt;&gt;"",K238/ABS($S$14),"")</f>
        <v/>
      </c>
    </row>
    <row r="239">
      <c r="A239" s="1" t="n"/>
      <c r="B239" s="57" t="n"/>
      <c r="C239" s="68" t="n"/>
      <c r="E239" s="50">
        <f>IFERROR(C239/B239,"")</f>
        <v/>
      </c>
      <c r="F239" s="50">
        <f>IFERROR(D239/B239,"")</f>
        <v/>
      </c>
      <c r="G239" s="48">
        <f>IF(B239="","",AVERAGE($E$5:E239))</f>
        <v/>
      </c>
      <c r="H239" s="49">
        <f>IF(B239="","",AVERAGE($F$5:F239))</f>
        <v/>
      </c>
      <c r="I239" s="57" t="n"/>
      <c r="J239" s="50">
        <f>IFERROR(ABS(I239/B239),"")</f>
        <v/>
      </c>
      <c r="K239" s="57" t="n"/>
      <c r="L239" s="50">
        <f>IFERROR(K239/B239,"")</f>
        <v/>
      </c>
      <c r="M239" s="39">
        <f>IF(B239&lt;&gt;0,IF(F239&lt;$S$8,"Below Target",IF(F239&gt;$T$8,"Above Target","Inline")),"")</f>
        <v/>
      </c>
      <c r="N239" s="69">
        <f>IF(B239&lt;&gt;"",IF(L239&lt;$S$7,"Below Target",IF(L239&gt;$T$7,"Above Target","Inline")),"")</f>
        <v/>
      </c>
      <c r="O239" s="41">
        <f>IF(B239&lt;&gt;"",K239/ABS($S$14),"")</f>
        <v/>
      </c>
    </row>
    <row r="240">
      <c r="A240" s="1" t="n"/>
      <c r="B240" s="57" t="n"/>
      <c r="C240" s="68" t="n"/>
      <c r="E240" s="50">
        <f>IFERROR(C240/B240,"")</f>
        <v/>
      </c>
      <c r="F240" s="50">
        <f>IFERROR(D240/B240,"")</f>
        <v/>
      </c>
      <c r="G240" s="48">
        <f>IF(B240="","",AVERAGE($E$5:E240))</f>
        <v/>
      </c>
      <c r="H240" s="49">
        <f>IF(B240="","",AVERAGE($F$5:F240))</f>
        <v/>
      </c>
      <c r="I240" s="57" t="n"/>
      <c r="J240" s="50">
        <f>IFERROR(ABS(I240/B240),"")</f>
        <v/>
      </c>
      <c r="K240" s="57" t="n"/>
      <c r="L240" s="50">
        <f>IFERROR(K240/B240,"")</f>
        <v/>
      </c>
      <c r="M240" s="39">
        <f>IF(B240&lt;&gt;0,IF(F240&lt;$S$8,"Below Target",IF(F240&gt;$T$8,"Above Target","Inline")),"")</f>
        <v/>
      </c>
      <c r="N240" s="69">
        <f>IF(B240&lt;&gt;"",IF(L240&lt;$S$7,"Below Target",IF(L240&gt;$T$7,"Above Target","Inline")),"")</f>
        <v/>
      </c>
      <c r="O240" s="41">
        <f>IF(B240&lt;&gt;"",K240/ABS($S$14),"")</f>
        <v/>
      </c>
    </row>
    <row r="241">
      <c r="A241" s="1" t="n"/>
      <c r="B241" s="57" t="n"/>
      <c r="C241" s="68" t="n"/>
      <c r="E241" s="50">
        <f>IFERROR(C241/B241,"")</f>
        <v/>
      </c>
      <c r="F241" s="50">
        <f>IFERROR(D241/B241,"")</f>
        <v/>
      </c>
      <c r="G241" s="48">
        <f>IF(B241="","",AVERAGE($E$5:E241))</f>
        <v/>
      </c>
      <c r="H241" s="49">
        <f>IF(B241="","",AVERAGE($F$5:F241))</f>
        <v/>
      </c>
      <c r="I241" s="57" t="n"/>
      <c r="J241" s="50">
        <f>IFERROR(ABS(I241/B241),"")</f>
        <v/>
      </c>
      <c r="K241" s="57" t="n"/>
      <c r="L241" s="50">
        <f>IFERROR(K241/B241,"")</f>
        <v/>
      </c>
      <c r="M241" s="39">
        <f>IF(B241&lt;&gt;0,IF(F241&lt;$S$8,"Below Target",IF(F241&gt;$T$8,"Above Target","Inline")),"")</f>
        <v/>
      </c>
      <c r="N241" s="69">
        <f>IF(B241&lt;&gt;"",IF(L241&lt;$S$7,"Below Target",IF(L241&gt;$T$7,"Above Target","Inline")),"")</f>
        <v/>
      </c>
      <c r="O241" s="41">
        <f>IF(B241&lt;&gt;"",K241/ABS($S$14),"")</f>
        <v/>
      </c>
    </row>
    <row r="242">
      <c r="A242" s="1" t="n"/>
      <c r="B242" s="57" t="n"/>
      <c r="C242" s="68" t="n"/>
      <c r="E242" s="50">
        <f>IFERROR(C242/B242,"")</f>
        <v/>
      </c>
      <c r="F242" s="50">
        <f>IFERROR(D242/B242,"")</f>
        <v/>
      </c>
      <c r="G242" s="48">
        <f>IF(B242="","",AVERAGE($E$5:E242))</f>
        <v/>
      </c>
      <c r="H242" s="49">
        <f>IF(B242="","",AVERAGE($F$5:F242))</f>
        <v/>
      </c>
      <c r="I242" s="57" t="n"/>
      <c r="J242" s="50">
        <f>IFERROR(ABS(I242/B242),"")</f>
        <v/>
      </c>
      <c r="K242" s="57" t="n"/>
      <c r="L242" s="50">
        <f>IFERROR(K242/B242,"")</f>
        <v/>
      </c>
      <c r="M242" s="39">
        <f>IF(B242&lt;&gt;0,IF(F242&lt;$S$8,"Below Target",IF(F242&gt;$T$8,"Above Target","Inline")),"")</f>
        <v/>
      </c>
      <c r="N242" s="69">
        <f>IF(B242&lt;&gt;"",IF(L242&lt;$S$7,"Below Target",IF(L242&gt;$T$7,"Above Target","Inline")),"")</f>
        <v/>
      </c>
      <c r="O242" s="41">
        <f>IF(B242&lt;&gt;"",K242/ABS($S$14),"")</f>
        <v/>
      </c>
    </row>
    <row r="243">
      <c r="A243" s="1" t="n"/>
      <c r="B243" s="57" t="n"/>
      <c r="C243" s="68" t="n"/>
      <c r="E243" s="50">
        <f>IFERROR(C243/B243,"")</f>
        <v/>
      </c>
      <c r="F243" s="50">
        <f>IFERROR(D243/B243,"")</f>
        <v/>
      </c>
      <c r="G243" s="48">
        <f>IF(B243="","",AVERAGE($E$5:E243))</f>
        <v/>
      </c>
      <c r="H243" s="49">
        <f>IF(B243="","",AVERAGE($F$5:F243))</f>
        <v/>
      </c>
      <c r="I243" s="57" t="n"/>
      <c r="J243" s="50">
        <f>IFERROR(ABS(I243/B243),"")</f>
        <v/>
      </c>
      <c r="K243" s="57" t="n"/>
      <c r="L243" s="50">
        <f>IFERROR(K243/B243,"")</f>
        <v/>
      </c>
      <c r="M243" s="39">
        <f>IF(B243&lt;&gt;0,IF(F243&lt;$S$8,"Below Target",IF(F243&gt;$T$8,"Above Target","Inline")),"")</f>
        <v/>
      </c>
      <c r="N243" s="69">
        <f>IF(B243&lt;&gt;"",IF(L243&lt;$S$7,"Below Target",IF(L243&gt;$T$7,"Above Target","Inline")),"")</f>
        <v/>
      </c>
      <c r="O243" s="41">
        <f>IF(B243&lt;&gt;"",K243/ABS($S$14),"")</f>
        <v/>
      </c>
    </row>
    <row r="244">
      <c r="A244" s="1" t="n"/>
      <c r="B244" s="57" t="n"/>
      <c r="C244" s="68" t="n"/>
      <c r="E244" s="50">
        <f>IFERROR(C244/B244,"")</f>
        <v/>
      </c>
      <c r="F244" s="50">
        <f>IFERROR(D244/B244,"")</f>
        <v/>
      </c>
      <c r="G244" s="48">
        <f>IF(B244="","",AVERAGE($E$5:E244))</f>
        <v/>
      </c>
      <c r="H244" s="49">
        <f>IF(B244="","",AVERAGE($F$5:F244))</f>
        <v/>
      </c>
      <c r="I244" s="57" t="n"/>
      <c r="J244" s="50">
        <f>IFERROR(ABS(I244/B244),"")</f>
        <v/>
      </c>
      <c r="K244" s="57" t="n"/>
      <c r="L244" s="50">
        <f>IFERROR(K244/B244,"")</f>
        <v/>
      </c>
      <c r="M244" s="39">
        <f>IF(B244&lt;&gt;0,IF(F244&lt;$S$8,"Below Target",IF(F244&gt;$T$8,"Above Target","Inline")),"")</f>
        <v/>
      </c>
      <c r="N244" s="69">
        <f>IF(B244&lt;&gt;"",IF(L244&lt;$S$7,"Below Target",IF(L244&gt;$T$7,"Above Target","Inline")),"")</f>
        <v/>
      </c>
      <c r="O244" s="41">
        <f>IF(B244&lt;&gt;"",K244/ABS($S$14),"")</f>
        <v/>
      </c>
    </row>
    <row r="245">
      <c r="A245" s="1" t="n"/>
      <c r="B245" s="57" t="n"/>
      <c r="C245" s="68" t="n"/>
      <c r="E245" s="50">
        <f>IFERROR(C245/B245,"")</f>
        <v/>
      </c>
      <c r="F245" s="50">
        <f>IFERROR(D245/B245,"")</f>
        <v/>
      </c>
      <c r="G245" s="48">
        <f>IF(B245="","",AVERAGE($E$5:E245))</f>
        <v/>
      </c>
      <c r="H245" s="49">
        <f>IF(B245="","",AVERAGE($F$5:F245))</f>
        <v/>
      </c>
      <c r="I245" s="57" t="n"/>
      <c r="J245" s="50">
        <f>IFERROR(ABS(I245/B245),"")</f>
        <v/>
      </c>
      <c r="K245" s="57" t="n"/>
      <c r="L245" s="50">
        <f>IFERROR(K245/B245,"")</f>
        <v/>
      </c>
      <c r="M245" s="39">
        <f>IF(B245&lt;&gt;0,IF(F245&lt;$S$8,"Below Target",IF(F245&gt;$T$8,"Above Target","Inline")),"")</f>
        <v/>
      </c>
      <c r="N245" s="69">
        <f>IF(B245&lt;&gt;"",IF(L245&lt;$S$7,"Below Target",IF(L245&gt;$T$7,"Above Target","Inline")),"")</f>
        <v/>
      </c>
      <c r="O245" s="41">
        <f>IF(B245&lt;&gt;"",K245/ABS($S$14),"")</f>
        <v/>
      </c>
    </row>
    <row r="246">
      <c r="A246" s="1" t="n"/>
      <c r="B246" s="57" t="n"/>
      <c r="C246" s="68" t="n"/>
      <c r="E246" s="50">
        <f>IFERROR(C246/B246,"")</f>
        <v/>
      </c>
      <c r="F246" s="50">
        <f>IFERROR(D246/B246,"")</f>
        <v/>
      </c>
      <c r="G246" s="48">
        <f>IF(B246="","",AVERAGE($E$5:E246))</f>
        <v/>
      </c>
      <c r="H246" s="49">
        <f>IF(B246="","",AVERAGE($F$5:F246))</f>
        <v/>
      </c>
      <c r="I246" s="57" t="n"/>
      <c r="J246" s="50">
        <f>IFERROR(ABS(I246/B246),"")</f>
        <v/>
      </c>
      <c r="K246" s="57" t="n"/>
      <c r="L246" s="50">
        <f>IFERROR(K246/B246,"")</f>
        <v/>
      </c>
      <c r="M246" s="39">
        <f>IF(B246&lt;&gt;0,IF(F246&lt;$S$8,"Below Target",IF(F246&gt;$T$8,"Above Target","Inline")),"")</f>
        <v/>
      </c>
      <c r="N246" s="69">
        <f>IF(B246&lt;&gt;"",IF(L246&lt;$S$7,"Below Target",IF(L246&gt;$T$7,"Above Target","Inline")),"")</f>
        <v/>
      </c>
      <c r="O246" s="41">
        <f>IF(B246&lt;&gt;"",K246/ABS($S$14),"")</f>
        <v/>
      </c>
    </row>
    <row r="247">
      <c r="A247" s="1" t="n"/>
      <c r="B247" s="57" t="n"/>
      <c r="C247" s="68" t="n"/>
      <c r="E247" s="50">
        <f>IFERROR(C247/B247,"")</f>
        <v/>
      </c>
      <c r="F247" s="50">
        <f>IFERROR(D247/B247,"")</f>
        <v/>
      </c>
      <c r="G247" s="48">
        <f>IF(B247="","",AVERAGE($E$5:E247))</f>
        <v/>
      </c>
      <c r="H247" s="49">
        <f>IF(B247="","",AVERAGE($F$5:F247))</f>
        <v/>
      </c>
      <c r="I247" s="57" t="n"/>
      <c r="J247" s="50">
        <f>IFERROR(ABS(I247/B247),"")</f>
        <v/>
      </c>
      <c r="K247" s="57" t="n"/>
      <c r="L247" s="50">
        <f>IFERROR(K247/B247,"")</f>
        <v/>
      </c>
      <c r="M247" s="39">
        <f>IF(B247&lt;&gt;0,IF(F247&lt;$S$8,"Below Target",IF(F247&gt;$T$8,"Above Target","Inline")),"")</f>
        <v/>
      </c>
      <c r="N247" s="69">
        <f>IF(B247&lt;&gt;"",IF(L247&lt;$S$7,"Below Target",IF(L247&gt;$T$7,"Above Target","Inline")),"")</f>
        <v/>
      </c>
      <c r="O247" s="41">
        <f>IF(B247&lt;&gt;"",K247/ABS($S$14),"")</f>
        <v/>
      </c>
    </row>
    <row r="248">
      <c r="A248" s="1" t="n"/>
      <c r="B248" s="57" t="n"/>
      <c r="C248" s="68" t="n"/>
      <c r="E248" s="50">
        <f>IFERROR(C248/B248,"")</f>
        <v/>
      </c>
      <c r="F248" s="50">
        <f>IFERROR(D248/B248,"")</f>
        <v/>
      </c>
      <c r="G248" s="48">
        <f>IF(B248="","",AVERAGE($E$5:E248))</f>
        <v/>
      </c>
      <c r="H248" s="49">
        <f>IF(B248="","",AVERAGE($F$5:F248))</f>
        <v/>
      </c>
      <c r="I248" s="57" t="n"/>
      <c r="J248" s="50">
        <f>IFERROR(ABS(I248/B248),"")</f>
        <v/>
      </c>
      <c r="K248" s="57" t="n"/>
      <c r="L248" s="50">
        <f>IFERROR(K248/B248,"")</f>
        <v/>
      </c>
      <c r="M248" s="39">
        <f>IF(B248&lt;&gt;0,IF(F248&lt;$S$8,"Below Target",IF(F248&gt;$T$8,"Above Target","Inline")),"")</f>
        <v/>
      </c>
      <c r="N248" s="69">
        <f>IF(B248&lt;&gt;"",IF(L248&lt;$S$7,"Below Target",IF(L248&gt;$T$7,"Above Target","Inline")),"")</f>
        <v/>
      </c>
      <c r="O248" s="41">
        <f>IF(B248&lt;&gt;"",K248/ABS($S$14),"")</f>
        <v/>
      </c>
    </row>
    <row r="249">
      <c r="A249" s="1" t="n"/>
      <c r="B249" s="57" t="n"/>
      <c r="C249" s="68" t="n"/>
      <c r="E249" s="50">
        <f>IFERROR(C249/B249,"")</f>
        <v/>
      </c>
      <c r="F249" s="50">
        <f>IFERROR(D249/B249,"")</f>
        <v/>
      </c>
      <c r="G249" s="48">
        <f>IF(B249="","",AVERAGE($E$5:E249))</f>
        <v/>
      </c>
      <c r="H249" s="49">
        <f>IF(B249="","",AVERAGE($F$5:F249))</f>
        <v/>
      </c>
      <c r="I249" s="57" t="n"/>
      <c r="J249" s="50">
        <f>IFERROR(ABS(I249/B249),"")</f>
        <v/>
      </c>
      <c r="K249" s="57" t="n"/>
      <c r="L249" s="50">
        <f>IFERROR(K249/B249,"")</f>
        <v/>
      </c>
      <c r="M249" s="39">
        <f>IF(B249&lt;&gt;0,IF(F249&lt;$S$8,"Below Target",IF(F249&gt;$T$8,"Above Target","Inline")),"")</f>
        <v/>
      </c>
      <c r="N249" s="69">
        <f>IF(B249&lt;&gt;"",IF(L249&lt;$S$7,"Below Target",IF(L249&gt;$T$7,"Above Target","Inline")),"")</f>
        <v/>
      </c>
      <c r="O249" s="41">
        <f>IF(B249&lt;&gt;"",K249/ABS($S$14),"")</f>
        <v/>
      </c>
    </row>
    <row r="250">
      <c r="A250" s="1" t="n"/>
      <c r="B250" s="57" t="n"/>
      <c r="C250" s="68" t="n"/>
      <c r="E250" s="50">
        <f>IFERROR(C250/B250,"")</f>
        <v/>
      </c>
      <c r="F250" s="50">
        <f>IFERROR(D250/B250,"")</f>
        <v/>
      </c>
      <c r="G250" s="48">
        <f>IF(B250="","",AVERAGE($E$5:E250))</f>
        <v/>
      </c>
      <c r="H250" s="49">
        <f>IF(B250="","",AVERAGE($F$5:F250))</f>
        <v/>
      </c>
      <c r="I250" s="57" t="n"/>
      <c r="J250" s="50">
        <f>IFERROR(ABS(I250/B250),"")</f>
        <v/>
      </c>
      <c r="K250" s="57" t="n"/>
      <c r="L250" s="50">
        <f>IFERROR(K250/B250,"")</f>
        <v/>
      </c>
      <c r="M250" s="39">
        <f>IF(B250&lt;&gt;0,IF(F250&lt;$S$8,"Below Target",IF(F250&gt;$T$8,"Above Target","Inline")),"")</f>
        <v/>
      </c>
      <c r="N250" s="69">
        <f>IF(B250&lt;&gt;"",IF(L250&lt;$S$7,"Below Target",IF(L250&gt;$T$7,"Above Target","Inline")),"")</f>
        <v/>
      </c>
      <c r="O250" s="41">
        <f>IF(B250&lt;&gt;"",K250/ABS($S$14),"")</f>
        <v/>
      </c>
    </row>
    <row r="251">
      <c r="A251" s="1" t="n"/>
      <c r="B251" s="57" t="n"/>
      <c r="C251" s="68" t="n"/>
      <c r="E251" s="50">
        <f>IFERROR(C251/B251,"")</f>
        <v/>
      </c>
      <c r="F251" s="50">
        <f>IFERROR(D251/B251,"")</f>
        <v/>
      </c>
      <c r="G251" s="48">
        <f>IF(B251="","",AVERAGE($E$5:E251))</f>
        <v/>
      </c>
      <c r="H251" s="49">
        <f>IF(B251="","",AVERAGE($F$5:F251))</f>
        <v/>
      </c>
      <c r="I251" s="57" t="n"/>
      <c r="J251" s="50">
        <f>IFERROR(ABS(I251/B251),"")</f>
        <v/>
      </c>
      <c r="K251" s="57" t="n"/>
      <c r="L251" s="50">
        <f>IFERROR(K251/B251,"")</f>
        <v/>
      </c>
      <c r="M251" s="39">
        <f>IF(B251&lt;&gt;0,IF(F251&lt;$S$8,"Below Target",IF(F251&gt;$T$8,"Above Target","Inline")),"")</f>
        <v/>
      </c>
      <c r="N251" s="69">
        <f>IF(B251&lt;&gt;"",IF(L251&lt;$S$7,"Below Target",IF(L251&gt;$T$7,"Above Target","Inline")),"")</f>
        <v/>
      </c>
      <c r="O251" s="41">
        <f>IF(B251&lt;&gt;"",K251/ABS($S$14),"")</f>
        <v/>
      </c>
    </row>
    <row r="252">
      <c r="A252" s="1" t="n"/>
      <c r="B252" s="57" t="n"/>
      <c r="C252" s="68" t="n"/>
      <c r="E252" s="50">
        <f>IFERROR(C252/B252,"")</f>
        <v/>
      </c>
      <c r="F252" s="50">
        <f>IFERROR(D252/B252,"")</f>
        <v/>
      </c>
      <c r="G252" s="48">
        <f>IF(B252="","",AVERAGE($E$5:E252))</f>
        <v/>
      </c>
      <c r="H252" s="49">
        <f>IF(B252="","",AVERAGE($F$5:F252))</f>
        <v/>
      </c>
      <c r="I252" s="57" t="n"/>
      <c r="J252" s="50">
        <f>IFERROR(ABS(I252/B252),"")</f>
        <v/>
      </c>
      <c r="K252" s="57" t="n"/>
      <c r="L252" s="50">
        <f>IFERROR(K252/B252,"")</f>
        <v/>
      </c>
      <c r="M252" s="39">
        <f>IF(B252&lt;&gt;0,IF(F252&lt;$S$8,"Below Target",IF(F252&gt;$T$8,"Above Target","Inline")),"")</f>
        <v/>
      </c>
      <c r="N252" s="69">
        <f>IF(B252&lt;&gt;"",IF(L252&lt;$S$7,"Below Target",IF(L252&gt;$T$7,"Above Target","Inline")),"")</f>
        <v/>
      </c>
      <c r="O252" s="41">
        <f>IF(B252&lt;&gt;"",K252/ABS($S$14),"")</f>
        <v/>
      </c>
    </row>
    <row r="253">
      <c r="A253" s="1" t="n"/>
      <c r="B253" s="57" t="n"/>
      <c r="C253" s="68" t="n"/>
      <c r="E253" s="50">
        <f>IFERROR(C253/B253,"")</f>
        <v/>
      </c>
      <c r="F253" s="50">
        <f>IFERROR(D253/B253,"")</f>
        <v/>
      </c>
      <c r="G253" s="48">
        <f>IF(B253="","",AVERAGE($E$5:E253))</f>
        <v/>
      </c>
      <c r="H253" s="49">
        <f>IF(B253="","",AVERAGE($F$5:F253))</f>
        <v/>
      </c>
      <c r="I253" s="57" t="n"/>
      <c r="J253" s="50">
        <f>IFERROR(ABS(I253/B253),"")</f>
        <v/>
      </c>
      <c r="K253" s="57" t="n"/>
      <c r="L253" s="50">
        <f>IFERROR(K253/B253,"")</f>
        <v/>
      </c>
      <c r="M253" s="39">
        <f>IF(B253&lt;&gt;0,IF(F253&lt;$S$8,"Below Target",IF(F253&gt;$T$8,"Above Target","Inline")),"")</f>
        <v/>
      </c>
      <c r="N253" s="69">
        <f>IF(B253&lt;&gt;"",IF(L253&lt;$S$7,"Below Target",IF(L253&gt;$T$7,"Above Target","Inline")),"")</f>
        <v/>
      </c>
      <c r="O253" s="41">
        <f>IF(B253&lt;&gt;"",K253/ABS($S$14),"")</f>
        <v/>
      </c>
    </row>
    <row r="254">
      <c r="A254" s="1" t="n"/>
      <c r="B254" s="57" t="n"/>
      <c r="C254" s="68" t="n"/>
      <c r="E254" s="50">
        <f>IFERROR(C254/B254,"")</f>
        <v/>
      </c>
      <c r="F254" s="50">
        <f>IFERROR(D254/B254,"")</f>
        <v/>
      </c>
      <c r="G254" s="48">
        <f>IF(B254="","",AVERAGE($E$5:E254))</f>
        <v/>
      </c>
      <c r="H254" s="49">
        <f>IF(B254="","",AVERAGE($F$5:F254))</f>
        <v/>
      </c>
      <c r="I254" s="57" t="n"/>
      <c r="J254" s="50">
        <f>IFERROR(ABS(I254/B254),"")</f>
        <v/>
      </c>
      <c r="K254" s="57" t="n"/>
      <c r="L254" s="50">
        <f>IFERROR(K254/B254,"")</f>
        <v/>
      </c>
      <c r="M254" s="39">
        <f>IF(B254&lt;&gt;0,IF(F254&lt;$S$8,"Below Target",IF(F254&gt;$T$8,"Above Target","Inline")),"")</f>
        <v/>
      </c>
      <c r="N254" s="69">
        <f>IF(B254&lt;&gt;"",IF(L254&lt;$S$7,"Below Target",IF(L254&gt;$T$7,"Above Target","Inline")),"")</f>
        <v/>
      </c>
      <c r="O254" s="41">
        <f>IF(B254&lt;&gt;"",K254/ABS($S$14),"")</f>
        <v/>
      </c>
    </row>
    <row r="255">
      <c r="A255" s="1" t="n"/>
      <c r="B255" s="57" t="n"/>
      <c r="C255" s="68" t="n"/>
      <c r="E255" s="50">
        <f>IFERROR(C255/B255,"")</f>
        <v/>
      </c>
      <c r="F255" s="50">
        <f>IFERROR(D255/B255,"")</f>
        <v/>
      </c>
      <c r="G255" s="48">
        <f>IF(B255="","",AVERAGE($E$5:E255))</f>
        <v/>
      </c>
      <c r="H255" s="49">
        <f>IF(B255="","",AVERAGE($F$5:F255))</f>
        <v/>
      </c>
      <c r="I255" s="57" t="n"/>
      <c r="J255" s="50">
        <f>IFERROR(ABS(I255/B255),"")</f>
        <v/>
      </c>
      <c r="K255" s="57" t="n"/>
      <c r="L255" s="50">
        <f>IFERROR(K255/B255,"")</f>
        <v/>
      </c>
      <c r="M255" s="39">
        <f>IF(B255&lt;&gt;0,IF(F255&lt;$S$8,"Below Target",IF(F255&gt;$T$8,"Above Target","Inline")),"")</f>
        <v/>
      </c>
      <c r="N255" s="69">
        <f>IF(B255&lt;&gt;"",IF(L255&lt;$S$7,"Below Target",IF(L255&gt;$T$7,"Above Target","Inline")),"")</f>
        <v/>
      </c>
      <c r="O255" s="41">
        <f>IF(B255&lt;&gt;"",K255/ABS($S$14),"")</f>
        <v/>
      </c>
    </row>
    <row r="256">
      <c r="A256" s="1" t="n"/>
      <c r="B256" s="57" t="n"/>
      <c r="C256" s="68" t="n"/>
      <c r="E256" s="50">
        <f>IFERROR(C256/B256,"")</f>
        <v/>
      </c>
      <c r="F256" s="50">
        <f>IFERROR(D256/B256,"")</f>
        <v/>
      </c>
      <c r="G256" s="48">
        <f>IF(B256="","",AVERAGE($E$5:E256))</f>
        <v/>
      </c>
      <c r="H256" s="49">
        <f>IF(B256="","",AVERAGE($F$5:F256))</f>
        <v/>
      </c>
      <c r="I256" s="57" t="n"/>
      <c r="J256" s="50">
        <f>IFERROR(ABS(I256/B256),"")</f>
        <v/>
      </c>
      <c r="K256" s="57" t="n"/>
      <c r="L256" s="50">
        <f>IFERROR(K256/B256,"")</f>
        <v/>
      </c>
      <c r="M256" s="39">
        <f>IF(B256&lt;&gt;0,IF(F256&lt;$S$8,"Below Target",IF(F256&gt;$T$8,"Above Target","Inline")),"")</f>
        <v/>
      </c>
      <c r="N256" s="69">
        <f>IF(B256&lt;&gt;"",IF(L256&lt;$S$7,"Below Target",IF(L256&gt;$T$7,"Above Target","Inline")),"")</f>
        <v/>
      </c>
      <c r="O256" s="41">
        <f>IF(B256&lt;&gt;"",K256/ABS($S$14),"")</f>
        <v/>
      </c>
    </row>
    <row r="257">
      <c r="A257" s="1" t="n"/>
      <c r="B257" s="57" t="n"/>
      <c r="C257" s="68" t="n"/>
      <c r="E257" s="50">
        <f>IFERROR(C257/B257,"")</f>
        <v/>
      </c>
      <c r="F257" s="50">
        <f>IFERROR(D257/B257,"")</f>
        <v/>
      </c>
      <c r="G257" s="48">
        <f>IF(B257="","",AVERAGE($E$5:E257))</f>
        <v/>
      </c>
      <c r="H257" s="49">
        <f>IF(B257="","",AVERAGE($F$5:F257))</f>
        <v/>
      </c>
      <c r="I257" s="57" t="n"/>
      <c r="J257" s="50">
        <f>IFERROR(ABS(I257/B257),"")</f>
        <v/>
      </c>
      <c r="K257" s="57" t="n"/>
      <c r="L257" s="50">
        <f>IFERROR(K257/B257,"")</f>
        <v/>
      </c>
      <c r="M257" s="39">
        <f>IF(B257&lt;&gt;0,IF(F257&lt;$S$8,"Below Target",IF(F257&gt;$T$8,"Above Target","Inline")),"")</f>
        <v/>
      </c>
      <c r="N257" s="69">
        <f>IF(B257&lt;&gt;"",IF(L257&lt;$S$7,"Below Target",IF(L257&gt;$T$7,"Above Target","Inline")),"")</f>
        <v/>
      </c>
      <c r="O257" s="41">
        <f>IF(B257&lt;&gt;"",K257/ABS($S$14),"")</f>
        <v/>
      </c>
    </row>
    <row r="258">
      <c r="A258" s="1" t="n"/>
      <c r="B258" s="57" t="n"/>
      <c r="C258" s="68" t="n"/>
      <c r="E258" s="50">
        <f>IFERROR(C258/B258,"")</f>
        <v/>
      </c>
      <c r="F258" s="50">
        <f>IFERROR(D258/B258,"")</f>
        <v/>
      </c>
      <c r="G258" s="48">
        <f>IF(B258="","",AVERAGE($E$5:E258))</f>
        <v/>
      </c>
      <c r="H258" s="49">
        <f>IF(B258="","",AVERAGE($F$5:F258))</f>
        <v/>
      </c>
      <c r="I258" s="57" t="n"/>
      <c r="J258" s="50">
        <f>IFERROR(ABS(I258/B258),"")</f>
        <v/>
      </c>
      <c r="K258" s="57" t="n"/>
      <c r="L258" s="50">
        <f>IFERROR(K258/B258,"")</f>
        <v/>
      </c>
      <c r="M258" s="39">
        <f>IF(B258&lt;&gt;0,IF(F258&lt;$S$8,"Below Target",IF(F258&gt;$T$8,"Above Target","Inline")),"")</f>
        <v/>
      </c>
      <c r="N258" s="69">
        <f>IF(B258&lt;&gt;"",IF(L258&lt;$S$7,"Below Target",IF(L258&gt;$T$7,"Above Target","Inline")),"")</f>
        <v/>
      </c>
      <c r="O258" s="41">
        <f>IF(B258&lt;&gt;"",K258/ABS($S$14),"")</f>
        <v/>
      </c>
    </row>
    <row r="259">
      <c r="A259" s="1" t="n"/>
      <c r="B259" s="57" t="n"/>
      <c r="C259" s="68" t="n"/>
      <c r="E259" s="50">
        <f>IFERROR(C259/B259,"")</f>
        <v/>
      </c>
      <c r="F259" s="50">
        <f>IFERROR(D259/B259,"")</f>
        <v/>
      </c>
      <c r="G259" s="48">
        <f>IF(B259="","",AVERAGE($E$5:E259))</f>
        <v/>
      </c>
      <c r="H259" s="49">
        <f>IF(B259="","",AVERAGE($F$5:F259))</f>
        <v/>
      </c>
      <c r="I259" s="57" t="n"/>
      <c r="J259" s="50">
        <f>IFERROR(ABS(I259/B259),"")</f>
        <v/>
      </c>
      <c r="K259" s="57" t="n"/>
      <c r="L259" s="50">
        <f>IFERROR(K259/B259,"")</f>
        <v/>
      </c>
      <c r="M259" s="39">
        <f>IF(B259&lt;&gt;0,IF(F259&lt;$S$8,"Below Target",IF(F259&gt;$T$8,"Above Target","Inline")),"")</f>
        <v/>
      </c>
      <c r="N259" s="69">
        <f>IF(B259&lt;&gt;"",IF(L259&lt;$S$7,"Below Target",IF(L259&gt;$T$7,"Above Target","Inline")),"")</f>
        <v/>
      </c>
      <c r="O259" s="41">
        <f>IF(B259&lt;&gt;"",K259/ABS($S$14),"")</f>
        <v/>
      </c>
    </row>
    <row r="260">
      <c r="A260" s="1" t="n"/>
      <c r="B260" s="57" t="n"/>
      <c r="C260" s="68" t="n"/>
      <c r="E260" s="50">
        <f>IFERROR(C260/B260,"")</f>
        <v/>
      </c>
      <c r="F260" s="50">
        <f>IFERROR(D260/B260,"")</f>
        <v/>
      </c>
      <c r="G260" s="48">
        <f>IF(B260="","",AVERAGE($E$5:E260))</f>
        <v/>
      </c>
      <c r="H260" s="49">
        <f>IF(B260="","",AVERAGE($F$5:F260))</f>
        <v/>
      </c>
      <c r="I260" s="57" t="n"/>
      <c r="J260" s="50">
        <f>IFERROR(ABS(I260/B260),"")</f>
        <v/>
      </c>
      <c r="K260" s="57" t="n"/>
      <c r="L260" s="50">
        <f>IFERROR(K260/B260,"")</f>
        <v/>
      </c>
      <c r="M260" s="39">
        <f>IF(B260&lt;&gt;0,IF(F260&lt;$S$8,"Below Target",IF(F260&gt;$T$8,"Above Target","Inline")),"")</f>
        <v/>
      </c>
      <c r="N260" s="69">
        <f>IF(B260&lt;&gt;"",IF(L260&lt;$S$7,"Below Target",IF(L260&gt;$T$7,"Above Target","Inline")),"")</f>
        <v/>
      </c>
      <c r="O260" s="41">
        <f>IF(B260&lt;&gt;"",K260/ABS($S$14),"")</f>
        <v/>
      </c>
    </row>
    <row r="261">
      <c r="A261" s="1" t="n"/>
      <c r="B261" s="57" t="n"/>
      <c r="C261" s="68" t="n"/>
      <c r="E261" s="50">
        <f>IFERROR(C261/B261,"")</f>
        <v/>
      </c>
      <c r="F261" s="50">
        <f>IFERROR(D261/B261,"")</f>
        <v/>
      </c>
      <c r="G261" s="48">
        <f>IF(B261="","",AVERAGE($E$5:E261))</f>
        <v/>
      </c>
      <c r="H261" s="49">
        <f>IF(B261="","",AVERAGE($F$5:F261))</f>
        <v/>
      </c>
      <c r="I261" s="57" t="n"/>
      <c r="J261" s="50">
        <f>IFERROR(ABS(I261/B261),"")</f>
        <v/>
      </c>
      <c r="K261" s="57" t="n"/>
      <c r="L261" s="50">
        <f>IFERROR(K261/B261,"")</f>
        <v/>
      </c>
      <c r="M261" s="39">
        <f>IF(B261&lt;&gt;0,IF(F261&lt;$S$8,"Below Target",IF(F261&gt;$T$8,"Above Target","Inline")),"")</f>
        <v/>
      </c>
      <c r="N261" s="69">
        <f>IF(B261&lt;&gt;"",IF(L261&lt;$S$7,"Below Target",IF(L261&gt;$T$7,"Above Target","Inline")),"")</f>
        <v/>
      </c>
      <c r="O261" s="41">
        <f>IF(B261&lt;&gt;"",K261/ABS($S$14),"")</f>
        <v/>
      </c>
    </row>
    <row r="262">
      <c r="A262" s="1" t="n"/>
      <c r="B262" s="57" t="n"/>
      <c r="C262" s="68" t="n"/>
      <c r="E262" s="50">
        <f>IFERROR(C262/B262,"")</f>
        <v/>
      </c>
      <c r="F262" s="50">
        <f>IFERROR(D262/B262,"")</f>
        <v/>
      </c>
      <c r="G262" s="48">
        <f>IF(B262="","",AVERAGE($E$5:E262))</f>
        <v/>
      </c>
      <c r="H262" s="49">
        <f>IF(B262="","",AVERAGE($F$5:F262))</f>
        <v/>
      </c>
      <c r="I262" s="57" t="n"/>
      <c r="J262" s="50">
        <f>IFERROR(ABS(I262/B262),"")</f>
        <v/>
      </c>
      <c r="K262" s="57" t="n"/>
      <c r="L262" s="50">
        <f>IFERROR(K262/B262,"")</f>
        <v/>
      </c>
      <c r="M262" s="39">
        <f>IF(B262&lt;&gt;0,IF(F262&lt;$S$8,"Below Target",IF(F262&gt;$T$8,"Above Target","Inline")),"")</f>
        <v/>
      </c>
      <c r="N262" s="69">
        <f>IF(B262&lt;&gt;"",IF(L262&lt;$S$7,"Below Target",IF(L262&gt;$T$7,"Above Target","Inline")),"")</f>
        <v/>
      </c>
      <c r="O262" s="41">
        <f>IF(B262&lt;&gt;"",K262/ABS($S$14),"")</f>
        <v/>
      </c>
    </row>
    <row r="263">
      <c r="A263" s="1" t="n"/>
      <c r="B263" s="57" t="n"/>
      <c r="C263" s="68" t="n"/>
      <c r="E263" s="50">
        <f>IFERROR(C263/B263,"")</f>
        <v/>
      </c>
      <c r="F263" s="50">
        <f>IFERROR(D263/B263,"")</f>
        <v/>
      </c>
      <c r="G263" s="48">
        <f>IF(B263="","",AVERAGE($E$5:E263))</f>
        <v/>
      </c>
      <c r="H263" s="49">
        <f>IF(B263="","",AVERAGE($F$5:F263))</f>
        <v/>
      </c>
      <c r="I263" s="57" t="n"/>
      <c r="J263" s="50">
        <f>IFERROR(ABS(I263/B263),"")</f>
        <v/>
      </c>
      <c r="K263" s="57" t="n"/>
      <c r="L263" s="50">
        <f>IFERROR(K263/B263,"")</f>
        <v/>
      </c>
      <c r="M263" s="39">
        <f>IF(B263&lt;&gt;0,IF(F263&lt;$S$8,"Below Target",IF(F263&gt;$T$8,"Above Target","Inline")),"")</f>
        <v/>
      </c>
      <c r="N263" s="69">
        <f>IF(B263&lt;&gt;"",IF(L263&lt;$S$7,"Below Target",IF(L263&gt;$T$7,"Above Target","Inline")),"")</f>
        <v/>
      </c>
      <c r="O263" s="41">
        <f>IF(B263&lt;&gt;"",K263/ABS($S$14),"")</f>
        <v/>
      </c>
    </row>
    <row r="264">
      <c r="A264" s="1" t="n"/>
      <c r="B264" s="57" t="n"/>
      <c r="C264" s="68" t="n"/>
      <c r="E264" s="50">
        <f>IFERROR(C264/B264,"")</f>
        <v/>
      </c>
      <c r="F264" s="50">
        <f>IFERROR(D264/B264,"")</f>
        <v/>
      </c>
      <c r="G264" s="48">
        <f>IF(B264="","",AVERAGE($E$5:E264))</f>
        <v/>
      </c>
      <c r="H264" s="49">
        <f>IF(B264="","",AVERAGE($F$5:F264))</f>
        <v/>
      </c>
      <c r="I264" s="57" t="n"/>
      <c r="J264" s="50">
        <f>IFERROR(ABS(I264/B264),"")</f>
        <v/>
      </c>
      <c r="K264" s="57" t="n"/>
      <c r="L264" s="50">
        <f>IFERROR(K264/B264,"")</f>
        <v/>
      </c>
      <c r="M264" s="39">
        <f>IF(B264&lt;&gt;0,IF(F264&lt;$S$8,"Below Target",IF(F264&gt;$T$8,"Above Target","Inline")),"")</f>
        <v/>
      </c>
      <c r="N264" s="69">
        <f>IF(B264&lt;&gt;"",IF(L264&lt;$S$7,"Below Target",IF(L264&gt;$T$7,"Above Target","Inline")),"")</f>
        <v/>
      </c>
      <c r="O264" s="41">
        <f>IF(B264&lt;&gt;"",K264/ABS($S$14),"")</f>
        <v/>
      </c>
    </row>
    <row r="265">
      <c r="A265" s="1" t="n"/>
      <c r="B265" s="57" t="n"/>
      <c r="C265" s="68" t="n"/>
      <c r="E265" s="50">
        <f>IFERROR(C265/B265,"")</f>
        <v/>
      </c>
      <c r="F265" s="50">
        <f>IFERROR(D265/B265,"")</f>
        <v/>
      </c>
      <c r="G265" s="48">
        <f>IF(B265="","",AVERAGE($E$5:E265))</f>
        <v/>
      </c>
      <c r="H265" s="49">
        <f>IF(B265="","",AVERAGE($F$5:F265))</f>
        <v/>
      </c>
      <c r="I265" s="57" t="n"/>
      <c r="J265" s="50">
        <f>IFERROR(ABS(I265/B265),"")</f>
        <v/>
      </c>
      <c r="K265" s="57" t="n"/>
      <c r="L265" s="50">
        <f>IFERROR(K265/B265,"")</f>
        <v/>
      </c>
      <c r="M265" s="39">
        <f>IF(B265&lt;&gt;0,IF(F265&lt;$S$8,"Below Target",IF(F265&gt;$T$8,"Above Target","Inline")),"")</f>
        <v/>
      </c>
      <c r="N265" s="69">
        <f>IF(B265&lt;&gt;"",IF(L265&lt;$S$7,"Below Target",IF(L265&gt;$T$7,"Above Target","Inline")),"")</f>
        <v/>
      </c>
      <c r="O265" s="41">
        <f>IF(B265&lt;&gt;"",K265/ABS($S$14),"")</f>
        <v/>
      </c>
    </row>
    <row r="266">
      <c r="A266" s="1" t="n"/>
      <c r="B266" s="57" t="n"/>
      <c r="C266" s="68" t="n"/>
      <c r="E266" s="50">
        <f>IFERROR(C266/B266,"")</f>
        <v/>
      </c>
      <c r="F266" s="50">
        <f>IFERROR(D266/B266,"")</f>
        <v/>
      </c>
      <c r="G266" s="48">
        <f>IF(B266="","",AVERAGE($E$5:E266))</f>
        <v/>
      </c>
      <c r="H266" s="49">
        <f>IF(B266="","",AVERAGE($F$5:F266))</f>
        <v/>
      </c>
      <c r="I266" s="57" t="n"/>
      <c r="J266" s="50">
        <f>IFERROR(ABS(I266/B266),"")</f>
        <v/>
      </c>
      <c r="K266" s="57" t="n"/>
      <c r="L266" s="50">
        <f>IFERROR(K266/B266,"")</f>
        <v/>
      </c>
      <c r="M266" s="39">
        <f>IF(B266&lt;&gt;0,IF(F266&lt;$S$8,"Below Target",IF(F266&gt;$T$8,"Above Target","Inline")),"")</f>
        <v/>
      </c>
      <c r="N266" s="69">
        <f>IF(B266&lt;&gt;"",IF(L266&lt;$S$7,"Below Target",IF(L266&gt;$T$7,"Above Target","Inline")),"")</f>
        <v/>
      </c>
      <c r="O266" s="41">
        <f>IF(B266&lt;&gt;"",K266/ABS($S$14),"")</f>
        <v/>
      </c>
    </row>
    <row r="267">
      <c r="A267" s="1" t="n"/>
      <c r="B267" s="57" t="n"/>
      <c r="C267" s="68" t="n"/>
      <c r="E267" s="50">
        <f>IFERROR(C267/B267,"")</f>
        <v/>
      </c>
      <c r="F267" s="50">
        <f>IFERROR(D267/B267,"")</f>
        <v/>
      </c>
      <c r="G267" s="48">
        <f>IF(B267="","",AVERAGE($E$5:E267))</f>
        <v/>
      </c>
      <c r="H267" s="49">
        <f>IF(B267="","",AVERAGE($F$5:F267))</f>
        <v/>
      </c>
      <c r="I267" s="57" t="n"/>
      <c r="J267" s="50">
        <f>IFERROR(ABS(I267/B267),"")</f>
        <v/>
      </c>
      <c r="K267" s="57" t="n"/>
      <c r="L267" s="50">
        <f>IFERROR(K267/B267,"")</f>
        <v/>
      </c>
      <c r="M267" s="39">
        <f>IF(B267&lt;&gt;0,IF(F267&lt;$S$8,"Below Target",IF(F267&gt;$T$8,"Above Target","Inline")),"")</f>
        <v/>
      </c>
      <c r="N267" s="69">
        <f>IF(B267&lt;&gt;"",IF(L267&lt;$S$7,"Below Target",IF(L267&gt;$T$7,"Above Target","Inline")),"")</f>
        <v/>
      </c>
      <c r="O267" s="41">
        <f>IF(B267&lt;&gt;"",K267/ABS($S$14),"")</f>
        <v/>
      </c>
    </row>
    <row r="268">
      <c r="A268" s="1" t="n"/>
      <c r="B268" s="57" t="n"/>
      <c r="C268" s="68" t="n"/>
      <c r="E268" s="50">
        <f>IFERROR(C268/B268,"")</f>
        <v/>
      </c>
      <c r="F268" s="50">
        <f>IFERROR(D268/B268,"")</f>
        <v/>
      </c>
      <c r="G268" s="48">
        <f>IF(B268="","",AVERAGE($E$5:E268))</f>
        <v/>
      </c>
      <c r="H268" s="49">
        <f>IF(B268="","",AVERAGE($F$5:F268))</f>
        <v/>
      </c>
      <c r="I268" s="57" t="n"/>
      <c r="J268" s="50">
        <f>IFERROR(ABS(I268/B268),"")</f>
        <v/>
      </c>
      <c r="K268" s="57" t="n"/>
      <c r="L268" s="50">
        <f>IFERROR(K268/B268,"")</f>
        <v/>
      </c>
      <c r="M268" s="39">
        <f>IF(B268&lt;&gt;0,IF(F268&lt;$S$8,"Below Target",IF(F268&gt;$T$8,"Above Target","Inline")),"")</f>
        <v/>
      </c>
      <c r="N268" s="69">
        <f>IF(B268&lt;&gt;"",IF(L268&lt;$S$7,"Below Target",IF(L268&gt;$T$7,"Above Target","Inline")),"")</f>
        <v/>
      </c>
      <c r="O268" s="41">
        <f>IF(B268&lt;&gt;"",K268/ABS($S$14),"")</f>
        <v/>
      </c>
    </row>
    <row r="269">
      <c r="A269" s="1" t="n"/>
      <c r="B269" s="57" t="n"/>
      <c r="C269" s="68" t="n"/>
      <c r="E269" s="50">
        <f>IFERROR(C269/B269,"")</f>
        <v/>
      </c>
      <c r="F269" s="50">
        <f>IFERROR(D269/B269,"")</f>
        <v/>
      </c>
      <c r="G269" s="48">
        <f>IF(B269="","",AVERAGE($E$5:E269))</f>
        <v/>
      </c>
      <c r="H269" s="49">
        <f>IF(B269="","",AVERAGE($F$5:F269))</f>
        <v/>
      </c>
      <c r="I269" s="57" t="n"/>
      <c r="J269" s="50">
        <f>IFERROR(ABS(I269/B269),"")</f>
        <v/>
      </c>
      <c r="K269" s="57" t="n"/>
      <c r="L269" s="50">
        <f>IFERROR(K269/B269,"")</f>
        <v/>
      </c>
      <c r="M269" s="39">
        <f>IF(B269&lt;&gt;0,IF(F269&lt;$S$8,"Below Target",IF(F269&gt;$T$8,"Above Target","Inline")),"")</f>
        <v/>
      </c>
      <c r="N269" s="69">
        <f>IF(B269&lt;&gt;"",IF(L269&lt;$S$7,"Below Target",IF(L269&gt;$T$7,"Above Target","Inline")),"")</f>
        <v/>
      </c>
      <c r="O269" s="41">
        <f>IF(B269&lt;&gt;"",K269/ABS($S$14),"")</f>
        <v/>
      </c>
    </row>
    <row r="270">
      <c r="A270" s="1" t="n"/>
      <c r="B270" s="57" t="n"/>
      <c r="C270" s="68" t="n"/>
      <c r="E270" s="50">
        <f>IFERROR(C270/B270,"")</f>
        <v/>
      </c>
      <c r="F270" s="50">
        <f>IFERROR(D270/B270,"")</f>
        <v/>
      </c>
      <c r="G270" s="48">
        <f>IF(B270="","",AVERAGE($E$5:E270))</f>
        <v/>
      </c>
      <c r="H270" s="49">
        <f>IF(B270="","",AVERAGE($F$5:F270))</f>
        <v/>
      </c>
      <c r="I270" s="57" t="n"/>
      <c r="J270" s="50">
        <f>IFERROR(ABS(I270/B270),"")</f>
        <v/>
      </c>
      <c r="K270" s="57" t="n"/>
      <c r="L270" s="50">
        <f>IFERROR(K270/B270,"")</f>
        <v/>
      </c>
      <c r="M270" s="39">
        <f>IF(B270&lt;&gt;0,IF(F270&lt;$S$8,"Below Target",IF(F270&gt;$T$8,"Above Target","Inline")),"")</f>
        <v/>
      </c>
      <c r="N270" s="69">
        <f>IF(B270&lt;&gt;"",IF(L270&lt;$S$7,"Below Target",IF(L270&gt;$T$7,"Above Target","Inline")),"")</f>
        <v/>
      </c>
      <c r="O270" s="41">
        <f>IF(B270&lt;&gt;"",K270/ABS($S$14),"")</f>
        <v/>
      </c>
    </row>
    <row r="271">
      <c r="A271" s="1" t="n"/>
      <c r="B271" s="57" t="n"/>
      <c r="C271" s="68" t="n"/>
      <c r="E271" s="50">
        <f>IFERROR(C271/B271,"")</f>
        <v/>
      </c>
      <c r="F271" s="50">
        <f>IFERROR(D271/B271,"")</f>
        <v/>
      </c>
      <c r="G271" s="48">
        <f>IF(B271="","",AVERAGE($E$5:E271))</f>
        <v/>
      </c>
      <c r="H271" s="49">
        <f>IF(B271="","",AVERAGE($F$5:F271))</f>
        <v/>
      </c>
      <c r="I271" s="57" t="n"/>
      <c r="J271" s="50">
        <f>IFERROR(ABS(I271/B271),"")</f>
        <v/>
      </c>
      <c r="K271" s="57" t="n"/>
      <c r="L271" s="50">
        <f>IFERROR(K271/B271,"")</f>
        <v/>
      </c>
      <c r="M271" s="39">
        <f>IF(B271&lt;&gt;0,IF(F271&lt;$S$8,"Below Target",IF(F271&gt;$T$8,"Above Target","Inline")),"")</f>
        <v/>
      </c>
      <c r="N271" s="69">
        <f>IF(B271&lt;&gt;"",IF(L271&lt;$S$7,"Below Target",IF(L271&gt;$T$7,"Above Target","Inline")),"")</f>
        <v/>
      </c>
      <c r="O271" s="41">
        <f>IF(B271&lt;&gt;"",K271/ABS($S$14),"")</f>
        <v/>
      </c>
    </row>
    <row r="272">
      <c r="A272" s="1" t="n"/>
      <c r="B272" s="57" t="n"/>
      <c r="C272" s="68" t="n"/>
      <c r="E272" s="50">
        <f>IFERROR(C272/B272,"")</f>
        <v/>
      </c>
      <c r="F272" s="50">
        <f>IFERROR(D272/B272,"")</f>
        <v/>
      </c>
      <c r="G272" s="48">
        <f>IF(B272="","",AVERAGE($E$5:E272))</f>
        <v/>
      </c>
      <c r="H272" s="49">
        <f>IF(B272="","",AVERAGE($F$5:F272))</f>
        <v/>
      </c>
      <c r="I272" s="57" t="n"/>
      <c r="J272" s="50">
        <f>IFERROR(ABS(I272/B272),"")</f>
        <v/>
      </c>
      <c r="K272" s="57" t="n"/>
      <c r="L272" s="50">
        <f>IFERROR(K272/B272,"")</f>
        <v/>
      </c>
      <c r="M272" s="39">
        <f>IF(B272&lt;&gt;0,IF(F272&lt;$S$8,"Below Target",IF(F272&gt;$T$8,"Above Target","Inline")),"")</f>
        <v/>
      </c>
      <c r="N272" s="69">
        <f>IF(B272&lt;&gt;"",IF(L272&lt;$S$7,"Below Target",IF(L272&gt;$T$7,"Above Target","Inline")),"")</f>
        <v/>
      </c>
      <c r="O272" s="41">
        <f>IF(B272&lt;&gt;"",K272/ABS($S$14),"")</f>
        <v/>
      </c>
    </row>
    <row r="273">
      <c r="A273" s="1" t="n"/>
      <c r="B273" s="57" t="n"/>
      <c r="C273" s="68" t="n"/>
      <c r="E273" s="50">
        <f>IFERROR(C273/B273,"")</f>
        <v/>
      </c>
      <c r="F273" s="50">
        <f>IFERROR(D273/B273,"")</f>
        <v/>
      </c>
      <c r="G273" s="48">
        <f>IF(B273="","",AVERAGE($E$5:E273))</f>
        <v/>
      </c>
      <c r="H273" s="49">
        <f>IF(B273="","",AVERAGE($F$5:F273))</f>
        <v/>
      </c>
      <c r="I273" s="57" t="n"/>
      <c r="J273" s="50">
        <f>IFERROR(ABS(I273/B273),"")</f>
        <v/>
      </c>
      <c r="K273" s="57" t="n"/>
      <c r="L273" s="50">
        <f>IFERROR(K273/B273,"")</f>
        <v/>
      </c>
      <c r="M273" s="39">
        <f>IF(B273&lt;&gt;0,IF(F273&lt;$S$8,"Below Target",IF(F273&gt;$T$8,"Above Target","Inline")),"")</f>
        <v/>
      </c>
      <c r="N273" s="69">
        <f>IF(B273&lt;&gt;"",IF(L273&lt;$S$7,"Below Target",IF(L273&gt;$T$7,"Above Target","Inline")),"")</f>
        <v/>
      </c>
      <c r="O273" s="41">
        <f>IF(B273&lt;&gt;"",K273/ABS($S$14),"")</f>
        <v/>
      </c>
    </row>
    <row r="274">
      <c r="A274" s="1" t="n"/>
      <c r="B274" s="57" t="n"/>
      <c r="C274" s="68" t="n"/>
      <c r="E274" s="50">
        <f>IFERROR(C274/B274,"")</f>
        <v/>
      </c>
      <c r="F274" s="50">
        <f>IFERROR(D274/B274,"")</f>
        <v/>
      </c>
      <c r="G274" s="48">
        <f>IF(B274="","",AVERAGE($E$5:E274))</f>
        <v/>
      </c>
      <c r="H274" s="49">
        <f>IF(B274="","",AVERAGE($F$5:F274))</f>
        <v/>
      </c>
      <c r="I274" s="57" t="n"/>
      <c r="J274" s="50">
        <f>IFERROR(ABS(I274/B274),"")</f>
        <v/>
      </c>
      <c r="K274" s="57" t="n"/>
      <c r="L274" s="50">
        <f>IFERROR(K274/B274,"")</f>
        <v/>
      </c>
      <c r="M274" s="39">
        <f>IF(B274&lt;&gt;0,IF(F274&lt;$S$8,"Below Target",IF(F274&gt;$T$8,"Above Target","Inline")),"")</f>
        <v/>
      </c>
      <c r="N274" s="69">
        <f>IF(B274&lt;&gt;"",IF(L274&lt;$S$7,"Below Target",IF(L274&gt;$T$7,"Above Target","Inline")),"")</f>
        <v/>
      </c>
      <c r="O274" s="41">
        <f>IF(B274&lt;&gt;"",K274/ABS($S$14),"")</f>
        <v/>
      </c>
    </row>
    <row r="275">
      <c r="A275" s="1" t="n"/>
      <c r="B275" s="57" t="n"/>
      <c r="C275" s="68" t="n"/>
      <c r="E275" s="50">
        <f>IFERROR(C275/B275,"")</f>
        <v/>
      </c>
      <c r="F275" s="50">
        <f>IFERROR(D275/B275,"")</f>
        <v/>
      </c>
      <c r="G275" s="48">
        <f>IF(B275="","",AVERAGE($E$5:E275))</f>
        <v/>
      </c>
      <c r="H275" s="49">
        <f>IF(B275="","",AVERAGE($F$5:F275))</f>
        <v/>
      </c>
      <c r="I275" s="57" t="n"/>
      <c r="J275" s="50">
        <f>IFERROR(ABS(I275/B275),"")</f>
        <v/>
      </c>
      <c r="K275" s="57" t="n"/>
      <c r="L275" s="50">
        <f>IFERROR(K275/B275,"")</f>
        <v/>
      </c>
      <c r="M275" s="39">
        <f>IF(B275&lt;&gt;0,IF(F275&lt;$S$8,"Below Target",IF(F275&gt;$T$8,"Above Target","Inline")),"")</f>
        <v/>
      </c>
      <c r="N275" s="69">
        <f>IF(B275&lt;&gt;"",IF(L275&lt;$S$7,"Below Target",IF(L275&gt;$T$7,"Above Target","Inline")),"")</f>
        <v/>
      </c>
      <c r="O275" s="41">
        <f>IF(B275&lt;&gt;"",K275/ABS($S$14),"")</f>
        <v/>
      </c>
    </row>
    <row r="276">
      <c r="A276" s="1" t="n"/>
      <c r="B276" s="57" t="n"/>
      <c r="C276" s="68" t="n"/>
      <c r="E276" s="50">
        <f>IFERROR(C276/B276,"")</f>
        <v/>
      </c>
      <c r="F276" s="50">
        <f>IFERROR(D276/B276,"")</f>
        <v/>
      </c>
      <c r="G276" s="48">
        <f>IF(B276="","",AVERAGE($E$5:E276))</f>
        <v/>
      </c>
      <c r="H276" s="49">
        <f>IF(B276="","",AVERAGE($F$5:F276))</f>
        <v/>
      </c>
      <c r="I276" s="57" t="n"/>
      <c r="J276" s="50">
        <f>IFERROR(ABS(I276/B276),"")</f>
        <v/>
      </c>
      <c r="K276" s="57" t="n"/>
      <c r="L276" s="50">
        <f>IFERROR(K276/B276,"")</f>
        <v/>
      </c>
      <c r="M276" s="39">
        <f>IF(B276&lt;&gt;0,IF(F276&lt;$S$8,"Below Target",IF(F276&gt;$T$8,"Above Target","Inline")),"")</f>
        <v/>
      </c>
      <c r="N276" s="69">
        <f>IF(B276&lt;&gt;"",IF(L276&lt;$S$7,"Below Target",IF(L276&gt;$T$7,"Above Target","Inline")),"")</f>
        <v/>
      </c>
      <c r="O276" s="41">
        <f>IF(B276&lt;&gt;"",K276/ABS($S$14),"")</f>
        <v/>
      </c>
    </row>
    <row r="277">
      <c r="A277" s="1" t="n"/>
      <c r="B277" s="57" t="n"/>
      <c r="C277" s="68" t="n"/>
      <c r="E277" s="50">
        <f>IFERROR(C277/B277,"")</f>
        <v/>
      </c>
      <c r="F277" s="50">
        <f>IFERROR(D277/B277,"")</f>
        <v/>
      </c>
      <c r="G277" s="48">
        <f>IF(B277="","",AVERAGE($E$5:E277))</f>
        <v/>
      </c>
      <c r="H277" s="49">
        <f>IF(B277="","",AVERAGE($F$5:F277))</f>
        <v/>
      </c>
      <c r="I277" s="57" t="n"/>
      <c r="J277" s="50">
        <f>IFERROR(ABS(I277/B277),"")</f>
        <v/>
      </c>
      <c r="K277" s="57" t="n"/>
      <c r="L277" s="50">
        <f>IFERROR(K277/B277,"")</f>
        <v/>
      </c>
      <c r="M277" s="39">
        <f>IF(B277&lt;&gt;0,IF(F277&lt;$S$8,"Below Target",IF(F277&gt;$T$8,"Above Target","Inline")),"")</f>
        <v/>
      </c>
      <c r="N277" s="69">
        <f>IF(B277&lt;&gt;"",IF(L277&lt;$S$7,"Below Target",IF(L277&gt;$T$7,"Above Target","Inline")),"")</f>
        <v/>
      </c>
      <c r="O277" s="41">
        <f>IF(B277&lt;&gt;"",K277/ABS($S$14),"")</f>
        <v/>
      </c>
    </row>
    <row r="278">
      <c r="A278" s="1" t="n"/>
      <c r="B278" s="57" t="n"/>
      <c r="C278" s="68" t="n"/>
      <c r="E278" s="50">
        <f>IFERROR(C278/B278,"")</f>
        <v/>
      </c>
      <c r="F278" s="50">
        <f>IFERROR(D278/B278,"")</f>
        <v/>
      </c>
      <c r="G278" s="48">
        <f>IF(B278="","",AVERAGE($E$5:E278))</f>
        <v/>
      </c>
      <c r="H278" s="49">
        <f>IF(B278="","",AVERAGE($F$5:F278))</f>
        <v/>
      </c>
      <c r="I278" s="57" t="n"/>
      <c r="J278" s="50">
        <f>IFERROR(ABS(I278/B278),"")</f>
        <v/>
      </c>
      <c r="K278" s="57" t="n"/>
      <c r="L278" s="50">
        <f>IFERROR(K278/B278,"")</f>
        <v/>
      </c>
      <c r="M278" s="39">
        <f>IF(B278&lt;&gt;0,IF(F278&lt;$S$8,"Below Target",IF(F278&gt;$T$8,"Above Target","Inline")),"")</f>
        <v/>
      </c>
      <c r="N278" s="69">
        <f>IF(B278&lt;&gt;"",IF(L278&lt;$S$7,"Below Target",IF(L278&gt;$T$7,"Above Target","Inline")),"")</f>
        <v/>
      </c>
      <c r="O278" s="41">
        <f>IF(B278&lt;&gt;"",K278/ABS($S$14),"")</f>
        <v/>
      </c>
    </row>
    <row r="279">
      <c r="A279" s="1" t="n"/>
      <c r="B279" s="57" t="n"/>
      <c r="C279" s="68" t="n"/>
      <c r="E279" s="50">
        <f>IFERROR(C279/B279,"")</f>
        <v/>
      </c>
      <c r="F279" s="50">
        <f>IFERROR(D279/B279,"")</f>
        <v/>
      </c>
      <c r="G279" s="48">
        <f>IF(B279="","",AVERAGE($E$5:E279))</f>
        <v/>
      </c>
      <c r="H279" s="49">
        <f>IF(B279="","",AVERAGE($F$5:F279))</f>
        <v/>
      </c>
      <c r="I279" s="57" t="n"/>
      <c r="J279" s="50">
        <f>IFERROR(ABS(I279/B279),"")</f>
        <v/>
      </c>
      <c r="K279" s="57" t="n"/>
      <c r="L279" s="50">
        <f>IFERROR(K279/B279,"")</f>
        <v/>
      </c>
      <c r="M279" s="39">
        <f>IF(B279&lt;&gt;0,IF(F279&lt;$S$8,"Below Target",IF(F279&gt;$T$8,"Above Target","Inline")),"")</f>
        <v/>
      </c>
      <c r="N279" s="69">
        <f>IF(B279&lt;&gt;"",IF(L279&lt;$S$7,"Below Target",IF(L279&gt;$T$7,"Above Target","Inline")),"")</f>
        <v/>
      </c>
      <c r="O279" s="41">
        <f>IF(B279&lt;&gt;"",K279/ABS($S$14),"")</f>
        <v/>
      </c>
    </row>
    <row r="280">
      <c r="A280" s="1" t="n"/>
      <c r="B280" s="57" t="n"/>
      <c r="C280" s="68" t="n"/>
      <c r="E280" s="50">
        <f>IFERROR(C280/B280,"")</f>
        <v/>
      </c>
      <c r="F280" s="50">
        <f>IFERROR(D280/B280,"")</f>
        <v/>
      </c>
      <c r="G280" s="48">
        <f>IF(B280="","",AVERAGE($E$5:E280))</f>
        <v/>
      </c>
      <c r="H280" s="49">
        <f>IF(B280="","",AVERAGE($F$5:F280))</f>
        <v/>
      </c>
      <c r="I280" s="57" t="n"/>
      <c r="J280" s="50">
        <f>IFERROR(ABS(I280/B280),"")</f>
        <v/>
      </c>
      <c r="K280" s="57" t="n"/>
      <c r="L280" s="50">
        <f>IFERROR(K280/B280,"")</f>
        <v/>
      </c>
      <c r="M280" s="39">
        <f>IF(B280&lt;&gt;0,IF(F280&lt;$S$8,"Below Target",IF(F280&gt;$T$8,"Above Target","Inline")),"")</f>
        <v/>
      </c>
      <c r="N280" s="69">
        <f>IF(B280&lt;&gt;"",IF(L280&lt;$S$7,"Below Target",IF(L280&gt;$T$7,"Above Target","Inline")),"")</f>
        <v/>
      </c>
      <c r="O280" s="41">
        <f>IF(B280&lt;&gt;"",K280/ABS($S$14),"")</f>
        <v/>
      </c>
    </row>
    <row r="281">
      <c r="A281" s="1" t="n"/>
      <c r="B281" s="57" t="n"/>
      <c r="C281" s="68" t="n"/>
      <c r="E281" s="50">
        <f>IFERROR(C281/B281,"")</f>
        <v/>
      </c>
      <c r="F281" s="50">
        <f>IFERROR(D281/B281,"")</f>
        <v/>
      </c>
      <c r="G281" s="48">
        <f>IF(B281="","",AVERAGE($E$5:E281))</f>
        <v/>
      </c>
      <c r="H281" s="49">
        <f>IF(B281="","",AVERAGE($F$5:F281))</f>
        <v/>
      </c>
      <c r="I281" s="57" t="n"/>
      <c r="J281" s="50">
        <f>IFERROR(ABS(I281/B281),"")</f>
        <v/>
      </c>
      <c r="K281" s="57" t="n"/>
      <c r="L281" s="50">
        <f>IFERROR(K281/B281,"")</f>
        <v/>
      </c>
      <c r="M281" s="39">
        <f>IF(B281&lt;&gt;0,IF(F281&lt;$S$8,"Below Target",IF(F281&gt;$T$8,"Above Target","Inline")),"")</f>
        <v/>
      </c>
      <c r="N281" s="69">
        <f>IF(B281&lt;&gt;"",IF(L281&lt;$S$7,"Below Target",IF(L281&gt;$T$7,"Above Target","Inline")),"")</f>
        <v/>
      </c>
      <c r="O281" s="41">
        <f>IF(B281&lt;&gt;"",K281/ABS($S$14),"")</f>
        <v/>
      </c>
    </row>
    <row r="282">
      <c r="A282" s="1" t="n"/>
      <c r="B282" s="57" t="n"/>
      <c r="C282" s="68" t="n"/>
      <c r="E282" s="50">
        <f>IFERROR(C282/B282,"")</f>
        <v/>
      </c>
      <c r="F282" s="50">
        <f>IFERROR(D282/B282,"")</f>
        <v/>
      </c>
      <c r="G282" s="48">
        <f>IF(B282="","",AVERAGE($E$5:E282))</f>
        <v/>
      </c>
      <c r="H282" s="49">
        <f>IF(B282="","",AVERAGE($F$5:F282))</f>
        <v/>
      </c>
      <c r="I282" s="57" t="n"/>
      <c r="J282" s="50">
        <f>IFERROR(ABS(I282/B282),"")</f>
        <v/>
      </c>
      <c r="K282" s="57" t="n"/>
      <c r="L282" s="50">
        <f>IFERROR(K282/B282,"")</f>
        <v/>
      </c>
      <c r="M282" s="39">
        <f>IF(B282&lt;&gt;0,IF(F282&lt;$S$8,"Below Target",IF(F282&gt;$T$8,"Above Target","Inline")),"")</f>
        <v/>
      </c>
      <c r="N282" s="69">
        <f>IF(B282&lt;&gt;"",IF(L282&lt;$S$7,"Below Target",IF(L282&gt;$T$7,"Above Target","Inline")),"")</f>
        <v/>
      </c>
      <c r="O282" s="41">
        <f>IF(B282&lt;&gt;"",K282/ABS($S$14),"")</f>
        <v/>
      </c>
    </row>
    <row r="283">
      <c r="A283" s="1" t="n"/>
      <c r="B283" s="57" t="n"/>
      <c r="C283" s="68" t="n"/>
      <c r="E283" s="50">
        <f>IFERROR(C283/B283,"")</f>
        <v/>
      </c>
      <c r="F283" s="50">
        <f>IFERROR(D283/B283,"")</f>
        <v/>
      </c>
      <c r="G283" s="48">
        <f>IF(B283="","",AVERAGE($E$5:E283))</f>
        <v/>
      </c>
      <c r="H283" s="49">
        <f>IF(B283="","",AVERAGE($F$5:F283))</f>
        <v/>
      </c>
      <c r="I283" s="57" t="n"/>
      <c r="J283" s="50">
        <f>IFERROR(ABS(I283/B283),"")</f>
        <v/>
      </c>
      <c r="K283" s="57" t="n"/>
      <c r="L283" s="50">
        <f>IFERROR(K283/B283,"")</f>
        <v/>
      </c>
      <c r="M283" s="39">
        <f>IF(B283&lt;&gt;0,IF(F283&lt;$S$8,"Below Target",IF(F283&gt;$T$8,"Above Target","Inline")),"")</f>
        <v/>
      </c>
      <c r="N283" s="69">
        <f>IF(B283&lt;&gt;"",IF(L283&lt;$S$7,"Below Target",IF(L283&gt;$T$7,"Above Target","Inline")),"")</f>
        <v/>
      </c>
      <c r="O283" s="41">
        <f>IF(B283&lt;&gt;"",K283/ABS($S$14),"")</f>
        <v/>
      </c>
    </row>
    <row r="284">
      <c r="A284" s="1" t="n"/>
      <c r="B284" s="57" t="n"/>
      <c r="C284" s="68" t="n"/>
      <c r="E284" s="50">
        <f>IFERROR(C284/B284,"")</f>
        <v/>
      </c>
      <c r="F284" s="50">
        <f>IFERROR(D284/B284,"")</f>
        <v/>
      </c>
      <c r="G284" s="48">
        <f>IF(B284="","",AVERAGE($E$5:E284))</f>
        <v/>
      </c>
      <c r="H284" s="49">
        <f>IF(B284="","",AVERAGE($F$5:F284))</f>
        <v/>
      </c>
      <c r="I284" s="57" t="n"/>
      <c r="J284" s="50">
        <f>IFERROR(ABS(I284/B284),"")</f>
        <v/>
      </c>
      <c r="K284" s="57" t="n"/>
      <c r="L284" s="50">
        <f>IFERROR(K284/B284,"")</f>
        <v/>
      </c>
      <c r="M284" s="39">
        <f>IF(B284&lt;&gt;0,IF(F284&lt;$S$8,"Below Target",IF(F284&gt;$T$8,"Above Target","Inline")),"")</f>
        <v/>
      </c>
      <c r="N284" s="69">
        <f>IF(B284&lt;&gt;"",IF(L284&lt;$S$7,"Below Target",IF(L284&gt;$T$7,"Above Target","Inline")),"")</f>
        <v/>
      </c>
      <c r="O284" s="41">
        <f>IF(B284&lt;&gt;"",K284/ABS($S$14),"")</f>
        <v/>
      </c>
    </row>
    <row r="285">
      <c r="A285" s="1" t="n"/>
      <c r="B285" s="57" t="n"/>
      <c r="C285" s="68" t="n"/>
      <c r="E285" s="50">
        <f>IFERROR(C285/B285,"")</f>
        <v/>
      </c>
      <c r="F285" s="50">
        <f>IFERROR(D285/B285,"")</f>
        <v/>
      </c>
      <c r="G285" s="48">
        <f>IF(B285="","",AVERAGE($E$5:E285))</f>
        <v/>
      </c>
      <c r="H285" s="49">
        <f>IF(B285="","",AVERAGE($F$5:F285))</f>
        <v/>
      </c>
      <c r="I285" s="57" t="n"/>
      <c r="J285" s="50">
        <f>IFERROR(ABS(I285/B285),"")</f>
        <v/>
      </c>
      <c r="K285" s="57" t="n"/>
      <c r="L285" s="50">
        <f>IFERROR(K285/B285,"")</f>
        <v/>
      </c>
      <c r="M285" s="39">
        <f>IF(B285&lt;&gt;0,IF(F285&lt;$S$8,"Below Target",IF(F285&gt;$T$8,"Above Target","Inline")),"")</f>
        <v/>
      </c>
      <c r="N285" s="69">
        <f>IF(B285&lt;&gt;"",IF(L285&lt;$S$7,"Below Target",IF(L285&gt;$T$7,"Above Target","Inline")),"")</f>
        <v/>
      </c>
      <c r="O285" s="41">
        <f>IF(B285&lt;&gt;"",K285/ABS($S$14),"")</f>
        <v/>
      </c>
    </row>
    <row r="286">
      <c r="A286" s="1" t="n"/>
      <c r="B286" s="57" t="n"/>
      <c r="C286" s="68" t="n"/>
      <c r="E286" s="50">
        <f>IFERROR(C286/B286,"")</f>
        <v/>
      </c>
      <c r="F286" s="50">
        <f>IFERROR(D286/B286,"")</f>
        <v/>
      </c>
      <c r="G286" s="48">
        <f>IF(B286="","",AVERAGE($E$5:E286))</f>
        <v/>
      </c>
      <c r="H286" s="49">
        <f>IF(B286="","",AVERAGE($F$5:F286))</f>
        <v/>
      </c>
      <c r="I286" s="57" t="n"/>
      <c r="J286" s="50">
        <f>IFERROR(ABS(I286/B286),"")</f>
        <v/>
      </c>
      <c r="K286" s="57" t="n"/>
      <c r="L286" s="50">
        <f>IFERROR(K286/B286,"")</f>
        <v/>
      </c>
      <c r="M286" s="39">
        <f>IF(B286&lt;&gt;0,IF(F286&lt;$S$8,"Below Target",IF(F286&gt;$T$8,"Above Target","Inline")),"")</f>
        <v/>
      </c>
      <c r="N286" s="69">
        <f>IF(B286&lt;&gt;"",IF(L286&lt;$S$7,"Below Target",IF(L286&gt;$T$7,"Above Target","Inline")),"")</f>
        <v/>
      </c>
      <c r="O286" s="41">
        <f>IF(B286&lt;&gt;"",K286/ABS($S$14),"")</f>
        <v/>
      </c>
    </row>
    <row r="287">
      <c r="A287" s="1" t="n"/>
      <c r="B287" s="57" t="n"/>
      <c r="C287" s="68" t="n"/>
      <c r="E287" s="50">
        <f>IFERROR(C287/B287,"")</f>
        <v/>
      </c>
      <c r="F287" s="50">
        <f>IFERROR(D287/B287,"")</f>
        <v/>
      </c>
      <c r="G287" s="48">
        <f>IF(B287="","",AVERAGE($E$5:E287))</f>
        <v/>
      </c>
      <c r="H287" s="49">
        <f>IF(B287="","",AVERAGE($F$5:F287))</f>
        <v/>
      </c>
      <c r="I287" s="57" t="n"/>
      <c r="J287" s="50">
        <f>IFERROR(ABS(I287/B287),"")</f>
        <v/>
      </c>
      <c r="K287" s="57" t="n"/>
      <c r="L287" s="50">
        <f>IFERROR(K287/B287,"")</f>
        <v/>
      </c>
      <c r="M287" s="39">
        <f>IF(B287&lt;&gt;0,IF(F287&lt;$S$8,"Below Target",IF(F287&gt;$T$8,"Above Target","Inline")),"")</f>
        <v/>
      </c>
      <c r="N287" s="69">
        <f>IF(B287&lt;&gt;"",IF(L287&lt;$S$7,"Below Target",IF(L287&gt;$T$7,"Above Target","Inline")),"")</f>
        <v/>
      </c>
      <c r="O287" s="41">
        <f>IF(B287&lt;&gt;"",K287/ABS($S$14),"")</f>
        <v/>
      </c>
    </row>
    <row r="288">
      <c r="A288" s="1" t="n"/>
      <c r="B288" s="57" t="n"/>
      <c r="C288" s="68" t="n"/>
      <c r="E288" s="50">
        <f>IFERROR(C288/B288,"")</f>
        <v/>
      </c>
      <c r="F288" s="50">
        <f>IFERROR(D288/B288,"")</f>
        <v/>
      </c>
      <c r="G288" s="48">
        <f>IF(B288="","",AVERAGE($E$5:E288))</f>
        <v/>
      </c>
      <c r="H288" s="49">
        <f>IF(B288="","",AVERAGE($F$5:F288))</f>
        <v/>
      </c>
      <c r="I288" s="57" t="n"/>
      <c r="J288" s="50">
        <f>IFERROR(ABS(I288/B288),"")</f>
        <v/>
      </c>
      <c r="K288" s="57" t="n"/>
      <c r="L288" s="50">
        <f>IFERROR(K288/B288,"")</f>
        <v/>
      </c>
      <c r="M288" s="39">
        <f>IF(B288&lt;&gt;0,IF(F288&lt;$S$8,"Below Target",IF(F288&gt;$T$8,"Above Target","Inline")),"")</f>
        <v/>
      </c>
      <c r="N288" s="69">
        <f>IF(B288&lt;&gt;"",IF(L288&lt;$S$7,"Below Target",IF(L288&gt;$T$7,"Above Target","Inline")),"")</f>
        <v/>
      </c>
      <c r="O288" s="41">
        <f>IF(B288&lt;&gt;"",K288/ABS($S$14),"")</f>
        <v/>
      </c>
    </row>
    <row r="289">
      <c r="A289" s="1" t="n"/>
      <c r="B289" s="57" t="n"/>
      <c r="C289" s="68" t="n"/>
      <c r="E289" s="50">
        <f>IFERROR(C289/B289,"")</f>
        <v/>
      </c>
      <c r="F289" s="50">
        <f>IFERROR(D289/B289,"")</f>
        <v/>
      </c>
      <c r="G289" s="48">
        <f>IF(B289="","",AVERAGE($E$5:E289))</f>
        <v/>
      </c>
      <c r="H289" s="49">
        <f>IF(B289="","",AVERAGE($F$5:F289))</f>
        <v/>
      </c>
      <c r="I289" s="57" t="n"/>
      <c r="J289" s="50">
        <f>IFERROR(ABS(I289/B289),"")</f>
        <v/>
      </c>
      <c r="K289" s="57" t="n"/>
      <c r="L289" s="50">
        <f>IFERROR(K289/B289,"")</f>
        <v/>
      </c>
      <c r="M289" s="39">
        <f>IF(B289&lt;&gt;0,IF(F289&lt;$S$8,"Below Target",IF(F289&gt;$T$8,"Above Target","Inline")),"")</f>
        <v/>
      </c>
      <c r="N289" s="69">
        <f>IF(B289&lt;&gt;"",IF(L289&lt;$S$7,"Below Target",IF(L289&gt;$T$7,"Above Target","Inline")),"")</f>
        <v/>
      </c>
      <c r="O289" s="41">
        <f>IF(B289&lt;&gt;"",K289/ABS($S$14),"")</f>
        <v/>
      </c>
    </row>
    <row r="290">
      <c r="A290" s="1" t="n"/>
      <c r="B290" s="57" t="n"/>
      <c r="C290" s="68" t="n"/>
      <c r="E290" s="50">
        <f>IFERROR(C290/B290,"")</f>
        <v/>
      </c>
      <c r="F290" s="50">
        <f>IFERROR(D290/B290,"")</f>
        <v/>
      </c>
      <c r="G290" s="48">
        <f>IF(B290="","",AVERAGE($E$5:E290))</f>
        <v/>
      </c>
      <c r="H290" s="49">
        <f>IF(B290="","",AVERAGE($F$5:F290))</f>
        <v/>
      </c>
      <c r="I290" s="57" t="n"/>
      <c r="J290" s="50">
        <f>IFERROR(ABS(I290/B290),"")</f>
        <v/>
      </c>
      <c r="K290" s="57" t="n"/>
      <c r="L290" s="50">
        <f>IFERROR(K290/B290,"")</f>
        <v/>
      </c>
      <c r="M290" s="39">
        <f>IF(B290&lt;&gt;0,IF(F290&lt;$S$8,"Below Target",IF(F290&gt;$T$8,"Above Target","Inline")),"")</f>
        <v/>
      </c>
      <c r="N290" s="69">
        <f>IF(B290&lt;&gt;"",IF(L290&lt;$S$7,"Below Target",IF(L290&gt;$T$7,"Above Target","Inline")),"")</f>
        <v/>
      </c>
      <c r="O290" s="41">
        <f>IF(B290&lt;&gt;"",K290/ABS($S$14),"")</f>
        <v/>
      </c>
    </row>
    <row r="291">
      <c r="A291" s="1" t="n"/>
      <c r="B291" s="57" t="n"/>
      <c r="C291" s="68" t="n"/>
      <c r="E291" s="50">
        <f>IFERROR(C291/B291,"")</f>
        <v/>
      </c>
      <c r="F291" s="50">
        <f>IFERROR(D291/B291,"")</f>
        <v/>
      </c>
      <c r="G291" s="48">
        <f>IF(B291="","",AVERAGE($E$5:E291))</f>
        <v/>
      </c>
      <c r="H291" s="49">
        <f>IF(B291="","",AVERAGE($F$5:F291))</f>
        <v/>
      </c>
      <c r="I291" s="57" t="n"/>
      <c r="J291" s="50">
        <f>IFERROR(ABS(I291/B291),"")</f>
        <v/>
      </c>
      <c r="K291" s="57" t="n"/>
      <c r="L291" s="50">
        <f>IFERROR(K291/B291,"")</f>
        <v/>
      </c>
      <c r="M291" s="39">
        <f>IF(B291&lt;&gt;0,IF(F291&lt;$S$8,"Below Target",IF(F291&gt;$T$8,"Above Target","Inline")),"")</f>
        <v/>
      </c>
      <c r="N291" s="69">
        <f>IF(B291&lt;&gt;"",IF(L291&lt;$S$7,"Below Target",IF(L291&gt;$T$7,"Above Target","Inline")),"")</f>
        <v/>
      </c>
      <c r="O291" s="41">
        <f>IF(B291&lt;&gt;"",K291/ABS($S$14),"")</f>
        <v/>
      </c>
    </row>
    <row r="292">
      <c r="A292" s="1" t="n"/>
      <c r="B292" s="57" t="n"/>
      <c r="C292" s="68" t="n"/>
      <c r="E292" s="50">
        <f>IFERROR(C292/B292,"")</f>
        <v/>
      </c>
      <c r="F292" s="50">
        <f>IFERROR(D292/B292,"")</f>
        <v/>
      </c>
      <c r="G292" s="48">
        <f>IF(B292="","",AVERAGE($E$5:E292))</f>
        <v/>
      </c>
      <c r="H292" s="49">
        <f>IF(B292="","",AVERAGE($F$5:F292))</f>
        <v/>
      </c>
      <c r="I292" s="57" t="n"/>
      <c r="J292" s="50">
        <f>IFERROR(ABS(I292/B292),"")</f>
        <v/>
      </c>
      <c r="K292" s="57" t="n"/>
      <c r="L292" s="50">
        <f>IFERROR(K292/B292,"")</f>
        <v/>
      </c>
      <c r="M292" s="39">
        <f>IF(B292&lt;&gt;0,IF(F292&lt;$S$8,"Below Target",IF(F292&gt;$T$8,"Above Target","Inline")),"")</f>
        <v/>
      </c>
      <c r="N292" s="69">
        <f>IF(B292&lt;&gt;"",IF(L292&lt;$S$7,"Below Target",IF(L292&gt;$T$7,"Above Target","Inline")),"")</f>
        <v/>
      </c>
      <c r="O292" s="41">
        <f>IF(B292&lt;&gt;"",K292/ABS($S$14),"")</f>
        <v/>
      </c>
    </row>
    <row r="293">
      <c r="A293" s="1" t="n"/>
      <c r="B293" s="57" t="n"/>
      <c r="C293" s="68" t="n"/>
      <c r="E293" s="50">
        <f>IFERROR(C293/B293,"")</f>
        <v/>
      </c>
      <c r="F293" s="50">
        <f>IFERROR(D293/B293,"")</f>
        <v/>
      </c>
      <c r="G293" s="48">
        <f>IF(B293="","",AVERAGE($E$5:E293))</f>
        <v/>
      </c>
      <c r="H293" s="49">
        <f>IF(B293="","",AVERAGE($F$5:F293))</f>
        <v/>
      </c>
      <c r="I293" s="57" t="n"/>
      <c r="J293" s="50">
        <f>IFERROR(ABS(I293/B293),"")</f>
        <v/>
      </c>
      <c r="K293" s="57" t="n"/>
      <c r="L293" s="50">
        <f>IFERROR(K293/B293,"")</f>
        <v/>
      </c>
      <c r="M293" s="39">
        <f>IF(B293&lt;&gt;0,IF(F293&lt;$S$8,"Below Target",IF(F293&gt;$T$8,"Above Target","Inline")),"")</f>
        <v/>
      </c>
      <c r="N293" s="69">
        <f>IF(B293&lt;&gt;"",IF(L293&lt;$S$7,"Below Target",IF(L293&gt;$T$7,"Above Target","Inline")),"")</f>
        <v/>
      </c>
      <c r="O293" s="41">
        <f>IF(B293&lt;&gt;"",K293/ABS($S$14),"")</f>
        <v/>
      </c>
    </row>
    <row r="294">
      <c r="A294" s="1" t="n"/>
      <c r="B294" s="57" t="n"/>
      <c r="C294" s="68" t="n"/>
      <c r="E294" s="50">
        <f>IFERROR(C294/B294,"")</f>
        <v/>
      </c>
      <c r="F294" s="50">
        <f>IFERROR(D294/B294,"")</f>
        <v/>
      </c>
      <c r="G294" s="48">
        <f>IF(B294="","",AVERAGE($E$5:E294))</f>
        <v/>
      </c>
      <c r="H294" s="49">
        <f>IF(B294="","",AVERAGE($F$5:F294))</f>
        <v/>
      </c>
      <c r="I294" s="57" t="n"/>
      <c r="J294" s="50">
        <f>IFERROR(ABS(I294/B294),"")</f>
        <v/>
      </c>
      <c r="K294" s="57" t="n"/>
      <c r="L294" s="50">
        <f>IFERROR(K294/B294,"")</f>
        <v/>
      </c>
      <c r="M294" s="39">
        <f>IF(B294&lt;&gt;0,IF(F294&lt;$S$8,"Below Target",IF(F294&gt;$T$8,"Above Target","Inline")),"")</f>
        <v/>
      </c>
      <c r="N294" s="69">
        <f>IF(B294&lt;&gt;"",IF(L294&lt;$S$7,"Below Target",IF(L294&gt;$T$7,"Above Target","Inline")),"")</f>
        <v/>
      </c>
      <c r="O294" s="41">
        <f>IF(B294&lt;&gt;"",K294/ABS($S$14),"")</f>
        <v/>
      </c>
    </row>
    <row r="295">
      <c r="A295" s="1" t="n"/>
      <c r="B295" s="57" t="n"/>
      <c r="C295" s="68" t="n"/>
      <c r="E295" s="50">
        <f>IFERROR(C295/B295,"")</f>
        <v/>
      </c>
      <c r="F295" s="50">
        <f>IFERROR(D295/B295,"")</f>
        <v/>
      </c>
      <c r="G295" s="48">
        <f>IF(B295="","",AVERAGE($E$5:E295))</f>
        <v/>
      </c>
      <c r="H295" s="49">
        <f>IF(B295="","",AVERAGE($F$5:F295))</f>
        <v/>
      </c>
      <c r="I295" s="57" t="n"/>
      <c r="J295" s="50">
        <f>IFERROR(ABS(I295/B295),"")</f>
        <v/>
      </c>
      <c r="K295" s="57" t="n"/>
      <c r="L295" s="50">
        <f>IFERROR(K295/B295,"")</f>
        <v/>
      </c>
      <c r="M295" s="39">
        <f>IF(B295&lt;&gt;0,IF(F295&lt;$S$8,"Below Target",IF(F295&gt;$T$8,"Above Target","Inline")),"")</f>
        <v/>
      </c>
      <c r="N295" s="69">
        <f>IF(B295&lt;&gt;"",IF(L295&lt;$S$7,"Below Target",IF(L295&gt;$T$7,"Above Target","Inline")),"")</f>
        <v/>
      </c>
      <c r="O295" s="41">
        <f>IF(B295&lt;&gt;"",K295/ABS($S$14),"")</f>
        <v/>
      </c>
    </row>
    <row r="296">
      <c r="A296" s="1" t="n"/>
      <c r="B296" s="57" t="n"/>
      <c r="C296" s="68" t="n"/>
      <c r="E296" s="50">
        <f>IFERROR(C296/B296,"")</f>
        <v/>
      </c>
      <c r="F296" s="50">
        <f>IFERROR(D296/B296,"")</f>
        <v/>
      </c>
      <c r="G296" s="48">
        <f>IF(B296="","",AVERAGE($E$5:E296))</f>
        <v/>
      </c>
      <c r="H296" s="49">
        <f>IF(B296="","",AVERAGE($F$5:F296))</f>
        <v/>
      </c>
      <c r="I296" s="57" t="n"/>
      <c r="J296" s="50">
        <f>IFERROR(ABS(I296/B296),"")</f>
        <v/>
      </c>
      <c r="K296" s="57" t="n"/>
      <c r="L296" s="50">
        <f>IFERROR(K296/B296,"")</f>
        <v/>
      </c>
      <c r="M296" s="39">
        <f>IF(B296&lt;&gt;0,IF(F296&lt;$S$8,"Below Target",IF(F296&gt;$T$8,"Above Target","Inline")),"")</f>
        <v/>
      </c>
      <c r="N296" s="69">
        <f>IF(B296&lt;&gt;"",IF(L296&lt;$S$7,"Below Target",IF(L296&gt;$T$7,"Above Target","Inline")),"")</f>
        <v/>
      </c>
      <c r="O296" s="41">
        <f>IF(B296&lt;&gt;"",K296/ABS($S$14),"")</f>
        <v/>
      </c>
    </row>
    <row r="297">
      <c r="A297" s="1" t="n"/>
      <c r="B297" s="57" t="n"/>
      <c r="C297" s="68" t="n"/>
      <c r="E297" s="50">
        <f>IFERROR(C297/B297,"")</f>
        <v/>
      </c>
      <c r="F297" s="50">
        <f>IFERROR(D297/B297,"")</f>
        <v/>
      </c>
      <c r="G297" s="48">
        <f>IF(B297="","",AVERAGE($E$5:E297))</f>
        <v/>
      </c>
      <c r="H297" s="49">
        <f>IF(B297="","",AVERAGE($F$5:F297))</f>
        <v/>
      </c>
      <c r="I297" s="57" t="n"/>
      <c r="J297" s="50">
        <f>IFERROR(ABS(I297/B297),"")</f>
        <v/>
      </c>
      <c r="K297" s="57" t="n"/>
      <c r="L297" s="50">
        <f>IFERROR(K297/B297,"")</f>
        <v/>
      </c>
      <c r="M297" s="39">
        <f>IF(B297&lt;&gt;0,IF(F297&lt;$S$8,"Below Target",IF(F297&gt;$T$8,"Above Target","Inline")),"")</f>
        <v/>
      </c>
      <c r="N297" s="69">
        <f>IF(B297&lt;&gt;"",IF(L297&lt;$S$7,"Below Target",IF(L297&gt;$T$7,"Above Target","Inline")),"")</f>
        <v/>
      </c>
      <c r="O297" s="41">
        <f>IF(B297&lt;&gt;"",K297/ABS($S$14),"")</f>
        <v/>
      </c>
    </row>
    <row r="298">
      <c r="A298" s="1" t="n"/>
      <c r="B298" s="57" t="n"/>
      <c r="C298" s="68" t="n"/>
      <c r="E298" s="50">
        <f>IFERROR(C298/B298,"")</f>
        <v/>
      </c>
      <c r="F298" s="50">
        <f>IFERROR(D298/B298,"")</f>
        <v/>
      </c>
      <c r="G298" s="48">
        <f>IF(B298="","",AVERAGE($E$5:E298))</f>
        <v/>
      </c>
      <c r="H298" s="49">
        <f>IF(B298="","",AVERAGE($F$5:F298))</f>
        <v/>
      </c>
      <c r="I298" s="57" t="n"/>
      <c r="J298" s="50">
        <f>IFERROR(ABS(I298/B298),"")</f>
        <v/>
      </c>
      <c r="K298" s="57" t="n"/>
      <c r="L298" s="50">
        <f>IFERROR(K298/B298,"")</f>
        <v/>
      </c>
      <c r="M298" s="39">
        <f>IF(B298&lt;&gt;0,IF(F298&lt;$S$8,"Below Target",IF(F298&gt;$T$8,"Above Target","Inline")),"")</f>
        <v/>
      </c>
      <c r="N298" s="69">
        <f>IF(B298&lt;&gt;"",IF(L298&lt;$S$7,"Below Target",IF(L298&gt;$T$7,"Above Target","Inline")),"")</f>
        <v/>
      </c>
      <c r="O298" s="41">
        <f>IF(B298&lt;&gt;"",K298/ABS($S$14),"")</f>
        <v/>
      </c>
    </row>
    <row r="299">
      <c r="A299" s="1" t="n"/>
      <c r="B299" s="57" t="n"/>
      <c r="C299" s="68" t="n"/>
      <c r="E299" s="50">
        <f>IFERROR(C299/B299,"")</f>
        <v/>
      </c>
      <c r="F299" s="50">
        <f>IFERROR(D299/B299,"")</f>
        <v/>
      </c>
      <c r="G299" s="48">
        <f>IF(B299="","",AVERAGE($E$5:E299))</f>
        <v/>
      </c>
      <c r="H299" s="49">
        <f>IF(B299="","",AVERAGE($F$5:F299))</f>
        <v/>
      </c>
      <c r="I299" s="57" t="n"/>
      <c r="J299" s="50">
        <f>IFERROR(ABS(I299/B299),"")</f>
        <v/>
      </c>
      <c r="K299" s="57" t="n"/>
      <c r="L299" s="50">
        <f>IFERROR(K299/B299,"")</f>
        <v/>
      </c>
      <c r="M299" s="39">
        <f>IF(B299&lt;&gt;0,IF(F299&lt;$S$8,"Below Target",IF(F299&gt;$T$8,"Above Target","Inline")),"")</f>
        <v/>
      </c>
      <c r="N299" s="69">
        <f>IF(B299&lt;&gt;"",IF(L299&lt;$S$7,"Below Target",IF(L299&gt;$T$7,"Above Target","Inline")),"")</f>
        <v/>
      </c>
      <c r="O299" s="41">
        <f>IF(B299&lt;&gt;"",K299/ABS($S$14),"")</f>
        <v/>
      </c>
    </row>
    <row r="300">
      <c r="A300" s="1" t="n"/>
      <c r="B300" s="57" t="n"/>
      <c r="C300" s="68" t="n"/>
      <c r="E300" s="50">
        <f>IFERROR(C300/B300,"")</f>
        <v/>
      </c>
      <c r="F300" s="50">
        <f>IFERROR(D300/B300,"")</f>
        <v/>
      </c>
      <c r="G300" s="48">
        <f>IF(B300="","",AVERAGE($E$5:E300))</f>
        <v/>
      </c>
      <c r="H300" s="49">
        <f>IF(B300="","",AVERAGE($F$5:F300))</f>
        <v/>
      </c>
      <c r="I300" s="57" t="n"/>
      <c r="J300" s="50">
        <f>IFERROR(ABS(I300/B300),"")</f>
        <v/>
      </c>
      <c r="K300" s="57" t="n"/>
      <c r="L300" s="50">
        <f>IFERROR(K300/B300,"")</f>
        <v/>
      </c>
      <c r="M300" s="39">
        <f>IF(B300&lt;&gt;0,IF(F300&lt;$S$8,"Below Target",IF(F300&gt;$T$8,"Above Target","Inline")),"")</f>
        <v/>
      </c>
      <c r="N300" s="69">
        <f>IF(B300&lt;&gt;"",IF(L300&lt;$S$7,"Below Target",IF(L300&gt;$T$7,"Above Target","Inline")),"")</f>
        <v/>
      </c>
      <c r="O300" s="41">
        <f>IF(B300&lt;&gt;"",K300/ABS($S$14),"")</f>
        <v/>
      </c>
    </row>
    <row r="301">
      <c r="A301" s="1" t="n"/>
      <c r="B301" s="57" t="n"/>
      <c r="C301" s="68" t="n"/>
      <c r="E301" s="50">
        <f>IFERROR(C301/B301,"")</f>
        <v/>
      </c>
      <c r="F301" s="50">
        <f>IFERROR(D301/B301,"")</f>
        <v/>
      </c>
      <c r="G301" s="48">
        <f>IF(B301="","",AVERAGE($E$5:E301))</f>
        <v/>
      </c>
      <c r="H301" s="49">
        <f>IF(B301="","",AVERAGE($F$5:F301))</f>
        <v/>
      </c>
      <c r="I301" s="57" t="n"/>
      <c r="J301" s="50">
        <f>IFERROR(ABS(I301/B301),"")</f>
        <v/>
      </c>
      <c r="K301" s="57" t="n"/>
      <c r="L301" s="50">
        <f>IFERROR(K301/B301,"")</f>
        <v/>
      </c>
      <c r="M301" s="39">
        <f>IF(B301&lt;&gt;0,IF(F301&lt;$S$8,"Below Target",IF(F301&gt;$T$8,"Above Target","Inline")),"")</f>
        <v/>
      </c>
      <c r="N301" s="69">
        <f>IF(B301&lt;&gt;"",IF(L301&lt;$S$7,"Below Target",IF(L301&gt;$T$7,"Above Target","Inline")),"")</f>
        <v/>
      </c>
      <c r="O301" s="41">
        <f>IF(B301&lt;&gt;"",K301/ABS($S$14),"")</f>
        <v/>
      </c>
    </row>
    <row r="302">
      <c r="A302" s="1" t="n"/>
      <c r="B302" s="57" t="n"/>
      <c r="C302" s="68" t="n"/>
      <c r="E302" s="50">
        <f>IFERROR(C302/B302,"")</f>
        <v/>
      </c>
      <c r="F302" s="50">
        <f>IFERROR(D302/B302,"")</f>
        <v/>
      </c>
      <c r="G302" s="48">
        <f>IF(B302="","",AVERAGE($E$5:E302))</f>
        <v/>
      </c>
      <c r="H302" s="49">
        <f>IF(B302="","",AVERAGE($F$5:F302))</f>
        <v/>
      </c>
      <c r="I302" s="57" t="n"/>
      <c r="J302" s="50">
        <f>IFERROR(ABS(I302/B302),"")</f>
        <v/>
      </c>
      <c r="K302" s="57" t="n"/>
      <c r="L302" s="50">
        <f>IFERROR(K302/B302,"")</f>
        <v/>
      </c>
      <c r="M302" s="39">
        <f>IF(B302&lt;&gt;0,IF(F302&lt;$S$8,"Below Target",IF(F302&gt;$T$8,"Above Target","Inline")),"")</f>
        <v/>
      </c>
      <c r="N302" s="69">
        <f>IF(B302&lt;&gt;"",IF(L302&lt;$S$7,"Below Target",IF(L302&gt;$T$7,"Above Target","Inline")),"")</f>
        <v/>
      </c>
      <c r="O302" s="41">
        <f>IF(B302&lt;&gt;"",K302/ABS($S$14),"")</f>
        <v/>
      </c>
    </row>
    <row r="303">
      <c r="A303" s="1" t="n"/>
      <c r="B303" s="57" t="n"/>
      <c r="C303" s="68" t="n"/>
      <c r="E303" s="50">
        <f>IFERROR(C303/B303,"")</f>
        <v/>
      </c>
      <c r="F303" s="50">
        <f>IFERROR(D303/B303,"")</f>
        <v/>
      </c>
      <c r="G303" s="48">
        <f>IF(B303="","",AVERAGE($E$5:E303))</f>
        <v/>
      </c>
      <c r="H303" s="49">
        <f>IF(B303="","",AVERAGE($F$5:F303))</f>
        <v/>
      </c>
      <c r="I303" s="57" t="n"/>
      <c r="J303" s="50">
        <f>IFERROR(ABS(I303/B303),"")</f>
        <v/>
      </c>
      <c r="K303" s="57" t="n"/>
      <c r="L303" s="50">
        <f>IFERROR(K303/B303,"")</f>
        <v/>
      </c>
      <c r="M303" s="39">
        <f>IF(B303&lt;&gt;0,IF(F303&lt;$S$8,"Below Target",IF(F303&gt;$T$8,"Above Target","Inline")),"")</f>
        <v/>
      </c>
      <c r="N303" s="69">
        <f>IF(B303&lt;&gt;"",IF(L303&lt;$S$7,"Below Target",IF(L303&gt;$T$7,"Above Target","Inline")),"")</f>
        <v/>
      </c>
      <c r="O303" s="41">
        <f>IF(B303&lt;&gt;"",K303/ABS($S$14),"")</f>
        <v/>
      </c>
    </row>
    <row r="304">
      <c r="A304" s="1" t="n"/>
      <c r="B304" s="57" t="n"/>
      <c r="C304" s="68" t="n"/>
      <c r="E304" s="50">
        <f>IFERROR(C304/B304,"")</f>
        <v/>
      </c>
      <c r="F304" s="50">
        <f>IFERROR(D304/B304,"")</f>
        <v/>
      </c>
      <c r="G304" s="48">
        <f>IF(B304="","",AVERAGE($E$5:E304))</f>
        <v/>
      </c>
      <c r="H304" s="49">
        <f>IF(B304="","",AVERAGE($F$5:F304))</f>
        <v/>
      </c>
      <c r="I304" s="57" t="n"/>
      <c r="J304" s="50">
        <f>IFERROR(ABS(I304/B304),"")</f>
        <v/>
      </c>
      <c r="K304" s="57" t="n"/>
      <c r="L304" s="50">
        <f>IFERROR(K304/B304,"")</f>
        <v/>
      </c>
      <c r="M304" s="39">
        <f>IF(B304&lt;&gt;0,IF(F304&lt;$S$8,"Below Target",IF(F304&gt;$T$8,"Above Target","Inline")),"")</f>
        <v/>
      </c>
      <c r="N304" s="69">
        <f>IF(B304&lt;&gt;"",IF(L304&lt;$S$7,"Below Target",IF(L304&gt;$T$7,"Above Target","Inline")),"")</f>
        <v/>
      </c>
      <c r="O304" s="41">
        <f>IF(B304&lt;&gt;"",K304/ABS($S$14),"")</f>
        <v/>
      </c>
    </row>
    <row r="305">
      <c r="A305" s="1" t="n"/>
      <c r="B305" s="57" t="n"/>
      <c r="C305" s="68" t="n"/>
      <c r="E305" s="50">
        <f>IFERROR(C305/B305,"")</f>
        <v/>
      </c>
      <c r="F305" s="50">
        <f>IFERROR(D305/B305,"")</f>
        <v/>
      </c>
      <c r="G305" s="48">
        <f>IF(B305="","",AVERAGE($E$5:E305))</f>
        <v/>
      </c>
      <c r="H305" s="49">
        <f>IF(B305="","",AVERAGE($F$5:F305))</f>
        <v/>
      </c>
      <c r="I305" s="57" t="n"/>
      <c r="J305" s="50">
        <f>IFERROR(ABS(I305/B305),"")</f>
        <v/>
      </c>
      <c r="K305" s="57" t="n"/>
      <c r="L305" s="50">
        <f>IFERROR(K305/B305,"")</f>
        <v/>
      </c>
      <c r="M305" s="39">
        <f>IF(B305&lt;&gt;0,IF(F305&lt;$S$8,"Below Target",IF(F305&gt;$T$8,"Above Target","Inline")),"")</f>
        <v/>
      </c>
      <c r="N305" s="69">
        <f>IF(B305&lt;&gt;"",IF(L305&lt;$S$7,"Below Target",IF(L305&gt;$T$7,"Above Target","Inline")),"")</f>
        <v/>
      </c>
      <c r="O305" s="41">
        <f>IF(B305&lt;&gt;"",K305/ABS($S$14),"")</f>
        <v/>
      </c>
    </row>
    <row r="306">
      <c r="A306" s="1" t="n"/>
      <c r="B306" s="57" t="n"/>
      <c r="C306" s="68" t="n"/>
      <c r="E306" s="50">
        <f>IFERROR(C306/B306,"")</f>
        <v/>
      </c>
      <c r="F306" s="50">
        <f>IFERROR(D306/B306,"")</f>
        <v/>
      </c>
      <c r="G306" s="48">
        <f>IF(B306="","",AVERAGE($E$5:E306))</f>
        <v/>
      </c>
      <c r="H306" s="49">
        <f>IF(B306="","",AVERAGE($F$5:F306))</f>
        <v/>
      </c>
      <c r="I306" s="57" t="n"/>
      <c r="J306" s="50">
        <f>IFERROR(ABS(I306/B306),"")</f>
        <v/>
      </c>
      <c r="K306" s="57" t="n"/>
      <c r="L306" s="50">
        <f>IFERROR(K306/B306,"")</f>
        <v/>
      </c>
      <c r="M306" s="39">
        <f>IF(B306&lt;&gt;0,IF(F306&lt;$S$8,"Below Target",IF(F306&gt;$T$8,"Above Target","Inline")),"")</f>
        <v/>
      </c>
      <c r="N306" s="69">
        <f>IF(B306&lt;&gt;"",IF(L306&lt;$S$7,"Below Target",IF(L306&gt;$T$7,"Above Target","Inline")),"")</f>
        <v/>
      </c>
      <c r="O306" s="41">
        <f>IF(B306&lt;&gt;"",K306/ABS($S$14),"")</f>
        <v/>
      </c>
    </row>
    <row r="307">
      <c r="A307" s="1" t="n"/>
      <c r="B307" s="57" t="n"/>
      <c r="C307" s="68" t="n"/>
      <c r="E307" s="50">
        <f>IFERROR(C307/B307,"")</f>
        <v/>
      </c>
      <c r="F307" s="50">
        <f>IFERROR(D307/B307,"")</f>
        <v/>
      </c>
      <c r="G307" s="48">
        <f>IF(B307="","",AVERAGE($E$5:E307))</f>
        <v/>
      </c>
      <c r="H307" s="49">
        <f>IF(B307="","",AVERAGE($F$5:F307))</f>
        <v/>
      </c>
      <c r="I307" s="57" t="n"/>
      <c r="J307" s="50">
        <f>IFERROR(ABS(I307/B307),"")</f>
        <v/>
      </c>
      <c r="K307" s="57" t="n"/>
      <c r="L307" s="50">
        <f>IFERROR(K307/B307,"")</f>
        <v/>
      </c>
      <c r="M307" s="39">
        <f>IF(B307&lt;&gt;0,IF(F307&lt;$S$8,"Below Target",IF(F307&gt;$T$8,"Above Target","Inline")),"")</f>
        <v/>
      </c>
      <c r="N307" s="69">
        <f>IF(B307&lt;&gt;"",IF(L307&lt;$S$7,"Below Target",IF(L307&gt;$T$7,"Above Target","Inline")),"")</f>
        <v/>
      </c>
      <c r="O307" s="41">
        <f>IF(B307&lt;&gt;"",K307/ABS($S$14),"")</f>
        <v/>
      </c>
    </row>
    <row r="308">
      <c r="A308" s="1" t="n"/>
      <c r="B308" s="57" t="n"/>
      <c r="C308" s="68" t="n"/>
      <c r="E308" s="50">
        <f>IFERROR(C308/B308,"")</f>
        <v/>
      </c>
      <c r="F308" s="50">
        <f>IFERROR(D308/B308,"")</f>
        <v/>
      </c>
      <c r="G308" s="48">
        <f>IF(B308="","",AVERAGE($E$5:E308))</f>
        <v/>
      </c>
      <c r="H308" s="49">
        <f>IF(B308="","",AVERAGE($F$5:F308))</f>
        <v/>
      </c>
      <c r="I308" s="57" t="n"/>
      <c r="J308" s="50">
        <f>IFERROR(ABS(I308/B308),"")</f>
        <v/>
      </c>
      <c r="K308" s="57" t="n"/>
      <c r="L308" s="50">
        <f>IFERROR(K308/B308,"")</f>
        <v/>
      </c>
      <c r="M308" s="39">
        <f>IF(B308&lt;&gt;0,IF(F308&lt;$S$8,"Below Target",IF(F308&gt;$T$8,"Above Target","Inline")),"")</f>
        <v/>
      </c>
      <c r="N308" s="69">
        <f>IF(B308&lt;&gt;"",IF(L308&lt;$S$7,"Below Target",IF(L308&gt;$T$7,"Above Target","Inline")),"")</f>
        <v/>
      </c>
      <c r="O308" s="41">
        <f>IF(B308&lt;&gt;"",K308/ABS($S$14),"")</f>
        <v/>
      </c>
    </row>
    <row r="309">
      <c r="A309" s="1" t="n"/>
      <c r="B309" s="57" t="n"/>
      <c r="C309" s="68" t="n"/>
      <c r="E309" s="50">
        <f>IFERROR(C309/B309,"")</f>
        <v/>
      </c>
      <c r="F309" s="50">
        <f>IFERROR(D309/B309,"")</f>
        <v/>
      </c>
      <c r="G309" s="48">
        <f>IF(B309="","",AVERAGE($E$5:E309))</f>
        <v/>
      </c>
      <c r="H309" s="49">
        <f>IF(B309="","",AVERAGE($F$5:F309))</f>
        <v/>
      </c>
      <c r="I309" s="57" t="n"/>
      <c r="J309" s="50">
        <f>IFERROR(ABS(I309/B309),"")</f>
        <v/>
      </c>
      <c r="K309" s="57" t="n"/>
      <c r="L309" s="50">
        <f>IFERROR(K309/B309,"")</f>
        <v/>
      </c>
      <c r="M309" s="39">
        <f>IF(B309&lt;&gt;0,IF(F309&lt;$S$8,"Below Target",IF(F309&gt;$T$8,"Above Target","Inline")),"")</f>
        <v/>
      </c>
      <c r="N309" s="69">
        <f>IF(B309&lt;&gt;"",IF(L309&lt;$S$7,"Below Target",IF(L309&gt;$T$7,"Above Target","Inline")),"")</f>
        <v/>
      </c>
      <c r="O309" s="41">
        <f>IF(B309&lt;&gt;"",K309/ABS($S$14),"")</f>
        <v/>
      </c>
    </row>
    <row r="310">
      <c r="A310" s="1" t="n"/>
      <c r="B310" s="57" t="n"/>
      <c r="C310" s="68" t="n"/>
      <c r="E310" s="50">
        <f>IFERROR(C310/B310,"")</f>
        <v/>
      </c>
      <c r="F310" s="50">
        <f>IFERROR(D310/B310,"")</f>
        <v/>
      </c>
      <c r="G310" s="48">
        <f>IF(B310="","",AVERAGE($E$5:E310))</f>
        <v/>
      </c>
      <c r="H310" s="49">
        <f>IF(B310="","",AVERAGE($F$5:F310))</f>
        <v/>
      </c>
      <c r="I310" s="57" t="n"/>
      <c r="J310" s="50">
        <f>IFERROR(ABS(I310/B310),"")</f>
        <v/>
      </c>
      <c r="K310" s="57" t="n"/>
      <c r="L310" s="50">
        <f>IFERROR(K310/B310,"")</f>
        <v/>
      </c>
      <c r="M310" s="39">
        <f>IF(B310&lt;&gt;0,IF(F310&lt;$S$8,"Below Target",IF(F310&gt;$T$8,"Above Target","Inline")),"")</f>
        <v/>
      </c>
      <c r="N310" s="69">
        <f>IF(B310&lt;&gt;"",IF(L310&lt;$S$7,"Below Target",IF(L310&gt;$T$7,"Above Target","Inline")),"")</f>
        <v/>
      </c>
      <c r="O310" s="41">
        <f>IF(B310&lt;&gt;"",K310/ABS($S$14),"")</f>
        <v/>
      </c>
    </row>
    <row r="311">
      <c r="A311" s="1" t="n"/>
      <c r="B311" s="57" t="n"/>
      <c r="C311" s="68" t="n"/>
      <c r="E311" s="50">
        <f>IFERROR(C311/B311,"")</f>
        <v/>
      </c>
      <c r="F311" s="50">
        <f>IFERROR(D311/B311,"")</f>
        <v/>
      </c>
      <c r="G311" s="48">
        <f>IF(B311="","",AVERAGE($E$5:E311))</f>
        <v/>
      </c>
      <c r="H311" s="49">
        <f>IF(B311="","",AVERAGE($F$5:F311))</f>
        <v/>
      </c>
      <c r="I311" s="57" t="n"/>
      <c r="J311" s="50">
        <f>IFERROR(ABS(I311/B311),"")</f>
        <v/>
      </c>
      <c r="K311" s="57" t="n"/>
      <c r="L311" s="50">
        <f>IFERROR(K311/B311,"")</f>
        <v/>
      </c>
      <c r="M311" s="39">
        <f>IF(B311&lt;&gt;0,IF(F311&lt;$S$8,"Below Target",IF(F311&gt;$T$8,"Above Target","Inline")),"")</f>
        <v/>
      </c>
      <c r="N311" s="69">
        <f>IF(B311&lt;&gt;"",IF(L311&lt;$S$7,"Below Target",IF(L311&gt;$T$7,"Above Target","Inline")),"")</f>
        <v/>
      </c>
      <c r="O311" s="41">
        <f>IF(B311&lt;&gt;"",K311/ABS($S$14),"")</f>
        <v/>
      </c>
    </row>
    <row r="312">
      <c r="A312" s="1" t="n"/>
      <c r="B312" s="57" t="n"/>
      <c r="C312" s="68" t="n"/>
      <c r="E312" s="50">
        <f>IFERROR(C312/B312,"")</f>
        <v/>
      </c>
      <c r="F312" s="50">
        <f>IFERROR(D312/B312,"")</f>
        <v/>
      </c>
      <c r="G312" s="48">
        <f>IF(B312="","",AVERAGE($E$5:E312))</f>
        <v/>
      </c>
      <c r="H312" s="49">
        <f>IF(B312="","",AVERAGE($F$5:F312))</f>
        <v/>
      </c>
      <c r="I312" s="57" t="n"/>
      <c r="J312" s="50">
        <f>IFERROR(ABS(I312/B312),"")</f>
        <v/>
      </c>
      <c r="K312" s="57" t="n"/>
      <c r="L312" s="50">
        <f>IFERROR(K312/B312,"")</f>
        <v/>
      </c>
      <c r="M312" s="39">
        <f>IF(B312&lt;&gt;0,IF(F312&lt;$S$8,"Below Target",IF(F312&gt;$T$8,"Above Target","Inline")),"")</f>
        <v/>
      </c>
      <c r="N312" s="69">
        <f>IF(B312&lt;&gt;"",IF(L312&lt;$S$7,"Below Target",IF(L312&gt;$T$7,"Above Target","Inline")),"")</f>
        <v/>
      </c>
      <c r="O312" s="41">
        <f>IF(B312&lt;&gt;"",K312/ABS($S$14),"")</f>
        <v/>
      </c>
    </row>
    <row r="313">
      <c r="A313" s="1" t="n"/>
      <c r="B313" s="57" t="n"/>
      <c r="C313" s="68" t="n"/>
      <c r="E313" s="50">
        <f>IFERROR(C313/B313,"")</f>
        <v/>
      </c>
      <c r="F313" s="50">
        <f>IFERROR(D313/B313,"")</f>
        <v/>
      </c>
      <c r="G313" s="48">
        <f>IF(B313="","",AVERAGE($E$5:E313))</f>
        <v/>
      </c>
      <c r="H313" s="49">
        <f>IF(B313="","",AVERAGE($F$5:F313))</f>
        <v/>
      </c>
      <c r="I313" s="57" t="n"/>
      <c r="J313" s="50">
        <f>IFERROR(ABS(I313/B313),"")</f>
        <v/>
      </c>
      <c r="K313" s="57" t="n"/>
      <c r="L313" s="50">
        <f>IFERROR(K313/B313,"")</f>
        <v/>
      </c>
      <c r="M313" s="39">
        <f>IF(B313&lt;&gt;0,IF(F313&lt;$S$8,"Below Target",IF(F313&gt;$T$8,"Above Target","Inline")),"")</f>
        <v/>
      </c>
      <c r="N313" s="69">
        <f>IF(B313&lt;&gt;"",IF(L313&lt;$S$7,"Below Target",IF(L313&gt;$T$7,"Above Target","Inline")),"")</f>
        <v/>
      </c>
      <c r="O313" s="41">
        <f>IF(B313&lt;&gt;"",K313/ABS($S$14),"")</f>
        <v/>
      </c>
    </row>
    <row r="314">
      <c r="A314" s="1" t="n"/>
      <c r="B314" s="57" t="n"/>
      <c r="C314" s="68" t="n"/>
      <c r="E314" s="50">
        <f>IFERROR(C314/B314,"")</f>
        <v/>
      </c>
      <c r="F314" s="50">
        <f>IFERROR(D314/B314,"")</f>
        <v/>
      </c>
      <c r="G314" s="48">
        <f>IF(B314="","",AVERAGE($E$5:E314))</f>
        <v/>
      </c>
      <c r="H314" s="49">
        <f>IF(B314="","",AVERAGE($F$5:F314))</f>
        <v/>
      </c>
      <c r="I314" s="57" t="n"/>
      <c r="J314" s="50">
        <f>IFERROR(ABS(I314/B314),"")</f>
        <v/>
      </c>
      <c r="K314" s="57" t="n"/>
      <c r="L314" s="50">
        <f>IFERROR(K314/B314,"")</f>
        <v/>
      </c>
      <c r="M314" s="39">
        <f>IF(B314&lt;&gt;0,IF(F314&lt;$S$8,"Below Target",IF(F314&gt;$T$8,"Above Target","Inline")),"")</f>
        <v/>
      </c>
      <c r="N314" s="69">
        <f>IF(B314&lt;&gt;"",IF(L314&lt;$S$7,"Below Target",IF(L314&gt;$T$7,"Above Target","Inline")),"")</f>
        <v/>
      </c>
      <c r="O314" s="41">
        <f>IF(B314&lt;&gt;"",K314/ABS($S$14),"")</f>
        <v/>
      </c>
    </row>
    <row r="315">
      <c r="A315" s="1" t="n"/>
      <c r="B315" s="57" t="n"/>
      <c r="C315" s="68" t="n"/>
      <c r="E315" s="50">
        <f>IFERROR(C315/B315,"")</f>
        <v/>
      </c>
      <c r="F315" s="50">
        <f>IFERROR(D315/B315,"")</f>
        <v/>
      </c>
      <c r="G315" s="48">
        <f>IF(B315="","",AVERAGE($E$5:E315))</f>
        <v/>
      </c>
      <c r="H315" s="49">
        <f>IF(B315="","",AVERAGE($F$5:F315))</f>
        <v/>
      </c>
      <c r="I315" s="57" t="n"/>
      <c r="J315" s="50">
        <f>IFERROR(ABS(I315/B315),"")</f>
        <v/>
      </c>
      <c r="K315" s="57" t="n"/>
      <c r="L315" s="50">
        <f>IFERROR(K315/B315,"")</f>
        <v/>
      </c>
      <c r="M315" s="39">
        <f>IF(B315&lt;&gt;0,IF(F315&lt;$S$8,"Below Target",IF(F315&gt;$T$8,"Above Target","Inline")),"")</f>
        <v/>
      </c>
      <c r="N315" s="69">
        <f>IF(B315&lt;&gt;"",IF(L315&lt;$S$7,"Below Target",IF(L315&gt;$T$7,"Above Target","Inline")),"")</f>
        <v/>
      </c>
      <c r="O315" s="41">
        <f>IF(B315&lt;&gt;"",K315/ABS($S$14),"")</f>
        <v/>
      </c>
    </row>
    <row r="316">
      <c r="A316" s="1" t="n"/>
      <c r="B316" s="57" t="n"/>
      <c r="C316" s="68" t="n"/>
      <c r="E316" s="50">
        <f>IFERROR(C316/B316,"")</f>
        <v/>
      </c>
      <c r="F316" s="50">
        <f>IFERROR(D316/B316,"")</f>
        <v/>
      </c>
      <c r="G316" s="48">
        <f>IF(B316="","",AVERAGE($E$5:E316))</f>
        <v/>
      </c>
      <c r="H316" s="49">
        <f>IF(B316="","",AVERAGE($F$5:F316))</f>
        <v/>
      </c>
      <c r="I316" s="57" t="n"/>
      <c r="J316" s="50">
        <f>IFERROR(ABS(I316/B316),"")</f>
        <v/>
      </c>
      <c r="K316" s="57" t="n"/>
      <c r="L316" s="50">
        <f>IFERROR(K316/B316,"")</f>
        <v/>
      </c>
      <c r="M316" s="39">
        <f>IF(B316&lt;&gt;0,IF(F316&lt;$S$8,"Below Target",IF(F316&gt;$T$8,"Above Target","Inline")),"")</f>
        <v/>
      </c>
      <c r="N316" s="69">
        <f>IF(B316&lt;&gt;"",IF(L316&lt;$S$7,"Below Target",IF(L316&gt;$T$7,"Above Target","Inline")),"")</f>
        <v/>
      </c>
      <c r="O316" s="41">
        <f>IF(B316&lt;&gt;"",K316/ABS($S$14),"")</f>
        <v/>
      </c>
    </row>
    <row r="317">
      <c r="A317" s="1" t="n"/>
      <c r="B317" s="57" t="n"/>
      <c r="C317" s="68" t="n"/>
      <c r="E317" s="50">
        <f>IFERROR(C317/B317,"")</f>
        <v/>
      </c>
      <c r="F317" s="50">
        <f>IFERROR(D317/B317,"")</f>
        <v/>
      </c>
      <c r="G317" s="48">
        <f>IF(B317="","",AVERAGE($E$5:E317))</f>
        <v/>
      </c>
      <c r="H317" s="49">
        <f>IF(B317="","",AVERAGE($F$5:F317))</f>
        <v/>
      </c>
      <c r="I317" s="57" t="n"/>
      <c r="J317" s="50">
        <f>IFERROR(ABS(I317/B317),"")</f>
        <v/>
      </c>
      <c r="K317" s="57" t="n"/>
      <c r="L317" s="50">
        <f>IFERROR(K317/B317,"")</f>
        <v/>
      </c>
      <c r="M317" s="39">
        <f>IF(B317&lt;&gt;0,IF(F317&lt;$S$8,"Below Target",IF(F317&gt;$T$8,"Above Target","Inline")),"")</f>
        <v/>
      </c>
      <c r="N317" s="69">
        <f>IF(B317&lt;&gt;"",IF(L317&lt;$S$7,"Below Target",IF(L317&gt;$T$7,"Above Target","Inline")),"")</f>
        <v/>
      </c>
      <c r="O317" s="41">
        <f>IF(B317&lt;&gt;"",K317/ABS($S$14),"")</f>
        <v/>
      </c>
    </row>
    <row r="318">
      <c r="A318" s="1" t="n"/>
      <c r="B318" s="57" t="n"/>
      <c r="C318" s="68" t="n"/>
      <c r="E318" s="50">
        <f>IFERROR(C318/B318,"")</f>
        <v/>
      </c>
      <c r="F318" s="50">
        <f>IFERROR(D318/B318,"")</f>
        <v/>
      </c>
      <c r="G318" s="48">
        <f>IF(B318="","",AVERAGE($E$5:E318))</f>
        <v/>
      </c>
      <c r="H318" s="49">
        <f>IF(B318="","",AVERAGE($F$5:F318))</f>
        <v/>
      </c>
      <c r="I318" s="57" t="n"/>
      <c r="J318" s="50">
        <f>IFERROR(ABS(I318/B318),"")</f>
        <v/>
      </c>
      <c r="K318" s="57" t="n"/>
      <c r="L318" s="50">
        <f>IFERROR(K318/B318,"")</f>
        <v/>
      </c>
      <c r="M318" s="39">
        <f>IF(B318&lt;&gt;0,IF(F318&lt;$S$8,"Below Target",IF(F318&gt;$T$8,"Above Target","Inline")),"")</f>
        <v/>
      </c>
      <c r="N318" s="69">
        <f>IF(B318&lt;&gt;"",IF(L318&lt;$S$7,"Below Target",IF(L318&gt;$T$7,"Above Target","Inline")),"")</f>
        <v/>
      </c>
      <c r="O318" s="41">
        <f>IF(B318&lt;&gt;"",K318/ABS($S$14),"")</f>
        <v/>
      </c>
    </row>
    <row r="319">
      <c r="A319" s="1" t="n"/>
      <c r="B319" s="57" t="n"/>
      <c r="C319" s="68" t="n"/>
      <c r="E319" s="50">
        <f>IFERROR(C319/B319,"")</f>
        <v/>
      </c>
      <c r="F319" s="50">
        <f>IFERROR(D319/B319,"")</f>
        <v/>
      </c>
      <c r="G319" s="48">
        <f>IF(B319="","",AVERAGE($E$5:E319))</f>
        <v/>
      </c>
      <c r="H319" s="49">
        <f>IF(B319="","",AVERAGE($F$5:F319))</f>
        <v/>
      </c>
      <c r="I319" s="57" t="n"/>
      <c r="J319" s="50">
        <f>IFERROR(ABS(I319/B319),"")</f>
        <v/>
      </c>
      <c r="K319" s="57" t="n"/>
      <c r="L319" s="50">
        <f>IFERROR(K319/B319,"")</f>
        <v/>
      </c>
      <c r="M319" s="39">
        <f>IF(B319&lt;&gt;0,IF(F319&lt;$S$8,"Below Target",IF(F319&gt;$T$8,"Above Target","Inline")),"")</f>
        <v/>
      </c>
      <c r="N319" s="69">
        <f>IF(B319&lt;&gt;"",IF(L319&lt;$S$7,"Below Target",IF(L319&gt;$T$7,"Above Target","Inline")),"")</f>
        <v/>
      </c>
      <c r="O319" s="41">
        <f>IF(B319&lt;&gt;"",K319/ABS($S$14),"")</f>
        <v/>
      </c>
    </row>
    <row r="320">
      <c r="A320" s="1" t="n"/>
      <c r="B320" s="57" t="n"/>
      <c r="C320" s="68" t="n"/>
      <c r="E320" s="50">
        <f>IFERROR(C320/B320,"")</f>
        <v/>
      </c>
      <c r="F320" s="50">
        <f>IFERROR(D320/B320,"")</f>
        <v/>
      </c>
      <c r="G320" s="48">
        <f>IF(B320="","",AVERAGE($E$5:E320))</f>
        <v/>
      </c>
      <c r="H320" s="49">
        <f>IF(B320="","",AVERAGE($F$5:F320))</f>
        <v/>
      </c>
      <c r="I320" s="57" t="n"/>
      <c r="J320" s="50">
        <f>IFERROR(ABS(I320/B320),"")</f>
        <v/>
      </c>
      <c r="K320" s="57" t="n"/>
      <c r="L320" s="50">
        <f>IFERROR(K320/B320,"")</f>
        <v/>
      </c>
      <c r="M320" s="39">
        <f>IF(B320&lt;&gt;0,IF(F320&lt;$S$8,"Below Target",IF(F320&gt;$T$8,"Above Target","Inline")),"")</f>
        <v/>
      </c>
      <c r="N320" s="69">
        <f>IF(B320&lt;&gt;"",IF(L320&lt;$S$7,"Below Target",IF(L320&gt;$T$7,"Above Target","Inline")),"")</f>
        <v/>
      </c>
      <c r="O320" s="41">
        <f>IF(B320&lt;&gt;"",K320/ABS($S$14),"")</f>
        <v/>
      </c>
    </row>
    <row r="321">
      <c r="A321" s="1" t="n"/>
      <c r="B321" s="57" t="n"/>
      <c r="C321" s="68" t="n"/>
      <c r="E321" s="50">
        <f>IFERROR(C321/B321,"")</f>
        <v/>
      </c>
      <c r="F321" s="50">
        <f>IFERROR(D321/B321,"")</f>
        <v/>
      </c>
      <c r="G321" s="48">
        <f>IF(B321="","",AVERAGE($E$5:E321))</f>
        <v/>
      </c>
      <c r="H321" s="49">
        <f>IF(B321="","",AVERAGE($F$5:F321))</f>
        <v/>
      </c>
      <c r="I321" s="57" t="n"/>
      <c r="J321" s="50">
        <f>IFERROR(ABS(I321/B321),"")</f>
        <v/>
      </c>
      <c r="K321" s="57" t="n"/>
      <c r="L321" s="50">
        <f>IFERROR(K321/B321,"")</f>
        <v/>
      </c>
      <c r="M321" s="39">
        <f>IF(B321&lt;&gt;0,IF(F321&lt;$S$8,"Below Target",IF(F321&gt;$T$8,"Above Target","Inline")),"")</f>
        <v/>
      </c>
      <c r="N321" s="69">
        <f>IF(B321&lt;&gt;"",IF(L321&lt;$S$7,"Below Target",IF(L321&gt;$T$7,"Above Target","Inline")),"")</f>
        <v/>
      </c>
      <c r="O321" s="41">
        <f>IF(B321&lt;&gt;"",K321/ABS($S$14),"")</f>
        <v/>
      </c>
    </row>
    <row r="322">
      <c r="A322" s="1" t="n"/>
      <c r="B322" s="57" t="n"/>
      <c r="C322" s="68" t="n"/>
      <c r="E322" s="50">
        <f>IFERROR(C322/B322,"")</f>
        <v/>
      </c>
      <c r="F322" s="50">
        <f>IFERROR(D322/B322,"")</f>
        <v/>
      </c>
      <c r="G322" s="48">
        <f>IF(B322="","",AVERAGE($E$5:E322))</f>
        <v/>
      </c>
      <c r="H322" s="49">
        <f>IF(B322="","",AVERAGE($F$5:F322))</f>
        <v/>
      </c>
      <c r="I322" s="57" t="n"/>
      <c r="J322" s="50">
        <f>IFERROR(ABS(I322/B322),"")</f>
        <v/>
      </c>
      <c r="K322" s="57" t="n"/>
      <c r="L322" s="50">
        <f>IFERROR(K322/B322,"")</f>
        <v/>
      </c>
      <c r="M322" s="39">
        <f>IF(B322&lt;&gt;0,IF(F322&lt;$S$8,"Below Target",IF(F322&gt;$T$8,"Above Target","Inline")),"")</f>
        <v/>
      </c>
      <c r="N322" s="69">
        <f>IF(B322&lt;&gt;"",IF(L322&lt;$S$7,"Below Target",IF(L322&gt;$T$7,"Above Target","Inline")),"")</f>
        <v/>
      </c>
      <c r="O322" s="41">
        <f>IF(B322&lt;&gt;"",K322/ABS($S$14),"")</f>
        <v/>
      </c>
    </row>
    <row r="323">
      <c r="A323" s="1" t="n"/>
      <c r="B323" s="57" t="n"/>
      <c r="C323" s="68" t="n"/>
      <c r="E323" s="50">
        <f>IFERROR(C323/B323,"")</f>
        <v/>
      </c>
      <c r="F323" s="50">
        <f>IFERROR(D323/B323,"")</f>
        <v/>
      </c>
      <c r="G323" s="48">
        <f>IF(B323="","",AVERAGE($E$5:E323))</f>
        <v/>
      </c>
      <c r="H323" s="49">
        <f>IF(B323="","",AVERAGE($F$5:F323))</f>
        <v/>
      </c>
      <c r="I323" s="57" t="n"/>
      <c r="J323" s="50">
        <f>IFERROR(ABS(I323/B323),"")</f>
        <v/>
      </c>
      <c r="K323" s="57" t="n"/>
      <c r="L323" s="50">
        <f>IFERROR(K323/B323,"")</f>
        <v/>
      </c>
      <c r="M323" s="39">
        <f>IF(B323&lt;&gt;0,IF(F323&lt;$S$8,"Below Target",IF(F323&gt;$T$8,"Above Target","Inline")),"")</f>
        <v/>
      </c>
      <c r="N323" s="69">
        <f>IF(B323&lt;&gt;"",IF(L323&lt;$S$7,"Below Target",IF(L323&gt;$T$7,"Above Target","Inline")),"")</f>
        <v/>
      </c>
      <c r="O323" s="41">
        <f>IF(B323&lt;&gt;"",K323/ABS($S$14),"")</f>
        <v/>
      </c>
    </row>
    <row r="324">
      <c r="A324" s="1" t="n"/>
      <c r="B324" s="57" t="n"/>
      <c r="C324" s="68" t="n"/>
      <c r="E324" s="50">
        <f>IFERROR(C324/B324,"")</f>
        <v/>
      </c>
      <c r="F324" s="50">
        <f>IFERROR(D324/B324,"")</f>
        <v/>
      </c>
      <c r="G324" s="48">
        <f>IF(B324="","",AVERAGE($E$5:E324))</f>
        <v/>
      </c>
      <c r="H324" s="49">
        <f>IF(B324="","",AVERAGE($F$5:F324))</f>
        <v/>
      </c>
      <c r="I324" s="57" t="n"/>
      <c r="J324" s="50">
        <f>IFERROR(ABS(I324/B324),"")</f>
        <v/>
      </c>
      <c r="K324" s="57" t="n"/>
      <c r="L324" s="50">
        <f>IFERROR(K324/B324,"")</f>
        <v/>
      </c>
      <c r="M324" s="39">
        <f>IF(B324&lt;&gt;0,IF(F324&lt;$S$8,"Below Target",IF(F324&gt;$T$8,"Above Target","Inline")),"")</f>
        <v/>
      </c>
      <c r="N324" s="69">
        <f>IF(B324&lt;&gt;"",IF(L324&lt;$S$7,"Below Target",IF(L324&gt;$T$7,"Above Target","Inline")),"")</f>
        <v/>
      </c>
      <c r="O324" s="41">
        <f>IF(B324&lt;&gt;"",K324/ABS($S$14),"")</f>
        <v/>
      </c>
    </row>
    <row r="325">
      <c r="A325" s="1" t="n"/>
      <c r="B325" s="57" t="n"/>
      <c r="C325" s="68" t="n"/>
      <c r="E325" s="50">
        <f>IFERROR(C325/B325,"")</f>
        <v/>
      </c>
      <c r="F325" s="50">
        <f>IFERROR(D325/B325,"")</f>
        <v/>
      </c>
      <c r="G325" s="48">
        <f>IF(B325="","",AVERAGE($E$5:E325))</f>
        <v/>
      </c>
      <c r="H325" s="49">
        <f>IF(B325="","",AVERAGE($F$5:F325))</f>
        <v/>
      </c>
      <c r="I325" s="57" t="n"/>
      <c r="J325" s="50">
        <f>IFERROR(ABS(I325/B325),"")</f>
        <v/>
      </c>
      <c r="K325" s="57" t="n"/>
      <c r="L325" s="50">
        <f>IFERROR(K325/B325,"")</f>
        <v/>
      </c>
      <c r="M325" s="39">
        <f>IF(B325&lt;&gt;0,IF(F325&lt;$S$8,"Below Target",IF(F325&gt;$T$8,"Above Target","Inline")),"")</f>
        <v/>
      </c>
      <c r="N325" s="69">
        <f>IF(B325&lt;&gt;"",IF(L325&lt;$S$7,"Below Target",IF(L325&gt;$T$7,"Above Target","Inline")),"")</f>
        <v/>
      </c>
      <c r="O325" s="41">
        <f>IF(B325&lt;&gt;"",K325/ABS($S$14),"")</f>
        <v/>
      </c>
    </row>
    <row r="326">
      <c r="A326" s="1" t="n"/>
      <c r="B326" s="57" t="n"/>
      <c r="C326" s="68" t="n"/>
      <c r="E326" s="50">
        <f>IFERROR(C326/B326,"")</f>
        <v/>
      </c>
      <c r="F326" s="50">
        <f>IFERROR(D326/B326,"")</f>
        <v/>
      </c>
      <c r="G326" s="48">
        <f>IF(B326="","",AVERAGE($E$5:E326))</f>
        <v/>
      </c>
      <c r="H326" s="49">
        <f>IF(B326="","",AVERAGE($F$5:F326))</f>
        <v/>
      </c>
      <c r="I326" s="57" t="n"/>
      <c r="J326" s="50">
        <f>IFERROR(ABS(I326/B326),"")</f>
        <v/>
      </c>
      <c r="K326" s="57" t="n"/>
      <c r="L326" s="50">
        <f>IFERROR(K326/B326,"")</f>
        <v/>
      </c>
      <c r="M326" s="39">
        <f>IF(B326&lt;&gt;0,IF(F326&lt;$S$8,"Below Target",IF(F326&gt;$T$8,"Above Target","Inline")),"")</f>
        <v/>
      </c>
      <c r="N326" s="69">
        <f>IF(B326&lt;&gt;"",IF(L326&lt;$S$7,"Below Target",IF(L326&gt;$T$7,"Above Target","Inline")),"")</f>
        <v/>
      </c>
      <c r="O326" s="41">
        <f>IF(B326&lt;&gt;"",K326/ABS($S$14),"")</f>
        <v/>
      </c>
    </row>
    <row r="327">
      <c r="A327" s="1" t="n"/>
      <c r="B327" s="57" t="n"/>
      <c r="C327" s="68" t="n"/>
      <c r="E327" s="50">
        <f>IFERROR(C327/B327,"")</f>
        <v/>
      </c>
      <c r="F327" s="50">
        <f>IFERROR(D327/B327,"")</f>
        <v/>
      </c>
      <c r="G327" s="48">
        <f>IF(B327="","",AVERAGE($E$5:E327))</f>
        <v/>
      </c>
      <c r="H327" s="49">
        <f>IF(B327="","",AVERAGE($F$5:F327))</f>
        <v/>
      </c>
      <c r="I327" s="57" t="n"/>
      <c r="J327" s="50">
        <f>IFERROR(ABS(I327/B327),"")</f>
        <v/>
      </c>
      <c r="K327" s="57" t="n"/>
      <c r="L327" s="50">
        <f>IFERROR(K327/B327,"")</f>
        <v/>
      </c>
      <c r="M327" s="39">
        <f>IF(B327&lt;&gt;0,IF(F327&lt;$S$8,"Below Target",IF(F327&gt;$T$8,"Above Target","Inline")),"")</f>
        <v/>
      </c>
      <c r="N327" s="69">
        <f>IF(B327&lt;&gt;"",IF(L327&lt;$S$7,"Below Target",IF(L327&gt;$T$7,"Above Target","Inline")),"")</f>
        <v/>
      </c>
      <c r="O327" s="41">
        <f>IF(B327&lt;&gt;"",K327/ABS($S$14),"")</f>
        <v/>
      </c>
    </row>
    <row r="328">
      <c r="A328" s="1" t="n"/>
      <c r="B328" s="57" t="n"/>
      <c r="C328" s="68" t="n"/>
      <c r="E328" s="50">
        <f>IFERROR(C328/B328,"")</f>
        <v/>
      </c>
      <c r="F328" s="50">
        <f>IFERROR(D328/B328,"")</f>
        <v/>
      </c>
      <c r="G328" s="48">
        <f>IF(B328="","",AVERAGE($E$5:E328))</f>
        <v/>
      </c>
      <c r="H328" s="49">
        <f>IF(B328="","",AVERAGE($F$5:F328))</f>
        <v/>
      </c>
      <c r="I328" s="57" t="n"/>
      <c r="J328" s="50">
        <f>IFERROR(ABS(I328/B328),"")</f>
        <v/>
      </c>
      <c r="K328" s="57" t="n"/>
      <c r="L328" s="50">
        <f>IFERROR(K328/B328,"")</f>
        <v/>
      </c>
      <c r="M328" s="39">
        <f>IF(B328&lt;&gt;0,IF(F328&lt;$S$8,"Below Target",IF(F328&gt;$T$8,"Above Target","Inline")),"")</f>
        <v/>
      </c>
      <c r="N328" s="69">
        <f>IF(B328&lt;&gt;"",IF(L328&lt;$S$7,"Below Target",IF(L328&gt;$T$7,"Above Target","Inline")),"")</f>
        <v/>
      </c>
      <c r="O328" s="41">
        <f>IF(B328&lt;&gt;"",K328/ABS($S$14),"")</f>
        <v/>
      </c>
    </row>
    <row r="329">
      <c r="A329" s="1" t="n"/>
      <c r="B329" s="57" t="n"/>
      <c r="C329" s="68" t="n"/>
      <c r="E329" s="50">
        <f>IFERROR(C329/B329,"")</f>
        <v/>
      </c>
      <c r="F329" s="50">
        <f>IFERROR(D329/B329,"")</f>
        <v/>
      </c>
      <c r="G329" s="48">
        <f>IF(B329="","",AVERAGE($E$5:E329))</f>
        <v/>
      </c>
      <c r="H329" s="49">
        <f>IF(B329="","",AVERAGE($F$5:F329))</f>
        <v/>
      </c>
      <c r="I329" s="57" t="n"/>
      <c r="J329" s="50">
        <f>IFERROR(ABS(I329/B329),"")</f>
        <v/>
      </c>
      <c r="K329" s="57" t="n"/>
      <c r="L329" s="50">
        <f>IFERROR(K329/B329,"")</f>
        <v/>
      </c>
      <c r="M329" s="39">
        <f>IF(B329&lt;&gt;0,IF(F329&lt;$S$8,"Below Target",IF(F329&gt;$T$8,"Above Target","Inline")),"")</f>
        <v/>
      </c>
      <c r="N329" s="69">
        <f>IF(B329&lt;&gt;"",IF(L329&lt;$S$7,"Below Target",IF(L329&gt;$T$7,"Above Target","Inline")),"")</f>
        <v/>
      </c>
      <c r="O329" s="41">
        <f>IF(B329&lt;&gt;"",K329/ABS($S$14),"")</f>
        <v/>
      </c>
    </row>
    <row r="330">
      <c r="A330" s="1" t="n"/>
      <c r="B330" s="57" t="n"/>
      <c r="C330" s="68" t="n"/>
      <c r="E330" s="50">
        <f>IFERROR(C330/B330,"")</f>
        <v/>
      </c>
      <c r="F330" s="50">
        <f>IFERROR(D330/B330,"")</f>
        <v/>
      </c>
      <c r="G330" s="48">
        <f>IF(B330="","",AVERAGE($E$5:E330))</f>
        <v/>
      </c>
      <c r="H330" s="49">
        <f>IF(B330="","",AVERAGE($F$5:F330))</f>
        <v/>
      </c>
      <c r="I330" s="57" t="n"/>
      <c r="J330" s="50">
        <f>IFERROR(ABS(I330/B330),"")</f>
        <v/>
      </c>
      <c r="K330" s="57" t="n"/>
      <c r="L330" s="50">
        <f>IFERROR(K330/B330,"")</f>
        <v/>
      </c>
      <c r="M330" s="39">
        <f>IF(B330&lt;&gt;0,IF(F330&lt;$S$8,"Below Target",IF(F330&gt;$T$8,"Above Target","Inline")),"")</f>
        <v/>
      </c>
      <c r="N330" s="69">
        <f>IF(B330&lt;&gt;"",IF(L330&lt;$S$7,"Below Target",IF(L330&gt;$T$7,"Above Target","Inline")),"")</f>
        <v/>
      </c>
      <c r="O330" s="41">
        <f>IF(B330&lt;&gt;"",K330/ABS($S$14),"")</f>
        <v/>
      </c>
    </row>
    <row r="331">
      <c r="A331" s="1" t="n"/>
      <c r="B331" s="57" t="n"/>
      <c r="C331" s="68" t="n"/>
      <c r="E331" s="50">
        <f>IFERROR(C331/B331,"")</f>
        <v/>
      </c>
      <c r="F331" s="50">
        <f>IFERROR(D331/B331,"")</f>
        <v/>
      </c>
      <c r="G331" s="48">
        <f>IF(B331="","",AVERAGE($E$5:E331))</f>
        <v/>
      </c>
      <c r="H331" s="49">
        <f>IF(B331="","",AVERAGE($F$5:F331))</f>
        <v/>
      </c>
      <c r="I331" s="57" t="n"/>
      <c r="J331" s="50">
        <f>IFERROR(ABS(I331/B331),"")</f>
        <v/>
      </c>
      <c r="K331" s="57" t="n"/>
      <c r="L331" s="50">
        <f>IFERROR(K331/B331,"")</f>
        <v/>
      </c>
      <c r="M331" s="39">
        <f>IF(B331&lt;&gt;0,IF(F331&lt;$S$8,"Below Target",IF(F331&gt;$T$8,"Above Target","Inline")),"")</f>
        <v/>
      </c>
      <c r="N331" s="69">
        <f>IF(B331&lt;&gt;"",IF(L331&lt;$S$7,"Below Target",IF(L331&gt;$T$7,"Above Target","Inline")),"")</f>
        <v/>
      </c>
      <c r="O331" s="41">
        <f>IF(B331&lt;&gt;"",K331/ABS($S$14),"")</f>
        <v/>
      </c>
    </row>
    <row r="332">
      <c r="A332" s="1" t="n"/>
      <c r="B332" s="57" t="n"/>
      <c r="C332" s="68" t="n"/>
      <c r="E332" s="50">
        <f>IFERROR(C332/B332,"")</f>
        <v/>
      </c>
      <c r="F332" s="50">
        <f>IFERROR(D332/B332,"")</f>
        <v/>
      </c>
      <c r="G332" s="48">
        <f>IF(B332="","",AVERAGE($E$5:E332))</f>
        <v/>
      </c>
      <c r="H332" s="49">
        <f>IF(B332="","",AVERAGE($F$5:F332))</f>
        <v/>
      </c>
      <c r="I332" s="57" t="n"/>
      <c r="J332" s="50">
        <f>IFERROR(ABS(I332/B332),"")</f>
        <v/>
      </c>
      <c r="K332" s="57" t="n"/>
      <c r="L332" s="50">
        <f>IFERROR(K332/B332,"")</f>
        <v/>
      </c>
      <c r="M332" s="39">
        <f>IF(B332&lt;&gt;0,IF(F332&lt;$S$8,"Below Target",IF(F332&gt;$T$8,"Above Target","Inline")),"")</f>
        <v/>
      </c>
      <c r="N332" s="69">
        <f>IF(B332&lt;&gt;"",IF(L332&lt;$S$7,"Below Target",IF(L332&gt;$T$7,"Above Target","Inline")),"")</f>
        <v/>
      </c>
      <c r="O332" s="41">
        <f>IF(B332&lt;&gt;"",K332/ABS($S$14),"")</f>
        <v/>
      </c>
    </row>
    <row r="333">
      <c r="A333" s="1" t="n"/>
      <c r="B333" s="57" t="n"/>
      <c r="C333" s="68" t="n"/>
      <c r="E333" s="50">
        <f>IFERROR(C333/B333,"")</f>
        <v/>
      </c>
      <c r="F333" s="50">
        <f>IFERROR(D333/B333,"")</f>
        <v/>
      </c>
      <c r="G333" s="48">
        <f>IF(B333="","",AVERAGE($E$5:E333))</f>
        <v/>
      </c>
      <c r="H333" s="49">
        <f>IF(B333="","",AVERAGE($F$5:F333))</f>
        <v/>
      </c>
      <c r="I333" s="57" t="n"/>
      <c r="J333" s="50">
        <f>IFERROR(ABS(I333/B333),"")</f>
        <v/>
      </c>
      <c r="K333" s="57" t="n"/>
      <c r="L333" s="50">
        <f>IFERROR(K333/B333,"")</f>
        <v/>
      </c>
      <c r="M333" s="39">
        <f>IF(B333&lt;&gt;0,IF(F333&lt;$S$8,"Below Target",IF(F333&gt;$T$8,"Above Target","Inline")),"")</f>
        <v/>
      </c>
      <c r="N333" s="69">
        <f>IF(B333&lt;&gt;"",IF(L333&lt;$S$7,"Below Target",IF(L333&gt;$T$7,"Above Target","Inline")),"")</f>
        <v/>
      </c>
      <c r="O333" s="41">
        <f>IF(B333&lt;&gt;"",K333/ABS($S$14),"")</f>
        <v/>
      </c>
    </row>
    <row r="334">
      <c r="A334" s="1" t="n"/>
      <c r="B334" s="57" t="n"/>
      <c r="C334" s="68" t="n"/>
      <c r="E334" s="50">
        <f>IFERROR(C334/B334,"")</f>
        <v/>
      </c>
      <c r="F334" s="50">
        <f>IFERROR(D334/B334,"")</f>
        <v/>
      </c>
      <c r="G334" s="48">
        <f>IF(B334="","",AVERAGE($E$5:E334))</f>
        <v/>
      </c>
      <c r="H334" s="49">
        <f>IF(B334="","",AVERAGE($F$5:F334))</f>
        <v/>
      </c>
      <c r="I334" s="57" t="n"/>
      <c r="J334" s="50">
        <f>IFERROR(ABS(I334/B334),"")</f>
        <v/>
      </c>
      <c r="K334" s="57" t="n"/>
      <c r="L334" s="50">
        <f>IFERROR(K334/B334,"")</f>
        <v/>
      </c>
      <c r="M334" s="39">
        <f>IF(B334&lt;&gt;0,IF(F334&lt;$S$8,"Below Target",IF(F334&gt;$T$8,"Above Target","Inline")),"")</f>
        <v/>
      </c>
      <c r="N334" s="69">
        <f>IF(B334&lt;&gt;"",IF(L334&lt;$S$7,"Below Target",IF(L334&gt;$T$7,"Above Target","Inline")),"")</f>
        <v/>
      </c>
      <c r="O334" s="41">
        <f>IF(B334&lt;&gt;"",K334/ABS($S$14),"")</f>
        <v/>
      </c>
    </row>
    <row r="335">
      <c r="A335" s="1" t="n"/>
      <c r="B335" s="57" t="n"/>
      <c r="C335" s="68" t="n"/>
      <c r="E335" s="50">
        <f>IFERROR(C335/B335,"")</f>
        <v/>
      </c>
      <c r="F335" s="50">
        <f>IFERROR(D335/B335,"")</f>
        <v/>
      </c>
      <c r="G335" s="48">
        <f>IF(B335="","",AVERAGE($E$5:E335))</f>
        <v/>
      </c>
      <c r="H335" s="49">
        <f>IF(B335="","",AVERAGE($F$5:F335))</f>
        <v/>
      </c>
      <c r="I335" s="57" t="n"/>
      <c r="J335" s="50">
        <f>IFERROR(ABS(I335/B335),"")</f>
        <v/>
      </c>
      <c r="K335" s="57" t="n"/>
      <c r="L335" s="50">
        <f>IFERROR(K335/B335,"")</f>
        <v/>
      </c>
      <c r="M335" s="39">
        <f>IF(B335&lt;&gt;0,IF(F335&lt;$S$8,"Below Target",IF(F335&gt;$T$8,"Above Target","Inline")),"")</f>
        <v/>
      </c>
      <c r="N335" s="69">
        <f>IF(B335&lt;&gt;"",IF(L335&lt;$S$7,"Below Target",IF(L335&gt;$T$7,"Above Target","Inline")),"")</f>
        <v/>
      </c>
      <c r="O335" s="41">
        <f>IF(B335&lt;&gt;"",K335/ABS($S$14),"")</f>
        <v/>
      </c>
    </row>
    <row r="336">
      <c r="A336" s="1" t="n"/>
      <c r="B336" s="57" t="n"/>
      <c r="C336" s="68" t="n"/>
      <c r="E336" s="50">
        <f>IFERROR(C336/B336,"")</f>
        <v/>
      </c>
      <c r="F336" s="50">
        <f>IFERROR(D336/B336,"")</f>
        <v/>
      </c>
      <c r="G336" s="48">
        <f>IF(B336="","",AVERAGE($E$5:E336))</f>
        <v/>
      </c>
      <c r="H336" s="49">
        <f>IF(B336="","",AVERAGE($F$5:F336))</f>
        <v/>
      </c>
      <c r="I336" s="57" t="n"/>
      <c r="J336" s="50">
        <f>IFERROR(ABS(I336/B336),"")</f>
        <v/>
      </c>
      <c r="K336" s="57" t="n"/>
      <c r="L336" s="50">
        <f>IFERROR(K336/B336,"")</f>
        <v/>
      </c>
      <c r="M336" s="39">
        <f>IF(B336&lt;&gt;0,IF(F336&lt;$S$8,"Below Target",IF(F336&gt;$T$8,"Above Target","Inline")),"")</f>
        <v/>
      </c>
      <c r="N336" s="69">
        <f>IF(B336&lt;&gt;"",IF(L336&lt;$S$7,"Below Target",IF(L336&gt;$T$7,"Above Target","Inline")),"")</f>
        <v/>
      </c>
      <c r="O336" s="41">
        <f>IF(B336&lt;&gt;"",K336/ABS($S$14),"")</f>
        <v/>
      </c>
    </row>
    <row r="337">
      <c r="A337" s="1" t="n"/>
      <c r="B337" s="57" t="n"/>
      <c r="C337" s="68" t="n"/>
      <c r="E337" s="50">
        <f>IFERROR(C337/B337,"")</f>
        <v/>
      </c>
      <c r="F337" s="50">
        <f>IFERROR(D337/B337,"")</f>
        <v/>
      </c>
      <c r="G337" s="48">
        <f>IF(B337="","",AVERAGE($E$5:E337))</f>
        <v/>
      </c>
      <c r="H337" s="49">
        <f>IF(B337="","",AVERAGE($F$5:F337))</f>
        <v/>
      </c>
      <c r="I337" s="57" t="n"/>
      <c r="J337" s="50">
        <f>IFERROR(ABS(I337/B337),"")</f>
        <v/>
      </c>
      <c r="K337" s="57" t="n"/>
      <c r="L337" s="50">
        <f>IFERROR(K337/B337,"")</f>
        <v/>
      </c>
      <c r="M337" s="39">
        <f>IF(B337&lt;&gt;0,IF(F337&lt;$S$8,"Below Target",IF(F337&gt;$T$8,"Above Target","Inline")),"")</f>
        <v/>
      </c>
      <c r="N337" s="69">
        <f>IF(B337&lt;&gt;"",IF(L337&lt;$S$7,"Below Target",IF(L337&gt;$T$7,"Above Target","Inline")),"")</f>
        <v/>
      </c>
      <c r="O337" s="41">
        <f>IF(B337&lt;&gt;"",K337/ABS($S$14),"")</f>
        <v/>
      </c>
    </row>
    <row r="338">
      <c r="A338" s="1" t="n"/>
      <c r="B338" s="57" t="n"/>
      <c r="C338" s="68" t="n"/>
      <c r="E338" s="50">
        <f>IFERROR(C338/B338,"")</f>
        <v/>
      </c>
      <c r="F338" s="50">
        <f>IFERROR(D338/B338,"")</f>
        <v/>
      </c>
      <c r="G338" s="48">
        <f>IF(B338="","",AVERAGE($E$5:E338))</f>
        <v/>
      </c>
      <c r="H338" s="49">
        <f>IF(B338="","",AVERAGE($F$5:F338))</f>
        <v/>
      </c>
      <c r="I338" s="57" t="n"/>
      <c r="J338" s="50">
        <f>IFERROR(ABS(I338/B338),"")</f>
        <v/>
      </c>
      <c r="K338" s="57" t="n"/>
      <c r="L338" s="50">
        <f>IFERROR(K338/B338,"")</f>
        <v/>
      </c>
      <c r="M338" s="39">
        <f>IF(B338&lt;&gt;0,IF(F338&lt;$S$8,"Below Target",IF(F338&gt;$T$8,"Above Target","Inline")),"")</f>
        <v/>
      </c>
      <c r="N338" s="69">
        <f>IF(B338&lt;&gt;"",IF(L338&lt;$S$7,"Below Target",IF(L338&gt;$T$7,"Above Target","Inline")),"")</f>
        <v/>
      </c>
      <c r="O338" s="41">
        <f>IF(B338&lt;&gt;"",K338/ABS($S$14),"")</f>
        <v/>
      </c>
    </row>
    <row r="339">
      <c r="A339" s="1" t="n"/>
      <c r="B339" s="57" t="n"/>
      <c r="C339" s="68" t="n"/>
      <c r="E339" s="50">
        <f>IFERROR(C339/B339,"")</f>
        <v/>
      </c>
      <c r="F339" s="50">
        <f>IFERROR(D339/B339,"")</f>
        <v/>
      </c>
      <c r="G339" s="48">
        <f>IF(B339="","",AVERAGE($E$5:E339))</f>
        <v/>
      </c>
      <c r="H339" s="49">
        <f>IF(B339="","",AVERAGE($F$5:F339))</f>
        <v/>
      </c>
      <c r="I339" s="57" t="n"/>
      <c r="J339" s="50">
        <f>IFERROR(ABS(I339/B339),"")</f>
        <v/>
      </c>
      <c r="K339" s="57" t="n"/>
      <c r="L339" s="50">
        <f>IFERROR(K339/B339,"")</f>
        <v/>
      </c>
      <c r="M339" s="39">
        <f>IF(B339&lt;&gt;0,IF(F339&lt;$S$8,"Below Target",IF(F339&gt;$T$8,"Above Target","Inline")),"")</f>
        <v/>
      </c>
      <c r="N339" s="69">
        <f>IF(B339&lt;&gt;"",IF(L339&lt;$S$7,"Below Target",IF(L339&gt;$T$7,"Above Target","Inline")),"")</f>
        <v/>
      </c>
      <c r="O339" s="41">
        <f>IF(B339&lt;&gt;"",K339/ABS($S$14),"")</f>
        <v/>
      </c>
    </row>
    <row r="340">
      <c r="A340" s="1" t="n"/>
      <c r="B340" s="57" t="n"/>
      <c r="C340" s="68" t="n"/>
      <c r="E340" s="50">
        <f>IFERROR(C340/B340,"")</f>
        <v/>
      </c>
      <c r="F340" s="50">
        <f>IFERROR(D340/B340,"")</f>
        <v/>
      </c>
      <c r="G340" s="48">
        <f>IF(B340="","",AVERAGE($E$5:E340))</f>
        <v/>
      </c>
      <c r="H340" s="49">
        <f>IF(B340="","",AVERAGE($F$5:F340))</f>
        <v/>
      </c>
      <c r="I340" s="57" t="n"/>
      <c r="J340" s="50">
        <f>IFERROR(ABS(I340/B340),"")</f>
        <v/>
      </c>
      <c r="K340" s="57" t="n"/>
      <c r="L340" s="50">
        <f>IFERROR(K340/B340,"")</f>
        <v/>
      </c>
      <c r="M340" s="39">
        <f>IF(B340&lt;&gt;0,IF(F340&lt;$S$8,"Below Target",IF(F340&gt;$T$8,"Above Target","Inline")),"")</f>
        <v/>
      </c>
      <c r="N340" s="69">
        <f>IF(B340&lt;&gt;"",IF(L340&lt;$S$7,"Below Target",IF(L340&gt;$T$7,"Above Target","Inline")),"")</f>
        <v/>
      </c>
      <c r="O340" s="41">
        <f>IF(B340&lt;&gt;"",K340/ABS($S$14),"")</f>
        <v/>
      </c>
    </row>
    <row r="341">
      <c r="A341" s="1" t="n"/>
      <c r="B341" s="57" t="n"/>
      <c r="C341" s="68" t="n"/>
      <c r="E341" s="50">
        <f>IFERROR(C341/B341,"")</f>
        <v/>
      </c>
      <c r="F341" s="50">
        <f>IFERROR(D341/B341,"")</f>
        <v/>
      </c>
      <c r="G341" s="48">
        <f>IF(B341="","",AVERAGE($E$5:E341))</f>
        <v/>
      </c>
      <c r="H341" s="49">
        <f>IF(B341="","",AVERAGE($F$5:F341))</f>
        <v/>
      </c>
      <c r="I341" s="57" t="n"/>
      <c r="J341" s="50">
        <f>IFERROR(ABS(I341/B341),"")</f>
        <v/>
      </c>
      <c r="K341" s="57" t="n"/>
      <c r="L341" s="50">
        <f>IFERROR(K341/B341,"")</f>
        <v/>
      </c>
      <c r="M341" s="39">
        <f>IF(B341&lt;&gt;0,IF(F341&lt;$S$8,"Below Target",IF(F341&gt;$T$8,"Above Target","Inline")),"")</f>
        <v/>
      </c>
      <c r="N341" s="69">
        <f>IF(B341&lt;&gt;"",IF(L341&lt;$S$7,"Below Target",IF(L341&gt;$T$7,"Above Target","Inline")),"")</f>
        <v/>
      </c>
      <c r="O341" s="41">
        <f>IF(B341&lt;&gt;"",K341/ABS($S$14),"")</f>
        <v/>
      </c>
    </row>
    <row r="342">
      <c r="A342" s="1" t="n"/>
      <c r="B342" s="57" t="n"/>
      <c r="C342" s="68" t="n"/>
      <c r="E342" s="50">
        <f>IFERROR(C342/B342,"")</f>
        <v/>
      </c>
      <c r="F342" s="50">
        <f>IFERROR(D342/B342,"")</f>
        <v/>
      </c>
      <c r="G342" s="48">
        <f>IF(B342="","",AVERAGE($E$5:E342))</f>
        <v/>
      </c>
      <c r="H342" s="49">
        <f>IF(B342="","",AVERAGE($F$5:F342))</f>
        <v/>
      </c>
      <c r="I342" s="57" t="n"/>
      <c r="J342" s="50">
        <f>IFERROR(ABS(I342/B342),"")</f>
        <v/>
      </c>
      <c r="K342" s="57" t="n"/>
      <c r="L342" s="50">
        <f>IFERROR(K342/B342,"")</f>
        <v/>
      </c>
      <c r="M342" s="39">
        <f>IF(B342&lt;&gt;0,IF(F342&lt;$S$8,"Below Target",IF(F342&gt;$T$8,"Above Target","Inline")),"")</f>
        <v/>
      </c>
      <c r="N342" s="69">
        <f>IF(B342&lt;&gt;"",IF(L342&lt;$S$7,"Below Target",IF(L342&gt;$T$7,"Above Target","Inline")),"")</f>
        <v/>
      </c>
      <c r="O342" s="41">
        <f>IF(B342&lt;&gt;"",K342/ABS($S$14),"")</f>
        <v/>
      </c>
    </row>
    <row r="343">
      <c r="A343" s="1" t="n"/>
      <c r="B343" s="57" t="n"/>
      <c r="C343" s="68" t="n"/>
      <c r="E343" s="50">
        <f>IFERROR(C343/B343,"")</f>
        <v/>
      </c>
      <c r="F343" s="50">
        <f>IFERROR(D343/B343,"")</f>
        <v/>
      </c>
      <c r="G343" s="48">
        <f>IF(B343="","",AVERAGE($E$5:E343))</f>
        <v/>
      </c>
      <c r="H343" s="49">
        <f>IF(B343="","",AVERAGE($F$5:F343))</f>
        <v/>
      </c>
      <c r="I343" s="57" t="n"/>
      <c r="J343" s="50">
        <f>IFERROR(ABS(I343/B343),"")</f>
        <v/>
      </c>
      <c r="K343" s="57" t="n"/>
      <c r="L343" s="50">
        <f>IFERROR(K343/B343,"")</f>
        <v/>
      </c>
      <c r="M343" s="39">
        <f>IF(B343&lt;&gt;0,IF(F343&lt;$S$8,"Below Target",IF(F343&gt;$T$8,"Above Target","Inline")),"")</f>
        <v/>
      </c>
      <c r="N343" s="69">
        <f>IF(B343&lt;&gt;"",IF(L343&lt;$S$7,"Below Target",IF(L343&gt;$T$7,"Above Target","Inline")),"")</f>
        <v/>
      </c>
      <c r="O343" s="41">
        <f>IF(B343&lt;&gt;"",K343/ABS($S$14),"")</f>
        <v/>
      </c>
    </row>
    <row r="344">
      <c r="A344" s="1" t="n"/>
      <c r="B344" s="57" t="n"/>
      <c r="C344" s="68" t="n"/>
      <c r="E344" s="50">
        <f>IFERROR(C344/B344,"")</f>
        <v/>
      </c>
      <c r="F344" s="50">
        <f>IFERROR(D344/B344,"")</f>
        <v/>
      </c>
      <c r="G344" s="48">
        <f>IF(B344="","",AVERAGE($E$5:E344))</f>
        <v/>
      </c>
      <c r="H344" s="49">
        <f>IF(B344="","",AVERAGE($F$5:F344))</f>
        <v/>
      </c>
      <c r="I344" s="57" t="n"/>
      <c r="J344" s="50">
        <f>IFERROR(ABS(I344/B344),"")</f>
        <v/>
      </c>
      <c r="K344" s="57" t="n"/>
      <c r="L344" s="50">
        <f>IFERROR(K344/B344,"")</f>
        <v/>
      </c>
      <c r="M344" s="39">
        <f>IF(B344&lt;&gt;0,IF(F344&lt;$S$8,"Below Target",IF(F344&gt;$T$8,"Above Target","Inline")),"")</f>
        <v/>
      </c>
      <c r="N344" s="69">
        <f>IF(B344&lt;&gt;"",IF(L344&lt;$S$7,"Below Target",IF(L344&gt;$T$7,"Above Target","Inline")),"")</f>
        <v/>
      </c>
      <c r="O344" s="41">
        <f>IF(B344&lt;&gt;"",K344/ABS($S$14),"")</f>
        <v/>
      </c>
    </row>
    <row r="345">
      <c r="A345" s="1" t="n"/>
      <c r="B345" s="57" t="n"/>
      <c r="C345" s="68" t="n"/>
      <c r="E345" s="50">
        <f>IFERROR(C345/B345,"")</f>
        <v/>
      </c>
      <c r="F345" s="50">
        <f>IFERROR(D345/B345,"")</f>
        <v/>
      </c>
      <c r="G345" s="48">
        <f>IF(B345="","",AVERAGE($E$5:E345))</f>
        <v/>
      </c>
      <c r="H345" s="49">
        <f>IF(B345="","",AVERAGE($F$5:F345))</f>
        <v/>
      </c>
      <c r="I345" s="57" t="n"/>
      <c r="J345" s="50">
        <f>IFERROR(ABS(I345/B345),"")</f>
        <v/>
      </c>
      <c r="K345" s="57" t="n"/>
      <c r="L345" s="50">
        <f>IFERROR(K345/B345,"")</f>
        <v/>
      </c>
      <c r="M345" s="39">
        <f>IF(B345&lt;&gt;0,IF(F345&lt;$S$8,"Below Target",IF(F345&gt;$T$8,"Above Target","Inline")),"")</f>
        <v/>
      </c>
      <c r="N345" s="69">
        <f>IF(B345&lt;&gt;"",IF(L345&lt;$S$7,"Below Target",IF(L345&gt;$T$7,"Above Target","Inline")),"")</f>
        <v/>
      </c>
      <c r="O345" s="41">
        <f>IF(B345&lt;&gt;"",K345/ABS($S$14),"")</f>
        <v/>
      </c>
    </row>
    <row r="346">
      <c r="A346" s="1" t="n"/>
      <c r="B346" s="57" t="n"/>
      <c r="C346" s="68" t="n"/>
      <c r="E346" s="50">
        <f>IFERROR(C346/B346,"")</f>
        <v/>
      </c>
      <c r="F346" s="50">
        <f>IFERROR(D346/B346,"")</f>
        <v/>
      </c>
      <c r="G346" s="48">
        <f>IF(B346="","",AVERAGE($E$5:E346))</f>
        <v/>
      </c>
      <c r="H346" s="49">
        <f>IF(B346="","",AVERAGE($F$5:F346))</f>
        <v/>
      </c>
      <c r="I346" s="57" t="n"/>
      <c r="J346" s="50">
        <f>IFERROR(ABS(I346/B346),"")</f>
        <v/>
      </c>
      <c r="K346" s="57" t="n"/>
      <c r="L346" s="50">
        <f>IFERROR(K346/B346,"")</f>
        <v/>
      </c>
      <c r="M346" s="39">
        <f>IF(B346&lt;&gt;0,IF(F346&lt;$S$8,"Below Target",IF(F346&gt;$T$8,"Above Target","Inline")),"")</f>
        <v/>
      </c>
      <c r="N346" s="69">
        <f>IF(B346&lt;&gt;"",IF(L346&lt;$S$7,"Below Target",IF(L346&gt;$T$7,"Above Target","Inline")),"")</f>
        <v/>
      </c>
      <c r="O346" s="41">
        <f>IF(B346&lt;&gt;"",K346/ABS($S$14),"")</f>
        <v/>
      </c>
    </row>
    <row r="347">
      <c r="A347" s="1" t="n"/>
      <c r="B347" s="57" t="n"/>
      <c r="C347" s="68" t="n"/>
      <c r="E347" s="50">
        <f>IFERROR(C347/B347,"")</f>
        <v/>
      </c>
      <c r="F347" s="50">
        <f>IFERROR(D347/B347,"")</f>
        <v/>
      </c>
      <c r="G347" s="48">
        <f>IF(B347="","",AVERAGE($E$5:E347))</f>
        <v/>
      </c>
      <c r="H347" s="49">
        <f>IF(B347="","",AVERAGE($F$5:F347))</f>
        <v/>
      </c>
      <c r="I347" s="57" t="n"/>
      <c r="J347" s="50">
        <f>IFERROR(ABS(I347/B347),"")</f>
        <v/>
      </c>
      <c r="K347" s="57" t="n"/>
      <c r="L347" s="50">
        <f>IFERROR(K347/B347,"")</f>
        <v/>
      </c>
      <c r="M347" s="39">
        <f>IF(B347&lt;&gt;0,IF(F347&lt;$S$8,"Below Target",IF(F347&gt;$T$8,"Above Target","Inline")),"")</f>
        <v/>
      </c>
      <c r="N347" s="69">
        <f>IF(B347&lt;&gt;"",IF(L347&lt;$S$7,"Below Target",IF(L347&gt;$T$7,"Above Target","Inline")),"")</f>
        <v/>
      </c>
      <c r="O347" s="41">
        <f>IF(B347&lt;&gt;"",K347/ABS($S$14),"")</f>
        <v/>
      </c>
    </row>
    <row r="348">
      <c r="A348" s="1" t="n"/>
      <c r="B348" s="57" t="n"/>
      <c r="C348" s="68" t="n"/>
      <c r="E348" s="50">
        <f>IFERROR(C348/B348,"")</f>
        <v/>
      </c>
      <c r="F348" s="50">
        <f>IFERROR(D348/B348,"")</f>
        <v/>
      </c>
      <c r="G348" s="48">
        <f>IF(B348="","",AVERAGE($E$5:E348))</f>
        <v/>
      </c>
      <c r="H348" s="49">
        <f>IF(B348="","",AVERAGE($F$5:F348))</f>
        <v/>
      </c>
      <c r="I348" s="57" t="n"/>
      <c r="J348" s="50">
        <f>IFERROR(ABS(I348/B348),"")</f>
        <v/>
      </c>
      <c r="K348" s="57" t="n"/>
      <c r="L348" s="50">
        <f>IFERROR(K348/B348,"")</f>
        <v/>
      </c>
      <c r="M348" s="39">
        <f>IF(B348&lt;&gt;0,IF(F348&lt;$S$8,"Below Target",IF(F348&gt;$T$8,"Above Target","Inline")),"")</f>
        <v/>
      </c>
      <c r="N348" s="69">
        <f>IF(B348&lt;&gt;"",IF(L348&lt;$S$7,"Below Target",IF(L348&gt;$T$7,"Above Target","Inline")),"")</f>
        <v/>
      </c>
      <c r="O348" s="41">
        <f>IF(B348&lt;&gt;"",K348/ABS($S$14),"")</f>
        <v/>
      </c>
    </row>
    <row r="349">
      <c r="A349" s="1" t="n"/>
      <c r="B349" s="57" t="n"/>
      <c r="C349" s="68" t="n"/>
      <c r="E349" s="50">
        <f>IFERROR(C349/B349,"")</f>
        <v/>
      </c>
      <c r="F349" s="50">
        <f>IFERROR(D349/B349,"")</f>
        <v/>
      </c>
      <c r="G349" s="48">
        <f>IF(B349="","",AVERAGE($E$5:E349))</f>
        <v/>
      </c>
      <c r="H349" s="49">
        <f>IF(B349="","",AVERAGE($F$5:F349))</f>
        <v/>
      </c>
      <c r="I349" s="57" t="n"/>
      <c r="J349" s="50">
        <f>IFERROR(ABS(I349/B349),"")</f>
        <v/>
      </c>
      <c r="K349" s="57" t="n"/>
      <c r="L349" s="50">
        <f>IFERROR(K349/B349,"")</f>
        <v/>
      </c>
      <c r="M349" s="39">
        <f>IF(B349&lt;&gt;0,IF(F349&lt;$S$8,"Below Target",IF(F349&gt;$T$8,"Above Target","Inline")),"")</f>
        <v/>
      </c>
      <c r="N349" s="69">
        <f>IF(B349&lt;&gt;"",IF(L349&lt;$S$7,"Below Target",IF(L349&gt;$T$7,"Above Target","Inline")),"")</f>
        <v/>
      </c>
      <c r="O349" s="41">
        <f>IF(B349&lt;&gt;"",K349/ABS($S$14),"")</f>
        <v/>
      </c>
    </row>
    <row r="350">
      <c r="A350" s="1" t="n"/>
      <c r="B350" s="57" t="n"/>
      <c r="C350" s="68" t="n"/>
      <c r="E350" s="50">
        <f>IFERROR(C350/B350,"")</f>
        <v/>
      </c>
      <c r="F350" s="50">
        <f>IFERROR(D350/B350,"")</f>
        <v/>
      </c>
      <c r="G350" s="48">
        <f>IF(B350="","",AVERAGE($E$5:E350))</f>
        <v/>
      </c>
      <c r="H350" s="49">
        <f>IF(B350="","",AVERAGE($F$5:F350))</f>
        <v/>
      </c>
      <c r="I350" s="57" t="n"/>
      <c r="J350" s="50">
        <f>IFERROR(ABS(I350/B350),"")</f>
        <v/>
      </c>
      <c r="K350" s="57" t="n"/>
      <c r="L350" s="50">
        <f>IFERROR(K350/B350,"")</f>
        <v/>
      </c>
      <c r="M350" s="39">
        <f>IF(B350&lt;&gt;0,IF(F350&lt;$S$8,"Below Target",IF(F350&gt;$T$8,"Above Target","Inline")),"")</f>
        <v/>
      </c>
      <c r="N350" s="69">
        <f>IF(B350&lt;&gt;"",IF(L350&lt;$S$7,"Below Target",IF(L350&gt;$T$7,"Above Target","Inline")),"")</f>
        <v/>
      </c>
      <c r="O350" s="41">
        <f>IF(B350&lt;&gt;"",K350/ABS($S$14),"")</f>
        <v/>
      </c>
    </row>
    <row r="351">
      <c r="A351" s="1" t="n"/>
      <c r="B351" s="57" t="n"/>
      <c r="C351" s="68" t="n"/>
      <c r="E351" s="50">
        <f>IFERROR(C351/B351,"")</f>
        <v/>
      </c>
      <c r="F351" s="50">
        <f>IFERROR(D351/B351,"")</f>
        <v/>
      </c>
      <c r="G351" s="48">
        <f>IF(B351="","",AVERAGE($E$5:E351))</f>
        <v/>
      </c>
      <c r="H351" s="49">
        <f>IF(B351="","",AVERAGE($F$5:F351))</f>
        <v/>
      </c>
      <c r="I351" s="57" t="n"/>
      <c r="J351" s="50">
        <f>IFERROR(ABS(I351/B351),"")</f>
        <v/>
      </c>
      <c r="K351" s="57" t="n"/>
      <c r="L351" s="50">
        <f>IFERROR(K351/B351,"")</f>
        <v/>
      </c>
      <c r="M351" s="39">
        <f>IF(B351&lt;&gt;0,IF(F351&lt;$S$8,"Below Target",IF(F351&gt;$T$8,"Above Target","Inline")),"")</f>
        <v/>
      </c>
      <c r="N351" s="69">
        <f>IF(B351&lt;&gt;"",IF(L351&lt;$S$7,"Below Target",IF(L351&gt;$T$7,"Above Target","Inline")),"")</f>
        <v/>
      </c>
      <c r="O351" s="41">
        <f>IF(B351&lt;&gt;"",K351/ABS($S$14),"")</f>
        <v/>
      </c>
    </row>
    <row r="352">
      <c r="A352" s="1" t="n"/>
      <c r="B352" s="57" t="n"/>
      <c r="C352" s="68" t="n"/>
      <c r="E352" s="50">
        <f>IFERROR(C352/B352,"")</f>
        <v/>
      </c>
      <c r="F352" s="50">
        <f>IFERROR(D352/B352,"")</f>
        <v/>
      </c>
      <c r="G352" s="48">
        <f>IF(B352="","",AVERAGE($E$5:E352))</f>
        <v/>
      </c>
      <c r="H352" s="49">
        <f>IF(B352="","",AVERAGE($F$5:F352))</f>
        <v/>
      </c>
      <c r="I352" s="57" t="n"/>
      <c r="J352" s="50">
        <f>IFERROR(ABS(I352/B352),"")</f>
        <v/>
      </c>
      <c r="K352" s="57" t="n"/>
      <c r="L352" s="50">
        <f>IFERROR(K352/B352,"")</f>
        <v/>
      </c>
      <c r="M352" s="39">
        <f>IF(B352&lt;&gt;0,IF(F352&lt;$S$8,"Below Target",IF(F352&gt;$T$8,"Above Target","Inline")),"")</f>
        <v/>
      </c>
      <c r="N352" s="69">
        <f>IF(B352&lt;&gt;"",IF(L352&lt;$S$7,"Below Target",IF(L352&gt;$T$7,"Above Target","Inline")),"")</f>
        <v/>
      </c>
      <c r="O352" s="41">
        <f>IF(B352&lt;&gt;"",K352/ABS($S$14),"")</f>
        <v/>
      </c>
    </row>
    <row r="353">
      <c r="A353" s="1" t="n"/>
      <c r="B353" s="57" t="n"/>
      <c r="C353" s="68" t="n"/>
      <c r="E353" s="50">
        <f>IFERROR(C353/B353,"")</f>
        <v/>
      </c>
      <c r="F353" s="50">
        <f>IFERROR(D353/B353,"")</f>
        <v/>
      </c>
      <c r="G353" s="48">
        <f>IF(B353="","",AVERAGE($E$5:E353))</f>
        <v/>
      </c>
      <c r="H353" s="49">
        <f>IF(B353="","",AVERAGE($F$5:F353))</f>
        <v/>
      </c>
      <c r="I353" s="57" t="n"/>
      <c r="J353" s="50">
        <f>IFERROR(ABS(I353/B353),"")</f>
        <v/>
      </c>
      <c r="K353" s="57" t="n"/>
      <c r="L353" s="50">
        <f>IFERROR(K353/B353,"")</f>
        <v/>
      </c>
      <c r="M353" s="39">
        <f>IF(B353&lt;&gt;0,IF(F353&lt;$S$8,"Below Target",IF(F353&gt;$T$8,"Above Target","Inline")),"")</f>
        <v/>
      </c>
      <c r="N353" s="69">
        <f>IF(B353&lt;&gt;"",IF(L353&lt;$S$7,"Below Target",IF(L353&gt;$T$7,"Above Target","Inline")),"")</f>
        <v/>
      </c>
      <c r="O353" s="41">
        <f>IF(B353&lt;&gt;"",K353/ABS($S$14),"")</f>
        <v/>
      </c>
    </row>
    <row r="354">
      <c r="A354" s="1" t="n"/>
      <c r="B354" s="57" t="n"/>
      <c r="C354" s="68" t="n"/>
      <c r="E354" s="50">
        <f>IFERROR(C354/B354,"")</f>
        <v/>
      </c>
      <c r="F354" s="50">
        <f>IFERROR(D354/B354,"")</f>
        <v/>
      </c>
      <c r="G354" s="48">
        <f>IF(B354="","",AVERAGE($E$5:E354))</f>
        <v/>
      </c>
      <c r="H354" s="49">
        <f>IF(B354="","",AVERAGE($F$5:F354))</f>
        <v/>
      </c>
      <c r="I354" s="57" t="n"/>
      <c r="J354" s="50">
        <f>IFERROR(ABS(I354/B354),"")</f>
        <v/>
      </c>
      <c r="K354" s="57" t="n"/>
      <c r="L354" s="50">
        <f>IFERROR(K354/B354,"")</f>
        <v/>
      </c>
      <c r="M354" s="39">
        <f>IF(B354&lt;&gt;0,IF(F354&lt;$S$8,"Below Target",IF(F354&gt;$T$8,"Above Target","Inline")),"")</f>
        <v/>
      </c>
      <c r="N354" s="69">
        <f>IF(B354&lt;&gt;"",IF(L354&lt;$S$7,"Below Target",IF(L354&gt;$T$7,"Above Target","Inline")),"")</f>
        <v/>
      </c>
      <c r="O354" s="41">
        <f>IF(B354&lt;&gt;"",K354/ABS($S$14),"")</f>
        <v/>
      </c>
    </row>
    <row r="355">
      <c r="A355" s="1" t="n"/>
      <c r="B355" s="57" t="n"/>
      <c r="C355" s="68" t="n"/>
      <c r="E355" s="50">
        <f>IFERROR(C355/B355,"")</f>
        <v/>
      </c>
      <c r="F355" s="50">
        <f>IFERROR(D355/B355,"")</f>
        <v/>
      </c>
      <c r="G355" s="48">
        <f>IF(B355="","",AVERAGE($E$5:E355))</f>
        <v/>
      </c>
      <c r="H355" s="49">
        <f>IF(B355="","",AVERAGE($F$5:F355))</f>
        <v/>
      </c>
      <c r="I355" s="57" t="n"/>
      <c r="J355" s="50">
        <f>IFERROR(ABS(I355/B355),"")</f>
        <v/>
      </c>
      <c r="K355" s="57" t="n"/>
      <c r="L355" s="50">
        <f>IFERROR(K355/B355,"")</f>
        <v/>
      </c>
      <c r="M355" s="39">
        <f>IF(B355&lt;&gt;0,IF(F355&lt;$S$8,"Below Target",IF(F355&gt;$T$8,"Above Target","Inline")),"")</f>
        <v/>
      </c>
      <c r="N355" s="69">
        <f>IF(B355&lt;&gt;"",IF(L355&lt;$S$7,"Below Target",IF(L355&gt;$T$7,"Above Target","Inline")),"")</f>
        <v/>
      </c>
      <c r="O355" s="41">
        <f>IF(B355&lt;&gt;"",K355/ABS($S$14),"")</f>
        <v/>
      </c>
    </row>
    <row r="356">
      <c r="A356" s="1" t="n"/>
      <c r="B356" s="57" t="n"/>
      <c r="C356" s="68" t="n"/>
      <c r="E356" s="50">
        <f>IFERROR(C356/B356,"")</f>
        <v/>
      </c>
      <c r="F356" s="50">
        <f>IFERROR(D356/B356,"")</f>
        <v/>
      </c>
      <c r="G356" s="48">
        <f>IF(B356="","",AVERAGE($E$5:E356))</f>
        <v/>
      </c>
      <c r="H356" s="49">
        <f>IF(B356="","",AVERAGE($F$5:F356))</f>
        <v/>
      </c>
      <c r="I356" s="57" t="n"/>
      <c r="J356" s="50">
        <f>IFERROR(ABS(I356/B356),"")</f>
        <v/>
      </c>
      <c r="K356" s="57" t="n"/>
      <c r="L356" s="50">
        <f>IFERROR(K356/B356,"")</f>
        <v/>
      </c>
      <c r="M356" s="39">
        <f>IF(B356&lt;&gt;0,IF(F356&lt;$S$8,"Below Target",IF(F356&gt;$T$8,"Above Target","Inline")),"")</f>
        <v/>
      </c>
      <c r="N356" s="69">
        <f>IF(B356&lt;&gt;"",IF(L356&lt;$S$7,"Below Target",IF(L356&gt;$T$7,"Above Target","Inline")),"")</f>
        <v/>
      </c>
      <c r="O356" s="41">
        <f>IF(B356&lt;&gt;"",K356/ABS($S$14),"")</f>
        <v/>
      </c>
    </row>
    <row r="357">
      <c r="A357" s="1" t="n"/>
      <c r="B357" s="57" t="n"/>
      <c r="C357" s="68" t="n"/>
      <c r="E357" s="50">
        <f>IFERROR(C357/B357,"")</f>
        <v/>
      </c>
      <c r="F357" s="50">
        <f>IFERROR(D357/B357,"")</f>
        <v/>
      </c>
      <c r="G357" s="48">
        <f>IF(B357="","",AVERAGE($E$5:E357))</f>
        <v/>
      </c>
      <c r="H357" s="49">
        <f>IF(B357="","",AVERAGE($F$5:F357))</f>
        <v/>
      </c>
      <c r="I357" s="57" t="n"/>
      <c r="J357" s="50">
        <f>IFERROR(ABS(I357/B357),"")</f>
        <v/>
      </c>
      <c r="K357" s="57" t="n"/>
      <c r="L357" s="50">
        <f>IFERROR(K357/B357,"")</f>
        <v/>
      </c>
      <c r="M357" s="39">
        <f>IF(B357&lt;&gt;0,IF(F357&lt;$S$8,"Below Target",IF(F357&gt;$T$8,"Above Target","Inline")),"")</f>
        <v/>
      </c>
      <c r="N357" s="69">
        <f>IF(B357&lt;&gt;"",IF(L357&lt;$S$7,"Below Target",IF(L357&gt;$T$7,"Above Target","Inline")),"")</f>
        <v/>
      </c>
      <c r="O357" s="41">
        <f>IF(B357&lt;&gt;"",K357/ABS($S$14),"")</f>
        <v/>
      </c>
    </row>
    <row r="358">
      <c r="A358" s="1" t="n"/>
      <c r="B358" s="57" t="n"/>
      <c r="C358" s="68" t="n"/>
      <c r="E358" s="50">
        <f>IFERROR(C358/B358,"")</f>
        <v/>
      </c>
      <c r="F358" s="50">
        <f>IFERROR(D358/B358,"")</f>
        <v/>
      </c>
      <c r="G358" s="48">
        <f>IF(B358="","",AVERAGE($E$5:E358))</f>
        <v/>
      </c>
      <c r="H358" s="49">
        <f>IF(B358="","",AVERAGE($F$5:F358))</f>
        <v/>
      </c>
      <c r="I358" s="57" t="n"/>
      <c r="J358" s="50">
        <f>IFERROR(ABS(I358/B358),"")</f>
        <v/>
      </c>
      <c r="K358" s="57" t="n"/>
      <c r="L358" s="50">
        <f>IFERROR(K358/B358,"")</f>
        <v/>
      </c>
      <c r="M358" s="39">
        <f>IF(B358&lt;&gt;0,IF(F358&lt;$S$8,"Below Target",IF(F358&gt;$T$8,"Above Target","Inline")),"")</f>
        <v/>
      </c>
      <c r="N358" s="69">
        <f>IF(B358&lt;&gt;"",IF(L358&lt;$S$7,"Below Target",IF(L358&gt;$T$7,"Above Target","Inline")),"")</f>
        <v/>
      </c>
      <c r="O358" s="41">
        <f>IF(B358&lt;&gt;"",K358/ABS($S$14),"")</f>
        <v/>
      </c>
    </row>
    <row r="359">
      <c r="A359" s="1" t="n"/>
      <c r="B359" s="57" t="n"/>
      <c r="C359" s="68" t="n"/>
      <c r="E359" s="50">
        <f>IFERROR(C359/B359,"")</f>
        <v/>
      </c>
      <c r="F359" s="50">
        <f>IFERROR(D359/B359,"")</f>
        <v/>
      </c>
      <c r="G359" s="48">
        <f>IF(B359="","",AVERAGE($E$5:E359))</f>
        <v/>
      </c>
      <c r="H359" s="49">
        <f>IF(B359="","",AVERAGE($F$5:F359))</f>
        <v/>
      </c>
      <c r="I359" s="57" t="n"/>
      <c r="J359" s="50">
        <f>IFERROR(ABS(I359/B359),"")</f>
        <v/>
      </c>
      <c r="K359" s="57" t="n"/>
      <c r="L359" s="50">
        <f>IFERROR(K359/B359,"")</f>
        <v/>
      </c>
      <c r="M359" s="39">
        <f>IF(B359&lt;&gt;0,IF(F359&lt;$S$8,"Below Target",IF(F359&gt;$T$8,"Above Target","Inline")),"")</f>
        <v/>
      </c>
      <c r="N359" s="69">
        <f>IF(B359&lt;&gt;"",IF(L359&lt;$S$7,"Below Target",IF(L359&gt;$T$7,"Above Target","Inline")),"")</f>
        <v/>
      </c>
      <c r="O359" s="41">
        <f>IF(B359&lt;&gt;"",K359/ABS($S$14),"")</f>
        <v/>
      </c>
    </row>
    <row r="360">
      <c r="A360" s="1" t="n"/>
      <c r="B360" s="57" t="n"/>
      <c r="C360" s="68" t="n"/>
      <c r="E360" s="50">
        <f>IFERROR(C360/B360,"")</f>
        <v/>
      </c>
      <c r="F360" s="50">
        <f>IFERROR(D360/B360,"")</f>
        <v/>
      </c>
      <c r="G360" s="48">
        <f>IF(B360="","",AVERAGE($E$5:E360))</f>
        <v/>
      </c>
      <c r="H360" s="49">
        <f>IF(B360="","",AVERAGE($F$5:F360))</f>
        <v/>
      </c>
      <c r="I360" s="57" t="n"/>
      <c r="J360" s="50">
        <f>IFERROR(ABS(I360/B360),"")</f>
        <v/>
      </c>
      <c r="K360" s="57" t="n"/>
      <c r="L360" s="50">
        <f>IFERROR(K360/B360,"")</f>
        <v/>
      </c>
      <c r="M360" s="39">
        <f>IF(B360&lt;&gt;0,IF(F360&lt;$S$8,"Below Target",IF(F360&gt;$T$8,"Above Target","Inline")),"")</f>
        <v/>
      </c>
      <c r="N360" s="69">
        <f>IF(B360&lt;&gt;"",IF(L360&lt;$S$7,"Below Target",IF(L360&gt;$T$7,"Above Target","Inline")),"")</f>
        <v/>
      </c>
      <c r="O360" s="41">
        <f>IF(B360&lt;&gt;"",K360/ABS($S$14),"")</f>
        <v/>
      </c>
    </row>
    <row r="361">
      <c r="A361" s="1" t="n"/>
      <c r="B361" s="57" t="n"/>
      <c r="C361" s="68" t="n"/>
      <c r="E361" s="50">
        <f>IFERROR(C361/B361,"")</f>
        <v/>
      </c>
      <c r="F361" s="50">
        <f>IFERROR(D361/B361,"")</f>
        <v/>
      </c>
      <c r="G361" s="48">
        <f>IF(B361="","",AVERAGE($E$5:E361))</f>
        <v/>
      </c>
      <c r="H361" s="49">
        <f>IF(B361="","",AVERAGE($F$5:F361))</f>
        <v/>
      </c>
      <c r="I361" s="57" t="n"/>
      <c r="J361" s="50">
        <f>IFERROR(ABS(I361/B361),"")</f>
        <v/>
      </c>
      <c r="K361" s="57" t="n"/>
      <c r="L361" s="50">
        <f>IFERROR(K361/B361,"")</f>
        <v/>
      </c>
      <c r="M361" s="39">
        <f>IF(B361&lt;&gt;0,IF(F361&lt;$S$8,"Below Target",IF(F361&gt;$T$8,"Above Target","Inline")),"")</f>
        <v/>
      </c>
      <c r="N361" s="69">
        <f>IF(B361&lt;&gt;"",IF(L361&lt;$S$7,"Below Target",IF(L361&gt;$T$7,"Above Target","Inline")),"")</f>
        <v/>
      </c>
      <c r="O361" s="41">
        <f>IF(B361&lt;&gt;"",K361/ABS($S$14),"")</f>
        <v/>
      </c>
    </row>
    <row r="362">
      <c r="A362" s="1" t="n"/>
      <c r="B362" s="57" t="n"/>
      <c r="C362" s="68" t="n"/>
      <c r="E362" s="50">
        <f>IFERROR(C362/B362,"")</f>
        <v/>
      </c>
      <c r="F362" s="50">
        <f>IFERROR(D362/B362,"")</f>
        <v/>
      </c>
      <c r="G362" s="48">
        <f>IF(B362="","",AVERAGE($E$5:E362))</f>
        <v/>
      </c>
      <c r="H362" s="49">
        <f>IF(B362="","",AVERAGE($F$5:F362))</f>
        <v/>
      </c>
      <c r="I362" s="57" t="n"/>
      <c r="J362" s="50">
        <f>IFERROR(ABS(I362/B362),"")</f>
        <v/>
      </c>
      <c r="K362" s="57" t="n"/>
      <c r="L362" s="50">
        <f>IFERROR(K362/B362,"")</f>
        <v/>
      </c>
      <c r="M362" s="39">
        <f>IF(B362&lt;&gt;0,IF(F362&lt;$S$8,"Below Target",IF(F362&gt;$T$8,"Above Target","Inline")),"")</f>
        <v/>
      </c>
      <c r="N362" s="69">
        <f>IF(B362&lt;&gt;"",IF(L362&lt;$S$7,"Below Target",IF(L362&gt;$T$7,"Above Target","Inline")),"")</f>
        <v/>
      </c>
      <c r="O362" s="41">
        <f>IF(B362&lt;&gt;"",K362/ABS($S$14),"")</f>
        <v/>
      </c>
    </row>
    <row r="363">
      <c r="A363" s="1" t="n"/>
      <c r="B363" s="57" t="n"/>
      <c r="C363" s="68" t="n"/>
      <c r="E363" s="50">
        <f>IFERROR(C363/B363,"")</f>
        <v/>
      </c>
      <c r="F363" s="50">
        <f>IFERROR(D363/B363,"")</f>
        <v/>
      </c>
      <c r="G363" s="48">
        <f>IF(B363="","",AVERAGE($E$5:E363))</f>
        <v/>
      </c>
      <c r="H363" s="49">
        <f>IF(B363="","",AVERAGE($F$5:F363))</f>
        <v/>
      </c>
      <c r="I363" s="57" t="n"/>
      <c r="J363" s="50">
        <f>IFERROR(ABS(I363/B363),"")</f>
        <v/>
      </c>
      <c r="K363" s="57" t="n"/>
      <c r="L363" s="50">
        <f>IFERROR(K363/B363,"")</f>
        <v/>
      </c>
      <c r="M363" s="39">
        <f>IF(B363&lt;&gt;0,IF(F363&lt;$S$8,"Below Target",IF(F363&gt;$T$8,"Above Target","Inline")),"")</f>
        <v/>
      </c>
      <c r="N363" s="69">
        <f>IF(B363&lt;&gt;"",IF(L363&lt;$S$7,"Below Target",IF(L363&gt;$T$7,"Above Target","Inline")),"")</f>
        <v/>
      </c>
      <c r="O363" s="41">
        <f>IF(B363&lt;&gt;"",K363/ABS($S$14),"")</f>
        <v/>
      </c>
    </row>
    <row r="364">
      <c r="A364" s="1" t="n"/>
      <c r="B364" s="57" t="n"/>
      <c r="C364" s="68" t="n"/>
      <c r="E364" s="50">
        <f>IFERROR(C364/B364,"")</f>
        <v/>
      </c>
      <c r="F364" s="50">
        <f>IFERROR(D364/B364,"")</f>
        <v/>
      </c>
      <c r="G364" s="48">
        <f>IF(B364="","",AVERAGE($E$5:E364))</f>
        <v/>
      </c>
      <c r="H364" s="49">
        <f>IF(B364="","",AVERAGE($F$5:F364))</f>
        <v/>
      </c>
      <c r="I364" s="57" t="n"/>
      <c r="J364" s="50">
        <f>IFERROR(ABS(I364/B364),"")</f>
        <v/>
      </c>
      <c r="K364" s="57" t="n"/>
      <c r="L364" s="50">
        <f>IFERROR(K364/B364,"")</f>
        <v/>
      </c>
      <c r="M364" s="39">
        <f>IF(B364&lt;&gt;0,IF(F364&lt;$S$8,"Below Target",IF(F364&gt;$T$8,"Above Target","Inline")),"")</f>
        <v/>
      </c>
      <c r="N364" s="69">
        <f>IF(B364&lt;&gt;"",IF(L364&lt;$S$7,"Below Target",IF(L364&gt;$T$7,"Above Target","Inline")),"")</f>
        <v/>
      </c>
      <c r="O364" s="41">
        <f>IF(B364&lt;&gt;"",K364/ABS($S$14),"")</f>
        <v/>
      </c>
    </row>
    <row r="365">
      <c r="A365" s="1" t="n"/>
      <c r="B365" s="57" t="n"/>
      <c r="C365" s="68" t="n"/>
      <c r="E365" s="50">
        <f>IFERROR(C365/B365,"")</f>
        <v/>
      </c>
      <c r="F365" s="50">
        <f>IFERROR(D365/B365,"")</f>
        <v/>
      </c>
      <c r="G365" s="48">
        <f>IF(B365="","",AVERAGE($E$5:E365))</f>
        <v/>
      </c>
      <c r="H365" s="49">
        <f>IF(B365="","",AVERAGE($F$5:F365))</f>
        <v/>
      </c>
      <c r="I365" s="57" t="n"/>
      <c r="J365" s="50">
        <f>IFERROR(ABS(I365/B365),"")</f>
        <v/>
      </c>
      <c r="K365" s="57" t="n"/>
      <c r="L365" s="50">
        <f>IFERROR(K365/B365,"")</f>
        <v/>
      </c>
      <c r="M365" s="39">
        <f>IF(B365&lt;&gt;0,IF(F365&lt;$S$8,"Below Target",IF(F365&gt;$T$8,"Above Target","Inline")),"")</f>
        <v/>
      </c>
      <c r="N365" s="69">
        <f>IF(B365&lt;&gt;"",IF(L365&lt;$S$7,"Below Target",IF(L365&gt;$T$7,"Above Target","Inline")),"")</f>
        <v/>
      </c>
      <c r="O365" s="41">
        <f>IF(B365&lt;&gt;"",K365/ABS($S$14),"")</f>
        <v/>
      </c>
    </row>
    <row r="366">
      <c r="A366" s="1" t="n"/>
      <c r="B366" s="57" t="n"/>
      <c r="C366" s="68" t="n"/>
      <c r="E366" s="50">
        <f>IFERROR(C366/B366,"")</f>
        <v/>
      </c>
      <c r="F366" s="50">
        <f>IFERROR(D366/B366,"")</f>
        <v/>
      </c>
      <c r="G366" s="48">
        <f>IF(B366="","",AVERAGE($E$5:E366))</f>
        <v/>
      </c>
      <c r="H366" s="49">
        <f>IF(B366="","",AVERAGE($F$5:F366))</f>
        <v/>
      </c>
      <c r="I366" s="57" t="n"/>
      <c r="J366" s="50">
        <f>IFERROR(ABS(I366/B366),"")</f>
        <v/>
      </c>
      <c r="K366" s="57" t="n"/>
      <c r="L366" s="50">
        <f>IFERROR(K366/B366,"")</f>
        <v/>
      </c>
      <c r="M366" s="39">
        <f>IF(B366&lt;&gt;0,IF(F366&lt;$S$8,"Below Target",IF(F366&gt;$T$8,"Above Target","Inline")),"")</f>
        <v/>
      </c>
      <c r="N366" s="69">
        <f>IF(B366&lt;&gt;"",IF(L366&lt;$S$7,"Below Target",IF(L366&gt;$T$7,"Above Target","Inline")),"")</f>
        <v/>
      </c>
      <c r="O366" s="41">
        <f>IF(B366&lt;&gt;"",K366/ABS($S$14),"")</f>
        <v/>
      </c>
    </row>
    <row r="367">
      <c r="A367" s="1" t="n"/>
      <c r="B367" s="57" t="n"/>
      <c r="C367" s="68" t="n"/>
      <c r="E367" s="50">
        <f>IFERROR(C367/B367,"")</f>
        <v/>
      </c>
      <c r="F367" s="50">
        <f>IFERROR(D367/B367,"")</f>
        <v/>
      </c>
      <c r="G367" s="48">
        <f>IF(B367="","",AVERAGE($E$5:E367))</f>
        <v/>
      </c>
      <c r="H367" s="49">
        <f>IF(B367="","",AVERAGE($F$5:F367))</f>
        <v/>
      </c>
      <c r="I367" s="57" t="n"/>
      <c r="J367" s="50">
        <f>IFERROR(ABS(I367/B367),"")</f>
        <v/>
      </c>
      <c r="K367" s="57" t="n"/>
      <c r="L367" s="50">
        <f>IFERROR(K367/B367,"")</f>
        <v/>
      </c>
      <c r="M367" s="39">
        <f>IF(B367&lt;&gt;0,IF(F367&lt;$S$8,"Below Target",IF(F367&gt;$T$8,"Above Target","Inline")),"")</f>
        <v/>
      </c>
      <c r="N367" s="69">
        <f>IF(B367&lt;&gt;"",IF(L367&lt;$S$7,"Below Target",IF(L367&gt;$T$7,"Above Target","Inline")),"")</f>
        <v/>
      </c>
      <c r="O367" s="41">
        <f>IF(B367&lt;&gt;"",K367/ABS($S$14),"")</f>
        <v/>
      </c>
    </row>
    <row r="368">
      <c r="A368" s="1" t="n"/>
      <c r="B368" s="57" t="n"/>
      <c r="C368" s="68" t="n"/>
      <c r="E368" s="50">
        <f>IFERROR(C368/B368,"")</f>
        <v/>
      </c>
      <c r="F368" s="50">
        <f>IFERROR(D368/B368,"")</f>
        <v/>
      </c>
      <c r="G368" s="48">
        <f>IF(B368="","",AVERAGE($E$5:E368))</f>
        <v/>
      </c>
      <c r="H368" s="49">
        <f>IF(B368="","",AVERAGE($F$5:F368))</f>
        <v/>
      </c>
      <c r="I368" s="57" t="n"/>
      <c r="J368" s="50">
        <f>IFERROR(ABS(I368/B368),"")</f>
        <v/>
      </c>
      <c r="K368" s="57" t="n"/>
      <c r="L368" s="50">
        <f>IFERROR(K368/B368,"")</f>
        <v/>
      </c>
      <c r="M368" s="39">
        <f>IF(B368&lt;&gt;0,IF(F368&lt;$S$8,"Below Target",IF(F368&gt;$T$8,"Above Target","Inline")),"")</f>
        <v/>
      </c>
      <c r="N368" s="69">
        <f>IF(B368&lt;&gt;"",IF(L368&lt;$S$7,"Below Target",IF(L368&gt;$T$7,"Above Target","Inline")),"")</f>
        <v/>
      </c>
      <c r="O368" s="41">
        <f>IF(B368&lt;&gt;"",K368/ABS($S$14),"")</f>
        <v/>
      </c>
    </row>
    <row r="369">
      <c r="A369" s="1" t="n"/>
      <c r="B369" s="57" t="n"/>
      <c r="C369" s="68" t="n"/>
      <c r="E369" s="50">
        <f>IFERROR(C369/B369,"")</f>
        <v/>
      </c>
      <c r="F369" s="50">
        <f>IFERROR(D369/B369,"")</f>
        <v/>
      </c>
      <c r="G369" s="48">
        <f>IF(B369="","",AVERAGE($E$5:E369))</f>
        <v/>
      </c>
      <c r="H369" s="49">
        <f>IF(B369="","",AVERAGE($F$5:F369))</f>
        <v/>
      </c>
      <c r="I369" s="57" t="n"/>
      <c r="J369" s="50">
        <f>IFERROR(ABS(I369/B369),"")</f>
        <v/>
      </c>
      <c r="K369" s="57" t="n"/>
      <c r="L369" s="50">
        <f>IFERROR(K369/B369,"")</f>
        <v/>
      </c>
      <c r="M369" s="39">
        <f>IF(B369&lt;&gt;0,IF(F369&lt;$S$8,"Below Target",IF(F369&gt;$T$8,"Above Target","Inline")),"")</f>
        <v/>
      </c>
      <c r="N369" s="69">
        <f>IF(B369&lt;&gt;"",IF(L369&lt;$S$7,"Below Target",IF(L369&gt;$T$7,"Above Target","Inline")),"")</f>
        <v/>
      </c>
      <c r="O369" s="41">
        <f>IF(B369&lt;&gt;"",K369/ABS($S$14),"")</f>
        <v/>
      </c>
    </row>
    <row r="370">
      <c r="A370" s="1" t="n"/>
      <c r="B370" s="57" t="n"/>
      <c r="C370" s="68" t="n"/>
      <c r="E370" s="50">
        <f>IFERROR(C370/B370,"")</f>
        <v/>
      </c>
      <c r="F370" s="50">
        <f>IFERROR(D370/B370,"")</f>
        <v/>
      </c>
      <c r="G370" s="48">
        <f>IF(B370="","",AVERAGE($E$5:E370))</f>
        <v/>
      </c>
      <c r="H370" s="49">
        <f>IF(B370="","",AVERAGE($F$5:F370))</f>
        <v/>
      </c>
      <c r="I370" s="57" t="n"/>
      <c r="J370" s="50">
        <f>IFERROR(ABS(I370/B370),"")</f>
        <v/>
      </c>
      <c r="K370" s="57" t="n"/>
      <c r="L370" s="50">
        <f>IFERROR(K370/B370,"")</f>
        <v/>
      </c>
      <c r="M370" s="39">
        <f>IF(B370&lt;&gt;0,IF(F370&lt;$S$8,"Below Target",IF(F370&gt;$T$8,"Above Target","Inline")),"")</f>
        <v/>
      </c>
      <c r="N370" s="69">
        <f>IF(B370&lt;&gt;"",IF(L370&lt;$S$7,"Below Target",IF(L370&gt;$T$7,"Above Target","Inline")),"")</f>
        <v/>
      </c>
      <c r="O370" s="41">
        <f>IF(B370&lt;&gt;"",K370/ABS($S$14),"")</f>
        <v/>
      </c>
    </row>
    <row r="371">
      <c r="A371" s="1" t="n"/>
      <c r="B371" s="57" t="n"/>
      <c r="C371" s="68" t="n"/>
      <c r="E371" s="50">
        <f>IFERROR(C371/B371,"")</f>
        <v/>
      </c>
      <c r="F371" s="50">
        <f>IFERROR(D371/B371,"")</f>
        <v/>
      </c>
      <c r="G371" s="48">
        <f>IF(B371="","",AVERAGE($E$5:E371))</f>
        <v/>
      </c>
      <c r="H371" s="49">
        <f>IF(B371="","",AVERAGE($F$5:F371))</f>
        <v/>
      </c>
      <c r="I371" s="57" t="n"/>
      <c r="J371" s="50">
        <f>IFERROR(ABS(I371/B371),"")</f>
        <v/>
      </c>
      <c r="K371" s="57" t="n"/>
      <c r="L371" s="50">
        <f>IFERROR(K371/B371,"")</f>
        <v/>
      </c>
      <c r="M371" s="39">
        <f>IF(B371&lt;&gt;0,IF(F371&lt;$S$8,"Below Target",IF(F371&gt;$T$8,"Above Target","Inline")),"")</f>
        <v/>
      </c>
      <c r="N371" s="69">
        <f>IF(B371&lt;&gt;"",IF(L371&lt;$S$7,"Below Target",IF(L371&gt;$T$7,"Above Target","Inline")),"")</f>
        <v/>
      </c>
      <c r="O371" s="41">
        <f>IF(B371&lt;&gt;"",K371/ABS($S$14),"")</f>
        <v/>
      </c>
    </row>
    <row r="372">
      <c r="A372" s="1" t="n"/>
      <c r="B372" s="57" t="n"/>
      <c r="C372" s="68" t="n"/>
      <c r="E372" s="50">
        <f>IFERROR(C372/B372,"")</f>
        <v/>
      </c>
      <c r="F372" s="50">
        <f>IFERROR(D372/B372,"")</f>
        <v/>
      </c>
      <c r="G372" s="48">
        <f>IF(B372="","",AVERAGE($E$5:E372))</f>
        <v/>
      </c>
      <c r="H372" s="49">
        <f>IF(B372="","",AVERAGE($F$5:F372))</f>
        <v/>
      </c>
      <c r="I372" s="57" t="n"/>
      <c r="J372" s="50">
        <f>IFERROR(ABS(I372/B372),"")</f>
        <v/>
      </c>
      <c r="K372" s="57" t="n"/>
      <c r="L372" s="50">
        <f>IFERROR(K372/B372,"")</f>
        <v/>
      </c>
      <c r="M372" s="39">
        <f>IF(B372&lt;&gt;0,IF(F372&lt;$S$8,"Below Target",IF(F372&gt;$T$8,"Above Target","Inline")),"")</f>
        <v/>
      </c>
      <c r="N372" s="69">
        <f>IF(B372&lt;&gt;"",IF(L372&lt;$S$7,"Below Target",IF(L372&gt;$T$7,"Above Target","Inline")),"")</f>
        <v/>
      </c>
      <c r="O372" s="41">
        <f>IF(B372&lt;&gt;"",K372/ABS($S$14),"")</f>
        <v/>
      </c>
    </row>
    <row r="373">
      <c r="A373" s="1" t="n"/>
      <c r="B373" s="57" t="n"/>
      <c r="C373" s="68" t="n"/>
      <c r="E373" s="50">
        <f>IFERROR(C373/B373,"")</f>
        <v/>
      </c>
      <c r="F373" s="50">
        <f>IFERROR(D373/B373,"")</f>
        <v/>
      </c>
      <c r="G373" s="48">
        <f>IF(B373="","",AVERAGE($E$5:E373))</f>
        <v/>
      </c>
      <c r="H373" s="49">
        <f>IF(B373="","",AVERAGE($F$5:F373))</f>
        <v/>
      </c>
      <c r="I373" s="57" t="n"/>
      <c r="J373" s="50">
        <f>IFERROR(ABS(I373/B373),"")</f>
        <v/>
      </c>
      <c r="K373" s="57" t="n"/>
      <c r="L373" s="50">
        <f>IFERROR(K373/B373,"")</f>
        <v/>
      </c>
      <c r="M373" s="39">
        <f>IF(B373&lt;&gt;0,IF(F373&lt;$S$8,"Below Target",IF(F373&gt;$T$8,"Above Target","Inline")),"")</f>
        <v/>
      </c>
      <c r="N373" s="69">
        <f>IF(B373&lt;&gt;"",IF(L373&lt;$S$7,"Below Target",IF(L373&gt;$T$7,"Above Target","Inline")),"")</f>
        <v/>
      </c>
      <c r="O373" s="41">
        <f>IF(B373&lt;&gt;"",K373/ABS($S$14),"")</f>
        <v/>
      </c>
    </row>
    <row r="374">
      <c r="A374" s="1" t="n"/>
      <c r="B374" s="57" t="n"/>
      <c r="C374" s="68" t="n"/>
      <c r="E374" s="50">
        <f>IFERROR(C374/B374,"")</f>
        <v/>
      </c>
      <c r="F374" s="50">
        <f>IFERROR(D374/B374,"")</f>
        <v/>
      </c>
      <c r="G374" s="48">
        <f>IF(B374="","",AVERAGE($E$5:E374))</f>
        <v/>
      </c>
      <c r="H374" s="49">
        <f>IF(B374="","",AVERAGE($F$5:F374))</f>
        <v/>
      </c>
      <c r="I374" s="57" t="n"/>
      <c r="J374" s="50">
        <f>IFERROR(ABS(I374/B374),"")</f>
        <v/>
      </c>
      <c r="K374" s="57" t="n"/>
      <c r="L374" s="50">
        <f>IFERROR(K374/B374,"")</f>
        <v/>
      </c>
      <c r="M374" s="39">
        <f>IF(B374&lt;&gt;0,IF(F374&lt;$S$8,"Below Target",IF(F374&gt;$T$8,"Above Target","Inline")),"")</f>
        <v/>
      </c>
      <c r="N374" s="69">
        <f>IF(B374&lt;&gt;"",IF(L374&lt;$S$7,"Below Target",IF(L374&gt;$T$7,"Above Target","Inline")),"")</f>
        <v/>
      </c>
      <c r="O374" s="41">
        <f>IF(B374&lt;&gt;"",K374/ABS($S$14),"")</f>
        <v/>
      </c>
    </row>
    <row r="375">
      <c r="A375" s="1" t="n"/>
      <c r="B375" s="57" t="n"/>
      <c r="C375" s="68" t="n"/>
      <c r="E375" s="50">
        <f>IFERROR(C375/B375,"")</f>
        <v/>
      </c>
      <c r="F375" s="50">
        <f>IFERROR(D375/B375,"")</f>
        <v/>
      </c>
      <c r="G375" s="48">
        <f>IF(B375="","",AVERAGE($E$5:E375))</f>
        <v/>
      </c>
      <c r="H375" s="49">
        <f>IF(B375="","",AVERAGE($F$5:F375))</f>
        <v/>
      </c>
      <c r="I375" s="57" t="n"/>
      <c r="J375" s="50">
        <f>IFERROR(ABS(I375/B375),"")</f>
        <v/>
      </c>
      <c r="K375" s="57" t="n"/>
      <c r="L375" s="50">
        <f>IFERROR(K375/B375,"")</f>
        <v/>
      </c>
      <c r="M375" s="39">
        <f>IF(B375&lt;&gt;0,IF(F375&lt;$S$8,"Below Target",IF(F375&gt;$T$8,"Above Target","Inline")),"")</f>
        <v/>
      </c>
      <c r="N375" s="69">
        <f>IF(B375&lt;&gt;"",IF(L375&lt;$S$7,"Below Target",IF(L375&gt;$T$7,"Above Target","Inline")),"")</f>
        <v/>
      </c>
      <c r="O375" s="41">
        <f>IF(B375&lt;&gt;"",K375/ABS($S$14),"")</f>
        <v/>
      </c>
    </row>
    <row r="376">
      <c r="A376" s="1" t="n"/>
      <c r="B376" s="57" t="n"/>
      <c r="C376" s="68" t="n"/>
      <c r="E376" s="50">
        <f>IFERROR(C376/B376,"")</f>
        <v/>
      </c>
      <c r="F376" s="50">
        <f>IFERROR(D376/B376,"")</f>
        <v/>
      </c>
      <c r="G376" s="48">
        <f>IF(B376="","",AVERAGE($E$5:E376))</f>
        <v/>
      </c>
      <c r="H376" s="49">
        <f>IF(B376="","",AVERAGE($F$5:F376))</f>
        <v/>
      </c>
      <c r="I376" s="57" t="n"/>
      <c r="J376" s="50">
        <f>IFERROR(ABS(I376/B376),"")</f>
        <v/>
      </c>
      <c r="K376" s="57" t="n"/>
      <c r="L376" s="50">
        <f>IFERROR(K376/B376,"")</f>
        <v/>
      </c>
      <c r="M376" s="39">
        <f>IF(B376&lt;&gt;0,IF(F376&lt;$S$8,"Below Target",IF(F376&gt;$T$8,"Above Target","Inline")),"")</f>
        <v/>
      </c>
      <c r="N376" s="69">
        <f>IF(B376&lt;&gt;"",IF(L376&lt;$S$7,"Below Target",IF(L376&gt;$T$7,"Above Target","Inline")),"")</f>
        <v/>
      </c>
      <c r="O376" s="41">
        <f>IF(B376&lt;&gt;"",K376/ABS($S$14),"")</f>
        <v/>
      </c>
    </row>
    <row r="377">
      <c r="A377" s="1" t="n"/>
      <c r="B377" s="57" t="n"/>
      <c r="C377" s="68" t="n"/>
      <c r="E377" s="50">
        <f>IFERROR(C377/B377,"")</f>
        <v/>
      </c>
      <c r="F377" s="50">
        <f>IFERROR(D377/B377,"")</f>
        <v/>
      </c>
      <c r="G377" s="48">
        <f>IF(B377="","",AVERAGE($E$5:E377))</f>
        <v/>
      </c>
      <c r="H377" s="49">
        <f>IF(B377="","",AVERAGE($F$5:F377))</f>
        <v/>
      </c>
      <c r="I377" s="57" t="n"/>
      <c r="J377" s="50">
        <f>IFERROR(ABS(I377/B377),"")</f>
        <v/>
      </c>
      <c r="K377" s="57" t="n"/>
      <c r="L377" s="50">
        <f>IFERROR(K377/B377,"")</f>
        <v/>
      </c>
      <c r="M377" s="39">
        <f>IF(B377&lt;&gt;0,IF(F377&lt;$S$8,"Below Target",IF(F377&gt;$T$8,"Above Target","Inline")),"")</f>
        <v/>
      </c>
      <c r="N377" s="69">
        <f>IF(B377&lt;&gt;"",IF(L377&lt;$S$7,"Below Target",IF(L377&gt;$T$7,"Above Target","Inline")),"")</f>
        <v/>
      </c>
      <c r="O377" s="41">
        <f>IF(B377&lt;&gt;"",K377/ABS($S$14),"")</f>
        <v/>
      </c>
    </row>
    <row r="378">
      <c r="A378" s="1" t="n"/>
      <c r="B378" s="57" t="n"/>
      <c r="C378" s="68" t="n"/>
      <c r="E378" s="50">
        <f>IFERROR(C378/B378,"")</f>
        <v/>
      </c>
      <c r="F378" s="50">
        <f>IFERROR(D378/B378,"")</f>
        <v/>
      </c>
      <c r="G378" s="48">
        <f>IF(B378="","",AVERAGE($E$5:E378))</f>
        <v/>
      </c>
      <c r="H378" s="49">
        <f>IF(B378="","",AVERAGE($F$5:F378))</f>
        <v/>
      </c>
      <c r="I378" s="57" t="n"/>
      <c r="J378" s="50">
        <f>IFERROR(ABS(I378/B378),"")</f>
        <v/>
      </c>
      <c r="K378" s="57" t="n"/>
      <c r="L378" s="50">
        <f>IFERROR(K378/B378,"")</f>
        <v/>
      </c>
      <c r="M378" s="39">
        <f>IF(B378&lt;&gt;0,IF(F378&lt;$S$8,"Below Target",IF(F378&gt;$T$8,"Above Target","Inline")),"")</f>
        <v/>
      </c>
      <c r="N378" s="69">
        <f>IF(B378&lt;&gt;"",IF(L378&lt;$S$7,"Below Target",IF(L378&gt;$T$7,"Above Target","Inline")),"")</f>
        <v/>
      </c>
      <c r="O378" s="41">
        <f>IF(B378&lt;&gt;"",K378/ABS($S$14),"")</f>
        <v/>
      </c>
    </row>
    <row r="379">
      <c r="A379" s="1" t="n"/>
      <c r="B379" s="57" t="n"/>
      <c r="C379" s="68" t="n"/>
      <c r="E379" s="50">
        <f>IFERROR(C379/B379,"")</f>
        <v/>
      </c>
      <c r="F379" s="50">
        <f>IFERROR(D379/B379,"")</f>
        <v/>
      </c>
      <c r="G379" s="48">
        <f>IF(B379="","",AVERAGE($E$5:E379))</f>
        <v/>
      </c>
      <c r="H379" s="49">
        <f>IF(B379="","",AVERAGE($F$5:F379))</f>
        <v/>
      </c>
      <c r="I379" s="57" t="n"/>
      <c r="J379" s="50">
        <f>IFERROR(ABS(I379/B379),"")</f>
        <v/>
      </c>
      <c r="K379" s="57" t="n"/>
      <c r="L379" s="50">
        <f>IFERROR(K379/B379,"")</f>
        <v/>
      </c>
      <c r="M379" s="39">
        <f>IF(B379&lt;&gt;0,IF(F379&lt;$S$8,"Below Target",IF(F379&gt;$T$8,"Above Target","Inline")),"")</f>
        <v/>
      </c>
      <c r="N379" s="69">
        <f>IF(B379&lt;&gt;"",IF(L379&lt;$S$7,"Below Target",IF(L379&gt;$T$7,"Above Target","Inline")),"")</f>
        <v/>
      </c>
      <c r="O379" s="41">
        <f>IF(B379&lt;&gt;"",K379/ABS($S$14),"")</f>
        <v/>
      </c>
    </row>
    <row r="380">
      <c r="A380" s="1" t="n"/>
      <c r="B380" s="57" t="n"/>
      <c r="C380" s="68" t="n"/>
      <c r="E380" s="50">
        <f>IFERROR(C380/B380,"")</f>
        <v/>
      </c>
      <c r="F380" s="50">
        <f>IFERROR(D380/B380,"")</f>
        <v/>
      </c>
      <c r="G380" s="48">
        <f>IF(B380="","",AVERAGE($E$5:E380))</f>
        <v/>
      </c>
      <c r="H380" s="49">
        <f>IF(B380="","",AVERAGE($F$5:F380))</f>
        <v/>
      </c>
      <c r="I380" s="57" t="n"/>
      <c r="J380" s="50">
        <f>IFERROR(ABS(I380/B380),"")</f>
        <v/>
      </c>
      <c r="K380" s="57" t="n"/>
      <c r="L380" s="50">
        <f>IFERROR(K380/B380,"")</f>
        <v/>
      </c>
      <c r="M380" s="39">
        <f>IF(B380&lt;&gt;0,IF(F380&lt;$S$8,"Below Target",IF(F380&gt;$T$8,"Above Target","Inline")),"")</f>
        <v/>
      </c>
      <c r="N380" s="69">
        <f>IF(B380&lt;&gt;"",IF(L380&lt;$S$7,"Below Target",IF(L380&gt;$T$7,"Above Target","Inline")),"")</f>
        <v/>
      </c>
      <c r="O380" s="41">
        <f>IF(B380&lt;&gt;"",K380/ABS($S$14),"")</f>
        <v/>
      </c>
    </row>
    <row r="381">
      <c r="A381" s="1" t="n"/>
      <c r="B381" s="57" t="n"/>
      <c r="C381" s="68" t="n"/>
      <c r="E381" s="50">
        <f>IFERROR(C381/B381,"")</f>
        <v/>
      </c>
      <c r="F381" s="50">
        <f>IFERROR(D381/B381,"")</f>
        <v/>
      </c>
      <c r="G381" s="48">
        <f>IF(B381="","",AVERAGE($E$5:E381))</f>
        <v/>
      </c>
      <c r="H381" s="49">
        <f>IF(B381="","",AVERAGE($F$5:F381))</f>
        <v/>
      </c>
      <c r="I381" s="57" t="n"/>
      <c r="J381" s="50">
        <f>IFERROR(ABS(I381/B381),"")</f>
        <v/>
      </c>
      <c r="K381" s="57" t="n"/>
      <c r="L381" s="50">
        <f>IFERROR(K381/B381,"")</f>
        <v/>
      </c>
      <c r="M381" s="39">
        <f>IF(B381&lt;&gt;0,IF(F381&lt;$S$8,"Below Target",IF(F381&gt;$T$8,"Above Target","Inline")),"")</f>
        <v/>
      </c>
      <c r="N381" s="69">
        <f>IF(B381&lt;&gt;"",IF(L381&lt;$S$7,"Below Target",IF(L381&gt;$T$7,"Above Target","Inline")),"")</f>
        <v/>
      </c>
      <c r="O381" s="41">
        <f>IF(B381&lt;&gt;"",K381/ABS($S$14),"")</f>
        <v/>
      </c>
    </row>
    <row r="382">
      <c r="A382" s="1" t="n"/>
      <c r="B382" s="57" t="n"/>
      <c r="C382" s="68" t="n"/>
      <c r="E382" s="50">
        <f>IFERROR(C382/B382,"")</f>
        <v/>
      </c>
      <c r="F382" s="50">
        <f>IFERROR(D382/B382,"")</f>
        <v/>
      </c>
      <c r="G382" s="48">
        <f>IF(B382="","",AVERAGE($E$5:E382))</f>
        <v/>
      </c>
      <c r="H382" s="49">
        <f>IF(B382="","",AVERAGE($F$5:F382))</f>
        <v/>
      </c>
      <c r="I382" s="57" t="n"/>
      <c r="J382" s="50">
        <f>IFERROR(ABS(I382/B382),"")</f>
        <v/>
      </c>
      <c r="K382" s="57" t="n"/>
      <c r="L382" s="50">
        <f>IFERROR(K382/B382,"")</f>
        <v/>
      </c>
      <c r="M382" s="39">
        <f>IF(B382&lt;&gt;0,IF(F382&lt;$S$8,"Below Target",IF(F382&gt;$T$8,"Above Target","Inline")),"")</f>
        <v/>
      </c>
      <c r="N382" s="69">
        <f>IF(B382&lt;&gt;"",IF(L382&lt;$S$7,"Below Target",IF(L382&gt;$T$7,"Above Target","Inline")),"")</f>
        <v/>
      </c>
      <c r="O382" s="41">
        <f>IF(B382&lt;&gt;"",K382/ABS($S$14),"")</f>
        <v/>
      </c>
    </row>
    <row r="383">
      <c r="A383" s="1" t="n"/>
      <c r="B383" s="57" t="n"/>
      <c r="C383" s="68" t="n"/>
      <c r="E383" s="50">
        <f>IFERROR(C383/B383,"")</f>
        <v/>
      </c>
      <c r="F383" s="50">
        <f>IFERROR(D383/B383,"")</f>
        <v/>
      </c>
      <c r="G383" s="48">
        <f>IF(B383="","",AVERAGE($E$5:E383))</f>
        <v/>
      </c>
      <c r="H383" s="49">
        <f>IF(B383="","",AVERAGE($F$5:F383))</f>
        <v/>
      </c>
      <c r="I383" s="57" t="n"/>
      <c r="J383" s="50">
        <f>IFERROR(ABS(I383/B383),"")</f>
        <v/>
      </c>
      <c r="K383" s="57" t="n"/>
      <c r="L383" s="50">
        <f>IFERROR(K383/B383,"")</f>
        <v/>
      </c>
      <c r="M383" s="39">
        <f>IF(B383&lt;&gt;0,IF(F383&lt;$S$8,"Below Target",IF(F383&gt;$T$8,"Above Target","Inline")),"")</f>
        <v/>
      </c>
      <c r="N383" s="69">
        <f>IF(B383&lt;&gt;"",IF(L383&lt;$S$7,"Below Target",IF(L383&gt;$T$7,"Above Target","Inline")),"")</f>
        <v/>
      </c>
      <c r="O383" s="41">
        <f>IF(B383&lt;&gt;"",K383/ABS($S$14),"")</f>
        <v/>
      </c>
    </row>
    <row r="384">
      <c r="A384" s="1" t="n"/>
      <c r="B384" s="57" t="n"/>
      <c r="C384" s="68" t="n"/>
      <c r="E384" s="50">
        <f>IFERROR(C384/B384,"")</f>
        <v/>
      </c>
      <c r="F384" s="50">
        <f>IFERROR(D384/B384,"")</f>
        <v/>
      </c>
      <c r="G384" s="48">
        <f>IF(B384="","",AVERAGE($E$5:E384))</f>
        <v/>
      </c>
      <c r="H384" s="49">
        <f>IF(B384="","",AVERAGE($F$5:F384))</f>
        <v/>
      </c>
      <c r="I384" s="57" t="n"/>
      <c r="J384" s="50">
        <f>IFERROR(ABS(I384/B384),"")</f>
        <v/>
      </c>
      <c r="K384" s="57" t="n"/>
      <c r="L384" s="50">
        <f>IFERROR(K384/B384,"")</f>
        <v/>
      </c>
      <c r="M384" s="39">
        <f>IF(B384&lt;&gt;0,IF(F384&lt;$S$8,"Below Target",IF(F384&gt;$T$8,"Above Target","Inline")),"")</f>
        <v/>
      </c>
      <c r="N384" s="69">
        <f>IF(B384&lt;&gt;"",IF(L384&lt;$S$7,"Below Target",IF(L384&gt;$T$7,"Above Target","Inline")),"")</f>
        <v/>
      </c>
      <c r="O384" s="41">
        <f>IF(B384&lt;&gt;"",K384/ABS($S$14),"")</f>
        <v/>
      </c>
    </row>
    <row r="385">
      <c r="A385" s="1" t="n"/>
      <c r="B385" s="57" t="n"/>
      <c r="C385" s="68" t="n"/>
      <c r="E385" s="50">
        <f>IFERROR(C385/B385,"")</f>
        <v/>
      </c>
      <c r="F385" s="50">
        <f>IFERROR(D385/B385,"")</f>
        <v/>
      </c>
      <c r="G385" s="48">
        <f>IF(B385="","",AVERAGE($E$5:E385))</f>
        <v/>
      </c>
      <c r="H385" s="49">
        <f>IF(B385="","",AVERAGE($F$5:F385))</f>
        <v/>
      </c>
      <c r="I385" s="57" t="n"/>
      <c r="J385" s="50">
        <f>IFERROR(ABS(I385/B385),"")</f>
        <v/>
      </c>
      <c r="K385" s="57" t="n"/>
      <c r="L385" s="50">
        <f>IFERROR(K385/B385,"")</f>
        <v/>
      </c>
      <c r="M385" s="39">
        <f>IF(B385&lt;&gt;0,IF(F385&lt;$S$8,"Below Target",IF(F385&gt;$T$8,"Above Target","Inline")),"")</f>
        <v/>
      </c>
      <c r="N385" s="69">
        <f>IF(B385&lt;&gt;"",IF(L385&lt;$S$7,"Below Target",IF(L385&gt;$T$7,"Above Target","Inline")),"")</f>
        <v/>
      </c>
      <c r="O385" s="41">
        <f>IF(B385&lt;&gt;"",K385/ABS($S$14),"")</f>
        <v/>
      </c>
    </row>
    <row r="386">
      <c r="A386" s="1" t="n"/>
      <c r="B386" s="57" t="n"/>
      <c r="C386" s="68" t="n"/>
      <c r="E386" s="50">
        <f>IFERROR(C386/B386,"")</f>
        <v/>
      </c>
      <c r="F386" s="50">
        <f>IFERROR(D386/B386,"")</f>
        <v/>
      </c>
      <c r="G386" s="48">
        <f>IF(B386="","",AVERAGE($E$5:E386))</f>
        <v/>
      </c>
      <c r="H386" s="49">
        <f>IF(B386="","",AVERAGE($F$5:F386))</f>
        <v/>
      </c>
      <c r="I386" s="57" t="n"/>
      <c r="J386" s="50">
        <f>IFERROR(ABS(I386/B386),"")</f>
        <v/>
      </c>
      <c r="K386" s="57" t="n"/>
      <c r="L386" s="50">
        <f>IFERROR(K386/B386,"")</f>
        <v/>
      </c>
      <c r="M386" s="39">
        <f>IF(B386&lt;&gt;0,IF(F386&lt;$S$8,"Below Target",IF(F386&gt;$T$8,"Above Target","Inline")),"")</f>
        <v/>
      </c>
      <c r="N386" s="69">
        <f>IF(B386&lt;&gt;"",IF(L386&lt;$S$7,"Below Target",IF(L386&gt;$T$7,"Above Target","Inline")),"")</f>
        <v/>
      </c>
      <c r="O386" s="41">
        <f>IF(B386&lt;&gt;"",K386/ABS($S$14),"")</f>
        <v/>
      </c>
    </row>
    <row r="387">
      <c r="A387" s="1" t="n"/>
      <c r="B387" s="57" t="n"/>
      <c r="C387" s="68" t="n"/>
      <c r="E387" s="50">
        <f>IFERROR(C387/B387,"")</f>
        <v/>
      </c>
      <c r="F387" s="50">
        <f>IFERROR(D387/B387,"")</f>
        <v/>
      </c>
      <c r="G387" s="48">
        <f>IF(B387="","",AVERAGE($E$5:E387))</f>
        <v/>
      </c>
      <c r="H387" s="49">
        <f>IF(B387="","",AVERAGE($F$5:F387))</f>
        <v/>
      </c>
      <c r="I387" s="57" t="n"/>
      <c r="J387" s="50">
        <f>IFERROR(ABS(I387/B387),"")</f>
        <v/>
      </c>
      <c r="K387" s="57" t="n"/>
      <c r="L387" s="50">
        <f>IFERROR(K387/B387,"")</f>
        <v/>
      </c>
      <c r="M387" s="39">
        <f>IF(B387&lt;&gt;0,IF(F387&lt;$S$8,"Below Target",IF(F387&gt;$T$8,"Above Target","Inline")),"")</f>
        <v/>
      </c>
      <c r="N387" s="69">
        <f>IF(B387&lt;&gt;"",IF(L387&lt;$S$7,"Below Target",IF(L387&gt;$T$7,"Above Target","Inline")),"")</f>
        <v/>
      </c>
      <c r="O387" s="41">
        <f>IF(B387&lt;&gt;"",K387/ABS($S$14),"")</f>
        <v/>
      </c>
    </row>
    <row r="388">
      <c r="A388" s="1" t="n"/>
      <c r="B388" s="57" t="n"/>
      <c r="C388" s="68" t="n"/>
      <c r="E388" s="50">
        <f>IFERROR(C388/B388,"")</f>
        <v/>
      </c>
      <c r="F388" s="50">
        <f>IFERROR(D388/B388,"")</f>
        <v/>
      </c>
      <c r="G388" s="48">
        <f>IF(B388="","",AVERAGE($E$5:E388))</f>
        <v/>
      </c>
      <c r="H388" s="49">
        <f>IF(B388="","",AVERAGE($F$5:F388))</f>
        <v/>
      </c>
      <c r="I388" s="57" t="n"/>
      <c r="J388" s="50">
        <f>IFERROR(ABS(I388/B388),"")</f>
        <v/>
      </c>
      <c r="K388" s="57" t="n"/>
      <c r="L388" s="50">
        <f>IFERROR(K388/B388,"")</f>
        <v/>
      </c>
      <c r="M388" s="39">
        <f>IF(B388&lt;&gt;0,IF(F388&lt;$S$8,"Below Target",IF(F388&gt;$T$8,"Above Target","Inline")),"")</f>
        <v/>
      </c>
      <c r="N388" s="69">
        <f>IF(B388&lt;&gt;"",IF(L388&lt;$S$7,"Below Target",IF(L388&gt;$T$7,"Above Target","Inline")),"")</f>
        <v/>
      </c>
      <c r="O388" s="41">
        <f>IF(B388&lt;&gt;"",K388/ABS($S$14),"")</f>
        <v/>
      </c>
    </row>
    <row r="389">
      <c r="A389" s="1" t="n"/>
      <c r="B389" s="57" t="n"/>
      <c r="C389" s="68" t="n"/>
      <c r="E389" s="50">
        <f>IFERROR(C389/B389,"")</f>
        <v/>
      </c>
      <c r="F389" s="50">
        <f>IFERROR(D389/B389,"")</f>
        <v/>
      </c>
      <c r="G389" s="48">
        <f>IF(B389="","",AVERAGE($E$5:E389))</f>
        <v/>
      </c>
      <c r="H389" s="49">
        <f>IF(B389="","",AVERAGE($F$5:F389))</f>
        <v/>
      </c>
      <c r="I389" s="57" t="n"/>
      <c r="J389" s="50">
        <f>IFERROR(ABS(I389/B389),"")</f>
        <v/>
      </c>
      <c r="K389" s="57" t="n"/>
      <c r="L389" s="50">
        <f>IFERROR(K389/B389,"")</f>
        <v/>
      </c>
      <c r="M389" s="39">
        <f>IF(B389&lt;&gt;0,IF(F389&lt;$S$8,"Below Target",IF(F389&gt;$T$8,"Above Target","Inline")),"")</f>
        <v/>
      </c>
      <c r="N389" s="69">
        <f>IF(B389&lt;&gt;"",IF(L389&lt;$S$7,"Below Target",IF(L389&gt;$T$7,"Above Target","Inline")),"")</f>
        <v/>
      </c>
      <c r="O389" s="41">
        <f>IF(B389&lt;&gt;"",K389/ABS($S$14),"")</f>
        <v/>
      </c>
    </row>
    <row r="390">
      <c r="A390" s="1" t="n"/>
      <c r="B390" s="57" t="n"/>
      <c r="C390" s="68" t="n"/>
      <c r="E390" s="50">
        <f>IFERROR(C390/B390,"")</f>
        <v/>
      </c>
      <c r="F390" s="50">
        <f>IFERROR(D390/B390,"")</f>
        <v/>
      </c>
      <c r="G390" s="48">
        <f>IF(B390="","",AVERAGE($E$5:E390))</f>
        <v/>
      </c>
      <c r="H390" s="49">
        <f>IF(B390="","",AVERAGE($F$5:F390))</f>
        <v/>
      </c>
      <c r="I390" s="57" t="n"/>
      <c r="J390" s="50">
        <f>IFERROR(ABS(I390/B390),"")</f>
        <v/>
      </c>
      <c r="K390" s="57" t="n"/>
      <c r="L390" s="50">
        <f>IFERROR(K390/B390,"")</f>
        <v/>
      </c>
      <c r="M390" s="39">
        <f>IF(B390&lt;&gt;0,IF(F390&lt;$S$8,"Below Target",IF(F390&gt;$T$8,"Above Target","Inline")),"")</f>
        <v/>
      </c>
      <c r="N390" s="69">
        <f>IF(B390&lt;&gt;"",IF(L390&lt;$S$7,"Below Target",IF(L390&gt;$T$7,"Above Target","Inline")),"")</f>
        <v/>
      </c>
      <c r="O390" s="41">
        <f>IF(B390&lt;&gt;"",K390/ABS($S$14),"")</f>
        <v/>
      </c>
    </row>
    <row r="391">
      <c r="A391" s="1" t="n"/>
      <c r="B391" s="57" t="n"/>
      <c r="C391" s="68" t="n"/>
      <c r="E391" s="50">
        <f>IFERROR(C391/B391,"")</f>
        <v/>
      </c>
      <c r="F391" s="50">
        <f>IFERROR(D391/B391,"")</f>
        <v/>
      </c>
      <c r="G391" s="48">
        <f>IF(B391="","",AVERAGE($E$5:E391))</f>
        <v/>
      </c>
      <c r="H391" s="49">
        <f>IF(B391="","",AVERAGE($F$5:F391))</f>
        <v/>
      </c>
      <c r="I391" s="57" t="n"/>
      <c r="J391" s="50">
        <f>IFERROR(ABS(I391/B391),"")</f>
        <v/>
      </c>
      <c r="K391" s="57" t="n"/>
      <c r="L391" s="50">
        <f>IFERROR(K391/B391,"")</f>
        <v/>
      </c>
      <c r="M391" s="39">
        <f>IF(B391&lt;&gt;0,IF(F391&lt;$S$8,"Below Target",IF(F391&gt;$T$8,"Above Target","Inline")),"")</f>
        <v/>
      </c>
      <c r="N391" s="69">
        <f>IF(B391&lt;&gt;"",IF(L391&lt;$S$7,"Below Target",IF(L391&gt;$T$7,"Above Target","Inline")),"")</f>
        <v/>
      </c>
      <c r="O391" s="41">
        <f>IF(B391&lt;&gt;"",K391/ABS($S$14),"")</f>
        <v/>
      </c>
    </row>
    <row r="392">
      <c r="A392" s="1" t="n"/>
      <c r="B392" s="57" t="n"/>
      <c r="C392" s="68" t="n"/>
      <c r="E392" s="50">
        <f>IFERROR(C392/B392,"")</f>
        <v/>
      </c>
      <c r="F392" s="50">
        <f>IFERROR(D392/B392,"")</f>
        <v/>
      </c>
      <c r="G392" s="48">
        <f>IF(B392="","",AVERAGE($E$5:E392))</f>
        <v/>
      </c>
      <c r="H392" s="49">
        <f>IF(B392="","",AVERAGE($F$5:F392))</f>
        <v/>
      </c>
      <c r="I392" s="57" t="n"/>
      <c r="J392" s="50">
        <f>IFERROR(ABS(I392/B392),"")</f>
        <v/>
      </c>
      <c r="K392" s="57" t="n"/>
      <c r="L392" s="50">
        <f>IFERROR(K392/B392,"")</f>
        <v/>
      </c>
      <c r="M392" s="39">
        <f>IF(B392&lt;&gt;0,IF(F392&lt;$S$8,"Below Target",IF(F392&gt;$T$8,"Above Target","Inline")),"")</f>
        <v/>
      </c>
      <c r="N392" s="69">
        <f>IF(B392&lt;&gt;"",IF(L392&lt;$S$7,"Below Target",IF(L392&gt;$T$7,"Above Target","Inline")),"")</f>
        <v/>
      </c>
      <c r="O392" s="41">
        <f>IF(B392&lt;&gt;"",K392/ABS($S$14),"")</f>
        <v/>
      </c>
    </row>
    <row r="393">
      <c r="A393" s="1" t="n"/>
      <c r="B393" s="57" t="n"/>
      <c r="C393" s="68" t="n"/>
      <c r="E393" s="50">
        <f>IFERROR(C393/B393,"")</f>
        <v/>
      </c>
      <c r="F393" s="50">
        <f>IFERROR(D393/B393,"")</f>
        <v/>
      </c>
      <c r="G393" s="48">
        <f>IF(B393="","",AVERAGE($E$5:E393))</f>
        <v/>
      </c>
      <c r="H393" s="49">
        <f>IF(B393="","",AVERAGE($F$5:F393))</f>
        <v/>
      </c>
      <c r="I393" s="57" t="n"/>
      <c r="J393" s="50">
        <f>IFERROR(ABS(I393/B393),"")</f>
        <v/>
      </c>
      <c r="K393" s="57" t="n"/>
      <c r="L393" s="50">
        <f>IFERROR(K393/B393,"")</f>
        <v/>
      </c>
      <c r="M393" s="39">
        <f>IF(B393&lt;&gt;0,IF(F393&lt;$S$8,"Below Target",IF(F393&gt;$T$8,"Above Target","Inline")),"")</f>
        <v/>
      </c>
      <c r="N393" s="69">
        <f>IF(B393&lt;&gt;"",IF(L393&lt;$S$7,"Below Target",IF(L393&gt;$T$7,"Above Target","Inline")),"")</f>
        <v/>
      </c>
      <c r="O393" s="41">
        <f>IF(B393&lt;&gt;"",K393/ABS($S$14),"")</f>
        <v/>
      </c>
    </row>
    <row r="394">
      <c r="A394" s="1" t="n"/>
      <c r="B394" s="57" t="n"/>
      <c r="C394" s="68" t="n"/>
      <c r="E394" s="50">
        <f>IFERROR(C394/B394,"")</f>
        <v/>
      </c>
      <c r="F394" s="50">
        <f>IFERROR(D394/B394,"")</f>
        <v/>
      </c>
      <c r="G394" s="48">
        <f>IF(B394="","",AVERAGE($E$5:E394))</f>
        <v/>
      </c>
      <c r="H394" s="49">
        <f>IF(B394="","",AVERAGE($F$5:F394))</f>
        <v/>
      </c>
      <c r="I394" s="57" t="n"/>
      <c r="J394" s="50">
        <f>IFERROR(ABS(I394/B394),"")</f>
        <v/>
      </c>
      <c r="K394" s="57" t="n"/>
      <c r="L394" s="50">
        <f>IFERROR(K394/B394,"")</f>
        <v/>
      </c>
      <c r="M394" s="39">
        <f>IF(B394&lt;&gt;0,IF(F394&lt;$S$8,"Below Target",IF(F394&gt;$T$8,"Above Target","Inline")),"")</f>
        <v/>
      </c>
      <c r="N394" s="69">
        <f>IF(B394&lt;&gt;"",IF(L394&lt;$S$7,"Below Target",IF(L394&gt;$T$7,"Above Target","Inline")),"")</f>
        <v/>
      </c>
      <c r="O394" s="41">
        <f>IF(B394&lt;&gt;"",K394/ABS($S$14),"")</f>
        <v/>
      </c>
    </row>
    <row r="395">
      <c r="A395" s="1" t="n"/>
      <c r="B395" s="57" t="n"/>
      <c r="C395" s="68" t="n"/>
      <c r="E395" s="50">
        <f>IFERROR(C395/B395,"")</f>
        <v/>
      </c>
      <c r="F395" s="50">
        <f>IFERROR(D395/B395,"")</f>
        <v/>
      </c>
      <c r="G395" s="48">
        <f>IF(B395="","",AVERAGE($E$5:E395))</f>
        <v/>
      </c>
      <c r="H395" s="49">
        <f>IF(B395="","",AVERAGE($F$5:F395))</f>
        <v/>
      </c>
      <c r="I395" s="57" t="n"/>
      <c r="J395" s="50">
        <f>IFERROR(ABS(I395/B395),"")</f>
        <v/>
      </c>
      <c r="K395" s="57" t="n"/>
      <c r="L395" s="50">
        <f>IFERROR(K395/B395,"")</f>
        <v/>
      </c>
      <c r="M395" s="39">
        <f>IF(B395&lt;&gt;0,IF(F395&lt;$S$8,"Below Target",IF(F395&gt;$T$8,"Above Target","Inline")),"")</f>
        <v/>
      </c>
      <c r="N395" s="69">
        <f>IF(B395&lt;&gt;"",IF(L395&lt;$S$7,"Below Target",IF(L395&gt;$T$7,"Above Target","Inline")),"")</f>
        <v/>
      </c>
      <c r="O395" s="41">
        <f>IF(B395&lt;&gt;"",K395/ABS($S$14),"")</f>
        <v/>
      </c>
    </row>
    <row r="396">
      <c r="A396" s="1" t="n"/>
      <c r="B396" s="57" t="n"/>
      <c r="C396" s="68" t="n"/>
      <c r="E396" s="50">
        <f>IFERROR(C396/B396,"")</f>
        <v/>
      </c>
      <c r="F396" s="50">
        <f>IFERROR(D396/B396,"")</f>
        <v/>
      </c>
      <c r="G396" s="48">
        <f>IF(B396="","",AVERAGE($E$5:E396))</f>
        <v/>
      </c>
      <c r="H396" s="49">
        <f>IF(B396="","",AVERAGE($F$5:F396))</f>
        <v/>
      </c>
      <c r="I396" s="57" t="n"/>
      <c r="J396" s="50">
        <f>IFERROR(ABS(I396/B396),"")</f>
        <v/>
      </c>
      <c r="K396" s="57" t="n"/>
      <c r="L396" s="50">
        <f>IFERROR(K396/B396,"")</f>
        <v/>
      </c>
      <c r="M396" s="39">
        <f>IF(B396&lt;&gt;0,IF(F396&lt;$S$8,"Below Target",IF(F396&gt;$T$8,"Above Target","Inline")),"")</f>
        <v/>
      </c>
      <c r="N396" s="69">
        <f>IF(B396&lt;&gt;"",IF(L396&lt;$S$7,"Below Target",IF(L396&gt;$T$7,"Above Target","Inline")),"")</f>
        <v/>
      </c>
      <c r="O396" s="41">
        <f>IF(B396&lt;&gt;"",K396/ABS($S$14),"")</f>
        <v/>
      </c>
    </row>
    <row r="397">
      <c r="A397" s="1" t="n"/>
      <c r="B397" s="57" t="n"/>
      <c r="C397" s="68" t="n"/>
      <c r="E397" s="50">
        <f>IFERROR(C397/B397,"")</f>
        <v/>
      </c>
      <c r="F397" s="50">
        <f>IFERROR(D397/B397,"")</f>
        <v/>
      </c>
      <c r="G397" s="48">
        <f>IF(B397="","",AVERAGE($E$5:E397))</f>
        <v/>
      </c>
      <c r="H397" s="49">
        <f>IF(B397="","",AVERAGE($F$5:F397))</f>
        <v/>
      </c>
      <c r="I397" s="57" t="n"/>
      <c r="J397" s="50">
        <f>IFERROR(ABS(I397/B397),"")</f>
        <v/>
      </c>
      <c r="K397" s="57" t="n"/>
      <c r="L397" s="50">
        <f>IFERROR(K397/B397,"")</f>
        <v/>
      </c>
      <c r="M397" s="39">
        <f>IF(B397&lt;&gt;0,IF(F397&lt;$S$8,"Below Target",IF(F397&gt;$T$8,"Above Target","Inline")),"")</f>
        <v/>
      </c>
      <c r="N397" s="69">
        <f>IF(B397&lt;&gt;"",IF(L397&lt;$S$7,"Below Target",IF(L397&gt;$T$7,"Above Target","Inline")),"")</f>
        <v/>
      </c>
      <c r="O397" s="41">
        <f>IF(B397&lt;&gt;"",K397/ABS($S$14),"")</f>
        <v/>
      </c>
    </row>
    <row r="398">
      <c r="A398" s="1" t="n"/>
      <c r="B398" s="57" t="n"/>
      <c r="C398" s="68" t="n"/>
      <c r="E398" s="50">
        <f>IFERROR(C398/B398,"")</f>
        <v/>
      </c>
      <c r="F398" s="50">
        <f>IFERROR(D398/B398,"")</f>
        <v/>
      </c>
      <c r="G398" s="48">
        <f>IF(B398="","",AVERAGE($E$5:E398))</f>
        <v/>
      </c>
      <c r="H398" s="49">
        <f>IF(B398="","",AVERAGE($F$5:F398))</f>
        <v/>
      </c>
      <c r="I398" s="57" t="n"/>
      <c r="J398" s="50">
        <f>IFERROR(ABS(I398/B398),"")</f>
        <v/>
      </c>
      <c r="K398" s="57" t="n"/>
      <c r="L398" s="50">
        <f>IFERROR(K398/B398,"")</f>
        <v/>
      </c>
      <c r="M398" s="39">
        <f>IF(B398&lt;&gt;0,IF(F398&lt;$S$8,"Below Target",IF(F398&gt;$T$8,"Above Target","Inline")),"")</f>
        <v/>
      </c>
      <c r="N398" s="69">
        <f>IF(B398&lt;&gt;"",IF(L398&lt;$S$7,"Below Target",IF(L398&gt;$T$7,"Above Target","Inline")),"")</f>
        <v/>
      </c>
      <c r="O398" s="41">
        <f>IF(B398&lt;&gt;"",K398/ABS($S$14),"")</f>
        <v/>
      </c>
    </row>
    <row r="399">
      <c r="A399" s="1" t="n"/>
      <c r="B399" s="57" t="n"/>
      <c r="C399" s="68" t="n"/>
      <c r="E399" s="50">
        <f>IFERROR(C399/B399,"")</f>
        <v/>
      </c>
      <c r="F399" s="50">
        <f>IFERROR(D399/B399,"")</f>
        <v/>
      </c>
      <c r="G399" s="48">
        <f>IF(B399="","",AVERAGE($E$5:E399))</f>
        <v/>
      </c>
      <c r="H399" s="49">
        <f>IF(B399="","",AVERAGE($F$5:F399))</f>
        <v/>
      </c>
      <c r="I399" s="57" t="n"/>
      <c r="J399" s="50">
        <f>IFERROR(ABS(I399/B399),"")</f>
        <v/>
      </c>
      <c r="K399" s="57" t="n"/>
      <c r="L399" s="50">
        <f>IFERROR(K399/B399,"")</f>
        <v/>
      </c>
      <c r="M399" s="39">
        <f>IF(B399&lt;&gt;0,IF(F399&lt;$S$8,"Below Target",IF(F399&gt;$T$8,"Above Target","Inline")),"")</f>
        <v/>
      </c>
      <c r="N399" s="69">
        <f>IF(B399&lt;&gt;"",IF(L399&lt;$S$7,"Below Target",IF(L399&gt;$T$7,"Above Target","Inline")),"")</f>
        <v/>
      </c>
      <c r="O399" s="41">
        <f>IF(B399&lt;&gt;"",K399/ABS($S$14),"")</f>
        <v/>
      </c>
    </row>
    <row r="400">
      <c r="A400" s="1" t="n"/>
      <c r="B400" s="57" t="n"/>
      <c r="C400" s="68" t="n"/>
      <c r="E400" s="50">
        <f>IFERROR(C400/B400,"")</f>
        <v/>
      </c>
      <c r="F400" s="50">
        <f>IFERROR(D400/B400,"")</f>
        <v/>
      </c>
      <c r="G400" s="48">
        <f>IF(B400="","",AVERAGE($E$5:E400))</f>
        <v/>
      </c>
      <c r="H400" s="49">
        <f>IF(B400="","",AVERAGE($F$5:F400))</f>
        <v/>
      </c>
      <c r="I400" s="57" t="n"/>
      <c r="J400" s="50">
        <f>IFERROR(ABS(I400/B400),"")</f>
        <v/>
      </c>
      <c r="K400" s="57" t="n"/>
      <c r="L400" s="50">
        <f>IFERROR(K400/B400,"")</f>
        <v/>
      </c>
      <c r="M400" s="39">
        <f>IF(B400&lt;&gt;0,IF(F400&lt;$S$8,"Below Target",IF(F400&gt;$T$8,"Above Target","Inline")),"")</f>
        <v/>
      </c>
      <c r="N400" s="69">
        <f>IF(B400&lt;&gt;"",IF(L400&lt;$S$7,"Below Target",IF(L400&gt;$T$7,"Above Target","Inline")),"")</f>
        <v/>
      </c>
      <c r="O400" s="41">
        <f>IF(B400&lt;&gt;"",K400/ABS($S$14),"")</f>
        <v/>
      </c>
    </row>
    <row r="401">
      <c r="A401" s="1" t="n"/>
      <c r="B401" s="57" t="n"/>
      <c r="C401" s="68" t="n"/>
      <c r="E401" s="50">
        <f>IFERROR(C401/B401,"")</f>
        <v/>
      </c>
      <c r="F401" s="50">
        <f>IFERROR(D401/B401,"")</f>
        <v/>
      </c>
      <c r="G401" s="48">
        <f>IF(B401="","",AVERAGE($E$5:E401))</f>
        <v/>
      </c>
      <c r="H401" s="49">
        <f>IF(B401="","",AVERAGE($F$5:F401))</f>
        <v/>
      </c>
      <c r="I401" s="57" t="n"/>
      <c r="J401" s="50">
        <f>IFERROR(ABS(I401/B401),"")</f>
        <v/>
      </c>
      <c r="K401" s="57" t="n"/>
      <c r="L401" s="50">
        <f>IFERROR(K401/B401,"")</f>
        <v/>
      </c>
      <c r="M401" s="39">
        <f>IF(B401&lt;&gt;0,IF(F401&lt;$S$8,"Below Target",IF(F401&gt;$T$8,"Above Target","Inline")),"")</f>
        <v/>
      </c>
      <c r="N401" s="69">
        <f>IF(B401&lt;&gt;"",IF(L401&lt;$S$7,"Below Target",IF(L401&gt;$T$7,"Above Target","Inline")),"")</f>
        <v/>
      </c>
      <c r="O401" s="41">
        <f>IF(B401&lt;&gt;"",K401/ABS($S$14),"")</f>
        <v/>
      </c>
    </row>
    <row r="402">
      <c r="A402" s="1" t="n"/>
      <c r="B402" s="57" t="n"/>
      <c r="C402" s="68" t="n"/>
      <c r="E402" s="50">
        <f>IFERROR(C402/B402,"")</f>
        <v/>
      </c>
      <c r="F402" s="50">
        <f>IFERROR(D402/B402,"")</f>
        <v/>
      </c>
      <c r="G402" s="48">
        <f>IF(B402="","",AVERAGE($E$5:E402))</f>
        <v/>
      </c>
      <c r="H402" s="49">
        <f>IF(B402="","",AVERAGE($F$5:F402))</f>
        <v/>
      </c>
      <c r="I402" s="57" t="n"/>
      <c r="J402" s="50">
        <f>IFERROR(ABS(I402/B402),"")</f>
        <v/>
      </c>
      <c r="K402" s="57" t="n"/>
      <c r="L402" s="50">
        <f>IFERROR(K402/B402,"")</f>
        <v/>
      </c>
      <c r="M402" s="39">
        <f>IF(B402&lt;&gt;0,IF(F402&lt;$S$8,"Below Target",IF(F402&gt;$T$8,"Above Target","Inline")),"")</f>
        <v/>
      </c>
      <c r="N402" s="69">
        <f>IF(B402&lt;&gt;"",IF(L402&lt;$S$7,"Below Target",IF(L402&gt;$T$7,"Above Target","Inline")),"")</f>
        <v/>
      </c>
      <c r="O402" s="41">
        <f>IF(B402&lt;&gt;"",K402/ABS($S$14),"")</f>
        <v/>
      </c>
    </row>
    <row r="403">
      <c r="A403" s="1" t="n"/>
      <c r="B403" s="57" t="n"/>
      <c r="C403" s="68" t="n"/>
      <c r="E403" s="50">
        <f>IFERROR(C403/B403,"")</f>
        <v/>
      </c>
      <c r="F403" s="50">
        <f>IFERROR(D403/B403,"")</f>
        <v/>
      </c>
      <c r="G403" s="48">
        <f>IF(B403="","",AVERAGE($E$5:E403))</f>
        <v/>
      </c>
      <c r="H403" s="49">
        <f>IF(B403="","",AVERAGE($F$5:F403))</f>
        <v/>
      </c>
      <c r="I403" s="57" t="n"/>
      <c r="J403" s="50">
        <f>IFERROR(ABS(I403/B403),"")</f>
        <v/>
      </c>
      <c r="K403" s="57" t="n"/>
      <c r="L403" s="50">
        <f>IFERROR(K403/B403,"")</f>
        <v/>
      </c>
      <c r="M403" s="39">
        <f>IF(B403&lt;&gt;0,IF(F403&lt;$S$8,"Below Target",IF(F403&gt;$T$8,"Above Target","Inline")),"")</f>
        <v/>
      </c>
      <c r="N403" s="69">
        <f>IF(B403&lt;&gt;"",IF(L403&lt;$S$7,"Below Target",IF(L403&gt;$T$7,"Above Target","Inline")),"")</f>
        <v/>
      </c>
      <c r="O403" s="41">
        <f>IF(B403&lt;&gt;"",K403/ABS($S$14),"")</f>
        <v/>
      </c>
    </row>
    <row r="404">
      <c r="A404" s="1" t="n"/>
      <c r="B404" s="57" t="n"/>
      <c r="C404" s="68" t="n"/>
      <c r="E404" s="50">
        <f>IFERROR(C404/B404,"")</f>
        <v/>
      </c>
      <c r="F404" s="50">
        <f>IFERROR(D404/B404,"")</f>
        <v/>
      </c>
      <c r="G404" s="48">
        <f>IF(B404="","",AVERAGE($E$5:E404))</f>
        <v/>
      </c>
      <c r="H404" s="49">
        <f>IF(B404="","",AVERAGE($F$5:F404))</f>
        <v/>
      </c>
      <c r="I404" s="57" t="n"/>
      <c r="J404" s="50">
        <f>IFERROR(ABS(I404/B404),"")</f>
        <v/>
      </c>
      <c r="K404" s="57" t="n"/>
      <c r="L404" s="50">
        <f>IFERROR(K404/B404,"")</f>
        <v/>
      </c>
      <c r="M404" s="39">
        <f>IF(B404&lt;&gt;0,IF(F404&lt;$S$8,"Below Target",IF(F404&gt;$T$8,"Above Target","Inline")),"")</f>
        <v/>
      </c>
      <c r="N404" s="69">
        <f>IF(B404&lt;&gt;"",IF(L404&lt;$S$7,"Below Target",IF(L404&gt;$T$7,"Above Target","Inline")),"")</f>
        <v/>
      </c>
      <c r="O404" s="41">
        <f>IF(B404&lt;&gt;"",K404/ABS($S$14),"")</f>
        <v/>
      </c>
    </row>
    <row r="405">
      <c r="A405" s="1" t="n"/>
      <c r="B405" s="57" t="n"/>
      <c r="C405" s="68" t="n"/>
      <c r="E405" s="50">
        <f>IFERROR(C405/B405,"")</f>
        <v/>
      </c>
      <c r="F405" s="50">
        <f>IFERROR(D405/B405,"")</f>
        <v/>
      </c>
      <c r="G405" s="48">
        <f>IF(B405="","",AVERAGE($E$5:E405))</f>
        <v/>
      </c>
      <c r="H405" s="49">
        <f>IF(B405="","",AVERAGE($F$5:F405))</f>
        <v/>
      </c>
      <c r="I405" s="57" t="n"/>
      <c r="J405" s="50">
        <f>IFERROR(ABS(I405/B405),"")</f>
        <v/>
      </c>
      <c r="K405" s="57" t="n"/>
      <c r="L405" s="50">
        <f>IFERROR(K405/B405,"")</f>
        <v/>
      </c>
      <c r="M405" s="39">
        <f>IF(B405&lt;&gt;0,IF(F405&lt;$S$8,"Below Target",IF(F405&gt;$T$8,"Above Target","Inline")),"")</f>
        <v/>
      </c>
      <c r="N405" s="69">
        <f>IF(B405&lt;&gt;"",IF(L405&lt;$S$7,"Below Target",IF(L405&gt;$T$7,"Above Target","Inline")),"")</f>
        <v/>
      </c>
      <c r="O405" s="41">
        <f>IF(B405&lt;&gt;"",K405/ABS($S$14),"")</f>
        <v/>
      </c>
    </row>
    <row r="406">
      <c r="A406" s="1" t="n"/>
      <c r="B406" s="57" t="n"/>
      <c r="C406" s="68" t="n"/>
      <c r="E406" s="50">
        <f>IFERROR(C406/B406,"")</f>
        <v/>
      </c>
      <c r="F406" s="50">
        <f>IFERROR(D406/B406,"")</f>
        <v/>
      </c>
      <c r="G406" s="48">
        <f>IF(B406="","",AVERAGE($E$5:E406))</f>
        <v/>
      </c>
      <c r="H406" s="49">
        <f>IF(B406="","",AVERAGE($F$5:F406))</f>
        <v/>
      </c>
      <c r="I406" s="57" t="n"/>
      <c r="J406" s="50">
        <f>IFERROR(ABS(I406/B406),"")</f>
        <v/>
      </c>
      <c r="K406" s="57" t="n"/>
      <c r="L406" s="50">
        <f>IFERROR(K406/B406,"")</f>
        <v/>
      </c>
      <c r="M406" s="39">
        <f>IF(B406&lt;&gt;0,IF(F406&lt;$S$8,"Below Target",IF(F406&gt;$T$8,"Above Target","Inline")),"")</f>
        <v/>
      </c>
      <c r="N406" s="69">
        <f>IF(B406&lt;&gt;"",IF(L406&lt;$S$7,"Below Target",IF(L406&gt;$T$7,"Above Target","Inline")),"")</f>
        <v/>
      </c>
      <c r="O406" s="41">
        <f>IF(B406&lt;&gt;"",K406/ABS($S$14),"")</f>
        <v/>
      </c>
    </row>
    <row r="407">
      <c r="A407" s="1" t="n"/>
      <c r="B407" s="57" t="n"/>
      <c r="C407" s="68" t="n"/>
      <c r="E407" s="50">
        <f>IFERROR(C407/B407,"")</f>
        <v/>
      </c>
      <c r="F407" s="50">
        <f>IFERROR(D407/B407,"")</f>
        <v/>
      </c>
      <c r="G407" s="48">
        <f>IF(B407="","",AVERAGE($E$5:E407))</f>
        <v/>
      </c>
      <c r="H407" s="49">
        <f>IF(B407="","",AVERAGE($F$5:F407))</f>
        <v/>
      </c>
      <c r="I407" s="57" t="n"/>
      <c r="J407" s="50">
        <f>IFERROR(ABS(I407/B407),"")</f>
        <v/>
      </c>
      <c r="K407" s="57" t="n"/>
      <c r="L407" s="50">
        <f>IFERROR(K407/B407,"")</f>
        <v/>
      </c>
      <c r="M407" s="39">
        <f>IF(B407&lt;&gt;0,IF(F407&lt;$S$8,"Below Target",IF(F407&gt;$T$8,"Above Target","Inline")),"")</f>
        <v/>
      </c>
      <c r="N407" s="69">
        <f>IF(B407&lt;&gt;"",IF(L407&lt;$S$7,"Below Target",IF(L407&gt;$T$7,"Above Target","Inline")),"")</f>
        <v/>
      </c>
      <c r="O407" s="41">
        <f>IF(B407&lt;&gt;"",K407/ABS($S$14),"")</f>
        <v/>
      </c>
    </row>
    <row r="408">
      <c r="A408" s="1" t="n"/>
      <c r="B408" s="57" t="n"/>
      <c r="C408" s="68" t="n"/>
      <c r="E408" s="50">
        <f>IFERROR(C408/B408,"")</f>
        <v/>
      </c>
      <c r="F408" s="50">
        <f>IFERROR(D408/B408,"")</f>
        <v/>
      </c>
      <c r="G408" s="48">
        <f>IF(B408="","",AVERAGE($E$5:E408))</f>
        <v/>
      </c>
      <c r="H408" s="49">
        <f>IF(B408="","",AVERAGE($F$5:F408))</f>
        <v/>
      </c>
      <c r="I408" s="57" t="n"/>
      <c r="J408" s="50">
        <f>IFERROR(ABS(I408/B408),"")</f>
        <v/>
      </c>
      <c r="K408" s="57" t="n"/>
      <c r="L408" s="50">
        <f>IFERROR(K408/B408,"")</f>
        <v/>
      </c>
      <c r="M408" s="39">
        <f>IF(B408&lt;&gt;0,IF(F408&lt;$S$8,"Below Target",IF(F408&gt;$T$8,"Above Target","Inline")),"")</f>
        <v/>
      </c>
      <c r="N408" s="69">
        <f>IF(B408&lt;&gt;"",IF(L408&lt;$S$7,"Below Target",IF(L408&gt;$T$7,"Above Target","Inline")),"")</f>
        <v/>
      </c>
      <c r="O408" s="41">
        <f>IF(B408&lt;&gt;"",K408/ABS($S$14),"")</f>
        <v/>
      </c>
    </row>
    <row r="409">
      <c r="A409" s="1" t="n"/>
      <c r="B409" s="57" t="n"/>
      <c r="C409" s="68" t="n"/>
      <c r="E409" s="50">
        <f>IFERROR(C409/B409,"")</f>
        <v/>
      </c>
      <c r="F409" s="50">
        <f>IFERROR(D409/B409,"")</f>
        <v/>
      </c>
      <c r="G409" s="48">
        <f>IF(B409="","",AVERAGE($E$5:E409))</f>
        <v/>
      </c>
      <c r="H409" s="49">
        <f>IF(B409="","",AVERAGE($F$5:F409))</f>
        <v/>
      </c>
      <c r="I409" s="57" t="n"/>
      <c r="J409" s="50">
        <f>IFERROR(ABS(I409/B409),"")</f>
        <v/>
      </c>
      <c r="K409" s="57" t="n"/>
      <c r="L409" s="50">
        <f>IFERROR(K409/B409,"")</f>
        <v/>
      </c>
      <c r="M409" s="39">
        <f>IF(B409&lt;&gt;0,IF(F409&lt;$S$8,"Below Target",IF(F409&gt;$T$8,"Above Target","Inline")),"")</f>
        <v/>
      </c>
      <c r="N409" s="69">
        <f>IF(B409&lt;&gt;"",IF(L409&lt;$S$7,"Below Target",IF(L409&gt;$T$7,"Above Target","Inline")),"")</f>
        <v/>
      </c>
      <c r="O409" s="41">
        <f>IF(B409&lt;&gt;"",K409/ABS($S$14),"")</f>
        <v/>
      </c>
    </row>
    <row r="410">
      <c r="A410" s="1" t="n"/>
      <c r="B410" s="57" t="n"/>
      <c r="C410" s="68" t="n"/>
      <c r="E410" s="50">
        <f>IFERROR(C410/B410,"")</f>
        <v/>
      </c>
      <c r="F410" s="50">
        <f>IFERROR(D410/B410,"")</f>
        <v/>
      </c>
      <c r="G410" s="48">
        <f>IF(B410="","",AVERAGE($E$5:E410))</f>
        <v/>
      </c>
      <c r="H410" s="49">
        <f>IF(B410="","",AVERAGE($F$5:F410))</f>
        <v/>
      </c>
      <c r="I410" s="57" t="n"/>
      <c r="J410" s="50">
        <f>IFERROR(ABS(I410/B410),"")</f>
        <v/>
      </c>
      <c r="K410" s="57" t="n"/>
      <c r="L410" s="50">
        <f>IFERROR(K410/B410,"")</f>
        <v/>
      </c>
      <c r="M410" s="39">
        <f>IF(B410&lt;&gt;0,IF(F410&lt;$S$8,"Below Target",IF(F410&gt;$T$8,"Above Target","Inline")),"")</f>
        <v/>
      </c>
      <c r="N410" s="69">
        <f>IF(B410&lt;&gt;"",IF(L410&lt;$S$7,"Below Target",IF(L410&gt;$T$7,"Above Target","Inline")),"")</f>
        <v/>
      </c>
      <c r="O410" s="41">
        <f>IF(B410&lt;&gt;"",K410/ABS($S$14),"")</f>
        <v/>
      </c>
    </row>
    <row r="411">
      <c r="A411" s="1" t="n"/>
      <c r="B411" s="57" t="n"/>
      <c r="C411" s="68" t="n"/>
      <c r="E411" s="50">
        <f>IFERROR(C411/B411,"")</f>
        <v/>
      </c>
      <c r="F411" s="50">
        <f>IFERROR(D411/B411,"")</f>
        <v/>
      </c>
      <c r="G411" s="48">
        <f>IF(B411="","",AVERAGE($E$5:E411))</f>
        <v/>
      </c>
      <c r="H411" s="49">
        <f>IF(B411="","",AVERAGE($F$5:F411))</f>
        <v/>
      </c>
      <c r="I411" s="57" t="n"/>
      <c r="J411" s="50">
        <f>IFERROR(ABS(I411/B411),"")</f>
        <v/>
      </c>
      <c r="K411" s="57" t="n"/>
      <c r="L411" s="50">
        <f>IFERROR(K411/B411,"")</f>
        <v/>
      </c>
      <c r="M411" s="39">
        <f>IF(B411&lt;&gt;0,IF(F411&lt;$S$8,"Below Target",IF(F411&gt;$T$8,"Above Target","Inline")),"")</f>
        <v/>
      </c>
      <c r="N411" s="69">
        <f>IF(B411&lt;&gt;"",IF(L411&lt;$S$7,"Below Target",IF(L411&gt;$T$7,"Above Target","Inline")),"")</f>
        <v/>
      </c>
      <c r="O411" s="41">
        <f>IF(B411&lt;&gt;"",K411/ABS($S$14),"")</f>
        <v/>
      </c>
    </row>
    <row r="412">
      <c r="A412" s="1" t="n"/>
      <c r="B412" s="57" t="n"/>
      <c r="C412" s="68" t="n"/>
      <c r="E412" s="50">
        <f>IFERROR(C412/B412,"")</f>
        <v/>
      </c>
      <c r="F412" s="50">
        <f>IFERROR(D412/B412,"")</f>
        <v/>
      </c>
      <c r="G412" s="48">
        <f>IF(B412="","",AVERAGE($E$5:E412))</f>
        <v/>
      </c>
      <c r="H412" s="49">
        <f>IF(B412="","",AVERAGE($F$5:F412))</f>
        <v/>
      </c>
      <c r="I412" s="57" t="n"/>
      <c r="J412" s="50">
        <f>IFERROR(ABS(I412/B412),"")</f>
        <v/>
      </c>
      <c r="K412" s="57" t="n"/>
      <c r="L412" s="50">
        <f>IFERROR(K412/B412,"")</f>
        <v/>
      </c>
      <c r="M412" s="39">
        <f>IF(B412&lt;&gt;0,IF(F412&lt;$S$8,"Below Target",IF(F412&gt;$T$8,"Above Target","Inline")),"")</f>
        <v/>
      </c>
      <c r="N412" s="69">
        <f>IF(B412&lt;&gt;"",IF(L412&lt;$S$7,"Below Target",IF(L412&gt;$T$7,"Above Target","Inline")),"")</f>
        <v/>
      </c>
      <c r="O412" s="41">
        <f>IF(B412&lt;&gt;"",K412/ABS($S$14),"")</f>
        <v/>
      </c>
    </row>
    <row r="413">
      <c r="A413" s="1" t="n"/>
      <c r="B413" s="57" t="n"/>
      <c r="C413" s="68" t="n"/>
      <c r="E413" s="50">
        <f>IFERROR(C413/B413,"")</f>
        <v/>
      </c>
      <c r="F413" s="50">
        <f>IFERROR(D413/B413,"")</f>
        <v/>
      </c>
      <c r="G413" s="48">
        <f>IF(B413="","",AVERAGE($E$5:E413))</f>
        <v/>
      </c>
      <c r="H413" s="49">
        <f>IF(B413="","",AVERAGE($F$5:F413))</f>
        <v/>
      </c>
      <c r="I413" s="57" t="n"/>
      <c r="J413" s="50">
        <f>IFERROR(ABS(I413/B413),"")</f>
        <v/>
      </c>
      <c r="K413" s="57" t="n"/>
      <c r="L413" s="50">
        <f>IFERROR(K413/B413,"")</f>
        <v/>
      </c>
      <c r="M413" s="39">
        <f>IF(B413&lt;&gt;0,IF(F413&lt;$S$8,"Below Target",IF(F413&gt;$T$8,"Above Target","Inline")),"")</f>
        <v/>
      </c>
      <c r="N413" s="69">
        <f>IF(B413&lt;&gt;"",IF(L413&lt;$S$7,"Below Target",IF(L413&gt;$T$7,"Above Target","Inline")),"")</f>
        <v/>
      </c>
      <c r="O413" s="41">
        <f>IF(B413&lt;&gt;"",K413/ABS($S$14),"")</f>
        <v/>
      </c>
    </row>
    <row r="414">
      <c r="A414" s="1" t="n"/>
      <c r="B414" s="57" t="n"/>
      <c r="C414" s="68" t="n"/>
      <c r="E414" s="50">
        <f>IFERROR(C414/B414,"")</f>
        <v/>
      </c>
      <c r="F414" s="50">
        <f>IFERROR(D414/B414,"")</f>
        <v/>
      </c>
      <c r="G414" s="48">
        <f>IF(B414="","",AVERAGE($E$5:E414))</f>
        <v/>
      </c>
      <c r="H414" s="49">
        <f>IF(B414="","",AVERAGE($F$5:F414))</f>
        <v/>
      </c>
      <c r="I414" s="57" t="n"/>
      <c r="J414" s="50">
        <f>IFERROR(ABS(I414/B414),"")</f>
        <v/>
      </c>
      <c r="K414" s="57" t="n"/>
      <c r="L414" s="50">
        <f>IFERROR(K414/B414,"")</f>
        <v/>
      </c>
      <c r="M414" s="39">
        <f>IF(B414&lt;&gt;0,IF(F414&lt;$S$8,"Below Target",IF(F414&gt;$T$8,"Above Target","Inline")),"")</f>
        <v/>
      </c>
      <c r="N414" s="69">
        <f>IF(B414&lt;&gt;"",IF(L414&lt;$S$7,"Below Target",IF(L414&gt;$T$7,"Above Target","Inline")),"")</f>
        <v/>
      </c>
      <c r="O414" s="41">
        <f>IF(B414&lt;&gt;"",K414/ABS($S$14),"")</f>
        <v/>
      </c>
    </row>
    <row r="415">
      <c r="A415" s="1" t="n"/>
      <c r="B415" s="57" t="n"/>
      <c r="C415" s="68" t="n"/>
      <c r="E415" s="50">
        <f>IFERROR(C415/B415,"")</f>
        <v/>
      </c>
      <c r="F415" s="50">
        <f>IFERROR(D415/B415,"")</f>
        <v/>
      </c>
      <c r="G415" s="48">
        <f>IF(B415="","",AVERAGE($E$5:E415))</f>
        <v/>
      </c>
      <c r="H415" s="49">
        <f>IF(B415="","",AVERAGE($F$5:F415))</f>
        <v/>
      </c>
      <c r="I415" s="57" t="n"/>
      <c r="J415" s="50">
        <f>IFERROR(ABS(I415/B415),"")</f>
        <v/>
      </c>
      <c r="K415" s="57" t="n"/>
      <c r="L415" s="50">
        <f>IFERROR(K415/B415,"")</f>
        <v/>
      </c>
      <c r="M415" s="39">
        <f>IF(B415&lt;&gt;0,IF(F415&lt;$S$8,"Below Target",IF(F415&gt;$T$8,"Above Target","Inline")),"")</f>
        <v/>
      </c>
      <c r="N415" s="69">
        <f>IF(B415&lt;&gt;"",IF(L415&lt;$S$7,"Below Target",IF(L415&gt;$T$7,"Above Target","Inline")),"")</f>
        <v/>
      </c>
      <c r="O415" s="41">
        <f>IF(B415&lt;&gt;"",K415/ABS($S$14),"")</f>
        <v/>
      </c>
    </row>
    <row r="416">
      <c r="A416" s="1" t="n"/>
      <c r="B416" s="57" t="n"/>
      <c r="C416" s="68" t="n"/>
      <c r="E416" s="50">
        <f>IFERROR(C416/B416,"")</f>
        <v/>
      </c>
      <c r="F416" s="50">
        <f>IFERROR(D416/B416,"")</f>
        <v/>
      </c>
      <c r="G416" s="48">
        <f>IF(B416="","",AVERAGE($E$5:E416))</f>
        <v/>
      </c>
      <c r="H416" s="49">
        <f>IF(B416="","",AVERAGE($F$5:F416))</f>
        <v/>
      </c>
      <c r="I416" s="57" t="n"/>
      <c r="J416" s="50">
        <f>IFERROR(ABS(I416/B416),"")</f>
        <v/>
      </c>
      <c r="K416" s="57" t="n"/>
      <c r="L416" s="50">
        <f>IFERROR(K416/B416,"")</f>
        <v/>
      </c>
      <c r="M416" s="39">
        <f>IF(B416&lt;&gt;0,IF(F416&lt;$S$8,"Below Target",IF(F416&gt;$T$8,"Above Target","Inline")),"")</f>
        <v/>
      </c>
      <c r="N416" s="69">
        <f>IF(B416&lt;&gt;"",IF(L416&lt;$S$7,"Below Target",IF(L416&gt;$T$7,"Above Target","Inline")),"")</f>
        <v/>
      </c>
      <c r="O416" s="41">
        <f>IF(B416&lt;&gt;"",K416/ABS($S$14),"")</f>
        <v/>
      </c>
    </row>
    <row r="417">
      <c r="A417" s="1" t="n"/>
      <c r="B417" s="57" t="n"/>
      <c r="C417" s="68" t="n"/>
      <c r="E417" s="50">
        <f>IFERROR(C417/B417,"")</f>
        <v/>
      </c>
      <c r="F417" s="50">
        <f>IFERROR(D417/B417,"")</f>
        <v/>
      </c>
      <c r="G417" s="48">
        <f>IF(B417="","",AVERAGE($E$5:E417))</f>
        <v/>
      </c>
      <c r="H417" s="49">
        <f>IF(B417="","",AVERAGE($F$5:F417))</f>
        <v/>
      </c>
      <c r="I417" s="57" t="n"/>
      <c r="J417" s="50">
        <f>IFERROR(ABS(I417/B417),"")</f>
        <v/>
      </c>
      <c r="K417" s="57" t="n"/>
      <c r="L417" s="50">
        <f>IFERROR(K417/B417,"")</f>
        <v/>
      </c>
      <c r="M417" s="39">
        <f>IF(B417&lt;&gt;0,IF(F417&lt;$S$8,"Below Target",IF(F417&gt;$T$8,"Above Target","Inline")),"")</f>
        <v/>
      </c>
      <c r="N417" s="69">
        <f>IF(B417&lt;&gt;"",IF(L417&lt;$S$7,"Below Target",IF(L417&gt;$T$7,"Above Target","Inline")),"")</f>
        <v/>
      </c>
      <c r="O417" s="41">
        <f>IF(B417&lt;&gt;"",K417/ABS($S$14),"")</f>
        <v/>
      </c>
    </row>
    <row r="418">
      <c r="A418" s="1" t="n"/>
      <c r="B418" s="57" t="n"/>
      <c r="C418" s="68" t="n"/>
      <c r="E418" s="50">
        <f>IFERROR(C418/B418,"")</f>
        <v/>
      </c>
      <c r="F418" s="50">
        <f>IFERROR(D418/B418,"")</f>
        <v/>
      </c>
      <c r="G418" s="48">
        <f>IF(B418="","",AVERAGE($E$5:E418))</f>
        <v/>
      </c>
      <c r="H418" s="49">
        <f>IF(B418="","",AVERAGE($F$5:F418))</f>
        <v/>
      </c>
      <c r="I418" s="57" t="n"/>
      <c r="J418" s="50">
        <f>IFERROR(ABS(I418/B418),"")</f>
        <v/>
      </c>
      <c r="K418" s="57" t="n"/>
      <c r="L418" s="50">
        <f>IFERROR(K418/B418,"")</f>
        <v/>
      </c>
      <c r="M418" s="39">
        <f>IF(B418&lt;&gt;0,IF(F418&lt;$S$8,"Below Target",IF(F418&gt;$T$8,"Above Target","Inline")),"")</f>
        <v/>
      </c>
      <c r="N418" s="69">
        <f>IF(B418&lt;&gt;"",IF(L418&lt;$S$7,"Below Target",IF(L418&gt;$T$7,"Above Target","Inline")),"")</f>
        <v/>
      </c>
      <c r="O418" s="41">
        <f>IF(B418&lt;&gt;"",K418/ABS($S$14),"")</f>
        <v/>
      </c>
    </row>
    <row r="419">
      <c r="A419" s="1" t="n"/>
      <c r="B419" s="57" t="n"/>
      <c r="C419" s="68" t="n"/>
      <c r="E419" s="50">
        <f>IFERROR(C419/B419,"")</f>
        <v/>
      </c>
      <c r="F419" s="50">
        <f>IFERROR(D419/B419,"")</f>
        <v/>
      </c>
      <c r="G419" s="48">
        <f>IF(B419="","",AVERAGE($E$5:E419))</f>
        <v/>
      </c>
      <c r="H419" s="49">
        <f>IF(B419="","",AVERAGE($F$5:F419))</f>
        <v/>
      </c>
      <c r="I419" s="57" t="n"/>
      <c r="J419" s="50">
        <f>IFERROR(ABS(I419/B419),"")</f>
        <v/>
      </c>
      <c r="K419" s="57" t="n"/>
      <c r="L419" s="50">
        <f>IFERROR(K419/B419,"")</f>
        <v/>
      </c>
      <c r="M419" s="39">
        <f>IF(B419&lt;&gt;0,IF(F419&lt;$S$8,"Below Target",IF(F419&gt;$T$8,"Above Target","Inline")),"")</f>
        <v/>
      </c>
      <c r="N419" s="69">
        <f>IF(B419&lt;&gt;"",IF(L419&lt;$S$7,"Below Target",IF(L419&gt;$T$7,"Above Target","Inline")),"")</f>
        <v/>
      </c>
      <c r="O419" s="41">
        <f>IF(B419&lt;&gt;"",K419/ABS($S$14),"")</f>
        <v/>
      </c>
    </row>
    <row r="420">
      <c r="A420" s="1" t="n"/>
      <c r="B420" s="57" t="n"/>
      <c r="C420" s="68" t="n"/>
      <c r="E420" s="50">
        <f>IFERROR(C420/B420,"")</f>
        <v/>
      </c>
      <c r="F420" s="50">
        <f>IFERROR(D420/B420,"")</f>
        <v/>
      </c>
      <c r="G420" s="48">
        <f>IF(B420="","",AVERAGE($E$5:E420))</f>
        <v/>
      </c>
      <c r="H420" s="49">
        <f>IF(B420="","",AVERAGE($F$5:F420))</f>
        <v/>
      </c>
      <c r="I420" s="57" t="n"/>
      <c r="J420" s="50">
        <f>IFERROR(ABS(I420/B420),"")</f>
        <v/>
      </c>
      <c r="K420" s="57" t="n"/>
      <c r="L420" s="50">
        <f>IFERROR(K420/B420,"")</f>
        <v/>
      </c>
      <c r="M420" s="39">
        <f>IF(B420&lt;&gt;0,IF(F420&lt;$S$8,"Below Target",IF(F420&gt;$T$8,"Above Target","Inline")),"")</f>
        <v/>
      </c>
      <c r="N420" s="69">
        <f>IF(B420&lt;&gt;"",IF(L420&lt;$S$7,"Below Target",IF(L420&gt;$T$7,"Above Target","Inline")),"")</f>
        <v/>
      </c>
      <c r="O420" s="41">
        <f>IF(B420&lt;&gt;"",K420/ABS($S$14),"")</f>
        <v/>
      </c>
    </row>
    <row r="421">
      <c r="A421" s="1" t="n"/>
      <c r="B421" s="57" t="n"/>
      <c r="C421" s="68" t="n"/>
      <c r="E421" s="50">
        <f>IFERROR(C421/B421,"")</f>
        <v/>
      </c>
      <c r="F421" s="50">
        <f>IFERROR(D421/B421,"")</f>
        <v/>
      </c>
      <c r="G421" s="48">
        <f>IF(B421="","",AVERAGE($E$5:E421))</f>
        <v/>
      </c>
      <c r="H421" s="49">
        <f>IF(B421="","",AVERAGE($F$5:F421))</f>
        <v/>
      </c>
      <c r="I421" s="57" t="n"/>
      <c r="J421" s="50">
        <f>IFERROR(ABS(I421/B421),"")</f>
        <v/>
      </c>
      <c r="K421" s="57" t="n"/>
      <c r="L421" s="50">
        <f>IFERROR(K421/B421,"")</f>
        <v/>
      </c>
      <c r="M421" s="39">
        <f>IF(B421&lt;&gt;0,IF(F421&lt;$S$8,"Below Target",IF(F421&gt;$T$8,"Above Target","Inline")),"")</f>
        <v/>
      </c>
      <c r="N421" s="69">
        <f>IF(B421&lt;&gt;"",IF(L421&lt;$S$7,"Below Target",IF(L421&gt;$T$7,"Above Target","Inline")),"")</f>
        <v/>
      </c>
      <c r="O421" s="41">
        <f>IF(B421&lt;&gt;"",K421/ABS($S$14),"")</f>
        <v/>
      </c>
    </row>
    <row r="422">
      <c r="A422" s="1" t="n"/>
      <c r="B422" s="57" t="n"/>
      <c r="C422" s="68" t="n"/>
      <c r="E422" s="50">
        <f>IFERROR(C422/B422,"")</f>
        <v/>
      </c>
      <c r="F422" s="50">
        <f>IFERROR(D422/B422,"")</f>
        <v/>
      </c>
      <c r="G422" s="48">
        <f>IF(B422="","",AVERAGE($E$5:E422))</f>
        <v/>
      </c>
      <c r="H422" s="49">
        <f>IF(B422="","",AVERAGE($F$5:F422))</f>
        <v/>
      </c>
      <c r="I422" s="57" t="n"/>
      <c r="J422" s="50">
        <f>IFERROR(ABS(I422/B422),"")</f>
        <v/>
      </c>
      <c r="K422" s="57" t="n"/>
      <c r="L422" s="50">
        <f>IFERROR(K422/B422,"")</f>
        <v/>
      </c>
      <c r="M422" s="39">
        <f>IF(B422&lt;&gt;0,IF(F422&lt;$S$8,"Below Target",IF(F422&gt;$T$8,"Above Target","Inline")),"")</f>
        <v/>
      </c>
      <c r="N422" s="69">
        <f>IF(B422&lt;&gt;"",IF(L422&lt;$S$7,"Below Target",IF(L422&gt;$T$7,"Above Target","Inline")),"")</f>
        <v/>
      </c>
      <c r="O422" s="41">
        <f>IF(B422&lt;&gt;"",K422/ABS($S$14),"")</f>
        <v/>
      </c>
    </row>
    <row r="423">
      <c r="A423" s="1" t="n"/>
      <c r="B423" s="57" t="n"/>
      <c r="C423" s="68" t="n"/>
      <c r="E423" s="50">
        <f>IFERROR(C423/B423,"")</f>
        <v/>
      </c>
      <c r="F423" s="50">
        <f>IFERROR(D423/B423,"")</f>
        <v/>
      </c>
      <c r="G423" s="48">
        <f>IF(B423="","",AVERAGE($E$5:E423))</f>
        <v/>
      </c>
      <c r="H423" s="49">
        <f>IF(B423="","",AVERAGE($F$5:F423))</f>
        <v/>
      </c>
      <c r="I423" s="57" t="n"/>
      <c r="J423" s="50">
        <f>IFERROR(ABS(I423/B423),"")</f>
        <v/>
      </c>
      <c r="K423" s="57" t="n"/>
      <c r="L423" s="50">
        <f>IFERROR(K423/B423,"")</f>
        <v/>
      </c>
      <c r="M423" s="39">
        <f>IF(B423&lt;&gt;0,IF(F423&lt;$S$8,"Below Target",IF(F423&gt;$T$8,"Above Target","Inline")),"")</f>
        <v/>
      </c>
      <c r="N423" s="69">
        <f>IF(B423&lt;&gt;"",IF(L423&lt;$S$7,"Below Target",IF(L423&gt;$T$7,"Above Target","Inline")),"")</f>
        <v/>
      </c>
      <c r="O423" s="41">
        <f>IF(B423&lt;&gt;"",K423/ABS($S$14),"")</f>
        <v/>
      </c>
    </row>
    <row r="424">
      <c r="A424" s="1" t="n"/>
      <c r="B424" s="57" t="n"/>
      <c r="C424" s="68" t="n"/>
      <c r="E424" s="50">
        <f>IFERROR(C424/B424,"")</f>
        <v/>
      </c>
      <c r="F424" s="50">
        <f>IFERROR(D424/B424,"")</f>
        <v/>
      </c>
      <c r="G424" s="48">
        <f>IF(B424="","",AVERAGE($E$5:E424))</f>
        <v/>
      </c>
      <c r="H424" s="49">
        <f>IF(B424="","",AVERAGE($F$5:F424))</f>
        <v/>
      </c>
      <c r="I424" s="57" t="n"/>
      <c r="J424" s="50">
        <f>IFERROR(ABS(I424/B424),"")</f>
        <v/>
      </c>
      <c r="K424" s="57" t="n"/>
      <c r="L424" s="50">
        <f>IFERROR(K424/B424,"")</f>
        <v/>
      </c>
      <c r="M424" s="39">
        <f>IF(B424&lt;&gt;0,IF(F424&lt;$S$8,"Below Target",IF(F424&gt;$T$8,"Above Target","Inline")),"")</f>
        <v/>
      </c>
      <c r="N424" s="69">
        <f>IF(B424&lt;&gt;"",IF(L424&lt;$S$7,"Below Target",IF(L424&gt;$T$7,"Above Target","Inline")),"")</f>
        <v/>
      </c>
      <c r="O424" s="41">
        <f>IF(B424&lt;&gt;"",K424/ABS($S$14),"")</f>
        <v/>
      </c>
    </row>
    <row r="425">
      <c r="A425" s="1" t="n"/>
      <c r="B425" s="57" t="n"/>
      <c r="C425" s="68" t="n"/>
      <c r="E425" s="50">
        <f>IFERROR(C425/B425,"")</f>
        <v/>
      </c>
      <c r="F425" s="50">
        <f>IFERROR(D425/B425,"")</f>
        <v/>
      </c>
      <c r="G425" s="48">
        <f>IF(B425="","",AVERAGE($E$5:E425))</f>
        <v/>
      </c>
      <c r="H425" s="49">
        <f>IF(B425="","",AVERAGE($F$5:F425))</f>
        <v/>
      </c>
      <c r="I425" s="57" t="n"/>
      <c r="J425" s="50">
        <f>IFERROR(ABS(I425/B425),"")</f>
        <v/>
      </c>
      <c r="K425" s="57" t="n"/>
      <c r="L425" s="50">
        <f>IFERROR(K425/B425,"")</f>
        <v/>
      </c>
      <c r="M425" s="39">
        <f>IF(B425&lt;&gt;0,IF(F425&lt;$S$8,"Below Target",IF(F425&gt;$T$8,"Above Target","Inline")),"")</f>
        <v/>
      </c>
      <c r="N425" s="69">
        <f>IF(B425&lt;&gt;"",IF(L425&lt;$S$7,"Below Target",IF(L425&gt;$T$7,"Above Target","Inline")),"")</f>
        <v/>
      </c>
      <c r="O425" s="41">
        <f>IF(B425&lt;&gt;"",K425/ABS($S$14),"")</f>
        <v/>
      </c>
    </row>
    <row r="426">
      <c r="A426" s="1" t="n"/>
      <c r="B426" s="57" t="n"/>
      <c r="C426" s="68" t="n"/>
      <c r="E426" s="50">
        <f>IFERROR(C426/B426,"")</f>
        <v/>
      </c>
      <c r="F426" s="50">
        <f>IFERROR(D426/B426,"")</f>
        <v/>
      </c>
      <c r="G426" s="48">
        <f>IF(B426="","",AVERAGE($E$5:E426))</f>
        <v/>
      </c>
      <c r="H426" s="49">
        <f>IF(B426="","",AVERAGE($F$5:F426))</f>
        <v/>
      </c>
      <c r="I426" s="57" t="n"/>
      <c r="J426" s="50">
        <f>IFERROR(ABS(I426/B426),"")</f>
        <v/>
      </c>
      <c r="K426" s="57" t="n"/>
      <c r="L426" s="50">
        <f>IFERROR(K426/B426,"")</f>
        <v/>
      </c>
      <c r="M426" s="39">
        <f>IF(B426&lt;&gt;0,IF(F426&lt;$S$8,"Below Target",IF(F426&gt;$T$8,"Above Target","Inline")),"")</f>
        <v/>
      </c>
      <c r="N426" s="69">
        <f>IF(B426&lt;&gt;"",IF(L426&lt;$S$7,"Below Target",IF(L426&gt;$T$7,"Above Target","Inline")),"")</f>
        <v/>
      </c>
      <c r="O426" s="41">
        <f>IF(B426&lt;&gt;"",K426/ABS($S$14),"")</f>
        <v/>
      </c>
    </row>
    <row r="427">
      <c r="A427" s="1" t="n"/>
      <c r="B427" s="57" t="n"/>
      <c r="C427" s="68" t="n"/>
      <c r="E427" s="50">
        <f>IFERROR(C427/B427,"")</f>
        <v/>
      </c>
      <c r="F427" s="50">
        <f>IFERROR(D427/B427,"")</f>
        <v/>
      </c>
      <c r="G427" s="48">
        <f>IF(B427="","",AVERAGE($E$5:E427))</f>
        <v/>
      </c>
      <c r="H427" s="49">
        <f>IF(B427="","",AVERAGE($F$5:F427))</f>
        <v/>
      </c>
      <c r="I427" s="57" t="n"/>
      <c r="J427" s="50">
        <f>IFERROR(ABS(I427/B427),"")</f>
        <v/>
      </c>
      <c r="K427" s="57" t="n"/>
      <c r="L427" s="50">
        <f>IFERROR(K427/B427,"")</f>
        <v/>
      </c>
      <c r="M427" s="39">
        <f>IF(B427&lt;&gt;0,IF(F427&lt;$S$8,"Below Target",IF(F427&gt;$T$8,"Above Target","Inline")),"")</f>
        <v/>
      </c>
      <c r="N427" s="69">
        <f>IF(B427&lt;&gt;"",IF(L427&lt;$S$7,"Below Target",IF(L427&gt;$T$7,"Above Target","Inline")),"")</f>
        <v/>
      </c>
      <c r="O427" s="41">
        <f>IF(B427&lt;&gt;"",K427/ABS($S$14),"")</f>
        <v/>
      </c>
    </row>
    <row r="428">
      <c r="A428" s="1" t="n"/>
      <c r="B428" s="57" t="n"/>
      <c r="C428" s="68" t="n"/>
      <c r="E428" s="50">
        <f>IFERROR(C428/B428,"")</f>
        <v/>
      </c>
      <c r="F428" s="50">
        <f>IFERROR(D428/B428,"")</f>
        <v/>
      </c>
      <c r="G428" s="48">
        <f>IF(B428="","",AVERAGE($E$5:E428))</f>
        <v/>
      </c>
      <c r="H428" s="49">
        <f>IF(B428="","",AVERAGE($F$5:F428))</f>
        <v/>
      </c>
      <c r="I428" s="57" t="n"/>
      <c r="J428" s="50">
        <f>IFERROR(ABS(I428/B428),"")</f>
        <v/>
      </c>
      <c r="K428" s="57" t="n"/>
      <c r="L428" s="50">
        <f>IFERROR(K428/B428,"")</f>
        <v/>
      </c>
      <c r="M428" s="39">
        <f>IF(B428&lt;&gt;0,IF(F428&lt;$S$8,"Below Target",IF(F428&gt;$T$8,"Above Target","Inline")),"")</f>
        <v/>
      </c>
      <c r="N428" s="69">
        <f>IF(B428&lt;&gt;"",IF(L428&lt;$S$7,"Below Target",IF(L428&gt;$T$7,"Above Target","Inline")),"")</f>
        <v/>
      </c>
      <c r="O428" s="41">
        <f>IF(B428&lt;&gt;"",K428/ABS($S$14),"")</f>
        <v/>
      </c>
    </row>
    <row r="429">
      <c r="A429" s="1" t="n"/>
      <c r="B429" s="57" t="n"/>
      <c r="C429" s="68" t="n"/>
      <c r="E429" s="50">
        <f>IFERROR(C429/B429,"")</f>
        <v/>
      </c>
      <c r="F429" s="50">
        <f>IFERROR(D429/B429,"")</f>
        <v/>
      </c>
      <c r="G429" s="48">
        <f>IF(B429="","",AVERAGE($E$5:E429))</f>
        <v/>
      </c>
      <c r="H429" s="49">
        <f>IF(B429="","",AVERAGE($F$5:F429))</f>
        <v/>
      </c>
      <c r="I429" s="57" t="n"/>
      <c r="J429" s="50">
        <f>IFERROR(ABS(I429/B429),"")</f>
        <v/>
      </c>
      <c r="K429" s="57" t="n"/>
      <c r="L429" s="50">
        <f>IFERROR(K429/B429,"")</f>
        <v/>
      </c>
      <c r="M429" s="39">
        <f>IF(B429&lt;&gt;0,IF(F429&lt;$S$8,"Below Target",IF(F429&gt;$T$8,"Above Target","Inline")),"")</f>
        <v/>
      </c>
      <c r="N429" s="69">
        <f>IF(B429&lt;&gt;"",IF(L429&lt;$S$7,"Below Target",IF(L429&gt;$T$7,"Above Target","Inline")),"")</f>
        <v/>
      </c>
      <c r="O429" s="41">
        <f>IF(B429&lt;&gt;"",K429/ABS($S$14),"")</f>
        <v/>
      </c>
    </row>
    <row r="430">
      <c r="A430" s="1" t="n"/>
      <c r="B430" s="57" t="n"/>
      <c r="C430" s="68" t="n"/>
      <c r="E430" s="50">
        <f>IFERROR(C430/B430,"")</f>
        <v/>
      </c>
      <c r="F430" s="50">
        <f>IFERROR(D430/B430,"")</f>
        <v/>
      </c>
      <c r="G430" s="48">
        <f>IF(B430="","",AVERAGE($E$5:E430))</f>
        <v/>
      </c>
      <c r="H430" s="49">
        <f>IF(B430="","",AVERAGE($F$5:F430))</f>
        <v/>
      </c>
      <c r="I430" s="57" t="n"/>
      <c r="J430" s="50">
        <f>IFERROR(ABS(I430/B430),"")</f>
        <v/>
      </c>
      <c r="K430" s="57" t="n"/>
      <c r="L430" s="50">
        <f>IFERROR(K430/B430,"")</f>
        <v/>
      </c>
      <c r="M430" s="39">
        <f>IF(B430&lt;&gt;0,IF(F430&lt;$S$8,"Below Target",IF(F430&gt;$T$8,"Above Target","Inline")),"")</f>
        <v/>
      </c>
      <c r="N430" s="69">
        <f>IF(B430&lt;&gt;"",IF(L430&lt;$S$7,"Below Target",IF(L430&gt;$T$7,"Above Target","Inline")),"")</f>
        <v/>
      </c>
      <c r="O430" s="41">
        <f>IF(B430&lt;&gt;"",K430/ABS($S$14),"")</f>
        <v/>
      </c>
    </row>
    <row r="431">
      <c r="A431" s="1" t="n"/>
      <c r="B431" s="57" t="n"/>
      <c r="C431" s="68" t="n"/>
      <c r="E431" s="50">
        <f>IFERROR(C431/B431,"")</f>
        <v/>
      </c>
      <c r="F431" s="50">
        <f>IFERROR(D431/B431,"")</f>
        <v/>
      </c>
      <c r="G431" s="48">
        <f>IF(B431="","",AVERAGE($E$5:E431))</f>
        <v/>
      </c>
      <c r="H431" s="49">
        <f>IF(B431="","",AVERAGE($F$5:F431))</f>
        <v/>
      </c>
      <c r="I431" s="57" t="n"/>
      <c r="J431" s="50">
        <f>IFERROR(ABS(I431/B431),"")</f>
        <v/>
      </c>
      <c r="K431" s="57" t="n"/>
      <c r="L431" s="50">
        <f>IFERROR(K431/B431,"")</f>
        <v/>
      </c>
      <c r="M431" s="39">
        <f>IF(B431&lt;&gt;0,IF(F431&lt;$S$8,"Below Target",IF(F431&gt;$T$8,"Above Target","Inline")),"")</f>
        <v/>
      </c>
      <c r="N431" s="69">
        <f>IF(B431&lt;&gt;"",IF(L431&lt;$S$7,"Below Target",IF(L431&gt;$T$7,"Above Target","Inline")),"")</f>
        <v/>
      </c>
      <c r="O431" s="41">
        <f>IF(B431&lt;&gt;"",K431/ABS($S$14),"")</f>
        <v/>
      </c>
    </row>
    <row r="432">
      <c r="A432" s="1" t="n"/>
      <c r="B432" s="57" t="n"/>
      <c r="C432" s="68" t="n"/>
      <c r="E432" s="50">
        <f>IFERROR(C432/B432,"")</f>
        <v/>
      </c>
      <c r="F432" s="50">
        <f>IFERROR(D432/B432,"")</f>
        <v/>
      </c>
      <c r="G432" s="48">
        <f>IF(B432="","",AVERAGE($E$5:E432))</f>
        <v/>
      </c>
      <c r="H432" s="49">
        <f>IF(B432="","",AVERAGE($F$5:F432))</f>
        <v/>
      </c>
      <c r="I432" s="57" t="n"/>
      <c r="J432" s="50">
        <f>IFERROR(ABS(I432/B432),"")</f>
        <v/>
      </c>
      <c r="K432" s="57" t="n"/>
      <c r="L432" s="50">
        <f>IFERROR(K432/B432,"")</f>
        <v/>
      </c>
      <c r="M432" s="39">
        <f>IF(B432&lt;&gt;0,IF(F432&lt;$S$8,"Below Target",IF(F432&gt;$T$8,"Above Target","Inline")),"")</f>
        <v/>
      </c>
      <c r="N432" s="69">
        <f>IF(B432&lt;&gt;"",IF(L432&lt;$S$7,"Below Target",IF(L432&gt;$T$7,"Above Target","Inline")),"")</f>
        <v/>
      </c>
      <c r="O432" s="41">
        <f>IF(B432&lt;&gt;"",K432/ABS($S$14),"")</f>
        <v/>
      </c>
    </row>
    <row r="433">
      <c r="A433" s="1" t="n"/>
      <c r="B433" s="57" t="n"/>
      <c r="C433" s="68" t="n"/>
      <c r="E433" s="50">
        <f>IFERROR(C433/B433,"")</f>
        <v/>
      </c>
      <c r="F433" s="50">
        <f>IFERROR(D433/B433,"")</f>
        <v/>
      </c>
      <c r="G433" s="48">
        <f>IF(B433="","",AVERAGE($E$5:E433))</f>
        <v/>
      </c>
      <c r="H433" s="49">
        <f>IF(B433="","",AVERAGE($F$5:F433))</f>
        <v/>
      </c>
      <c r="I433" s="57" t="n"/>
      <c r="J433" s="50">
        <f>IFERROR(ABS(I433/B433),"")</f>
        <v/>
      </c>
      <c r="K433" s="57" t="n"/>
      <c r="L433" s="50">
        <f>IFERROR(K433/B433,"")</f>
        <v/>
      </c>
      <c r="M433" s="39">
        <f>IF(B433&lt;&gt;0,IF(F433&lt;$S$8,"Below Target",IF(F433&gt;$T$8,"Above Target","Inline")),"")</f>
        <v/>
      </c>
      <c r="N433" s="69">
        <f>IF(B433&lt;&gt;"",IF(L433&lt;$S$7,"Below Target",IF(L433&gt;$T$7,"Above Target","Inline")),"")</f>
        <v/>
      </c>
      <c r="O433" s="41">
        <f>IF(B433&lt;&gt;"",K433/ABS($S$14),"")</f>
        <v/>
      </c>
    </row>
    <row r="434">
      <c r="A434" s="1" t="n"/>
      <c r="B434" s="57" t="n"/>
      <c r="C434" s="68" t="n"/>
      <c r="E434" s="50">
        <f>IFERROR(C434/B434,"")</f>
        <v/>
      </c>
      <c r="F434" s="50">
        <f>IFERROR(D434/B434,"")</f>
        <v/>
      </c>
      <c r="G434" s="48">
        <f>IF(B434="","",AVERAGE($E$5:E434))</f>
        <v/>
      </c>
      <c r="H434" s="49">
        <f>IF(B434="","",AVERAGE($F$5:F434))</f>
        <v/>
      </c>
      <c r="I434" s="57" t="n"/>
      <c r="J434" s="50">
        <f>IFERROR(ABS(I434/B434),"")</f>
        <v/>
      </c>
      <c r="K434" s="57" t="n"/>
      <c r="L434" s="50">
        <f>IFERROR(K434/B434,"")</f>
        <v/>
      </c>
      <c r="M434" s="39">
        <f>IF(B434&lt;&gt;0,IF(F434&lt;$S$8,"Below Target",IF(F434&gt;$T$8,"Above Target","Inline")),"")</f>
        <v/>
      </c>
      <c r="N434" s="69">
        <f>IF(B434&lt;&gt;"",IF(L434&lt;$S$7,"Below Target",IF(L434&gt;$T$7,"Above Target","Inline")),"")</f>
        <v/>
      </c>
      <c r="O434" s="41">
        <f>IF(B434&lt;&gt;"",K434/ABS($S$14),"")</f>
        <v/>
      </c>
    </row>
    <row r="435">
      <c r="A435" s="1" t="n"/>
      <c r="B435" s="57" t="n"/>
      <c r="C435" s="68" t="n"/>
      <c r="E435" s="50">
        <f>IFERROR(C435/B435,"")</f>
        <v/>
      </c>
      <c r="F435" s="50">
        <f>IFERROR(D435/B435,"")</f>
        <v/>
      </c>
      <c r="G435" s="48">
        <f>IF(B435="","",AVERAGE($E$5:E435))</f>
        <v/>
      </c>
      <c r="H435" s="49">
        <f>IF(B435="","",AVERAGE($F$5:F435))</f>
        <v/>
      </c>
      <c r="I435" s="57" t="n"/>
      <c r="J435" s="50">
        <f>IFERROR(ABS(I435/B435),"")</f>
        <v/>
      </c>
      <c r="K435" s="57" t="n"/>
      <c r="L435" s="50">
        <f>IFERROR(K435/B435,"")</f>
        <v/>
      </c>
      <c r="M435" s="39">
        <f>IF(B435&lt;&gt;0,IF(F435&lt;$S$8,"Below Target",IF(F435&gt;$T$8,"Above Target","Inline")),"")</f>
        <v/>
      </c>
      <c r="N435" s="69">
        <f>IF(B435&lt;&gt;"",IF(L435&lt;$S$7,"Below Target",IF(L435&gt;$T$7,"Above Target","Inline")),"")</f>
        <v/>
      </c>
      <c r="O435" s="41">
        <f>IF(B435&lt;&gt;"",K435/ABS($S$14),"")</f>
        <v/>
      </c>
    </row>
    <row r="436">
      <c r="A436" s="1" t="n"/>
      <c r="B436" s="57" t="n"/>
      <c r="C436" s="68" t="n"/>
      <c r="E436" s="50">
        <f>IFERROR(C436/B436,"")</f>
        <v/>
      </c>
      <c r="F436" s="50">
        <f>IFERROR(D436/B436,"")</f>
        <v/>
      </c>
      <c r="G436" s="48">
        <f>IF(B436="","",AVERAGE($E$5:E436))</f>
        <v/>
      </c>
      <c r="H436" s="49">
        <f>IF(B436="","",AVERAGE($F$5:F436))</f>
        <v/>
      </c>
      <c r="I436" s="57" t="n"/>
      <c r="J436" s="50">
        <f>IFERROR(ABS(I436/B436),"")</f>
        <v/>
      </c>
      <c r="K436" s="57" t="n"/>
      <c r="L436" s="50">
        <f>IFERROR(K436/B436,"")</f>
        <v/>
      </c>
      <c r="M436" s="39">
        <f>IF(B436&lt;&gt;0,IF(F436&lt;$S$8,"Below Target",IF(F436&gt;$T$8,"Above Target","Inline")),"")</f>
        <v/>
      </c>
      <c r="N436" s="69">
        <f>IF(B436&lt;&gt;"",IF(L436&lt;$S$7,"Below Target",IF(L436&gt;$T$7,"Above Target","Inline")),"")</f>
        <v/>
      </c>
      <c r="O436" s="41">
        <f>IF(B436&lt;&gt;"",K436/ABS($S$14),"")</f>
        <v/>
      </c>
    </row>
    <row r="437">
      <c r="A437" s="1" t="n"/>
      <c r="B437" s="57" t="n"/>
      <c r="C437" s="68" t="n"/>
      <c r="E437" s="50">
        <f>IFERROR(C437/B437,"")</f>
        <v/>
      </c>
      <c r="F437" s="50">
        <f>IFERROR(D437/B437,"")</f>
        <v/>
      </c>
      <c r="G437" s="48">
        <f>IF(B437="","",AVERAGE($E$5:E437))</f>
        <v/>
      </c>
      <c r="H437" s="49">
        <f>IF(B437="","",AVERAGE($F$5:F437))</f>
        <v/>
      </c>
      <c r="I437" s="57" t="n"/>
      <c r="J437" s="50">
        <f>IFERROR(ABS(I437/B437),"")</f>
        <v/>
      </c>
      <c r="K437" s="57" t="n"/>
      <c r="L437" s="50">
        <f>IFERROR(K437/B437,"")</f>
        <v/>
      </c>
      <c r="M437" s="39">
        <f>IF(B437&lt;&gt;0,IF(F437&lt;$S$8,"Below Target",IF(F437&gt;$T$8,"Above Target","Inline")),"")</f>
        <v/>
      </c>
      <c r="N437" s="69">
        <f>IF(B437&lt;&gt;"",IF(L437&lt;$S$7,"Below Target",IF(L437&gt;$T$7,"Above Target","Inline")),"")</f>
        <v/>
      </c>
      <c r="O437" s="41">
        <f>IF(B437&lt;&gt;"",K437/ABS($S$14),"")</f>
        <v/>
      </c>
    </row>
    <row r="438">
      <c r="A438" s="1" t="n"/>
      <c r="B438" s="57" t="n"/>
      <c r="C438" s="68" t="n"/>
      <c r="E438" s="50">
        <f>IFERROR(C438/B438,"")</f>
        <v/>
      </c>
      <c r="F438" s="50">
        <f>IFERROR(D438/B438,"")</f>
        <v/>
      </c>
      <c r="G438" s="48">
        <f>IF(B438="","",AVERAGE($E$5:E438))</f>
        <v/>
      </c>
      <c r="H438" s="49">
        <f>IF(B438="","",AVERAGE($F$5:F438))</f>
        <v/>
      </c>
      <c r="I438" s="57" t="n"/>
      <c r="J438" s="50">
        <f>IFERROR(ABS(I438/B438),"")</f>
        <v/>
      </c>
      <c r="K438" s="57" t="n"/>
      <c r="L438" s="50">
        <f>IFERROR(K438/B438,"")</f>
        <v/>
      </c>
      <c r="M438" s="39">
        <f>IF(B438&lt;&gt;0,IF(F438&lt;$S$8,"Below Target",IF(F438&gt;$T$8,"Above Target","Inline")),"")</f>
        <v/>
      </c>
      <c r="N438" s="69">
        <f>IF(B438&lt;&gt;"",IF(L438&lt;$S$7,"Below Target",IF(L438&gt;$T$7,"Above Target","Inline")),"")</f>
        <v/>
      </c>
      <c r="O438" s="41">
        <f>IF(B438&lt;&gt;"",K438/ABS($S$14),"")</f>
        <v/>
      </c>
    </row>
    <row r="439">
      <c r="A439" s="1" t="n"/>
      <c r="B439" s="57" t="n"/>
      <c r="C439" s="68" t="n"/>
      <c r="E439" s="50">
        <f>IFERROR(C439/B439,"")</f>
        <v/>
      </c>
      <c r="F439" s="50">
        <f>IFERROR(D439/B439,"")</f>
        <v/>
      </c>
      <c r="G439" s="48">
        <f>IF(B439="","",AVERAGE($E$5:E439))</f>
        <v/>
      </c>
      <c r="H439" s="49">
        <f>IF(B439="","",AVERAGE($F$5:F439))</f>
        <v/>
      </c>
      <c r="I439" s="57" t="n"/>
      <c r="J439" s="50">
        <f>IFERROR(ABS(I439/B439),"")</f>
        <v/>
      </c>
      <c r="K439" s="57" t="n"/>
      <c r="L439" s="50">
        <f>IFERROR(K439/B439,"")</f>
        <v/>
      </c>
      <c r="M439" s="39">
        <f>IF(B439&lt;&gt;0,IF(F439&lt;$S$8,"Below Target",IF(F439&gt;$T$8,"Above Target","Inline")),"")</f>
        <v/>
      </c>
      <c r="N439" s="69">
        <f>IF(B439&lt;&gt;"",IF(L439&lt;$S$7,"Below Target",IF(L439&gt;$T$7,"Above Target","Inline")),"")</f>
        <v/>
      </c>
      <c r="O439" s="41">
        <f>IF(B439&lt;&gt;"",K439/ABS($S$14),"")</f>
        <v/>
      </c>
    </row>
    <row r="440">
      <c r="A440" s="1" t="n"/>
      <c r="B440" s="57" t="n"/>
      <c r="C440" s="68" t="n"/>
      <c r="E440" s="50">
        <f>IFERROR(C440/B440,"")</f>
        <v/>
      </c>
      <c r="F440" s="50">
        <f>IFERROR(D440/B440,"")</f>
        <v/>
      </c>
      <c r="G440" s="48">
        <f>IF(B440="","",AVERAGE($E$5:E440))</f>
        <v/>
      </c>
      <c r="H440" s="49">
        <f>IF(B440="","",AVERAGE($F$5:F440))</f>
        <v/>
      </c>
      <c r="I440" s="57" t="n"/>
      <c r="J440" s="50">
        <f>IFERROR(ABS(I440/B440),"")</f>
        <v/>
      </c>
      <c r="K440" s="57" t="n"/>
      <c r="L440" s="50">
        <f>IFERROR(K440/B440,"")</f>
        <v/>
      </c>
      <c r="M440" s="39">
        <f>IF(B440&lt;&gt;0,IF(F440&lt;$S$8,"Below Target",IF(F440&gt;$T$8,"Above Target","Inline")),"")</f>
        <v/>
      </c>
      <c r="N440" s="69">
        <f>IF(B440&lt;&gt;"",IF(L440&lt;$S$7,"Below Target",IF(L440&gt;$T$7,"Above Target","Inline")),"")</f>
        <v/>
      </c>
      <c r="O440" s="41">
        <f>IF(B440&lt;&gt;"",K440/ABS($S$14),"")</f>
        <v/>
      </c>
    </row>
    <row r="441">
      <c r="A441" s="1" t="n"/>
      <c r="B441" s="57" t="n"/>
      <c r="C441" s="68" t="n"/>
      <c r="E441" s="50">
        <f>IFERROR(C441/B441,"")</f>
        <v/>
      </c>
      <c r="F441" s="50">
        <f>IFERROR(D441/B441,"")</f>
        <v/>
      </c>
      <c r="G441" s="48">
        <f>IF(B441="","",AVERAGE($E$5:E441))</f>
        <v/>
      </c>
      <c r="H441" s="49">
        <f>IF(B441="","",AVERAGE($F$5:F441))</f>
        <v/>
      </c>
      <c r="I441" s="57" t="n"/>
      <c r="J441" s="50">
        <f>IFERROR(ABS(I441/B441),"")</f>
        <v/>
      </c>
      <c r="K441" s="57" t="n"/>
      <c r="L441" s="50">
        <f>IFERROR(K441/B441,"")</f>
        <v/>
      </c>
      <c r="M441" s="39">
        <f>IF(B441&lt;&gt;0,IF(F441&lt;$S$8,"Below Target",IF(F441&gt;$T$8,"Above Target","Inline")),"")</f>
        <v/>
      </c>
      <c r="N441" s="69">
        <f>IF(B441&lt;&gt;"",IF(L441&lt;$S$7,"Below Target",IF(L441&gt;$T$7,"Above Target","Inline")),"")</f>
        <v/>
      </c>
      <c r="O441" s="41">
        <f>IF(B441&lt;&gt;"",K441/ABS($S$14),"")</f>
        <v/>
      </c>
    </row>
    <row r="442">
      <c r="A442" s="1" t="n"/>
      <c r="B442" s="57" t="n"/>
      <c r="C442" s="68" t="n"/>
      <c r="E442" s="50">
        <f>IFERROR(C442/B442,"")</f>
        <v/>
      </c>
      <c r="F442" s="50">
        <f>IFERROR(D442/B442,"")</f>
        <v/>
      </c>
      <c r="G442" s="48">
        <f>IF(B442="","",AVERAGE($E$5:E442))</f>
        <v/>
      </c>
      <c r="H442" s="49">
        <f>IF(B442="","",AVERAGE($F$5:F442))</f>
        <v/>
      </c>
      <c r="I442" s="57" t="n"/>
      <c r="J442" s="50">
        <f>IFERROR(ABS(I442/B442),"")</f>
        <v/>
      </c>
      <c r="K442" s="57" t="n"/>
      <c r="L442" s="50">
        <f>IFERROR(K442/B442,"")</f>
        <v/>
      </c>
      <c r="M442" s="39">
        <f>IF(B442&lt;&gt;0,IF(F442&lt;$S$8,"Below Target",IF(F442&gt;$T$8,"Above Target","Inline")),"")</f>
        <v/>
      </c>
      <c r="N442" s="69">
        <f>IF(B442&lt;&gt;"",IF(L442&lt;$S$7,"Below Target",IF(L442&gt;$T$7,"Above Target","Inline")),"")</f>
        <v/>
      </c>
      <c r="O442" s="41">
        <f>IF(B442&lt;&gt;"",K442/ABS($S$14),"")</f>
        <v/>
      </c>
    </row>
    <row r="443">
      <c r="A443" s="1" t="n"/>
      <c r="B443" s="57" t="n"/>
      <c r="C443" s="68" t="n"/>
      <c r="E443" s="50">
        <f>IFERROR(C443/B443,"")</f>
        <v/>
      </c>
      <c r="F443" s="50">
        <f>IFERROR(D443/B443,"")</f>
        <v/>
      </c>
      <c r="G443" s="48">
        <f>IF(B443="","",AVERAGE($E$5:E443))</f>
        <v/>
      </c>
      <c r="H443" s="49">
        <f>IF(B443="","",AVERAGE($F$5:F443))</f>
        <v/>
      </c>
      <c r="I443" s="57" t="n"/>
      <c r="J443" s="50">
        <f>IFERROR(ABS(I443/B443),"")</f>
        <v/>
      </c>
      <c r="K443" s="57" t="n"/>
      <c r="L443" s="50">
        <f>IFERROR(K443/B443,"")</f>
        <v/>
      </c>
      <c r="M443" s="39">
        <f>IF(B443&lt;&gt;0,IF(F443&lt;$S$8,"Below Target",IF(F443&gt;$T$8,"Above Target","Inline")),"")</f>
        <v/>
      </c>
      <c r="N443" s="69">
        <f>IF(B443&lt;&gt;"",IF(L443&lt;$S$7,"Below Target",IF(L443&gt;$T$7,"Above Target","Inline")),"")</f>
        <v/>
      </c>
      <c r="O443" s="41">
        <f>IF(B443&lt;&gt;"",K443/ABS($S$14),"")</f>
        <v/>
      </c>
    </row>
    <row r="444">
      <c r="A444" s="1" t="n"/>
      <c r="B444" s="57" t="n"/>
      <c r="C444" s="68" t="n"/>
      <c r="E444" s="50">
        <f>IFERROR(C444/B444,"")</f>
        <v/>
      </c>
      <c r="F444" s="50">
        <f>IFERROR(D444/B444,"")</f>
        <v/>
      </c>
      <c r="G444" s="48">
        <f>IF(B444="","",AVERAGE($E$5:E444))</f>
        <v/>
      </c>
      <c r="H444" s="49">
        <f>IF(B444="","",AVERAGE($F$5:F444))</f>
        <v/>
      </c>
      <c r="I444" s="57" t="n"/>
      <c r="J444" s="50">
        <f>IFERROR(ABS(I444/B444),"")</f>
        <v/>
      </c>
      <c r="K444" s="57" t="n"/>
      <c r="L444" s="50">
        <f>IFERROR(K444/B444,"")</f>
        <v/>
      </c>
      <c r="M444" s="39">
        <f>IF(B444&lt;&gt;0,IF(F444&lt;$S$8,"Below Target",IF(F444&gt;$T$8,"Above Target","Inline")),"")</f>
        <v/>
      </c>
      <c r="N444" s="69">
        <f>IF(B444&lt;&gt;"",IF(L444&lt;$S$7,"Below Target",IF(L444&gt;$T$7,"Above Target","Inline")),"")</f>
        <v/>
      </c>
      <c r="O444" s="41">
        <f>IF(B444&lt;&gt;"",K444/ABS($S$14),"")</f>
        <v/>
      </c>
    </row>
    <row r="445">
      <c r="A445" s="1" t="n"/>
      <c r="B445" s="57" t="n"/>
      <c r="C445" s="68" t="n"/>
      <c r="E445" s="50">
        <f>IFERROR(C445/B445,"")</f>
        <v/>
      </c>
      <c r="F445" s="50">
        <f>IFERROR(D445/B445,"")</f>
        <v/>
      </c>
      <c r="G445" s="48">
        <f>IF(B445="","",AVERAGE($E$5:E445))</f>
        <v/>
      </c>
      <c r="H445" s="49">
        <f>IF(B445="","",AVERAGE($F$5:F445))</f>
        <v/>
      </c>
      <c r="I445" s="57" t="n"/>
      <c r="J445" s="50">
        <f>IFERROR(ABS(I445/B445),"")</f>
        <v/>
      </c>
      <c r="K445" s="57" t="n"/>
      <c r="L445" s="50">
        <f>IFERROR(K445/B445,"")</f>
        <v/>
      </c>
      <c r="M445" s="39">
        <f>IF(B445&lt;&gt;0,IF(F445&lt;$S$8,"Below Target",IF(F445&gt;$T$8,"Above Target","Inline")),"")</f>
        <v/>
      </c>
      <c r="N445" s="69">
        <f>IF(B445&lt;&gt;"",IF(L445&lt;$S$7,"Below Target",IF(L445&gt;$T$7,"Above Target","Inline")),"")</f>
        <v/>
      </c>
      <c r="O445" s="41">
        <f>IF(B445&lt;&gt;"",K445/ABS($S$14),"")</f>
        <v/>
      </c>
    </row>
    <row r="446">
      <c r="A446" s="1" t="n"/>
      <c r="B446" s="57" t="n"/>
      <c r="C446" s="68" t="n"/>
      <c r="E446" s="50">
        <f>IFERROR(C446/B446,"")</f>
        <v/>
      </c>
      <c r="F446" s="50">
        <f>IFERROR(D446/B446,"")</f>
        <v/>
      </c>
      <c r="G446" s="48">
        <f>IF(B446="","",AVERAGE($E$5:E446))</f>
        <v/>
      </c>
      <c r="H446" s="49">
        <f>IF(B446="","",AVERAGE($F$5:F446))</f>
        <v/>
      </c>
      <c r="I446" s="57" t="n"/>
      <c r="J446" s="50">
        <f>IFERROR(ABS(I446/B446),"")</f>
        <v/>
      </c>
      <c r="K446" s="57" t="n"/>
      <c r="L446" s="50">
        <f>IFERROR(K446/B446,"")</f>
        <v/>
      </c>
      <c r="M446" s="39">
        <f>IF(B446&lt;&gt;0,IF(F446&lt;$S$8,"Below Target",IF(F446&gt;$T$8,"Above Target","Inline")),"")</f>
        <v/>
      </c>
      <c r="N446" s="69">
        <f>IF(B446&lt;&gt;"",IF(L446&lt;$S$7,"Below Target",IF(L446&gt;$T$7,"Above Target","Inline")),"")</f>
        <v/>
      </c>
      <c r="O446" s="41">
        <f>IF(B446&lt;&gt;"",K446/ABS($S$14),"")</f>
        <v/>
      </c>
    </row>
    <row r="447">
      <c r="A447" s="1" t="n"/>
      <c r="B447" s="57" t="n"/>
      <c r="C447" s="68" t="n"/>
      <c r="E447" s="50">
        <f>IFERROR(C447/B447,"")</f>
        <v/>
      </c>
      <c r="F447" s="50">
        <f>IFERROR(D447/B447,"")</f>
        <v/>
      </c>
      <c r="G447" s="48">
        <f>IF(B447="","",AVERAGE($E$5:E447))</f>
        <v/>
      </c>
      <c r="H447" s="49">
        <f>IF(B447="","",AVERAGE($F$5:F447))</f>
        <v/>
      </c>
      <c r="I447" s="57" t="n"/>
      <c r="J447" s="50">
        <f>IFERROR(ABS(I447/B447),"")</f>
        <v/>
      </c>
      <c r="K447" s="57" t="n"/>
      <c r="L447" s="50">
        <f>IFERROR(K447/B447,"")</f>
        <v/>
      </c>
      <c r="M447" s="39">
        <f>IF(B447&lt;&gt;0,IF(F447&lt;$S$8,"Below Target",IF(F447&gt;$T$8,"Above Target","Inline")),"")</f>
        <v/>
      </c>
      <c r="N447" s="69">
        <f>IF(B447&lt;&gt;"",IF(L447&lt;$S$7,"Below Target",IF(L447&gt;$T$7,"Above Target","Inline")),"")</f>
        <v/>
      </c>
      <c r="O447" s="41">
        <f>IF(B447&lt;&gt;"",K447/ABS($S$14),"")</f>
        <v/>
      </c>
    </row>
    <row r="448">
      <c r="A448" s="1" t="n"/>
      <c r="B448" s="57" t="n"/>
      <c r="C448" s="68" t="n"/>
      <c r="E448" s="50">
        <f>IFERROR(C448/B448,"")</f>
        <v/>
      </c>
      <c r="F448" s="50">
        <f>IFERROR(D448/B448,"")</f>
        <v/>
      </c>
      <c r="G448" s="48">
        <f>IF(B448="","",AVERAGE($E$5:E448))</f>
        <v/>
      </c>
      <c r="H448" s="49">
        <f>IF(B448="","",AVERAGE($F$5:F448))</f>
        <v/>
      </c>
      <c r="I448" s="57" t="n"/>
      <c r="J448" s="50">
        <f>IFERROR(ABS(I448/B448),"")</f>
        <v/>
      </c>
      <c r="K448" s="57" t="n"/>
      <c r="L448" s="50">
        <f>IFERROR(K448/B448,"")</f>
        <v/>
      </c>
      <c r="M448" s="39">
        <f>IF(B448&lt;&gt;0,IF(F448&lt;$S$8,"Below Target",IF(F448&gt;$T$8,"Above Target","Inline")),"")</f>
        <v/>
      </c>
      <c r="N448" s="69">
        <f>IF(B448&lt;&gt;"",IF(L448&lt;$S$7,"Below Target",IF(L448&gt;$T$7,"Above Target","Inline")),"")</f>
        <v/>
      </c>
      <c r="O448" s="41">
        <f>IF(B448&lt;&gt;"",K448/ABS($S$14),"")</f>
        <v/>
      </c>
    </row>
    <row r="449">
      <c r="A449" s="1" t="n"/>
      <c r="B449" s="57" t="n"/>
      <c r="C449" s="68" t="n"/>
      <c r="E449" s="50">
        <f>IFERROR(C449/B449,"")</f>
        <v/>
      </c>
      <c r="F449" s="50">
        <f>IFERROR(D449/B449,"")</f>
        <v/>
      </c>
      <c r="G449" s="48">
        <f>IF(B449="","",AVERAGE($E$5:E449))</f>
        <v/>
      </c>
      <c r="H449" s="49">
        <f>IF(B449="","",AVERAGE($F$5:F449))</f>
        <v/>
      </c>
      <c r="I449" s="57" t="n"/>
      <c r="J449" s="50">
        <f>IFERROR(ABS(I449/B449),"")</f>
        <v/>
      </c>
      <c r="K449" s="57" t="n"/>
      <c r="L449" s="50">
        <f>IFERROR(K449/B449,"")</f>
        <v/>
      </c>
      <c r="M449" s="39">
        <f>IF(B449&lt;&gt;0,IF(F449&lt;$S$8,"Below Target",IF(F449&gt;$T$8,"Above Target","Inline")),"")</f>
        <v/>
      </c>
      <c r="N449" s="69">
        <f>IF(B449&lt;&gt;"",IF(L449&lt;$S$7,"Below Target",IF(L449&gt;$T$7,"Above Target","Inline")),"")</f>
        <v/>
      </c>
      <c r="O449" s="41">
        <f>IF(B449&lt;&gt;"",K449/ABS($S$14),"")</f>
        <v/>
      </c>
    </row>
    <row r="450">
      <c r="A450" s="1" t="n"/>
      <c r="B450" s="57" t="n"/>
      <c r="C450" s="68" t="n"/>
      <c r="E450" s="50">
        <f>IFERROR(C450/B450,"")</f>
        <v/>
      </c>
      <c r="F450" s="50">
        <f>IFERROR(D450/B450,"")</f>
        <v/>
      </c>
      <c r="G450" s="48">
        <f>IF(B450="","",AVERAGE($E$5:E450))</f>
        <v/>
      </c>
      <c r="H450" s="49">
        <f>IF(B450="","",AVERAGE($F$5:F450))</f>
        <v/>
      </c>
      <c r="I450" s="57" t="n"/>
      <c r="J450" s="50">
        <f>IFERROR(ABS(I450/B450),"")</f>
        <v/>
      </c>
      <c r="K450" s="57" t="n"/>
      <c r="L450" s="50">
        <f>IFERROR(K450/B450,"")</f>
        <v/>
      </c>
      <c r="M450" s="39">
        <f>IF(B450&lt;&gt;0,IF(F450&lt;$S$8,"Below Target",IF(F450&gt;$T$8,"Above Target","Inline")),"")</f>
        <v/>
      </c>
      <c r="N450" s="69">
        <f>IF(B450&lt;&gt;"",IF(L450&lt;$S$7,"Below Target",IF(L450&gt;$T$7,"Above Target","Inline")),"")</f>
        <v/>
      </c>
      <c r="O450" s="41">
        <f>IF(B450&lt;&gt;"",K450/ABS($S$14),"")</f>
        <v/>
      </c>
    </row>
    <row r="451">
      <c r="A451" s="1" t="n"/>
      <c r="B451" s="57" t="n"/>
      <c r="C451" s="68" t="n"/>
      <c r="E451" s="50">
        <f>IFERROR(C451/B451,"")</f>
        <v/>
      </c>
      <c r="F451" s="50">
        <f>IFERROR(D451/B451,"")</f>
        <v/>
      </c>
      <c r="G451" s="48">
        <f>IF(B451="","",AVERAGE($E$5:E451))</f>
        <v/>
      </c>
      <c r="H451" s="49">
        <f>IF(B451="","",AVERAGE($F$5:F451))</f>
        <v/>
      </c>
      <c r="I451" s="57" t="n"/>
      <c r="J451" s="50">
        <f>IFERROR(ABS(I451/B451),"")</f>
        <v/>
      </c>
      <c r="K451" s="57" t="n"/>
      <c r="L451" s="50">
        <f>IFERROR(K451/B451,"")</f>
        <v/>
      </c>
      <c r="M451" s="39">
        <f>IF(B451&lt;&gt;0,IF(F451&lt;$S$8,"Below Target",IF(F451&gt;$T$8,"Above Target","Inline")),"")</f>
        <v/>
      </c>
      <c r="N451" s="69">
        <f>IF(B451&lt;&gt;"",IF(L451&lt;$S$7,"Below Target",IF(L451&gt;$T$7,"Above Target","Inline")),"")</f>
        <v/>
      </c>
      <c r="O451" s="41">
        <f>IF(B451&lt;&gt;"",K451/ABS($S$14),"")</f>
        <v/>
      </c>
    </row>
    <row r="452">
      <c r="A452" s="1" t="n"/>
      <c r="B452" s="57" t="n"/>
      <c r="C452" s="68" t="n"/>
      <c r="E452" s="50">
        <f>IFERROR(C452/B452,"")</f>
        <v/>
      </c>
      <c r="F452" s="50">
        <f>IFERROR(D452/B452,"")</f>
        <v/>
      </c>
      <c r="G452" s="48">
        <f>IF(B452="","",AVERAGE($E$5:E452))</f>
        <v/>
      </c>
      <c r="H452" s="49">
        <f>IF(B452="","",AVERAGE($F$5:F452))</f>
        <v/>
      </c>
      <c r="I452" s="57" t="n"/>
      <c r="J452" s="50">
        <f>IFERROR(ABS(I452/B452),"")</f>
        <v/>
      </c>
      <c r="K452" s="57" t="n"/>
      <c r="L452" s="50">
        <f>IFERROR(K452/B452,"")</f>
        <v/>
      </c>
      <c r="M452" s="39">
        <f>IF(B452&lt;&gt;0,IF(F452&lt;$S$8,"Below Target",IF(F452&gt;$T$8,"Above Target","Inline")),"")</f>
        <v/>
      </c>
      <c r="N452" s="69">
        <f>IF(B452&lt;&gt;"",IF(L452&lt;$S$7,"Below Target",IF(L452&gt;$T$7,"Above Target","Inline")),"")</f>
        <v/>
      </c>
      <c r="O452" s="41">
        <f>IF(B452&lt;&gt;"",K452/ABS($S$14),"")</f>
        <v/>
      </c>
    </row>
    <row r="453">
      <c r="A453" s="1" t="n"/>
      <c r="B453" s="57" t="n"/>
      <c r="C453" s="68" t="n"/>
      <c r="E453" s="50">
        <f>IFERROR(C453/B453,"")</f>
        <v/>
      </c>
      <c r="F453" s="50">
        <f>IFERROR(D453/B453,"")</f>
        <v/>
      </c>
      <c r="G453" s="48">
        <f>IF(B453="","",AVERAGE($E$5:E453))</f>
        <v/>
      </c>
      <c r="H453" s="49">
        <f>IF(B453="","",AVERAGE($F$5:F453))</f>
        <v/>
      </c>
      <c r="I453" s="57" t="n"/>
      <c r="J453" s="50">
        <f>IFERROR(ABS(I453/B453),"")</f>
        <v/>
      </c>
      <c r="K453" s="57" t="n"/>
      <c r="L453" s="50">
        <f>IFERROR(K453/B453,"")</f>
        <v/>
      </c>
      <c r="M453" s="39">
        <f>IF(B453&lt;&gt;0,IF(F453&lt;$S$8,"Below Target",IF(F453&gt;$T$8,"Above Target","Inline")),"")</f>
        <v/>
      </c>
      <c r="N453" s="69">
        <f>IF(B453&lt;&gt;"",IF(L453&lt;$S$7,"Below Target",IF(L453&gt;$T$7,"Above Target","Inline")),"")</f>
        <v/>
      </c>
      <c r="O453" s="41">
        <f>IF(B453&lt;&gt;"",K453/ABS($S$14),"")</f>
        <v/>
      </c>
    </row>
    <row r="454">
      <c r="A454" s="1" t="n"/>
      <c r="B454" s="57" t="n"/>
      <c r="C454" s="68" t="n"/>
      <c r="E454" s="50">
        <f>IFERROR(C454/B454,"")</f>
        <v/>
      </c>
      <c r="F454" s="50">
        <f>IFERROR(D454/B454,"")</f>
        <v/>
      </c>
      <c r="G454" s="48">
        <f>IF(B454="","",AVERAGE($E$5:E454))</f>
        <v/>
      </c>
      <c r="H454" s="49">
        <f>IF(B454="","",AVERAGE($F$5:F454))</f>
        <v/>
      </c>
      <c r="I454" s="57" t="n"/>
      <c r="J454" s="50">
        <f>IFERROR(ABS(I454/B454),"")</f>
        <v/>
      </c>
      <c r="K454" s="57" t="n"/>
      <c r="L454" s="50">
        <f>IFERROR(K454/B454,"")</f>
        <v/>
      </c>
      <c r="M454" s="39">
        <f>IF(B454&lt;&gt;0,IF(F454&lt;$S$8,"Below Target",IF(F454&gt;$T$8,"Above Target","Inline")),"")</f>
        <v/>
      </c>
      <c r="N454" s="69">
        <f>IF(B454&lt;&gt;"",IF(L454&lt;$S$7,"Below Target",IF(L454&gt;$T$7,"Above Target","Inline")),"")</f>
        <v/>
      </c>
      <c r="O454" s="41">
        <f>IF(B454&lt;&gt;"",K454/ABS($S$14),"")</f>
        <v/>
      </c>
    </row>
    <row r="455">
      <c r="A455" s="1" t="n"/>
      <c r="B455" s="57" t="n"/>
      <c r="C455" s="68" t="n"/>
      <c r="E455" s="50">
        <f>IFERROR(C455/B455,"")</f>
        <v/>
      </c>
      <c r="F455" s="50">
        <f>IFERROR(D455/B455,"")</f>
        <v/>
      </c>
      <c r="G455" s="48">
        <f>IF(B455="","",AVERAGE($E$5:E455))</f>
        <v/>
      </c>
      <c r="H455" s="49">
        <f>IF(B455="","",AVERAGE($F$5:F455))</f>
        <v/>
      </c>
      <c r="I455" s="57" t="n"/>
      <c r="J455" s="50">
        <f>IFERROR(ABS(I455/B455),"")</f>
        <v/>
      </c>
      <c r="K455" s="57" t="n"/>
      <c r="L455" s="50">
        <f>IFERROR(K455/B455,"")</f>
        <v/>
      </c>
      <c r="M455" s="39">
        <f>IF(B455&lt;&gt;0,IF(F455&lt;$S$8,"Below Target",IF(F455&gt;$T$8,"Above Target","Inline")),"")</f>
        <v/>
      </c>
      <c r="N455" s="69">
        <f>IF(B455&lt;&gt;"",IF(L455&lt;$S$7,"Below Target",IF(L455&gt;$T$7,"Above Target","Inline")),"")</f>
        <v/>
      </c>
      <c r="O455" s="41">
        <f>IF(B455&lt;&gt;"",K455/ABS($S$14),"")</f>
        <v/>
      </c>
    </row>
    <row r="456">
      <c r="A456" s="1" t="n"/>
      <c r="B456" s="57" t="n"/>
      <c r="C456" s="68" t="n"/>
      <c r="E456" s="50">
        <f>IFERROR(C456/B456,"")</f>
        <v/>
      </c>
      <c r="F456" s="50">
        <f>IFERROR(D456/B456,"")</f>
        <v/>
      </c>
      <c r="G456" s="48">
        <f>IF(B456="","",AVERAGE($E$5:E456))</f>
        <v/>
      </c>
      <c r="H456" s="49">
        <f>IF(B456="","",AVERAGE($F$5:F456))</f>
        <v/>
      </c>
      <c r="I456" s="57" t="n"/>
      <c r="J456" s="50">
        <f>IFERROR(ABS(I456/B456),"")</f>
        <v/>
      </c>
      <c r="K456" s="57" t="n"/>
      <c r="L456" s="50">
        <f>IFERROR(K456/B456,"")</f>
        <v/>
      </c>
      <c r="M456" s="39">
        <f>IF(B456&lt;&gt;0,IF(F456&lt;$S$8,"Below Target",IF(F456&gt;$T$8,"Above Target","Inline")),"")</f>
        <v/>
      </c>
      <c r="N456" s="69">
        <f>IF(B456&lt;&gt;"",IF(L456&lt;$S$7,"Below Target",IF(L456&gt;$T$7,"Above Target","Inline")),"")</f>
        <v/>
      </c>
      <c r="O456" s="41">
        <f>IF(B456&lt;&gt;"",K456/ABS($S$14),"")</f>
        <v/>
      </c>
    </row>
    <row r="457">
      <c r="A457" s="1" t="n"/>
      <c r="B457" s="57" t="n"/>
      <c r="C457" s="68" t="n"/>
      <c r="E457" s="50">
        <f>IFERROR(C457/B457,"")</f>
        <v/>
      </c>
      <c r="F457" s="50">
        <f>IFERROR(D457/B457,"")</f>
        <v/>
      </c>
      <c r="G457" s="48">
        <f>IF(B457="","",AVERAGE($E$5:E457))</f>
        <v/>
      </c>
      <c r="H457" s="49">
        <f>IF(B457="","",AVERAGE($F$5:F457))</f>
        <v/>
      </c>
      <c r="I457" s="57" t="n"/>
      <c r="J457" s="50">
        <f>IFERROR(ABS(I457/B457),"")</f>
        <v/>
      </c>
      <c r="K457" s="57" t="n"/>
      <c r="L457" s="50">
        <f>IFERROR(K457/B457,"")</f>
        <v/>
      </c>
      <c r="M457" s="39">
        <f>IF(B457&lt;&gt;0,IF(F457&lt;$S$8,"Below Target",IF(F457&gt;$T$8,"Above Target","Inline")),"")</f>
        <v/>
      </c>
      <c r="N457" s="69">
        <f>IF(B457&lt;&gt;"",IF(L457&lt;$S$7,"Below Target",IF(L457&gt;$T$7,"Above Target","Inline")),"")</f>
        <v/>
      </c>
      <c r="O457" s="41">
        <f>IF(B457&lt;&gt;"",K457/ABS($S$14),"")</f>
        <v/>
      </c>
    </row>
    <row r="458">
      <c r="A458" s="1" t="n"/>
      <c r="B458" s="57" t="n"/>
      <c r="C458" s="68" t="n"/>
      <c r="E458" s="50">
        <f>IFERROR(C458/B458,"")</f>
        <v/>
      </c>
      <c r="F458" s="50">
        <f>IFERROR(D458/B458,"")</f>
        <v/>
      </c>
      <c r="G458" s="48">
        <f>IF(B458="","",AVERAGE($E$5:E458))</f>
        <v/>
      </c>
      <c r="H458" s="49">
        <f>IF(B458="","",AVERAGE($F$5:F458))</f>
        <v/>
      </c>
      <c r="I458" s="57" t="n"/>
      <c r="J458" s="50">
        <f>IFERROR(ABS(I458/B458),"")</f>
        <v/>
      </c>
      <c r="K458" s="57" t="n"/>
      <c r="L458" s="50">
        <f>IFERROR(K458/B458,"")</f>
        <v/>
      </c>
      <c r="M458" s="39">
        <f>IF(B458&lt;&gt;0,IF(F458&lt;$S$8,"Below Target",IF(F458&gt;$T$8,"Above Target","Inline")),"")</f>
        <v/>
      </c>
      <c r="N458" s="69">
        <f>IF(B458&lt;&gt;"",IF(L458&lt;$S$7,"Below Target",IF(L458&gt;$T$7,"Above Target","Inline")),"")</f>
        <v/>
      </c>
      <c r="O458" s="41">
        <f>IF(B458&lt;&gt;"",K458/ABS($S$14),"")</f>
        <v/>
      </c>
    </row>
    <row r="459">
      <c r="A459" s="1" t="n"/>
      <c r="B459" s="57" t="n"/>
      <c r="C459" s="68" t="n"/>
      <c r="E459" s="50">
        <f>IFERROR(C459/B459,"")</f>
        <v/>
      </c>
      <c r="F459" s="50">
        <f>IFERROR(D459/B459,"")</f>
        <v/>
      </c>
      <c r="G459" s="48">
        <f>IF(B459="","",AVERAGE($E$5:E459))</f>
        <v/>
      </c>
      <c r="H459" s="49">
        <f>IF(B459="","",AVERAGE($F$5:F459))</f>
        <v/>
      </c>
      <c r="I459" s="57" t="n"/>
      <c r="J459" s="50">
        <f>IFERROR(ABS(I459/B459),"")</f>
        <v/>
      </c>
      <c r="K459" s="57" t="n"/>
      <c r="L459" s="50">
        <f>IFERROR(K459/B459,"")</f>
        <v/>
      </c>
      <c r="M459" s="39">
        <f>IF(B459&lt;&gt;0,IF(F459&lt;$S$8,"Below Target",IF(F459&gt;$T$8,"Above Target","Inline")),"")</f>
        <v/>
      </c>
      <c r="N459" s="69">
        <f>IF(B459&lt;&gt;"",IF(L459&lt;$S$7,"Below Target",IF(L459&gt;$T$7,"Above Target","Inline")),"")</f>
        <v/>
      </c>
      <c r="O459" s="41">
        <f>IF(B459&lt;&gt;"",K459/ABS($S$14),"")</f>
        <v/>
      </c>
    </row>
    <row r="460">
      <c r="A460" s="1" t="n"/>
      <c r="B460" s="57" t="n"/>
      <c r="C460" s="68" t="n"/>
      <c r="E460" s="50">
        <f>IFERROR(C460/B460,"")</f>
        <v/>
      </c>
      <c r="F460" s="50">
        <f>IFERROR(D460/B460,"")</f>
        <v/>
      </c>
      <c r="G460" s="48">
        <f>IF(B460="","",AVERAGE($E$5:E460))</f>
        <v/>
      </c>
      <c r="H460" s="49">
        <f>IF(B460="","",AVERAGE($F$5:F460))</f>
        <v/>
      </c>
      <c r="I460" s="57" t="n"/>
      <c r="J460" s="50">
        <f>IFERROR(ABS(I460/B460),"")</f>
        <v/>
      </c>
      <c r="K460" s="57" t="n"/>
      <c r="L460" s="50">
        <f>IFERROR(K460/B460,"")</f>
        <v/>
      </c>
      <c r="M460" s="39">
        <f>IF(B460&lt;&gt;0,IF(F460&lt;$S$8,"Below Target",IF(F460&gt;$T$8,"Above Target","Inline")),"")</f>
        <v/>
      </c>
      <c r="N460" s="69">
        <f>IF(B460&lt;&gt;"",IF(L460&lt;$S$7,"Below Target",IF(L460&gt;$T$7,"Above Target","Inline")),"")</f>
        <v/>
      </c>
      <c r="O460" s="41">
        <f>IF(B460&lt;&gt;"",K460/ABS($S$14),"")</f>
        <v/>
      </c>
    </row>
    <row r="461">
      <c r="A461" s="1" t="n"/>
      <c r="B461" s="57" t="n"/>
      <c r="C461" s="68" t="n"/>
      <c r="E461" s="50">
        <f>IFERROR(C461/B461,"")</f>
        <v/>
      </c>
      <c r="F461" s="50">
        <f>IFERROR(D461/B461,"")</f>
        <v/>
      </c>
      <c r="G461" s="48">
        <f>IF(B461="","",AVERAGE($E$5:E461))</f>
        <v/>
      </c>
      <c r="H461" s="49">
        <f>IF(B461="","",AVERAGE($F$5:F461))</f>
        <v/>
      </c>
      <c r="I461" s="57" t="n"/>
      <c r="J461" s="50">
        <f>IFERROR(ABS(I461/B461),"")</f>
        <v/>
      </c>
      <c r="K461" s="57" t="n"/>
      <c r="L461" s="50">
        <f>IFERROR(K461/B461,"")</f>
        <v/>
      </c>
      <c r="M461" s="39">
        <f>IF(B461&lt;&gt;0,IF(F461&lt;$S$8,"Below Target",IF(F461&gt;$T$8,"Above Target","Inline")),"")</f>
        <v/>
      </c>
      <c r="N461" s="69">
        <f>IF(B461&lt;&gt;"",IF(L461&lt;$S$7,"Below Target",IF(L461&gt;$T$7,"Above Target","Inline")),"")</f>
        <v/>
      </c>
      <c r="O461" s="41">
        <f>IF(B461&lt;&gt;"",K461/ABS($S$14),"")</f>
        <v/>
      </c>
    </row>
    <row r="462">
      <c r="A462" s="1" t="n"/>
      <c r="B462" s="57" t="n"/>
      <c r="C462" s="68" t="n"/>
      <c r="E462" s="50">
        <f>IFERROR(C462/B462,"")</f>
        <v/>
      </c>
      <c r="F462" s="50">
        <f>IFERROR(D462/B462,"")</f>
        <v/>
      </c>
      <c r="G462" s="48">
        <f>IF(B462="","",AVERAGE($E$5:E462))</f>
        <v/>
      </c>
      <c r="H462" s="49">
        <f>IF(B462="","",AVERAGE($F$5:F462))</f>
        <v/>
      </c>
      <c r="I462" s="57" t="n"/>
      <c r="J462" s="50">
        <f>IFERROR(ABS(I462/B462),"")</f>
        <v/>
      </c>
      <c r="K462" s="57" t="n"/>
      <c r="L462" s="50">
        <f>IFERROR(K462/B462,"")</f>
        <v/>
      </c>
      <c r="M462" s="39">
        <f>IF(B462&lt;&gt;0,IF(F462&lt;$S$8,"Below Target",IF(F462&gt;$T$8,"Above Target","Inline")),"")</f>
        <v/>
      </c>
      <c r="N462" s="69">
        <f>IF(B462&lt;&gt;"",IF(L462&lt;$S$7,"Below Target",IF(L462&gt;$T$7,"Above Target","Inline")),"")</f>
        <v/>
      </c>
      <c r="O462" s="41">
        <f>IF(B462&lt;&gt;"",K462/ABS($S$14),"")</f>
        <v/>
      </c>
    </row>
    <row r="463">
      <c r="A463" s="1" t="n"/>
      <c r="B463" s="57" t="n"/>
      <c r="C463" s="68" t="n"/>
      <c r="E463" s="50">
        <f>IFERROR(C463/B463,"")</f>
        <v/>
      </c>
      <c r="F463" s="50">
        <f>IFERROR(D463/B463,"")</f>
        <v/>
      </c>
      <c r="G463" s="48">
        <f>IF(B463="","",AVERAGE($E$5:E463))</f>
        <v/>
      </c>
      <c r="H463" s="49">
        <f>IF(B463="","",AVERAGE($F$5:F463))</f>
        <v/>
      </c>
      <c r="I463" s="57" t="n"/>
      <c r="J463" s="50">
        <f>IFERROR(ABS(I463/B463),"")</f>
        <v/>
      </c>
      <c r="K463" s="57" t="n"/>
      <c r="L463" s="50">
        <f>IFERROR(K463/B463,"")</f>
        <v/>
      </c>
      <c r="M463" s="39">
        <f>IF(B463&lt;&gt;0,IF(F463&lt;$S$8,"Below Target",IF(F463&gt;$T$8,"Above Target","Inline")),"")</f>
        <v/>
      </c>
      <c r="N463" s="69">
        <f>IF(B463&lt;&gt;"",IF(L463&lt;$S$7,"Below Target",IF(L463&gt;$T$7,"Above Target","Inline")),"")</f>
        <v/>
      </c>
      <c r="O463" s="41">
        <f>IF(B463&lt;&gt;"",K463/ABS($S$14),"")</f>
        <v/>
      </c>
    </row>
    <row r="464">
      <c r="A464" s="1" t="n"/>
      <c r="B464" s="57" t="n"/>
      <c r="C464" s="68" t="n"/>
      <c r="E464" s="50">
        <f>IFERROR(C464/B464,"")</f>
        <v/>
      </c>
      <c r="F464" s="50">
        <f>IFERROR(D464/B464,"")</f>
        <v/>
      </c>
      <c r="G464" s="48">
        <f>IF(B464="","",AVERAGE($E$5:E464))</f>
        <v/>
      </c>
      <c r="H464" s="49">
        <f>IF(B464="","",AVERAGE($F$5:F464))</f>
        <v/>
      </c>
      <c r="I464" s="57" t="n"/>
      <c r="J464" s="50">
        <f>IFERROR(ABS(I464/B464),"")</f>
        <v/>
      </c>
      <c r="K464" s="57" t="n"/>
      <c r="L464" s="50">
        <f>IFERROR(K464/B464,"")</f>
        <v/>
      </c>
      <c r="M464" s="39">
        <f>IF(B464&lt;&gt;0,IF(F464&lt;$S$8,"Below Target",IF(F464&gt;$T$8,"Above Target","Inline")),"")</f>
        <v/>
      </c>
      <c r="N464" s="69">
        <f>IF(B464&lt;&gt;"",IF(L464&lt;$S$7,"Below Target",IF(L464&gt;$T$7,"Above Target","Inline")),"")</f>
        <v/>
      </c>
      <c r="O464" s="41">
        <f>IF(B464&lt;&gt;"",K464/ABS($S$14),"")</f>
        <v/>
      </c>
    </row>
    <row r="465">
      <c r="A465" s="1" t="n"/>
      <c r="B465" s="57" t="n"/>
      <c r="C465" s="68" t="n"/>
      <c r="E465" s="50">
        <f>IFERROR(C465/B465,"")</f>
        <v/>
      </c>
      <c r="F465" s="50">
        <f>IFERROR(D465/B465,"")</f>
        <v/>
      </c>
      <c r="G465" s="48">
        <f>IF(B465="","",AVERAGE($E$5:E465))</f>
        <v/>
      </c>
      <c r="H465" s="49">
        <f>IF(B465="","",AVERAGE($F$5:F465))</f>
        <v/>
      </c>
      <c r="I465" s="57" t="n"/>
      <c r="J465" s="50">
        <f>IFERROR(ABS(I465/B465),"")</f>
        <v/>
      </c>
      <c r="K465" s="57" t="n"/>
      <c r="L465" s="50">
        <f>IFERROR(K465/B465,"")</f>
        <v/>
      </c>
      <c r="M465" s="39">
        <f>IF(B465&lt;&gt;0,IF(F465&lt;$S$8,"Below Target",IF(F465&gt;$T$8,"Above Target","Inline")),"")</f>
        <v/>
      </c>
      <c r="N465" s="69">
        <f>IF(B465&lt;&gt;"",IF(L465&lt;$S$7,"Below Target",IF(L465&gt;$T$7,"Above Target","Inline")),"")</f>
        <v/>
      </c>
      <c r="O465" s="41">
        <f>IF(B465&lt;&gt;"",K465/ABS($S$14),"")</f>
        <v/>
      </c>
    </row>
    <row r="466">
      <c r="A466" s="1" t="n"/>
      <c r="B466" s="57" t="n"/>
      <c r="C466" s="68" t="n"/>
      <c r="E466" s="50">
        <f>IFERROR(C466/B466,"")</f>
        <v/>
      </c>
      <c r="F466" s="50">
        <f>IFERROR(D466/B466,"")</f>
        <v/>
      </c>
      <c r="G466" s="48">
        <f>IF(B466="","",AVERAGE($E$5:E466))</f>
        <v/>
      </c>
      <c r="H466" s="49">
        <f>IF(B466="","",AVERAGE($F$5:F466))</f>
        <v/>
      </c>
      <c r="I466" s="57" t="n"/>
      <c r="J466" s="50">
        <f>IFERROR(ABS(I466/B466),"")</f>
        <v/>
      </c>
      <c r="K466" s="57" t="n"/>
      <c r="L466" s="50">
        <f>IFERROR(K466/B466,"")</f>
        <v/>
      </c>
      <c r="M466" s="39">
        <f>IF(B466&lt;&gt;0,IF(F466&lt;$S$8,"Below Target",IF(F466&gt;$T$8,"Above Target","Inline")),"")</f>
        <v/>
      </c>
      <c r="N466" s="69">
        <f>IF(B466&lt;&gt;"",IF(L466&lt;$S$7,"Below Target",IF(L466&gt;$T$7,"Above Target","Inline")),"")</f>
        <v/>
      </c>
      <c r="O466" s="41">
        <f>IF(B466&lt;&gt;"",K466/ABS($S$14),"")</f>
        <v/>
      </c>
    </row>
    <row r="467">
      <c r="A467" s="1" t="n"/>
      <c r="B467" s="57" t="n"/>
      <c r="C467" s="68" t="n"/>
      <c r="E467" s="50">
        <f>IFERROR(C467/B467,"")</f>
        <v/>
      </c>
      <c r="F467" s="50">
        <f>IFERROR(D467/B467,"")</f>
        <v/>
      </c>
      <c r="G467" s="48">
        <f>IF(B467="","",AVERAGE($E$5:E467))</f>
        <v/>
      </c>
      <c r="H467" s="49">
        <f>IF(B467="","",AVERAGE($F$5:F467))</f>
        <v/>
      </c>
      <c r="I467" s="57" t="n"/>
      <c r="J467" s="50">
        <f>IFERROR(ABS(I467/B467),"")</f>
        <v/>
      </c>
      <c r="K467" s="57" t="n"/>
      <c r="L467" s="50">
        <f>IFERROR(K467/B467,"")</f>
        <v/>
      </c>
      <c r="M467" s="39">
        <f>IF(B467&lt;&gt;0,IF(F467&lt;$S$8,"Below Target",IF(F467&gt;$T$8,"Above Target","Inline")),"")</f>
        <v/>
      </c>
      <c r="N467" s="69">
        <f>IF(B467&lt;&gt;"",IF(L467&lt;$S$7,"Below Target",IF(L467&gt;$T$7,"Above Target","Inline")),"")</f>
        <v/>
      </c>
      <c r="O467" s="41">
        <f>IF(B467&lt;&gt;"",K467/ABS($S$14),"")</f>
        <v/>
      </c>
    </row>
    <row r="468">
      <c r="A468" s="1" t="n"/>
      <c r="B468" s="57" t="n"/>
      <c r="C468" s="68" t="n"/>
      <c r="E468" s="50">
        <f>IFERROR(C468/B468,"")</f>
        <v/>
      </c>
      <c r="F468" s="50">
        <f>IFERROR(D468/B468,"")</f>
        <v/>
      </c>
      <c r="G468" s="48">
        <f>IF(B468="","",AVERAGE($E$5:E468))</f>
        <v/>
      </c>
      <c r="H468" s="49">
        <f>IF(B468="","",AVERAGE($F$5:F468))</f>
        <v/>
      </c>
      <c r="I468" s="57" t="n"/>
      <c r="J468" s="50">
        <f>IFERROR(ABS(I468/B468),"")</f>
        <v/>
      </c>
      <c r="K468" s="57" t="n"/>
      <c r="L468" s="50">
        <f>IFERROR(K468/B468,"")</f>
        <v/>
      </c>
      <c r="M468" s="39">
        <f>IF(B468&lt;&gt;0,IF(F468&lt;$S$8,"Below Target",IF(F468&gt;$T$8,"Above Target","Inline")),"")</f>
        <v/>
      </c>
      <c r="N468" s="69">
        <f>IF(B468&lt;&gt;"",IF(L468&lt;$S$7,"Below Target",IF(L468&gt;$T$7,"Above Target","Inline")),"")</f>
        <v/>
      </c>
      <c r="O468" s="41">
        <f>IF(B468&lt;&gt;"",K468/ABS($S$14),"")</f>
        <v/>
      </c>
    </row>
    <row r="469">
      <c r="A469" s="1" t="n"/>
      <c r="B469" s="57" t="n"/>
      <c r="C469" s="68" t="n"/>
      <c r="E469" s="50">
        <f>IFERROR(C469/B469,"")</f>
        <v/>
      </c>
      <c r="F469" s="50">
        <f>IFERROR(D469/B469,"")</f>
        <v/>
      </c>
      <c r="G469" s="48">
        <f>IF(B469="","",AVERAGE($E$5:E469))</f>
        <v/>
      </c>
      <c r="H469" s="49">
        <f>IF(B469="","",AVERAGE($F$5:F469))</f>
        <v/>
      </c>
      <c r="I469" s="57" t="n"/>
      <c r="J469" s="50">
        <f>IFERROR(ABS(I469/B469),"")</f>
        <v/>
      </c>
      <c r="K469" s="57" t="n"/>
      <c r="L469" s="50">
        <f>IFERROR(K469/B469,"")</f>
        <v/>
      </c>
      <c r="M469" s="39">
        <f>IF(B469&lt;&gt;0,IF(F469&lt;$S$8,"Below Target",IF(F469&gt;$T$8,"Above Target","Inline")),"")</f>
        <v/>
      </c>
      <c r="N469" s="69">
        <f>IF(B469&lt;&gt;"",IF(L469&lt;$S$7,"Below Target",IF(L469&gt;$T$7,"Above Target","Inline")),"")</f>
        <v/>
      </c>
      <c r="O469" s="41">
        <f>IF(B469&lt;&gt;"",K469/ABS($S$14),"")</f>
        <v/>
      </c>
    </row>
    <row r="470">
      <c r="A470" s="1" t="n"/>
      <c r="B470" s="57" t="n"/>
      <c r="C470" s="68" t="n"/>
      <c r="E470" s="50">
        <f>IFERROR(C470/B470,"")</f>
        <v/>
      </c>
      <c r="F470" s="50">
        <f>IFERROR(D470/B470,"")</f>
        <v/>
      </c>
      <c r="G470" s="48">
        <f>IF(B470="","",AVERAGE($E$5:E470))</f>
        <v/>
      </c>
      <c r="H470" s="49">
        <f>IF(B470="","",AVERAGE($F$5:F470))</f>
        <v/>
      </c>
      <c r="I470" s="57" t="n"/>
      <c r="J470" s="50">
        <f>IFERROR(ABS(I470/B470),"")</f>
        <v/>
      </c>
      <c r="K470" s="57" t="n"/>
      <c r="L470" s="50">
        <f>IFERROR(K470/B470,"")</f>
        <v/>
      </c>
      <c r="M470" s="39">
        <f>IF(B470&lt;&gt;0,IF(F470&lt;$S$8,"Below Target",IF(F470&gt;$T$8,"Above Target","Inline")),"")</f>
        <v/>
      </c>
      <c r="N470" s="69">
        <f>IF(B470&lt;&gt;"",IF(L470&lt;$S$7,"Below Target",IF(L470&gt;$T$7,"Above Target","Inline")),"")</f>
        <v/>
      </c>
      <c r="O470" s="41">
        <f>IF(B470&lt;&gt;"",K470/ABS($S$14),"")</f>
        <v/>
      </c>
    </row>
    <row r="471">
      <c r="A471" s="1" t="n"/>
      <c r="B471" s="57" t="n"/>
      <c r="C471" s="68" t="n"/>
      <c r="E471" s="50">
        <f>IFERROR(C471/B471,"")</f>
        <v/>
      </c>
      <c r="F471" s="50">
        <f>IFERROR(D471/B471,"")</f>
        <v/>
      </c>
      <c r="G471" s="48">
        <f>IF(B471="","",AVERAGE($E$5:E471))</f>
        <v/>
      </c>
      <c r="H471" s="49">
        <f>IF(B471="","",AVERAGE($F$5:F471))</f>
        <v/>
      </c>
      <c r="I471" s="57" t="n"/>
      <c r="J471" s="50">
        <f>IFERROR(ABS(I471/B471),"")</f>
        <v/>
      </c>
      <c r="K471" s="57" t="n"/>
      <c r="L471" s="50">
        <f>IFERROR(K471/B471,"")</f>
        <v/>
      </c>
      <c r="M471" s="39">
        <f>IF(B471&lt;&gt;0,IF(F471&lt;$S$8,"Below Target",IF(F471&gt;$T$8,"Above Target","Inline")),"")</f>
        <v/>
      </c>
      <c r="N471" s="69">
        <f>IF(B471&lt;&gt;"",IF(L471&lt;$S$7,"Below Target",IF(L471&gt;$T$7,"Above Target","Inline")),"")</f>
        <v/>
      </c>
      <c r="O471" s="41">
        <f>IF(B471&lt;&gt;"",K471/ABS($S$14),"")</f>
        <v/>
      </c>
    </row>
    <row r="472">
      <c r="A472" s="1" t="n"/>
      <c r="B472" s="57" t="n"/>
      <c r="C472" s="68" t="n"/>
      <c r="E472" s="50">
        <f>IFERROR(C472/B472,"")</f>
        <v/>
      </c>
      <c r="F472" s="50">
        <f>IFERROR(D472/B472,"")</f>
        <v/>
      </c>
      <c r="G472" s="48">
        <f>IF(B472="","",AVERAGE($E$5:E472))</f>
        <v/>
      </c>
      <c r="H472" s="49">
        <f>IF(B472="","",AVERAGE($F$5:F472))</f>
        <v/>
      </c>
      <c r="I472" s="57" t="n"/>
      <c r="J472" s="50">
        <f>IFERROR(ABS(I472/B472),"")</f>
        <v/>
      </c>
      <c r="K472" s="57" t="n"/>
      <c r="L472" s="50">
        <f>IFERROR(K472/B472,"")</f>
        <v/>
      </c>
      <c r="M472" s="39">
        <f>IF(B472&lt;&gt;0,IF(F472&lt;$S$8,"Below Target",IF(F472&gt;$T$8,"Above Target","Inline")),"")</f>
        <v/>
      </c>
      <c r="N472" s="69">
        <f>IF(B472&lt;&gt;"",IF(L472&lt;$S$7,"Below Target",IF(L472&gt;$T$7,"Above Target","Inline")),"")</f>
        <v/>
      </c>
      <c r="O472" s="41">
        <f>IF(B472&lt;&gt;"",K472/ABS($S$14),"")</f>
        <v/>
      </c>
    </row>
    <row r="473">
      <c r="A473" s="1" t="n"/>
      <c r="B473" s="57" t="n"/>
      <c r="C473" s="68" t="n"/>
      <c r="E473" s="50">
        <f>IFERROR(C473/B473,"")</f>
        <v/>
      </c>
      <c r="F473" s="50">
        <f>IFERROR(D473/B473,"")</f>
        <v/>
      </c>
      <c r="G473" s="48">
        <f>IF(B473="","",AVERAGE($E$5:E473))</f>
        <v/>
      </c>
      <c r="H473" s="49">
        <f>IF(B473="","",AVERAGE($F$5:F473))</f>
        <v/>
      </c>
      <c r="I473" s="57" t="n"/>
      <c r="J473" s="50">
        <f>IFERROR(ABS(I473/B473),"")</f>
        <v/>
      </c>
      <c r="K473" s="57" t="n"/>
      <c r="L473" s="50">
        <f>IFERROR(K473/B473,"")</f>
        <v/>
      </c>
      <c r="M473" s="39">
        <f>IF(B473&lt;&gt;0,IF(F473&lt;$S$8,"Below Target",IF(F473&gt;$T$8,"Above Target","Inline")),"")</f>
        <v/>
      </c>
      <c r="N473" s="69">
        <f>IF(B473&lt;&gt;"",IF(L473&lt;$S$7,"Below Target",IF(L473&gt;$T$7,"Above Target","Inline")),"")</f>
        <v/>
      </c>
      <c r="O473" s="41">
        <f>IF(B473&lt;&gt;"",K473/ABS($S$14),"")</f>
        <v/>
      </c>
    </row>
    <row r="474">
      <c r="A474" s="1" t="n"/>
      <c r="B474" s="57" t="n"/>
      <c r="C474" s="68" t="n"/>
      <c r="E474" s="50">
        <f>IFERROR(C474/B474,"")</f>
        <v/>
      </c>
      <c r="F474" s="50">
        <f>IFERROR(D474/B474,"")</f>
        <v/>
      </c>
      <c r="G474" s="48">
        <f>IF(B474="","",AVERAGE($E$5:E474))</f>
        <v/>
      </c>
      <c r="H474" s="49">
        <f>IF(B474="","",AVERAGE($F$5:F474))</f>
        <v/>
      </c>
      <c r="I474" s="57" t="n"/>
      <c r="J474" s="50">
        <f>IFERROR(ABS(I474/B474),"")</f>
        <v/>
      </c>
      <c r="K474" s="57" t="n"/>
      <c r="L474" s="50">
        <f>IFERROR(K474/B474,"")</f>
        <v/>
      </c>
      <c r="M474" s="39">
        <f>IF(B474&lt;&gt;0,IF(F474&lt;$S$8,"Below Target",IF(F474&gt;$T$8,"Above Target","Inline")),"")</f>
        <v/>
      </c>
      <c r="N474" s="69">
        <f>IF(B474&lt;&gt;"",IF(L474&lt;$S$7,"Below Target",IF(L474&gt;$T$7,"Above Target","Inline")),"")</f>
        <v/>
      </c>
      <c r="O474" s="41">
        <f>IF(B474&lt;&gt;"",K474/ABS($S$14),"")</f>
        <v/>
      </c>
    </row>
    <row r="475">
      <c r="A475" s="1" t="n"/>
      <c r="B475" s="57" t="n"/>
      <c r="C475" s="68" t="n"/>
      <c r="E475" s="50">
        <f>IFERROR(C475/B475,"")</f>
        <v/>
      </c>
      <c r="F475" s="50">
        <f>IFERROR(D475/B475,"")</f>
        <v/>
      </c>
      <c r="G475" s="48">
        <f>IF(B475="","",AVERAGE($E$5:E475))</f>
        <v/>
      </c>
      <c r="H475" s="49">
        <f>IF(B475="","",AVERAGE($F$5:F475))</f>
        <v/>
      </c>
      <c r="I475" s="57" t="n"/>
      <c r="J475" s="50">
        <f>IFERROR(ABS(I475/B475),"")</f>
        <v/>
      </c>
      <c r="K475" s="57" t="n"/>
      <c r="L475" s="50">
        <f>IFERROR(K475/B475,"")</f>
        <v/>
      </c>
      <c r="M475" s="39">
        <f>IF(B475&lt;&gt;0,IF(F475&lt;$S$8,"Below Target",IF(F475&gt;$T$8,"Above Target","Inline")),"")</f>
        <v/>
      </c>
      <c r="N475" s="69">
        <f>IF(B475&lt;&gt;"",IF(L475&lt;$S$7,"Below Target",IF(L475&gt;$T$7,"Above Target","Inline")),"")</f>
        <v/>
      </c>
      <c r="O475" s="41">
        <f>IF(B475&lt;&gt;"",K475/ABS($S$14),"")</f>
        <v/>
      </c>
    </row>
    <row r="476">
      <c r="A476" s="1" t="n"/>
      <c r="B476" s="57" t="n"/>
      <c r="C476" s="68" t="n"/>
      <c r="E476" s="50">
        <f>IFERROR(C476/B476,"")</f>
        <v/>
      </c>
      <c r="F476" s="50">
        <f>IFERROR(D476/B476,"")</f>
        <v/>
      </c>
      <c r="G476" s="48">
        <f>IF(B476="","",AVERAGE($E$5:E476))</f>
        <v/>
      </c>
      <c r="H476" s="49">
        <f>IF(B476="","",AVERAGE($F$5:F476))</f>
        <v/>
      </c>
      <c r="I476" s="57" t="n"/>
      <c r="J476" s="50">
        <f>IFERROR(ABS(I476/B476),"")</f>
        <v/>
      </c>
      <c r="K476" s="57" t="n"/>
      <c r="L476" s="50">
        <f>IFERROR(K476/B476,"")</f>
        <v/>
      </c>
      <c r="M476" s="39">
        <f>IF(B476&lt;&gt;0,IF(F476&lt;$S$8,"Below Target",IF(F476&gt;$T$8,"Above Target","Inline")),"")</f>
        <v/>
      </c>
      <c r="N476" s="69">
        <f>IF(B476&lt;&gt;"",IF(L476&lt;$S$7,"Below Target",IF(L476&gt;$T$7,"Above Target","Inline")),"")</f>
        <v/>
      </c>
      <c r="O476" s="41">
        <f>IF(B476&lt;&gt;"",K476/ABS($S$14),"")</f>
        <v/>
      </c>
    </row>
    <row r="477">
      <c r="A477" s="1" t="n"/>
      <c r="B477" s="57" t="n"/>
      <c r="C477" s="68" t="n"/>
      <c r="E477" s="50">
        <f>IFERROR(C477/B477,"")</f>
        <v/>
      </c>
      <c r="F477" s="50">
        <f>IFERROR(D477/B477,"")</f>
        <v/>
      </c>
      <c r="G477" s="48">
        <f>IF(B477="","",AVERAGE($E$5:E477))</f>
        <v/>
      </c>
      <c r="H477" s="49">
        <f>IF(B477="","",AVERAGE($F$5:F477))</f>
        <v/>
      </c>
      <c r="I477" s="57" t="n"/>
      <c r="J477" s="50">
        <f>IFERROR(ABS(I477/B477),"")</f>
        <v/>
      </c>
      <c r="K477" s="57" t="n"/>
      <c r="L477" s="50">
        <f>IFERROR(K477/B477,"")</f>
        <v/>
      </c>
      <c r="M477" s="39">
        <f>IF(B477&lt;&gt;0,IF(F477&lt;$S$8,"Below Target",IF(F477&gt;$T$8,"Above Target","Inline")),"")</f>
        <v/>
      </c>
      <c r="N477" s="69">
        <f>IF(B477&lt;&gt;"",IF(L477&lt;$S$7,"Below Target",IF(L477&gt;$T$7,"Above Target","Inline")),"")</f>
        <v/>
      </c>
      <c r="O477" s="41">
        <f>IF(B477&lt;&gt;"",K477/ABS($S$14),"")</f>
        <v/>
      </c>
    </row>
    <row r="478">
      <c r="A478" s="1" t="n"/>
      <c r="B478" s="57" t="n"/>
      <c r="C478" s="68" t="n"/>
      <c r="E478" s="50">
        <f>IFERROR(C478/B478,"")</f>
        <v/>
      </c>
      <c r="F478" s="50">
        <f>IFERROR(D478/B478,"")</f>
        <v/>
      </c>
      <c r="G478" s="48">
        <f>IF(B478="","",AVERAGE($E$5:E478))</f>
        <v/>
      </c>
      <c r="H478" s="49">
        <f>IF(B478="","",AVERAGE($F$5:F478))</f>
        <v/>
      </c>
      <c r="I478" s="57" t="n"/>
      <c r="J478" s="50">
        <f>IFERROR(ABS(I478/B478),"")</f>
        <v/>
      </c>
      <c r="K478" s="57" t="n"/>
      <c r="L478" s="50">
        <f>IFERROR(K478/B478,"")</f>
        <v/>
      </c>
      <c r="M478" s="39">
        <f>IF(B478&lt;&gt;0,IF(F478&lt;$S$8,"Below Target",IF(F478&gt;$T$8,"Above Target","Inline")),"")</f>
        <v/>
      </c>
      <c r="N478" s="69">
        <f>IF(B478&lt;&gt;"",IF(L478&lt;$S$7,"Below Target",IF(L478&gt;$T$7,"Above Target","Inline")),"")</f>
        <v/>
      </c>
      <c r="O478" s="41">
        <f>IF(B478&lt;&gt;"",K478/ABS($S$14),"")</f>
        <v/>
      </c>
    </row>
    <row r="479">
      <c r="A479" s="1" t="n"/>
      <c r="B479" s="57" t="n"/>
      <c r="C479" s="68" t="n"/>
      <c r="E479" s="50">
        <f>IFERROR(C479/B479,"")</f>
        <v/>
      </c>
      <c r="F479" s="50">
        <f>IFERROR(D479/B479,"")</f>
        <v/>
      </c>
      <c r="G479" s="48">
        <f>IF(B479="","",AVERAGE($E$5:E479))</f>
        <v/>
      </c>
      <c r="H479" s="49">
        <f>IF(B479="","",AVERAGE($F$5:F479))</f>
        <v/>
      </c>
      <c r="I479" s="57" t="n"/>
      <c r="J479" s="50">
        <f>IFERROR(ABS(I479/B479),"")</f>
        <v/>
      </c>
      <c r="K479" s="57" t="n"/>
      <c r="L479" s="50">
        <f>IFERROR(K479/B479,"")</f>
        <v/>
      </c>
      <c r="M479" s="39">
        <f>IF(B479&lt;&gt;0,IF(F479&lt;$S$8,"Below Target",IF(F479&gt;$T$8,"Above Target","Inline")),"")</f>
        <v/>
      </c>
      <c r="N479" s="69">
        <f>IF(B479&lt;&gt;"",IF(L479&lt;$S$7,"Below Target",IF(L479&gt;$T$7,"Above Target","Inline")),"")</f>
        <v/>
      </c>
      <c r="O479" s="41">
        <f>IF(B479&lt;&gt;"",K479/ABS($S$14),"")</f>
        <v/>
      </c>
    </row>
    <row r="480">
      <c r="A480" s="1" t="n"/>
      <c r="B480" s="57" t="n"/>
      <c r="C480" s="68" t="n"/>
      <c r="E480" s="50">
        <f>IFERROR(C480/B480,"")</f>
        <v/>
      </c>
      <c r="F480" s="50">
        <f>IFERROR(D480/B480,"")</f>
        <v/>
      </c>
      <c r="G480" s="48">
        <f>IF(B480="","",AVERAGE($E$5:E480))</f>
        <v/>
      </c>
      <c r="H480" s="49">
        <f>IF(B480="","",AVERAGE($F$5:F480))</f>
        <v/>
      </c>
      <c r="I480" s="57" t="n"/>
      <c r="J480" s="50">
        <f>IFERROR(ABS(I480/B480),"")</f>
        <v/>
      </c>
      <c r="K480" s="57" t="n"/>
      <c r="L480" s="50">
        <f>IFERROR(K480/B480,"")</f>
        <v/>
      </c>
      <c r="M480" s="39">
        <f>IF(B480&lt;&gt;0,IF(F480&lt;$S$8,"Below Target",IF(F480&gt;$T$8,"Above Target","Inline")),"")</f>
        <v/>
      </c>
      <c r="N480" s="69">
        <f>IF(B480&lt;&gt;"",IF(L480&lt;$S$7,"Below Target",IF(L480&gt;$T$7,"Above Target","Inline")),"")</f>
        <v/>
      </c>
      <c r="O480" s="41">
        <f>IF(B480&lt;&gt;"",K480/ABS($S$14),"")</f>
        <v/>
      </c>
    </row>
    <row r="481">
      <c r="A481" s="1" t="n"/>
      <c r="B481" s="57" t="n"/>
      <c r="C481" s="68" t="n"/>
      <c r="E481" s="50">
        <f>IFERROR(C481/B481,"")</f>
        <v/>
      </c>
      <c r="F481" s="50">
        <f>IFERROR(D481/B481,"")</f>
        <v/>
      </c>
      <c r="G481" s="48">
        <f>IF(B481="","",AVERAGE($E$5:E481))</f>
        <v/>
      </c>
      <c r="H481" s="49">
        <f>IF(B481="","",AVERAGE($F$5:F481))</f>
        <v/>
      </c>
      <c r="I481" s="57" t="n"/>
      <c r="J481" s="50">
        <f>IFERROR(ABS(I481/B481),"")</f>
        <v/>
      </c>
      <c r="K481" s="57" t="n"/>
      <c r="L481" s="50">
        <f>IFERROR(K481/B481,"")</f>
        <v/>
      </c>
      <c r="M481" s="39">
        <f>IF(B481&lt;&gt;0,IF(F481&lt;$S$8,"Below Target",IF(F481&gt;$T$8,"Above Target","Inline")),"")</f>
        <v/>
      </c>
      <c r="N481" s="69">
        <f>IF(B481&lt;&gt;"",IF(L481&lt;$S$7,"Below Target",IF(L481&gt;$T$7,"Above Target","Inline")),"")</f>
        <v/>
      </c>
      <c r="O481" s="41">
        <f>IF(B481&lt;&gt;"",K481/ABS($S$14),"")</f>
        <v/>
      </c>
    </row>
    <row r="482">
      <c r="A482" s="1" t="n"/>
      <c r="B482" s="57" t="n"/>
      <c r="C482" s="68" t="n"/>
      <c r="E482" s="50">
        <f>IFERROR(C482/B482,"")</f>
        <v/>
      </c>
      <c r="F482" s="50">
        <f>IFERROR(D482/B482,"")</f>
        <v/>
      </c>
      <c r="G482" s="48">
        <f>IF(B482="","",AVERAGE($E$5:E482))</f>
        <v/>
      </c>
      <c r="H482" s="49">
        <f>IF(B482="","",AVERAGE($F$5:F482))</f>
        <v/>
      </c>
      <c r="I482" s="57" t="n"/>
      <c r="J482" s="50">
        <f>IFERROR(ABS(I482/B482),"")</f>
        <v/>
      </c>
      <c r="K482" s="57" t="n"/>
      <c r="L482" s="50">
        <f>IFERROR(K482/B482,"")</f>
        <v/>
      </c>
      <c r="M482" s="39">
        <f>IF(B482&lt;&gt;0,IF(F482&lt;$S$8,"Below Target",IF(F482&gt;$T$8,"Above Target","Inline")),"")</f>
        <v/>
      </c>
      <c r="N482" s="69">
        <f>IF(B482&lt;&gt;"",IF(L482&lt;$S$7,"Below Target",IF(L482&gt;$T$7,"Above Target","Inline")),"")</f>
        <v/>
      </c>
      <c r="O482" s="41">
        <f>IF(B482&lt;&gt;"",K482/ABS($S$14),"")</f>
        <v/>
      </c>
    </row>
    <row r="483">
      <c r="A483" s="1" t="n"/>
      <c r="B483" s="57" t="n"/>
      <c r="C483" s="68" t="n"/>
      <c r="E483" s="50">
        <f>IFERROR(C483/B483,"")</f>
        <v/>
      </c>
      <c r="F483" s="50">
        <f>IFERROR(D483/B483,"")</f>
        <v/>
      </c>
      <c r="G483" s="48">
        <f>IF(B483="","",AVERAGE($E$5:E483))</f>
        <v/>
      </c>
      <c r="H483" s="49">
        <f>IF(B483="","",AVERAGE($F$5:F483))</f>
        <v/>
      </c>
      <c r="I483" s="57" t="n"/>
      <c r="J483" s="50">
        <f>IFERROR(ABS(I483/B483),"")</f>
        <v/>
      </c>
      <c r="K483" s="57" t="n"/>
      <c r="L483" s="50">
        <f>IFERROR(K483/B483,"")</f>
        <v/>
      </c>
      <c r="M483" s="39">
        <f>IF(B483&lt;&gt;0,IF(F483&lt;$S$8,"Below Target",IF(F483&gt;$T$8,"Above Target","Inline")),"")</f>
        <v/>
      </c>
      <c r="N483" s="69">
        <f>IF(B483&lt;&gt;"",IF(L483&lt;$S$7,"Below Target",IF(L483&gt;$T$7,"Above Target","Inline")),"")</f>
        <v/>
      </c>
      <c r="O483" s="41">
        <f>IF(B483&lt;&gt;"",K483/ABS($S$14),"")</f>
        <v/>
      </c>
    </row>
    <row r="484">
      <c r="A484" s="1" t="n"/>
      <c r="B484" s="57" t="n"/>
      <c r="C484" s="68" t="n"/>
      <c r="E484" s="50">
        <f>IFERROR(C484/B484,"")</f>
        <v/>
      </c>
      <c r="F484" s="50">
        <f>IFERROR(D484/B484,"")</f>
        <v/>
      </c>
      <c r="G484" s="48">
        <f>IF(B484="","",AVERAGE($E$5:E484))</f>
        <v/>
      </c>
      <c r="H484" s="49">
        <f>IF(B484="","",AVERAGE($F$5:F484))</f>
        <v/>
      </c>
      <c r="I484" s="57" t="n"/>
      <c r="J484" s="50">
        <f>IFERROR(ABS(I484/B484),"")</f>
        <v/>
      </c>
      <c r="K484" s="57" t="n"/>
      <c r="L484" s="50">
        <f>IFERROR(K484/B484,"")</f>
        <v/>
      </c>
      <c r="M484" s="39">
        <f>IF(B484&lt;&gt;0,IF(F484&lt;$S$8,"Below Target",IF(F484&gt;$T$8,"Above Target","Inline")),"")</f>
        <v/>
      </c>
      <c r="N484" s="69">
        <f>IF(B484&lt;&gt;"",IF(L484&lt;$S$7,"Below Target",IF(L484&gt;$T$7,"Above Target","Inline")),"")</f>
        <v/>
      </c>
      <c r="O484" s="41">
        <f>IF(B484&lt;&gt;"",K484/ABS($S$14),"")</f>
        <v/>
      </c>
    </row>
    <row r="485">
      <c r="A485" s="1" t="n"/>
      <c r="B485" s="57" t="n"/>
      <c r="C485" s="68" t="n"/>
      <c r="E485" s="50">
        <f>IFERROR(C485/B485,"")</f>
        <v/>
      </c>
      <c r="F485" s="50">
        <f>IFERROR(D485/B485,"")</f>
        <v/>
      </c>
      <c r="G485" s="48">
        <f>IF(B485="","",AVERAGE($E$5:E485))</f>
        <v/>
      </c>
      <c r="H485" s="49">
        <f>IF(B485="","",AVERAGE($F$5:F485))</f>
        <v/>
      </c>
      <c r="I485" s="57" t="n"/>
      <c r="J485" s="50">
        <f>IFERROR(ABS(I485/B485),"")</f>
        <v/>
      </c>
      <c r="K485" s="57" t="n"/>
      <c r="L485" s="50">
        <f>IFERROR(K485/B485,"")</f>
        <v/>
      </c>
      <c r="M485" s="39">
        <f>IF(B485&lt;&gt;0,IF(F485&lt;$S$8,"Below Target",IF(F485&gt;$T$8,"Above Target","Inline")),"")</f>
        <v/>
      </c>
      <c r="N485" s="69">
        <f>IF(B485&lt;&gt;"",IF(L485&lt;$S$7,"Below Target",IF(L485&gt;$T$7,"Above Target","Inline")),"")</f>
        <v/>
      </c>
      <c r="O485" s="41">
        <f>IF(B485&lt;&gt;"",K485/ABS($S$14),"")</f>
        <v/>
      </c>
    </row>
    <row r="486">
      <c r="A486" s="1" t="n"/>
      <c r="B486" s="57" t="n"/>
      <c r="C486" s="68" t="n"/>
      <c r="E486" s="50">
        <f>IFERROR(C486/B486,"")</f>
        <v/>
      </c>
      <c r="F486" s="50">
        <f>IFERROR(D486/B486,"")</f>
        <v/>
      </c>
      <c r="G486" s="48">
        <f>IF(B486="","",AVERAGE($E$5:E486))</f>
        <v/>
      </c>
      <c r="H486" s="49">
        <f>IF(B486="","",AVERAGE($F$5:F486))</f>
        <v/>
      </c>
      <c r="I486" s="57" t="n"/>
      <c r="J486" s="50">
        <f>IFERROR(ABS(I486/B486),"")</f>
        <v/>
      </c>
      <c r="K486" s="57" t="n"/>
      <c r="L486" s="50">
        <f>IFERROR(K486/B486,"")</f>
        <v/>
      </c>
      <c r="M486" s="39">
        <f>IF(B486&lt;&gt;0,IF(F486&lt;$S$8,"Below Target",IF(F486&gt;$T$8,"Above Target","Inline")),"")</f>
        <v/>
      </c>
      <c r="N486" s="69">
        <f>IF(B486&lt;&gt;"",IF(L486&lt;$S$7,"Below Target",IF(L486&gt;$T$7,"Above Target","Inline")),"")</f>
        <v/>
      </c>
      <c r="O486" s="41">
        <f>IF(B486&lt;&gt;"",K486/ABS($S$14),"")</f>
        <v/>
      </c>
    </row>
    <row r="487">
      <c r="A487" s="1" t="n"/>
      <c r="B487" s="57" t="n"/>
      <c r="C487" s="68" t="n"/>
      <c r="E487" s="50">
        <f>IFERROR(C487/B487,"")</f>
        <v/>
      </c>
      <c r="F487" s="50">
        <f>IFERROR(D487/B487,"")</f>
        <v/>
      </c>
      <c r="G487" s="48">
        <f>IF(B487="","",AVERAGE($E$5:E487))</f>
        <v/>
      </c>
      <c r="H487" s="49">
        <f>IF(B487="","",AVERAGE($F$5:F487))</f>
        <v/>
      </c>
      <c r="I487" s="57" t="n"/>
      <c r="J487" s="50">
        <f>IFERROR(ABS(I487/B487),"")</f>
        <v/>
      </c>
      <c r="K487" s="57" t="n"/>
      <c r="L487" s="50">
        <f>IFERROR(K487/B487,"")</f>
        <v/>
      </c>
      <c r="M487" s="39">
        <f>IF(B487&lt;&gt;0,IF(F487&lt;$S$8,"Below Target",IF(F487&gt;$T$8,"Above Target","Inline")),"")</f>
        <v/>
      </c>
      <c r="N487" s="69">
        <f>IF(B487&lt;&gt;"",IF(L487&lt;$S$7,"Below Target",IF(L487&gt;$T$7,"Above Target","Inline")),"")</f>
        <v/>
      </c>
      <c r="O487" s="41">
        <f>IF(B487&lt;&gt;"",K487/ABS($S$14),"")</f>
        <v/>
      </c>
    </row>
    <row r="488">
      <c r="A488" s="1" t="n"/>
      <c r="B488" s="57" t="n"/>
      <c r="C488" s="68" t="n"/>
      <c r="E488" s="50">
        <f>IFERROR(C488/B488,"")</f>
        <v/>
      </c>
      <c r="F488" s="50">
        <f>IFERROR(D488/B488,"")</f>
        <v/>
      </c>
      <c r="G488" s="48">
        <f>IF(B488="","",AVERAGE($E$5:E488))</f>
        <v/>
      </c>
      <c r="H488" s="49">
        <f>IF(B488="","",AVERAGE($F$5:F488))</f>
        <v/>
      </c>
      <c r="I488" s="57" t="n"/>
      <c r="J488" s="50">
        <f>IFERROR(ABS(I488/B488),"")</f>
        <v/>
      </c>
      <c r="K488" s="57" t="n"/>
      <c r="L488" s="50">
        <f>IFERROR(K488/B488,"")</f>
        <v/>
      </c>
      <c r="M488" s="39">
        <f>IF(B488&lt;&gt;0,IF(F488&lt;$S$8,"Below Target",IF(F488&gt;$T$8,"Above Target","Inline")),"")</f>
        <v/>
      </c>
      <c r="N488" s="69">
        <f>IF(B488&lt;&gt;"",IF(L488&lt;$S$7,"Below Target",IF(L488&gt;$T$7,"Above Target","Inline")),"")</f>
        <v/>
      </c>
      <c r="O488" s="41">
        <f>IF(B488&lt;&gt;"",K488/ABS($S$14),"")</f>
        <v/>
      </c>
    </row>
    <row r="489">
      <c r="A489" s="1" t="n"/>
      <c r="B489" s="57" t="n"/>
      <c r="C489" s="68" t="n"/>
      <c r="E489" s="50">
        <f>IFERROR(C489/B489,"")</f>
        <v/>
      </c>
      <c r="F489" s="50">
        <f>IFERROR(D489/B489,"")</f>
        <v/>
      </c>
      <c r="G489" s="48">
        <f>IF(B489="","",AVERAGE($E$5:E489))</f>
        <v/>
      </c>
      <c r="H489" s="49">
        <f>IF(B489="","",AVERAGE($F$5:F489))</f>
        <v/>
      </c>
      <c r="I489" s="57" t="n"/>
      <c r="J489" s="50">
        <f>IFERROR(ABS(I489/B489),"")</f>
        <v/>
      </c>
      <c r="K489" s="57" t="n"/>
      <c r="L489" s="50">
        <f>IFERROR(K489/B489,"")</f>
        <v/>
      </c>
      <c r="M489" s="39">
        <f>IF(B489&lt;&gt;0,IF(F489&lt;$S$8,"Below Target",IF(F489&gt;$T$8,"Above Target","Inline")),"")</f>
        <v/>
      </c>
      <c r="N489" s="69">
        <f>IF(B489&lt;&gt;"",IF(L489&lt;$S$7,"Below Target",IF(L489&gt;$T$7,"Above Target","Inline")),"")</f>
        <v/>
      </c>
      <c r="O489" s="41">
        <f>IF(B489&lt;&gt;"",K489/ABS($S$14),"")</f>
        <v/>
      </c>
    </row>
    <row r="490">
      <c r="A490" s="1" t="n"/>
      <c r="B490" s="57" t="n"/>
      <c r="C490" s="68" t="n"/>
      <c r="E490" s="50">
        <f>IFERROR(C490/B490,"")</f>
        <v/>
      </c>
      <c r="F490" s="50">
        <f>IFERROR(D490/B490,"")</f>
        <v/>
      </c>
      <c r="G490" s="48">
        <f>IF(B490="","",AVERAGE($E$5:E490))</f>
        <v/>
      </c>
      <c r="H490" s="49">
        <f>IF(B490="","",AVERAGE($F$5:F490))</f>
        <v/>
      </c>
      <c r="I490" s="57" t="n"/>
      <c r="J490" s="50">
        <f>IFERROR(ABS(I490/B490),"")</f>
        <v/>
      </c>
      <c r="K490" s="57" t="n"/>
      <c r="L490" s="50">
        <f>IFERROR(K490/B490,"")</f>
        <v/>
      </c>
      <c r="M490" s="39">
        <f>IF(B490&lt;&gt;0,IF(F490&lt;$S$8,"Below Target",IF(F490&gt;$T$8,"Above Target","Inline")),"")</f>
        <v/>
      </c>
      <c r="N490" s="69">
        <f>IF(B490&lt;&gt;"",IF(L490&lt;$S$7,"Below Target",IF(L490&gt;$T$7,"Above Target","Inline")),"")</f>
        <v/>
      </c>
      <c r="O490" s="41">
        <f>IF(B490&lt;&gt;"",K490/ABS($S$14),"")</f>
        <v/>
      </c>
    </row>
    <row r="491">
      <c r="A491" s="1" t="n"/>
      <c r="B491" s="57" t="n"/>
      <c r="C491" s="68" t="n"/>
      <c r="E491" s="50">
        <f>IFERROR(C491/B491,"")</f>
        <v/>
      </c>
      <c r="F491" s="50">
        <f>IFERROR(D491/B491,"")</f>
        <v/>
      </c>
      <c r="G491" s="48">
        <f>IF(B491="","",AVERAGE($E$5:E491))</f>
        <v/>
      </c>
      <c r="H491" s="49">
        <f>IF(B491="","",AVERAGE($F$5:F491))</f>
        <v/>
      </c>
      <c r="I491" s="57" t="n"/>
      <c r="J491" s="50">
        <f>IFERROR(ABS(I491/B491),"")</f>
        <v/>
      </c>
      <c r="K491" s="57" t="n"/>
      <c r="L491" s="50">
        <f>IFERROR(K491/B491,"")</f>
        <v/>
      </c>
      <c r="M491" s="39">
        <f>IF(B491&lt;&gt;0,IF(F491&lt;$S$8,"Below Target",IF(F491&gt;$T$8,"Above Target","Inline")),"")</f>
        <v/>
      </c>
      <c r="N491" s="69">
        <f>IF(B491&lt;&gt;"",IF(L491&lt;$S$7,"Below Target",IF(L491&gt;$T$7,"Above Target","Inline")),"")</f>
        <v/>
      </c>
      <c r="O491" s="41">
        <f>IF(B491&lt;&gt;"",K491/ABS($S$14),"")</f>
        <v/>
      </c>
    </row>
    <row r="492">
      <c r="A492" s="1" t="n"/>
      <c r="B492" s="57" t="n"/>
      <c r="C492" s="68" t="n"/>
      <c r="E492" s="50">
        <f>IFERROR(C492/B492,"")</f>
        <v/>
      </c>
      <c r="F492" s="50">
        <f>IFERROR(D492/B492,"")</f>
        <v/>
      </c>
      <c r="G492" s="48">
        <f>IF(B492="","",AVERAGE($E$5:E492))</f>
        <v/>
      </c>
      <c r="H492" s="49">
        <f>IF(B492="","",AVERAGE($F$5:F492))</f>
        <v/>
      </c>
      <c r="I492" s="57" t="n"/>
      <c r="J492" s="50">
        <f>IFERROR(ABS(I492/B492),"")</f>
        <v/>
      </c>
      <c r="K492" s="57" t="n"/>
      <c r="L492" s="50">
        <f>IFERROR(K492/B492,"")</f>
        <v/>
      </c>
      <c r="M492" s="39">
        <f>IF(B492&lt;&gt;0,IF(F492&lt;$S$8,"Below Target",IF(F492&gt;$T$8,"Above Target","Inline")),"")</f>
        <v/>
      </c>
      <c r="N492" s="69">
        <f>IF(B492&lt;&gt;"",IF(L492&lt;$S$7,"Below Target",IF(L492&gt;$T$7,"Above Target","Inline")),"")</f>
        <v/>
      </c>
      <c r="O492" s="41">
        <f>IF(B492&lt;&gt;"",K492/ABS($S$14),"")</f>
        <v/>
      </c>
    </row>
    <row r="493">
      <c r="A493" s="1" t="n"/>
      <c r="B493" s="57" t="n"/>
      <c r="C493" s="68" t="n"/>
      <c r="E493" s="50">
        <f>IFERROR(C493/B493,"")</f>
        <v/>
      </c>
      <c r="F493" s="50">
        <f>IFERROR(D493/B493,"")</f>
        <v/>
      </c>
      <c r="G493" s="48">
        <f>IF(B493="","",AVERAGE($E$5:E493))</f>
        <v/>
      </c>
      <c r="H493" s="49">
        <f>IF(B493="","",AVERAGE($F$5:F493))</f>
        <v/>
      </c>
      <c r="I493" s="57" t="n"/>
      <c r="J493" s="50">
        <f>IFERROR(ABS(I493/B493),"")</f>
        <v/>
      </c>
      <c r="K493" s="57" t="n"/>
      <c r="L493" s="50">
        <f>IFERROR(K493/B493,"")</f>
        <v/>
      </c>
      <c r="M493" s="39">
        <f>IF(B493&lt;&gt;0,IF(F493&lt;$S$8,"Below Target",IF(F493&gt;$T$8,"Above Target","Inline")),"")</f>
        <v/>
      </c>
      <c r="N493" s="69">
        <f>IF(B493&lt;&gt;"",IF(L493&lt;$S$7,"Below Target",IF(L493&gt;$T$7,"Above Target","Inline")),"")</f>
        <v/>
      </c>
      <c r="O493" s="41">
        <f>IF(B493&lt;&gt;"",K493/ABS($S$14),"")</f>
        <v/>
      </c>
    </row>
    <row r="494">
      <c r="A494" s="1" t="n"/>
      <c r="B494" s="57" t="n"/>
      <c r="C494" s="68" t="n"/>
      <c r="E494" s="50">
        <f>IFERROR(C494/B494,"")</f>
        <v/>
      </c>
      <c r="F494" s="50">
        <f>IFERROR(D494/B494,"")</f>
        <v/>
      </c>
      <c r="G494" s="48">
        <f>IF(B494="","",AVERAGE($E$5:E494))</f>
        <v/>
      </c>
      <c r="H494" s="49">
        <f>IF(B494="","",AVERAGE($F$5:F494))</f>
        <v/>
      </c>
      <c r="I494" s="57" t="n"/>
      <c r="J494" s="50">
        <f>IFERROR(ABS(I494/B494),"")</f>
        <v/>
      </c>
      <c r="K494" s="57" t="n"/>
      <c r="L494" s="50">
        <f>IFERROR(K494/B494,"")</f>
        <v/>
      </c>
      <c r="M494" s="39">
        <f>IF(B494&lt;&gt;0,IF(F494&lt;$S$8,"Below Target",IF(F494&gt;$T$8,"Above Target","Inline")),"")</f>
        <v/>
      </c>
      <c r="N494" s="69">
        <f>IF(B494&lt;&gt;"",IF(L494&lt;$S$7,"Below Target",IF(L494&gt;$T$7,"Above Target","Inline")),"")</f>
        <v/>
      </c>
      <c r="O494" s="41">
        <f>IF(B494&lt;&gt;"",K494/ABS($S$14),"")</f>
        <v/>
      </c>
    </row>
    <row r="495">
      <c r="A495" s="1" t="n"/>
      <c r="B495" s="57" t="n"/>
      <c r="C495" s="68" t="n"/>
      <c r="E495" s="50">
        <f>IFERROR(C495/B495,"")</f>
        <v/>
      </c>
      <c r="F495" s="50">
        <f>IFERROR(D495/B495,"")</f>
        <v/>
      </c>
      <c r="G495" s="48">
        <f>IF(B495="","",AVERAGE($E$5:E495))</f>
        <v/>
      </c>
      <c r="H495" s="49">
        <f>IF(B495="","",AVERAGE($F$5:F495))</f>
        <v/>
      </c>
      <c r="I495" s="57" t="n"/>
      <c r="J495" s="50">
        <f>IFERROR(ABS(I495/B495),"")</f>
        <v/>
      </c>
      <c r="K495" s="57" t="n"/>
      <c r="L495" s="50">
        <f>IFERROR(K495/B495,"")</f>
        <v/>
      </c>
      <c r="M495" s="39">
        <f>IF(B495&lt;&gt;0,IF(F495&lt;$S$8,"Below Target",IF(F495&gt;$T$8,"Above Target","Inline")),"")</f>
        <v/>
      </c>
      <c r="N495" s="69">
        <f>IF(B495&lt;&gt;"",IF(L495&lt;$S$7,"Below Target",IF(L495&gt;$T$7,"Above Target","Inline")),"")</f>
        <v/>
      </c>
      <c r="O495" s="41">
        <f>IF(B495&lt;&gt;"",K495/ABS($S$14),"")</f>
        <v/>
      </c>
    </row>
    <row r="496">
      <c r="A496" s="1" t="n"/>
      <c r="B496" s="57" t="n"/>
      <c r="C496" s="68" t="n"/>
      <c r="E496" s="50">
        <f>IFERROR(C496/B496,"")</f>
        <v/>
      </c>
      <c r="F496" s="50">
        <f>IFERROR(D496/B496,"")</f>
        <v/>
      </c>
      <c r="G496" s="48">
        <f>IF(B496="","",AVERAGE($E$5:E496))</f>
        <v/>
      </c>
      <c r="H496" s="49">
        <f>IF(B496="","",AVERAGE($F$5:F496))</f>
        <v/>
      </c>
      <c r="I496" s="57" t="n"/>
      <c r="J496" s="50">
        <f>IFERROR(ABS(I496/B496),"")</f>
        <v/>
      </c>
      <c r="K496" s="57" t="n"/>
      <c r="L496" s="50">
        <f>IFERROR(K496/B496,"")</f>
        <v/>
      </c>
      <c r="M496" s="39">
        <f>IF(B496&lt;&gt;0,IF(F496&lt;$S$8,"Below Target",IF(F496&gt;$T$8,"Above Target","Inline")),"")</f>
        <v/>
      </c>
      <c r="N496" s="69">
        <f>IF(B496&lt;&gt;"",IF(L496&lt;$S$7,"Below Target",IF(L496&gt;$T$7,"Above Target","Inline")),"")</f>
        <v/>
      </c>
      <c r="O496" s="41">
        <f>IF(B496&lt;&gt;"",K496/ABS($S$14),"")</f>
        <v/>
      </c>
    </row>
    <row r="497">
      <c r="A497" s="1" t="n"/>
      <c r="B497" s="57" t="n"/>
      <c r="C497" s="68" t="n"/>
      <c r="E497" s="50">
        <f>IFERROR(C497/B497,"")</f>
        <v/>
      </c>
      <c r="F497" s="50">
        <f>IFERROR(D497/B497,"")</f>
        <v/>
      </c>
      <c r="G497" s="48">
        <f>IF(B497="","",AVERAGE($E$5:E497))</f>
        <v/>
      </c>
      <c r="H497" s="49">
        <f>IF(B497="","",AVERAGE($F$5:F497))</f>
        <v/>
      </c>
      <c r="I497" s="57" t="n"/>
      <c r="J497" s="50">
        <f>IFERROR(ABS(I497/B497),"")</f>
        <v/>
      </c>
      <c r="K497" s="57" t="n"/>
      <c r="L497" s="50">
        <f>IFERROR(K497/B497,"")</f>
        <v/>
      </c>
      <c r="M497" s="39">
        <f>IF(B497&lt;&gt;0,IF(F497&lt;$S$8,"Below Target",IF(F497&gt;$T$8,"Above Target","Inline")),"")</f>
        <v/>
      </c>
      <c r="N497" s="69">
        <f>IF(B497&lt;&gt;"",IF(L497&lt;$S$7,"Below Target",IF(L497&gt;$T$7,"Above Target","Inline")),"")</f>
        <v/>
      </c>
      <c r="O497" s="41">
        <f>IF(B497&lt;&gt;"",K497/ABS($S$14),"")</f>
        <v/>
      </c>
    </row>
    <row r="498">
      <c r="A498" s="1" t="n"/>
      <c r="B498" s="57" t="n"/>
      <c r="C498" s="68" t="n"/>
      <c r="E498" s="50">
        <f>IFERROR(C498/B498,"")</f>
        <v/>
      </c>
      <c r="F498" s="50">
        <f>IFERROR(D498/B498,"")</f>
        <v/>
      </c>
      <c r="G498" s="48">
        <f>IF(B498="","",AVERAGE($E$5:E498))</f>
        <v/>
      </c>
      <c r="H498" s="49">
        <f>IF(B498="","",AVERAGE($F$5:F498))</f>
        <v/>
      </c>
      <c r="I498" s="57" t="n"/>
      <c r="J498" s="50">
        <f>IFERROR(ABS(I498/B498),"")</f>
        <v/>
      </c>
      <c r="K498" s="57" t="n"/>
      <c r="L498" s="50">
        <f>IFERROR(K498/B498,"")</f>
        <v/>
      </c>
      <c r="M498" s="39">
        <f>IF(B498&lt;&gt;0,IF(F498&lt;$S$8,"Below Target",IF(F498&gt;$T$8,"Above Target","Inline")),"")</f>
        <v/>
      </c>
      <c r="N498" s="69">
        <f>IF(B498&lt;&gt;"",IF(L498&lt;$S$7,"Below Target",IF(L498&gt;$T$7,"Above Target","Inline")),"")</f>
        <v/>
      </c>
      <c r="O498" s="41">
        <f>IF(B498&lt;&gt;"",K498/ABS($S$14),"")</f>
        <v/>
      </c>
    </row>
    <row r="499">
      <c r="A499" s="1" t="n"/>
      <c r="B499" s="57" t="n"/>
      <c r="C499" s="68" t="n"/>
      <c r="E499" s="50">
        <f>IFERROR(C499/B499,"")</f>
        <v/>
      </c>
      <c r="F499" s="50">
        <f>IFERROR(D499/B499,"")</f>
        <v/>
      </c>
      <c r="G499" s="48">
        <f>IF(B499="","",AVERAGE($E$5:E499))</f>
        <v/>
      </c>
      <c r="H499" s="49">
        <f>IF(B499="","",AVERAGE($F$5:F499))</f>
        <v/>
      </c>
      <c r="I499" s="57" t="n"/>
      <c r="J499" s="50">
        <f>IFERROR(ABS(I499/B499),"")</f>
        <v/>
      </c>
      <c r="K499" s="57" t="n"/>
      <c r="L499" s="50">
        <f>IFERROR(K499/B499,"")</f>
        <v/>
      </c>
      <c r="M499" s="39">
        <f>IF(B499&lt;&gt;0,IF(F499&lt;$S$8,"Below Target",IF(F499&gt;$T$8,"Above Target","Inline")),"")</f>
        <v/>
      </c>
      <c r="N499" s="69">
        <f>IF(B499&lt;&gt;"",IF(L499&lt;$S$7,"Below Target",IF(L499&gt;$T$7,"Above Target","Inline")),"")</f>
        <v/>
      </c>
      <c r="O499" s="41">
        <f>IF(B499&lt;&gt;"",K499/ABS($S$14),"")</f>
        <v/>
      </c>
    </row>
    <row r="500">
      <c r="A500" s="1" t="n"/>
      <c r="B500" s="57" t="n"/>
      <c r="C500" s="68" t="n"/>
      <c r="E500" s="50">
        <f>IFERROR(C500/B500,"")</f>
        <v/>
      </c>
      <c r="F500" s="50">
        <f>IFERROR(D500/B500,"")</f>
        <v/>
      </c>
      <c r="G500" s="48">
        <f>IF(B500="","",AVERAGE($E$5:E500))</f>
        <v/>
      </c>
      <c r="H500" s="49">
        <f>IF(B500="","",AVERAGE($F$5:F500))</f>
        <v/>
      </c>
      <c r="I500" s="57" t="n"/>
      <c r="J500" s="50">
        <f>IFERROR(ABS(I500/B500),"")</f>
        <v/>
      </c>
      <c r="K500" s="57" t="n"/>
      <c r="L500" s="50">
        <f>IFERROR(K500/B500,"")</f>
        <v/>
      </c>
      <c r="M500" s="39">
        <f>IF(B500&lt;&gt;0,IF(F500&lt;$S$8,"Below Target",IF(F500&gt;$T$8,"Above Target","Inline")),"")</f>
        <v/>
      </c>
      <c r="N500" s="69">
        <f>IF(B500&lt;&gt;"",IF(L500&lt;$S$7,"Below Target",IF(L500&gt;$T$7,"Above Target","Inline")),"")</f>
        <v/>
      </c>
      <c r="O500" s="41">
        <f>IF(B500&lt;&gt;"",K500/ABS($S$14),"")</f>
        <v/>
      </c>
    </row>
    <row r="501">
      <c r="A501" s="1" t="n"/>
      <c r="B501" s="57" t="n"/>
      <c r="C501" s="68" t="n"/>
      <c r="E501" s="50">
        <f>IFERROR(C501/B501,"")</f>
        <v/>
      </c>
      <c r="F501" s="50">
        <f>IFERROR(D501/B501,"")</f>
        <v/>
      </c>
      <c r="G501" s="48">
        <f>IF(B501="","",AVERAGE($E$5:E501))</f>
        <v/>
      </c>
      <c r="H501" s="49">
        <f>IF(B501="","",AVERAGE($F$5:F501))</f>
        <v/>
      </c>
      <c r="I501" s="57" t="n"/>
      <c r="J501" s="50">
        <f>IFERROR(ABS(I501/B501),"")</f>
        <v/>
      </c>
      <c r="K501" s="57" t="n"/>
      <c r="L501" s="50">
        <f>IFERROR(K501/B501,"")</f>
        <v/>
      </c>
      <c r="M501" s="39">
        <f>IF(B501&lt;&gt;0,IF(F501&lt;$S$8,"Below Target",IF(F501&gt;$T$8,"Above Target","Inline")),"")</f>
        <v/>
      </c>
      <c r="N501" s="69">
        <f>IF(B501&lt;&gt;"",IF(L501&lt;$S$7,"Below Target",IF(L501&gt;$T$7,"Above Target","Inline")),"")</f>
        <v/>
      </c>
      <c r="O501" s="41">
        <f>IF(B501&lt;&gt;"",K501/ABS($S$14),"")</f>
        <v/>
      </c>
    </row>
    <row r="502">
      <c r="A502" s="1" t="n"/>
      <c r="B502" s="57" t="n"/>
      <c r="C502" s="68" t="n"/>
      <c r="E502" s="50">
        <f>IFERROR(C502/B502,"")</f>
        <v/>
      </c>
      <c r="F502" s="50">
        <f>IFERROR(D502/B502,"")</f>
        <v/>
      </c>
      <c r="G502" s="48">
        <f>IF(B502="","",AVERAGE($E$5:E502))</f>
        <v/>
      </c>
      <c r="H502" s="49">
        <f>IF(B502="","",AVERAGE($F$5:F502))</f>
        <v/>
      </c>
      <c r="I502" s="57" t="n"/>
      <c r="J502" s="50">
        <f>IFERROR(ABS(I502/B502),"")</f>
        <v/>
      </c>
      <c r="K502" s="57" t="n"/>
      <c r="L502" s="50">
        <f>IFERROR(K502/B502,"")</f>
        <v/>
      </c>
      <c r="M502" s="39">
        <f>IF(B502&lt;&gt;0,IF(F502&lt;$S$8,"Below Target",IF(F502&gt;$T$8,"Above Target","Inline")),"")</f>
        <v/>
      </c>
      <c r="N502" s="69">
        <f>IF(B502&lt;&gt;"",IF(L502&lt;$S$7,"Below Target",IF(L502&gt;$T$7,"Above Target","Inline")),"")</f>
        <v/>
      </c>
      <c r="O502" s="41">
        <f>IF(B502&lt;&gt;"",K502/ABS($S$14),"")</f>
        <v/>
      </c>
    </row>
    <row r="503">
      <c r="A503" s="1" t="n"/>
      <c r="B503" s="57" t="n"/>
      <c r="C503" s="68" t="n"/>
      <c r="E503" s="50">
        <f>IFERROR(C503/B503,"")</f>
        <v/>
      </c>
      <c r="F503" s="50">
        <f>IFERROR(D503/B503,"")</f>
        <v/>
      </c>
      <c r="G503" s="48">
        <f>IF(B503="","",AVERAGE($E$5:E503))</f>
        <v/>
      </c>
      <c r="H503" s="49">
        <f>IF(B503="","",AVERAGE($F$5:F503))</f>
        <v/>
      </c>
      <c r="I503" s="57" t="n"/>
      <c r="J503" s="50">
        <f>IFERROR(ABS(I503/B503),"")</f>
        <v/>
      </c>
      <c r="K503" s="57" t="n"/>
      <c r="L503" s="50">
        <f>IFERROR(K503/B503,"")</f>
        <v/>
      </c>
      <c r="M503" s="39">
        <f>IF(B503&lt;&gt;0,IF(F503&lt;$S$8,"Below Target",IF(F503&gt;$T$8,"Above Target","Inline")),"")</f>
        <v/>
      </c>
      <c r="N503" s="69">
        <f>IF(B503&lt;&gt;"",IF(L503&lt;$S$7,"Below Target",IF(L503&gt;$T$7,"Above Target","Inline")),"")</f>
        <v/>
      </c>
      <c r="O503" s="41">
        <f>IF(B503&lt;&gt;"",K503/ABS($S$14),"")</f>
        <v/>
      </c>
    </row>
    <row r="504">
      <c r="A504" s="1" t="n"/>
      <c r="B504" s="57" t="n"/>
      <c r="C504" s="68" t="n"/>
      <c r="E504" s="50">
        <f>IFERROR(C504/B504,"")</f>
        <v/>
      </c>
      <c r="F504" s="50">
        <f>IFERROR(D504/B504,"")</f>
        <v/>
      </c>
      <c r="G504" s="48">
        <f>IF(B504="","",AVERAGE($E$5:E504))</f>
        <v/>
      </c>
      <c r="H504" s="49">
        <f>IF(B504="","",AVERAGE($F$5:F504))</f>
        <v/>
      </c>
      <c r="I504" s="57" t="n"/>
      <c r="J504" s="50">
        <f>IFERROR(ABS(I504/B504),"")</f>
        <v/>
      </c>
      <c r="K504" s="57" t="n"/>
      <c r="L504" s="50">
        <f>IFERROR(K504/B504,"")</f>
        <v/>
      </c>
      <c r="M504" s="39">
        <f>IF(B504&lt;&gt;0,IF(F504&lt;$S$8,"Below Target",IF(F504&gt;$T$8,"Above Target","Inline")),"")</f>
        <v/>
      </c>
      <c r="N504" s="69">
        <f>IF(B504&lt;&gt;"",IF(L504&lt;$S$7,"Below Target",IF(L504&gt;$T$7,"Above Target","Inline")),"")</f>
        <v/>
      </c>
      <c r="O504" s="41">
        <f>IF(B504&lt;&gt;"",K504/ABS($S$14),"")</f>
        <v/>
      </c>
    </row>
    <row r="505">
      <c r="A505" s="1" t="n"/>
      <c r="B505" s="57" t="n"/>
      <c r="C505" s="68" t="n"/>
      <c r="E505" s="50">
        <f>IFERROR(C505/B505,"")</f>
        <v/>
      </c>
      <c r="F505" s="50">
        <f>IFERROR(D505/B505,"")</f>
        <v/>
      </c>
      <c r="G505" s="48">
        <f>IF(B505="","",AVERAGE($E$5:E505))</f>
        <v/>
      </c>
      <c r="H505" s="49">
        <f>IF(B505="","",AVERAGE($F$5:F505))</f>
        <v/>
      </c>
      <c r="I505" s="57" t="n"/>
      <c r="J505" s="50">
        <f>IFERROR(ABS(I505/B505),"")</f>
        <v/>
      </c>
      <c r="K505" s="57" t="n"/>
      <c r="L505" s="50">
        <f>IFERROR(K505/B505,"")</f>
        <v/>
      </c>
      <c r="M505" s="39">
        <f>IF(B505&lt;&gt;0,IF(F505&lt;$S$8,"Below Target",IF(F505&gt;$T$8,"Above Target","Inline")),"")</f>
        <v/>
      </c>
      <c r="N505" s="69">
        <f>IF(B505&lt;&gt;"",IF(L505&lt;$S$7,"Below Target",IF(L505&gt;$T$7,"Above Target","Inline")),"")</f>
        <v/>
      </c>
      <c r="O505" s="41">
        <f>IF(B505&lt;&gt;"",K505/ABS($S$14),"")</f>
        <v/>
      </c>
    </row>
    <row r="506">
      <c r="A506" s="1" t="n"/>
      <c r="B506" s="57" t="n"/>
      <c r="C506" s="68" t="n"/>
      <c r="E506" s="50">
        <f>IFERROR(C506/B506,"")</f>
        <v/>
      </c>
      <c r="F506" s="50">
        <f>IFERROR(D506/B506,"")</f>
        <v/>
      </c>
      <c r="G506" s="48">
        <f>IF(B506="","",AVERAGE($E$5:E506))</f>
        <v/>
      </c>
      <c r="H506" s="49">
        <f>IF(B506="","",AVERAGE($F$5:F506))</f>
        <v/>
      </c>
      <c r="I506" s="57" t="n"/>
      <c r="J506" s="50">
        <f>IFERROR(ABS(I506/B506),"")</f>
        <v/>
      </c>
      <c r="K506" s="57" t="n"/>
      <c r="L506" s="50">
        <f>IFERROR(K506/B506,"")</f>
        <v/>
      </c>
      <c r="M506" s="39">
        <f>IF(B506&lt;&gt;0,IF(F506&lt;$S$8,"Below Target",IF(F506&gt;$T$8,"Above Target","Inline")),"")</f>
        <v/>
      </c>
      <c r="N506" s="69">
        <f>IF(B506&lt;&gt;"",IF(L506&lt;$S$7,"Below Target",IF(L506&gt;$T$7,"Above Target","Inline")),"")</f>
        <v/>
      </c>
      <c r="O506" s="41">
        <f>IF(B506&lt;&gt;"",K506/ABS($S$14),"")</f>
        <v/>
      </c>
    </row>
    <row r="507">
      <c r="A507" s="1" t="n"/>
      <c r="B507" s="57" t="n"/>
      <c r="C507" s="68" t="n"/>
      <c r="E507" s="50">
        <f>IFERROR(C507/B507,"")</f>
        <v/>
      </c>
      <c r="F507" s="50">
        <f>IFERROR(D507/B507,"")</f>
        <v/>
      </c>
      <c r="G507" s="48">
        <f>IF(B507="","",AVERAGE($E$5:E507))</f>
        <v/>
      </c>
      <c r="H507" s="49">
        <f>IF(B507="","",AVERAGE($F$5:F507))</f>
        <v/>
      </c>
      <c r="I507" s="57" t="n"/>
      <c r="J507" s="50">
        <f>IFERROR(ABS(I507/B507),"")</f>
        <v/>
      </c>
      <c r="K507" s="57" t="n"/>
      <c r="L507" s="50">
        <f>IFERROR(K507/B507,"")</f>
        <v/>
      </c>
      <c r="M507" s="39">
        <f>IF(B507&lt;&gt;0,IF(F507&lt;$S$8,"Below Target",IF(F507&gt;$T$8,"Above Target","Inline")),"")</f>
        <v/>
      </c>
      <c r="N507" s="69">
        <f>IF(B507&lt;&gt;"",IF(L507&lt;$S$7,"Below Target",IF(L507&gt;$T$7,"Above Target","Inline")),"")</f>
        <v/>
      </c>
      <c r="O507" s="41">
        <f>IF(B507&lt;&gt;"",K507/ABS($S$14),"")</f>
        <v/>
      </c>
    </row>
    <row r="508">
      <c r="A508" s="1" t="n"/>
      <c r="B508" s="57" t="n"/>
      <c r="C508" s="68" t="n"/>
      <c r="E508" s="50">
        <f>IFERROR(C508/B508,"")</f>
        <v/>
      </c>
      <c r="F508" s="50">
        <f>IFERROR(D508/B508,"")</f>
        <v/>
      </c>
      <c r="G508" s="48">
        <f>IF(B508="","",AVERAGE($E$5:E508))</f>
        <v/>
      </c>
      <c r="H508" s="49">
        <f>IF(B508="","",AVERAGE($F$5:F508))</f>
        <v/>
      </c>
      <c r="I508" s="57" t="n"/>
      <c r="J508" s="50">
        <f>IFERROR(ABS(I508/B508),"")</f>
        <v/>
      </c>
      <c r="K508" s="57" t="n"/>
      <c r="L508" s="50">
        <f>IFERROR(K508/B508,"")</f>
        <v/>
      </c>
      <c r="M508" s="39">
        <f>IF(B508&lt;&gt;0,IF(F508&lt;$S$8,"Below Target",IF(F508&gt;$T$8,"Above Target","Inline")),"")</f>
        <v/>
      </c>
      <c r="N508" s="69">
        <f>IF(B508&lt;&gt;"",IF(L508&lt;$S$7,"Below Target",IF(L508&gt;$T$7,"Above Target","Inline")),"")</f>
        <v/>
      </c>
      <c r="O508" s="41">
        <f>IF(B508&lt;&gt;"",K508/ABS($S$14),"")</f>
        <v/>
      </c>
    </row>
    <row r="509">
      <c r="A509" s="1" t="n"/>
      <c r="B509" s="57" t="n"/>
      <c r="C509" s="68" t="n"/>
      <c r="E509" s="50">
        <f>IFERROR(C509/B509,"")</f>
        <v/>
      </c>
      <c r="F509" s="50">
        <f>IFERROR(D509/B509,"")</f>
        <v/>
      </c>
      <c r="G509" s="48">
        <f>IF(B509="","",AVERAGE($E$5:E509))</f>
        <v/>
      </c>
      <c r="H509" s="49">
        <f>IF(B509="","",AVERAGE($F$5:F509))</f>
        <v/>
      </c>
      <c r="I509" s="57" t="n"/>
      <c r="J509" s="50">
        <f>IFERROR(ABS(I509/B509),"")</f>
        <v/>
      </c>
      <c r="K509" s="57" t="n"/>
      <c r="L509" s="50">
        <f>IFERROR(K509/B509,"")</f>
        <v/>
      </c>
      <c r="M509" s="39">
        <f>IF(B509&lt;&gt;0,IF(F509&lt;$S$8,"Below Target",IF(F509&gt;$T$8,"Above Target","Inline")),"")</f>
        <v/>
      </c>
      <c r="N509" s="69">
        <f>IF(B509&lt;&gt;"",IF(L509&lt;$S$7,"Below Target",IF(L509&gt;$T$7,"Above Target","Inline")),"")</f>
        <v/>
      </c>
      <c r="O509" s="41">
        <f>IF(B509&lt;&gt;"",K509/ABS($S$14),"")</f>
        <v/>
      </c>
    </row>
    <row r="510">
      <c r="A510" s="1" t="n"/>
      <c r="B510" s="57" t="n"/>
      <c r="C510" s="68" t="n"/>
      <c r="E510" s="50">
        <f>IFERROR(C510/B510,"")</f>
        <v/>
      </c>
      <c r="F510" s="50">
        <f>IFERROR(D510/B510,"")</f>
        <v/>
      </c>
      <c r="G510" s="48">
        <f>IF(B510="","",AVERAGE($E$5:E510))</f>
        <v/>
      </c>
      <c r="H510" s="49">
        <f>IF(B510="","",AVERAGE($F$5:F510))</f>
        <v/>
      </c>
      <c r="I510" s="57" t="n"/>
      <c r="J510" s="50">
        <f>IFERROR(ABS(I510/B510),"")</f>
        <v/>
      </c>
      <c r="K510" s="57" t="n"/>
      <c r="L510" s="50">
        <f>IFERROR(K510/B510,"")</f>
        <v/>
      </c>
      <c r="M510" s="39">
        <f>IF(B510&lt;&gt;0,IF(F510&lt;$S$8,"Below Target",IF(F510&gt;$T$8,"Above Target","Inline")),"")</f>
        <v/>
      </c>
      <c r="N510" s="69">
        <f>IF(B510&lt;&gt;"",IF(L510&lt;$S$7,"Below Target",IF(L510&gt;$T$7,"Above Target","Inline")),"")</f>
        <v/>
      </c>
      <c r="O510" s="41">
        <f>IF(B510&lt;&gt;"",K510/ABS($S$14),"")</f>
        <v/>
      </c>
    </row>
    <row r="511">
      <c r="A511" s="1" t="n"/>
      <c r="B511" s="57" t="n"/>
      <c r="C511" s="68" t="n"/>
      <c r="E511" s="50">
        <f>IFERROR(C511/B511,"")</f>
        <v/>
      </c>
      <c r="F511" s="50">
        <f>IFERROR(D511/B511,"")</f>
        <v/>
      </c>
      <c r="G511" s="48">
        <f>IF(B511="","",AVERAGE($E$5:E511))</f>
        <v/>
      </c>
      <c r="H511" s="49">
        <f>IF(B511="","",AVERAGE($F$5:F511))</f>
        <v/>
      </c>
      <c r="I511" s="57" t="n"/>
      <c r="J511" s="50">
        <f>IFERROR(ABS(I511/B511),"")</f>
        <v/>
      </c>
      <c r="K511" s="57" t="n"/>
      <c r="L511" s="50">
        <f>IFERROR(K511/B511,"")</f>
        <v/>
      </c>
      <c r="M511" s="39">
        <f>IF(B511&lt;&gt;0,IF(F511&lt;$S$8,"Below Target",IF(F511&gt;$T$8,"Above Target","Inline")),"")</f>
        <v/>
      </c>
      <c r="N511" s="69">
        <f>IF(B511&lt;&gt;"",IF(L511&lt;$S$7,"Below Target",IF(L511&gt;$T$7,"Above Target","Inline")),"")</f>
        <v/>
      </c>
      <c r="O511" s="41">
        <f>IF(B511&lt;&gt;"",K511/ABS($S$14),"")</f>
        <v/>
      </c>
    </row>
    <row r="512">
      <c r="A512" s="1" t="n"/>
      <c r="B512" s="57" t="n"/>
      <c r="C512" s="68" t="n"/>
      <c r="E512" s="50">
        <f>IFERROR(C512/B512,"")</f>
        <v/>
      </c>
      <c r="F512" s="50">
        <f>IFERROR(D512/B512,"")</f>
        <v/>
      </c>
      <c r="G512" s="48">
        <f>IF(B512="","",AVERAGE($E$5:E512))</f>
        <v/>
      </c>
      <c r="H512" s="49">
        <f>IF(B512="","",AVERAGE($F$5:F512))</f>
        <v/>
      </c>
      <c r="I512" s="57" t="n"/>
      <c r="J512" s="50">
        <f>IFERROR(ABS(I512/B512),"")</f>
        <v/>
      </c>
      <c r="K512" s="57" t="n"/>
      <c r="L512" s="50">
        <f>IFERROR(K512/B512,"")</f>
        <v/>
      </c>
      <c r="M512" s="39">
        <f>IF(B512&lt;&gt;0,IF(F512&lt;$S$8,"Below Target",IF(F512&gt;$T$8,"Above Target","Inline")),"")</f>
        <v/>
      </c>
      <c r="N512" s="69">
        <f>IF(B512&lt;&gt;"",IF(L512&lt;$S$7,"Below Target",IF(L512&gt;$T$7,"Above Target","Inline")),"")</f>
        <v/>
      </c>
      <c r="O512" s="41">
        <f>IF(B512&lt;&gt;"",K512/ABS($S$14),"")</f>
        <v/>
      </c>
    </row>
    <row r="513">
      <c r="A513" s="1" t="n"/>
      <c r="B513" s="57" t="n"/>
      <c r="C513" s="68" t="n"/>
      <c r="E513" s="50">
        <f>IFERROR(C513/B513,"")</f>
        <v/>
      </c>
      <c r="F513" s="50">
        <f>IFERROR(D513/B513,"")</f>
        <v/>
      </c>
      <c r="G513" s="48">
        <f>IF(B513="","",AVERAGE($E$5:E513))</f>
        <v/>
      </c>
      <c r="H513" s="49">
        <f>IF(B513="","",AVERAGE($F$5:F513))</f>
        <v/>
      </c>
      <c r="I513" s="57" t="n"/>
      <c r="J513" s="50">
        <f>IFERROR(ABS(I513/B513),"")</f>
        <v/>
      </c>
      <c r="K513" s="57" t="n"/>
      <c r="L513" s="50">
        <f>IFERROR(K513/B513,"")</f>
        <v/>
      </c>
      <c r="M513" s="39">
        <f>IF(B513&lt;&gt;0,IF(F513&lt;$S$8,"Below Target",IF(F513&gt;$T$8,"Above Target","Inline")),"")</f>
        <v/>
      </c>
      <c r="N513" s="69">
        <f>IF(B513&lt;&gt;"",IF(L513&lt;$S$7,"Below Target",IF(L513&gt;$T$7,"Above Target","Inline")),"")</f>
        <v/>
      </c>
      <c r="O513" s="41">
        <f>IF(B513&lt;&gt;"",K513/ABS($S$14),"")</f>
        <v/>
      </c>
    </row>
    <row r="514">
      <c r="A514" s="1" t="n"/>
      <c r="B514" s="57" t="n"/>
      <c r="C514" s="68" t="n"/>
      <c r="E514" s="50">
        <f>IFERROR(C514/B514,"")</f>
        <v/>
      </c>
      <c r="F514" s="50">
        <f>IFERROR(D514/B514,"")</f>
        <v/>
      </c>
      <c r="G514" s="48">
        <f>IF(B514="","",AVERAGE($E$5:E514))</f>
        <v/>
      </c>
      <c r="H514" s="49">
        <f>IF(B514="","",AVERAGE($F$5:F514))</f>
        <v/>
      </c>
      <c r="I514" s="57" t="n"/>
      <c r="J514" s="50">
        <f>IFERROR(ABS(I514/B514),"")</f>
        <v/>
      </c>
      <c r="K514" s="57" t="n"/>
      <c r="L514" s="50">
        <f>IFERROR(K514/B514,"")</f>
        <v/>
      </c>
      <c r="M514" s="39">
        <f>IF(B514&lt;&gt;0,IF(F514&lt;$S$8,"Below Target",IF(F514&gt;$T$8,"Above Target","Inline")),"")</f>
        <v/>
      </c>
      <c r="N514" s="69">
        <f>IF(B514&lt;&gt;"",IF(L514&lt;$S$7,"Below Target",IF(L514&gt;$T$7,"Above Target","Inline")),"")</f>
        <v/>
      </c>
      <c r="O514" s="41">
        <f>IF(B514&lt;&gt;"",K514/ABS($S$14),"")</f>
        <v/>
      </c>
    </row>
    <row r="515">
      <c r="A515" s="1" t="n"/>
      <c r="B515" s="57" t="n"/>
      <c r="C515" s="68" t="n"/>
      <c r="E515" s="50">
        <f>IFERROR(C515/B515,"")</f>
        <v/>
      </c>
      <c r="F515" s="50">
        <f>IFERROR(D515/B515,"")</f>
        <v/>
      </c>
      <c r="G515" s="48">
        <f>IF(B515="","",AVERAGE($E$5:E515))</f>
        <v/>
      </c>
      <c r="H515" s="49">
        <f>IF(B515="","",AVERAGE($F$5:F515))</f>
        <v/>
      </c>
      <c r="I515" s="57" t="n"/>
      <c r="J515" s="50">
        <f>IFERROR(ABS(I515/B515),"")</f>
        <v/>
      </c>
      <c r="K515" s="57" t="n"/>
      <c r="L515" s="50">
        <f>IFERROR(K515/B515,"")</f>
        <v/>
      </c>
      <c r="M515" s="39">
        <f>IF(B515&lt;&gt;0,IF(F515&lt;$S$8,"Below Target",IF(F515&gt;$T$8,"Above Target","Inline")),"")</f>
        <v/>
      </c>
      <c r="N515" s="69">
        <f>IF(B515&lt;&gt;"",IF(L515&lt;$S$7,"Below Target",IF(L515&gt;$T$7,"Above Target","Inline")),"")</f>
        <v/>
      </c>
      <c r="O515" s="41">
        <f>IF(B515&lt;&gt;"",K515/ABS($S$14),"")</f>
        <v/>
      </c>
    </row>
    <row r="516">
      <c r="A516" s="1" t="n"/>
      <c r="B516" s="57" t="n"/>
      <c r="C516" s="68" t="n"/>
      <c r="E516" s="50">
        <f>IFERROR(C516/B516,"")</f>
        <v/>
      </c>
      <c r="F516" s="50">
        <f>IFERROR(D516/B516,"")</f>
        <v/>
      </c>
      <c r="G516" s="48">
        <f>IF(B516="","",AVERAGE($E$5:E516))</f>
        <v/>
      </c>
      <c r="H516" s="49">
        <f>IF(B516="","",AVERAGE($F$5:F516))</f>
        <v/>
      </c>
      <c r="I516" s="57" t="n"/>
      <c r="J516" s="50">
        <f>IFERROR(ABS(I516/B516),"")</f>
        <v/>
      </c>
      <c r="K516" s="57" t="n"/>
      <c r="L516" s="50">
        <f>IFERROR(K516/B516,"")</f>
        <v/>
      </c>
      <c r="M516" s="39">
        <f>IF(B516&lt;&gt;0,IF(F516&lt;$S$8,"Below Target",IF(F516&gt;$T$8,"Above Target","Inline")),"")</f>
        <v/>
      </c>
      <c r="N516" s="69">
        <f>IF(B516&lt;&gt;"",IF(L516&lt;$S$7,"Below Target",IF(L516&gt;$T$7,"Above Target","Inline")),"")</f>
        <v/>
      </c>
      <c r="O516" s="41">
        <f>IF(B516&lt;&gt;"",K516/ABS($S$14),"")</f>
        <v/>
      </c>
    </row>
    <row r="517">
      <c r="A517" s="1" t="n"/>
      <c r="B517" s="57" t="n"/>
      <c r="C517" s="68" t="n"/>
      <c r="E517" s="50">
        <f>IFERROR(C517/B517,"")</f>
        <v/>
      </c>
      <c r="F517" s="50">
        <f>IFERROR(D517/B517,"")</f>
        <v/>
      </c>
      <c r="G517" s="48">
        <f>IF(B517="","",AVERAGE($E$5:E517))</f>
        <v/>
      </c>
      <c r="H517" s="49">
        <f>IF(B517="","",AVERAGE($F$5:F517))</f>
        <v/>
      </c>
      <c r="I517" s="57" t="n"/>
      <c r="J517" s="50">
        <f>IFERROR(ABS(I517/B517),"")</f>
        <v/>
      </c>
      <c r="K517" s="57" t="n"/>
      <c r="L517" s="50">
        <f>IFERROR(K517/B517,"")</f>
        <v/>
      </c>
      <c r="M517" s="39">
        <f>IF(B517&lt;&gt;0,IF(F517&lt;$S$8,"Below Target",IF(F517&gt;$T$8,"Above Target","Inline")),"")</f>
        <v/>
      </c>
      <c r="N517" s="69">
        <f>IF(B517&lt;&gt;"",IF(L517&lt;$S$7,"Below Target",IF(L517&gt;$T$7,"Above Target","Inline")),"")</f>
        <v/>
      </c>
      <c r="O517" s="41">
        <f>IF(B517&lt;&gt;"",K517/ABS($S$14),"")</f>
        <v/>
      </c>
    </row>
    <row r="518">
      <c r="A518" s="1" t="n"/>
      <c r="B518" s="57" t="n"/>
      <c r="C518" s="68" t="n"/>
      <c r="E518" s="50">
        <f>IFERROR(C518/B518,"")</f>
        <v/>
      </c>
      <c r="F518" s="50">
        <f>IFERROR(D518/B518,"")</f>
        <v/>
      </c>
      <c r="G518" s="48">
        <f>IF(B518="","",AVERAGE($E$5:E518))</f>
        <v/>
      </c>
      <c r="H518" s="49">
        <f>IF(B518="","",AVERAGE($F$5:F518))</f>
        <v/>
      </c>
      <c r="I518" s="57" t="n"/>
      <c r="J518" s="50">
        <f>IFERROR(ABS(I518/B518),"")</f>
        <v/>
      </c>
      <c r="K518" s="57" t="n"/>
      <c r="L518" s="50">
        <f>IFERROR(K518/B518,"")</f>
        <v/>
      </c>
      <c r="M518" s="39">
        <f>IF(B518&lt;&gt;0,IF(F518&lt;$S$8,"Below Target",IF(F518&gt;$T$8,"Above Target","Inline")),"")</f>
        <v/>
      </c>
      <c r="N518" s="69">
        <f>IF(B518&lt;&gt;"",IF(L518&lt;$S$7,"Below Target",IF(L518&gt;$T$7,"Above Target","Inline")),"")</f>
        <v/>
      </c>
      <c r="O518" s="41">
        <f>IF(B518&lt;&gt;"",K518/ABS($S$14),"")</f>
        <v/>
      </c>
    </row>
    <row r="519">
      <c r="A519" s="1" t="n"/>
      <c r="B519" s="57" t="n"/>
      <c r="C519" s="68" t="n"/>
      <c r="E519" s="50">
        <f>IFERROR(C519/B519,"")</f>
        <v/>
      </c>
      <c r="F519" s="50">
        <f>IFERROR(D519/B519,"")</f>
        <v/>
      </c>
      <c r="G519" s="48">
        <f>IF(B519="","",AVERAGE($E$5:E519))</f>
        <v/>
      </c>
      <c r="H519" s="49">
        <f>IF(B519="","",AVERAGE($F$5:F519))</f>
        <v/>
      </c>
      <c r="I519" s="57" t="n"/>
      <c r="J519" s="50">
        <f>IFERROR(ABS(I519/B519),"")</f>
        <v/>
      </c>
      <c r="K519" s="57" t="n"/>
      <c r="L519" s="50">
        <f>IFERROR(K519/B519,"")</f>
        <v/>
      </c>
      <c r="M519" s="39">
        <f>IF(B519&lt;&gt;0,IF(F519&lt;$S$8,"Below Target",IF(F519&gt;$T$8,"Above Target","Inline")),"")</f>
        <v/>
      </c>
      <c r="N519" s="69">
        <f>IF(B519&lt;&gt;"",IF(L519&lt;$S$7,"Below Target",IF(L519&gt;$T$7,"Above Target","Inline")),"")</f>
        <v/>
      </c>
      <c r="O519" s="41">
        <f>IF(B519&lt;&gt;"",K519/ABS($S$14),"")</f>
        <v/>
      </c>
    </row>
    <row r="520">
      <c r="A520" s="1" t="n"/>
      <c r="B520" s="57" t="n"/>
      <c r="C520" s="68" t="n"/>
      <c r="E520" s="50">
        <f>IFERROR(C520/B520,"")</f>
        <v/>
      </c>
      <c r="F520" s="50">
        <f>IFERROR(D520/B520,"")</f>
        <v/>
      </c>
      <c r="G520" s="48">
        <f>IF(B520="","",AVERAGE($E$5:E520))</f>
        <v/>
      </c>
      <c r="H520" s="49">
        <f>IF(B520="","",AVERAGE($F$5:F520))</f>
        <v/>
      </c>
      <c r="I520" s="57" t="n"/>
      <c r="J520" s="50">
        <f>IFERROR(ABS(I520/B520),"")</f>
        <v/>
      </c>
      <c r="K520" s="57" t="n"/>
      <c r="L520" s="50">
        <f>IFERROR(K520/B520,"")</f>
        <v/>
      </c>
      <c r="M520" s="39">
        <f>IF(B520&lt;&gt;0,IF(F520&lt;$S$8,"Below Target",IF(F520&gt;$T$8,"Above Target","Inline")),"")</f>
        <v/>
      </c>
      <c r="N520" s="69">
        <f>IF(B520&lt;&gt;"",IF(L520&lt;$S$7,"Below Target",IF(L520&gt;$T$7,"Above Target","Inline")),"")</f>
        <v/>
      </c>
      <c r="O520" s="41">
        <f>IF(B520&lt;&gt;"",K520/ABS($S$14),"")</f>
        <v/>
      </c>
    </row>
    <row r="521">
      <c r="A521" s="1" t="n"/>
      <c r="B521" s="57" t="n"/>
      <c r="C521" s="68" t="n"/>
      <c r="E521" s="50">
        <f>IFERROR(C521/B521,"")</f>
        <v/>
      </c>
      <c r="F521" s="50">
        <f>IFERROR(D521/B521,"")</f>
        <v/>
      </c>
      <c r="G521" s="48">
        <f>IF(B521="","",AVERAGE($E$5:E521))</f>
        <v/>
      </c>
      <c r="H521" s="49">
        <f>IF(B521="","",AVERAGE($F$5:F521))</f>
        <v/>
      </c>
      <c r="I521" s="57" t="n"/>
      <c r="J521" s="50">
        <f>IFERROR(ABS(I521/B521),"")</f>
        <v/>
      </c>
      <c r="K521" s="57" t="n"/>
      <c r="L521" s="50">
        <f>IFERROR(K521/B521,"")</f>
        <v/>
      </c>
      <c r="M521" s="39">
        <f>IF(B521&lt;&gt;0,IF(F521&lt;$S$8,"Below Target",IF(F521&gt;$T$8,"Above Target","Inline")),"")</f>
        <v/>
      </c>
      <c r="N521" s="69">
        <f>IF(B521&lt;&gt;"",IF(L521&lt;$S$7,"Below Target",IF(L521&gt;$T$7,"Above Target","Inline")),"")</f>
        <v/>
      </c>
      <c r="O521" s="41">
        <f>IF(B521&lt;&gt;"",K521/ABS($S$14),"")</f>
        <v/>
      </c>
    </row>
    <row r="522">
      <c r="A522" s="1" t="n"/>
      <c r="B522" s="57" t="n"/>
      <c r="C522" s="68" t="n"/>
      <c r="E522" s="50">
        <f>IFERROR(C522/B522,"")</f>
        <v/>
      </c>
      <c r="F522" s="50">
        <f>IFERROR(D522/B522,"")</f>
        <v/>
      </c>
      <c r="G522" s="48">
        <f>IF(B522="","",AVERAGE($E$5:E522))</f>
        <v/>
      </c>
      <c r="H522" s="49">
        <f>IF(B522="","",AVERAGE($F$5:F522))</f>
        <v/>
      </c>
      <c r="I522" s="57" t="n"/>
      <c r="J522" s="50">
        <f>IFERROR(ABS(I522/B522),"")</f>
        <v/>
      </c>
      <c r="K522" s="57" t="n"/>
      <c r="L522" s="50">
        <f>IFERROR(K522/B522,"")</f>
        <v/>
      </c>
      <c r="M522" s="39">
        <f>IF(B522&lt;&gt;0,IF(F522&lt;$S$8,"Below Target",IF(F522&gt;$T$8,"Above Target","Inline")),"")</f>
        <v/>
      </c>
      <c r="N522" s="69">
        <f>IF(B522&lt;&gt;"",IF(L522&lt;$S$7,"Below Target",IF(L522&gt;$T$7,"Above Target","Inline")),"")</f>
        <v/>
      </c>
      <c r="O522" s="41">
        <f>IF(B522&lt;&gt;"",K522/ABS($S$14),"")</f>
        <v/>
      </c>
    </row>
    <row r="523">
      <c r="A523" s="1" t="n"/>
      <c r="B523" s="57" t="n"/>
      <c r="C523" s="68" t="n"/>
      <c r="E523" s="50">
        <f>IFERROR(C523/B523,"")</f>
        <v/>
      </c>
      <c r="F523" s="50">
        <f>IFERROR(D523/B523,"")</f>
        <v/>
      </c>
      <c r="G523" s="48">
        <f>IF(B523="","",AVERAGE($E$5:E523))</f>
        <v/>
      </c>
      <c r="H523" s="49">
        <f>IF(B523="","",AVERAGE($F$5:F523))</f>
        <v/>
      </c>
      <c r="I523" s="57" t="n"/>
      <c r="J523" s="50">
        <f>IFERROR(ABS(I523/B523),"")</f>
        <v/>
      </c>
      <c r="K523" s="57" t="n"/>
      <c r="L523" s="50">
        <f>IFERROR(K523/B523,"")</f>
        <v/>
      </c>
      <c r="M523" s="39">
        <f>IF(B523&lt;&gt;0,IF(F523&lt;$S$8,"Below Target",IF(F523&gt;$T$8,"Above Target","Inline")),"")</f>
        <v/>
      </c>
      <c r="N523" s="69">
        <f>IF(B523&lt;&gt;"",IF(L523&lt;$S$7,"Below Target",IF(L523&gt;$T$7,"Above Target","Inline")),"")</f>
        <v/>
      </c>
      <c r="O523" s="41">
        <f>IF(B523&lt;&gt;"",K523/ABS($S$14),"")</f>
        <v/>
      </c>
    </row>
    <row r="524">
      <c r="A524" s="1" t="n"/>
      <c r="B524" s="57" t="n"/>
      <c r="C524" s="68" t="n"/>
      <c r="E524" s="50">
        <f>IFERROR(C524/B524,"")</f>
        <v/>
      </c>
      <c r="F524" s="50">
        <f>IFERROR(D524/B524,"")</f>
        <v/>
      </c>
      <c r="G524" s="48">
        <f>IF(B524="","",AVERAGE($E$5:E524))</f>
        <v/>
      </c>
      <c r="H524" s="49">
        <f>IF(B524="","",AVERAGE($F$5:F524))</f>
        <v/>
      </c>
      <c r="I524" s="57" t="n"/>
      <c r="J524" s="50">
        <f>IFERROR(ABS(I524/B524),"")</f>
        <v/>
      </c>
      <c r="K524" s="57" t="n"/>
      <c r="L524" s="50">
        <f>IFERROR(K524/B524,"")</f>
        <v/>
      </c>
      <c r="M524" s="39">
        <f>IF(B524&lt;&gt;0,IF(F524&lt;$S$8,"Below Target",IF(F524&gt;$T$8,"Above Target","Inline")),"")</f>
        <v/>
      </c>
      <c r="N524" s="69">
        <f>IF(B524&lt;&gt;"",IF(L524&lt;$S$7,"Below Target",IF(L524&gt;$T$7,"Above Target","Inline")),"")</f>
        <v/>
      </c>
      <c r="O524" s="41">
        <f>IF(B524&lt;&gt;"",K524/ABS($S$14),"")</f>
        <v/>
      </c>
    </row>
    <row r="525">
      <c r="A525" s="1" t="n"/>
      <c r="B525" s="57" t="n"/>
      <c r="C525" s="68" t="n"/>
      <c r="E525" s="50">
        <f>IFERROR(C525/B525,"")</f>
        <v/>
      </c>
      <c r="F525" s="50">
        <f>IFERROR(D525/B525,"")</f>
        <v/>
      </c>
      <c r="G525" s="48">
        <f>IF(B525="","",AVERAGE($E$5:E525))</f>
        <v/>
      </c>
      <c r="H525" s="49">
        <f>IF(B525="","",AVERAGE($F$5:F525))</f>
        <v/>
      </c>
      <c r="I525" s="57" t="n"/>
      <c r="J525" s="50">
        <f>IFERROR(ABS(I525/B525),"")</f>
        <v/>
      </c>
      <c r="K525" s="57" t="n"/>
      <c r="L525" s="50">
        <f>IFERROR(K525/B525,"")</f>
        <v/>
      </c>
      <c r="M525" s="39">
        <f>IF(B525&lt;&gt;0,IF(F525&lt;$S$8,"Below Target",IF(F525&gt;$T$8,"Above Target","Inline")),"")</f>
        <v/>
      </c>
      <c r="N525" s="69">
        <f>IF(B525&lt;&gt;"",IF(L525&lt;$S$7,"Below Target",IF(L525&gt;$T$7,"Above Target","Inline")),"")</f>
        <v/>
      </c>
      <c r="O525" s="41">
        <f>IF(B525&lt;&gt;"",K525/ABS($S$14),"")</f>
        <v/>
      </c>
    </row>
    <row r="526">
      <c r="A526" s="1" t="n"/>
      <c r="B526" s="57" t="n"/>
      <c r="C526" s="68" t="n"/>
      <c r="E526" s="50">
        <f>IFERROR(C526/B526,"")</f>
        <v/>
      </c>
      <c r="F526" s="50">
        <f>IFERROR(D526/B526,"")</f>
        <v/>
      </c>
      <c r="G526" s="48">
        <f>IF(B526="","",AVERAGE($E$5:E526))</f>
        <v/>
      </c>
      <c r="H526" s="49">
        <f>IF(B526="","",AVERAGE($F$5:F526))</f>
        <v/>
      </c>
      <c r="I526" s="57" t="n"/>
      <c r="J526" s="50">
        <f>IFERROR(ABS(I526/B526),"")</f>
        <v/>
      </c>
      <c r="K526" s="57" t="n"/>
      <c r="L526" s="50">
        <f>IFERROR(K526/B526,"")</f>
        <v/>
      </c>
      <c r="M526" s="39">
        <f>IF(B526&lt;&gt;0,IF(F526&lt;$S$8,"Below Target",IF(F526&gt;$T$8,"Above Target","Inline")),"")</f>
        <v/>
      </c>
      <c r="N526" s="69">
        <f>IF(B526&lt;&gt;"",IF(L526&lt;$S$7,"Below Target",IF(L526&gt;$T$7,"Above Target","Inline")),"")</f>
        <v/>
      </c>
      <c r="O526" s="41">
        <f>IF(B526&lt;&gt;"",K526/ABS($S$14),"")</f>
        <v/>
      </c>
    </row>
    <row r="527">
      <c r="A527" s="1" t="n"/>
      <c r="B527" s="57" t="n"/>
      <c r="C527" s="68" t="n"/>
      <c r="E527" s="50">
        <f>IFERROR(C527/B527,"")</f>
        <v/>
      </c>
      <c r="F527" s="50">
        <f>IFERROR(D527/B527,"")</f>
        <v/>
      </c>
      <c r="G527" s="48">
        <f>IF(B527="","",AVERAGE($E$5:E527))</f>
        <v/>
      </c>
      <c r="H527" s="49">
        <f>IF(B527="","",AVERAGE($F$5:F527))</f>
        <v/>
      </c>
      <c r="I527" s="57" t="n"/>
      <c r="J527" s="50">
        <f>IFERROR(ABS(I527/B527),"")</f>
        <v/>
      </c>
      <c r="K527" s="57" t="n"/>
      <c r="L527" s="50">
        <f>IFERROR(K527/B527,"")</f>
        <v/>
      </c>
      <c r="M527" s="39">
        <f>IF(B527&lt;&gt;0,IF(F527&lt;$S$8,"Below Target",IF(F527&gt;$T$8,"Above Target","Inline")),"")</f>
        <v/>
      </c>
      <c r="N527" s="69">
        <f>IF(B527&lt;&gt;"",IF(L527&lt;$S$7,"Below Target",IF(L527&gt;$T$7,"Above Target","Inline")),"")</f>
        <v/>
      </c>
      <c r="O527" s="41">
        <f>IF(B527&lt;&gt;"",K527/ABS($S$14),"")</f>
        <v/>
      </c>
    </row>
    <row r="528">
      <c r="A528" s="1" t="n"/>
      <c r="B528" s="57" t="n"/>
      <c r="C528" s="68" t="n"/>
      <c r="E528" s="50">
        <f>IFERROR(C528/B528,"")</f>
        <v/>
      </c>
      <c r="F528" s="50">
        <f>IFERROR(D528/B528,"")</f>
        <v/>
      </c>
      <c r="G528" s="48">
        <f>IF(B528="","",AVERAGE($E$5:E528))</f>
        <v/>
      </c>
      <c r="H528" s="49">
        <f>IF(B528="","",AVERAGE($F$5:F528))</f>
        <v/>
      </c>
      <c r="I528" s="57" t="n"/>
      <c r="J528" s="50">
        <f>IFERROR(ABS(I528/B528),"")</f>
        <v/>
      </c>
      <c r="K528" s="57" t="n"/>
      <c r="L528" s="50">
        <f>IFERROR(K528/B528,"")</f>
        <v/>
      </c>
      <c r="M528" s="39">
        <f>IF(B528&lt;&gt;0,IF(F528&lt;$S$8,"Below Target",IF(F528&gt;$T$8,"Above Target","Inline")),"")</f>
        <v/>
      </c>
      <c r="N528" s="69">
        <f>IF(B528&lt;&gt;"",IF(L528&lt;$S$7,"Below Target",IF(L528&gt;$T$7,"Above Target","Inline")),"")</f>
        <v/>
      </c>
      <c r="O528" s="41">
        <f>IF(B528&lt;&gt;"",K528/ABS($S$14),"")</f>
        <v/>
      </c>
    </row>
    <row r="529">
      <c r="A529" s="1" t="n"/>
      <c r="B529" s="57" t="n"/>
      <c r="C529" s="68" t="n"/>
      <c r="E529" s="50">
        <f>IFERROR(C529/B529,"")</f>
        <v/>
      </c>
      <c r="F529" s="50">
        <f>IFERROR(D529/B529,"")</f>
        <v/>
      </c>
      <c r="G529" s="48">
        <f>IF(B529="","",AVERAGE($E$5:E529))</f>
        <v/>
      </c>
      <c r="H529" s="49">
        <f>IF(B529="","",AVERAGE($F$5:F529))</f>
        <v/>
      </c>
      <c r="I529" s="57" t="n"/>
      <c r="J529" s="50">
        <f>IFERROR(ABS(I529/B529),"")</f>
        <v/>
      </c>
      <c r="K529" s="57" t="n"/>
      <c r="L529" s="50">
        <f>IFERROR(K529/B529,"")</f>
        <v/>
      </c>
      <c r="M529" s="39">
        <f>IF(B529&lt;&gt;0,IF(F529&lt;$S$8,"Below Target",IF(F529&gt;$T$8,"Above Target","Inline")),"")</f>
        <v/>
      </c>
      <c r="N529" s="69">
        <f>IF(B529&lt;&gt;"",IF(L529&lt;$S$7,"Below Target",IF(L529&gt;$T$7,"Above Target","Inline")),"")</f>
        <v/>
      </c>
      <c r="O529" s="41">
        <f>IF(B529&lt;&gt;"",K529/ABS($S$14),"")</f>
        <v/>
      </c>
    </row>
    <row r="530">
      <c r="A530" s="1" t="n"/>
      <c r="B530" s="57" t="n"/>
      <c r="C530" s="68" t="n"/>
      <c r="E530" s="50">
        <f>IFERROR(C530/B530,"")</f>
        <v/>
      </c>
      <c r="F530" s="50">
        <f>IFERROR(D530/B530,"")</f>
        <v/>
      </c>
      <c r="G530" s="48">
        <f>IF(B530="","",AVERAGE($E$5:E530))</f>
        <v/>
      </c>
      <c r="H530" s="49">
        <f>IF(B530="","",AVERAGE($F$5:F530))</f>
        <v/>
      </c>
      <c r="I530" s="57" t="n"/>
      <c r="J530" s="50">
        <f>IFERROR(ABS(I530/B530),"")</f>
        <v/>
      </c>
      <c r="K530" s="57" t="n"/>
      <c r="L530" s="50">
        <f>IFERROR(K530/B530,"")</f>
        <v/>
      </c>
      <c r="M530" s="39">
        <f>IF(B530&lt;&gt;0,IF(F530&lt;$S$8,"Below Target",IF(F530&gt;$T$8,"Above Target","Inline")),"")</f>
        <v/>
      </c>
      <c r="N530" s="69">
        <f>IF(B530&lt;&gt;"",IF(L530&lt;$S$7,"Below Target",IF(L530&gt;$T$7,"Above Target","Inline")),"")</f>
        <v/>
      </c>
      <c r="O530" s="41">
        <f>IF(B530&lt;&gt;"",K530/ABS($S$14),"")</f>
        <v/>
      </c>
    </row>
    <row r="531">
      <c r="A531" s="1" t="n"/>
      <c r="B531" s="57" t="n"/>
      <c r="C531" s="68" t="n"/>
      <c r="E531" s="50">
        <f>IFERROR(C531/B531,"")</f>
        <v/>
      </c>
      <c r="F531" s="50">
        <f>IFERROR(D531/B531,"")</f>
        <v/>
      </c>
      <c r="G531" s="48">
        <f>IF(B531="","",AVERAGE($E$5:E531))</f>
        <v/>
      </c>
      <c r="H531" s="49">
        <f>IF(B531="","",AVERAGE($F$5:F531))</f>
        <v/>
      </c>
      <c r="I531" s="57" t="n"/>
      <c r="J531" s="50">
        <f>IFERROR(ABS(I531/B531),"")</f>
        <v/>
      </c>
      <c r="K531" s="57" t="n"/>
      <c r="L531" s="50">
        <f>IFERROR(K531/B531,"")</f>
        <v/>
      </c>
      <c r="M531" s="39">
        <f>IF(B531&lt;&gt;0,IF(F531&lt;$S$8,"Below Target",IF(F531&gt;$T$8,"Above Target","Inline")),"")</f>
        <v/>
      </c>
      <c r="N531" s="69">
        <f>IF(B531&lt;&gt;"",IF(L531&lt;$S$7,"Below Target",IF(L531&gt;$T$7,"Above Target","Inline")),"")</f>
        <v/>
      </c>
      <c r="O531" s="41">
        <f>IF(B531&lt;&gt;"",K531/ABS($S$14),"")</f>
        <v/>
      </c>
    </row>
    <row r="532">
      <c r="A532" s="1" t="n"/>
      <c r="B532" s="57" t="n"/>
      <c r="C532" s="68" t="n"/>
      <c r="E532" s="50">
        <f>IFERROR(C532/B532,"")</f>
        <v/>
      </c>
      <c r="F532" s="50">
        <f>IFERROR(D532/B532,"")</f>
        <v/>
      </c>
      <c r="G532" s="48">
        <f>IF(B532="","",AVERAGE($E$5:E532))</f>
        <v/>
      </c>
      <c r="H532" s="49">
        <f>IF(B532="","",AVERAGE($F$5:F532))</f>
        <v/>
      </c>
      <c r="I532" s="57" t="n"/>
      <c r="J532" s="50">
        <f>IFERROR(ABS(I532/B532),"")</f>
        <v/>
      </c>
      <c r="K532" s="57" t="n"/>
      <c r="L532" s="50">
        <f>IFERROR(K532/B532,"")</f>
        <v/>
      </c>
      <c r="M532" s="39">
        <f>IF(B532&lt;&gt;0,IF(F532&lt;$S$8,"Below Target",IF(F532&gt;$T$8,"Above Target","Inline")),"")</f>
        <v/>
      </c>
      <c r="N532" s="69">
        <f>IF(B532&lt;&gt;"",IF(L532&lt;$S$7,"Below Target",IF(L532&gt;$T$7,"Above Target","Inline")),"")</f>
        <v/>
      </c>
      <c r="O532" s="41">
        <f>IF(B532&lt;&gt;"",K532/ABS($S$14),"")</f>
        <v/>
      </c>
    </row>
    <row r="533">
      <c r="A533" s="1" t="n"/>
      <c r="B533" s="57" t="n"/>
      <c r="C533" s="68" t="n"/>
      <c r="E533" s="50">
        <f>IFERROR(C533/B533,"")</f>
        <v/>
      </c>
      <c r="F533" s="50">
        <f>IFERROR(D533/B533,"")</f>
        <v/>
      </c>
      <c r="G533" s="48">
        <f>IF(B533="","",AVERAGE($E$5:E533))</f>
        <v/>
      </c>
      <c r="H533" s="49">
        <f>IF(B533="","",AVERAGE($F$5:F533))</f>
        <v/>
      </c>
      <c r="I533" s="57" t="n"/>
      <c r="J533" s="50">
        <f>IFERROR(ABS(I533/B533),"")</f>
        <v/>
      </c>
      <c r="K533" s="57" t="n"/>
      <c r="L533" s="50">
        <f>IFERROR(K533/B533,"")</f>
        <v/>
      </c>
      <c r="M533" s="39">
        <f>IF(B533&lt;&gt;0,IF(F533&lt;$S$8,"Below Target",IF(F533&gt;$T$8,"Above Target","Inline")),"")</f>
        <v/>
      </c>
      <c r="N533" s="69">
        <f>IF(B533&lt;&gt;"",IF(L533&lt;$S$7,"Below Target",IF(L533&gt;$T$7,"Above Target","Inline")),"")</f>
        <v/>
      </c>
      <c r="O533" s="41">
        <f>IF(B533&lt;&gt;"",K533/ABS($S$14),"")</f>
        <v/>
      </c>
    </row>
    <row r="534">
      <c r="A534" s="1" t="n"/>
      <c r="B534" s="57" t="n"/>
      <c r="C534" s="68" t="n"/>
      <c r="E534" s="50">
        <f>IFERROR(C534/B534,"")</f>
        <v/>
      </c>
      <c r="F534" s="50">
        <f>IFERROR(D534/B534,"")</f>
        <v/>
      </c>
      <c r="G534" s="48">
        <f>IF(B534="","",AVERAGE($E$5:E534))</f>
        <v/>
      </c>
      <c r="H534" s="49">
        <f>IF(B534="","",AVERAGE($F$5:F534))</f>
        <v/>
      </c>
      <c r="I534" s="57" t="n"/>
      <c r="J534" s="50">
        <f>IFERROR(ABS(I534/B534),"")</f>
        <v/>
      </c>
      <c r="K534" s="57" t="n"/>
      <c r="L534" s="50">
        <f>IFERROR(K534/B534,"")</f>
        <v/>
      </c>
      <c r="M534" s="39">
        <f>IF(B534&lt;&gt;0,IF(F534&lt;$S$8,"Below Target",IF(F534&gt;$T$8,"Above Target","Inline")),"")</f>
        <v/>
      </c>
      <c r="N534" s="69">
        <f>IF(B534&lt;&gt;"",IF(L534&lt;$S$7,"Below Target",IF(L534&gt;$T$7,"Above Target","Inline")),"")</f>
        <v/>
      </c>
      <c r="O534" s="41">
        <f>IF(B534&lt;&gt;"",K534/ABS($S$14),"")</f>
        <v/>
      </c>
    </row>
    <row r="535">
      <c r="A535" s="1" t="n"/>
      <c r="B535" s="57" t="n"/>
      <c r="C535" s="68" t="n"/>
      <c r="E535" s="50">
        <f>IFERROR(C535/B535,"")</f>
        <v/>
      </c>
      <c r="F535" s="50">
        <f>IFERROR(D535/B535,"")</f>
        <v/>
      </c>
      <c r="G535" s="48">
        <f>IF(B535="","",AVERAGE($E$5:E535))</f>
        <v/>
      </c>
      <c r="H535" s="49">
        <f>IF(B535="","",AVERAGE($F$5:F535))</f>
        <v/>
      </c>
      <c r="I535" s="57" t="n"/>
      <c r="J535" s="50">
        <f>IFERROR(ABS(I535/B535),"")</f>
        <v/>
      </c>
      <c r="K535" s="57" t="n"/>
      <c r="L535" s="50">
        <f>IFERROR(K535/B535,"")</f>
        <v/>
      </c>
      <c r="M535" s="39">
        <f>IF(B535&lt;&gt;0,IF(F535&lt;$S$8,"Below Target",IF(F535&gt;$T$8,"Above Target","Inline")),"")</f>
        <v/>
      </c>
      <c r="N535" s="69">
        <f>IF(B535&lt;&gt;"",IF(L535&lt;$S$7,"Below Target",IF(L535&gt;$T$7,"Above Target","Inline")),"")</f>
        <v/>
      </c>
      <c r="O535" s="41">
        <f>IF(B535&lt;&gt;"",K535/ABS($S$14),"")</f>
        <v/>
      </c>
    </row>
    <row r="536">
      <c r="A536" s="1" t="n"/>
      <c r="B536" s="57" t="n"/>
      <c r="C536" s="68" t="n"/>
      <c r="E536" s="50">
        <f>IFERROR(C536/B536,"")</f>
        <v/>
      </c>
      <c r="F536" s="50">
        <f>IFERROR(D536/B536,"")</f>
        <v/>
      </c>
      <c r="G536" s="48">
        <f>IF(B536="","",AVERAGE($E$5:E536))</f>
        <v/>
      </c>
      <c r="H536" s="49">
        <f>IF(B536="","",AVERAGE($F$5:F536))</f>
        <v/>
      </c>
      <c r="I536" s="57" t="n"/>
      <c r="J536" s="50">
        <f>IFERROR(ABS(I536/B536),"")</f>
        <v/>
      </c>
      <c r="K536" s="57" t="n"/>
      <c r="L536" s="50">
        <f>IFERROR(K536/B536,"")</f>
        <v/>
      </c>
      <c r="M536" s="39">
        <f>IF(B536&lt;&gt;0,IF(F536&lt;$S$8,"Below Target",IF(F536&gt;$T$8,"Above Target","Inline")),"")</f>
        <v/>
      </c>
      <c r="N536" s="69">
        <f>IF(B536&lt;&gt;"",IF(L536&lt;$S$7,"Below Target",IF(L536&gt;$T$7,"Above Target","Inline")),"")</f>
        <v/>
      </c>
      <c r="O536" s="41">
        <f>IF(B536&lt;&gt;"",K536/ABS($S$14),"")</f>
        <v/>
      </c>
    </row>
    <row r="537">
      <c r="A537" s="1" t="n"/>
      <c r="B537" s="57" t="n"/>
      <c r="C537" s="68" t="n"/>
      <c r="E537" s="50">
        <f>IFERROR(C537/B537,"")</f>
        <v/>
      </c>
      <c r="F537" s="50">
        <f>IFERROR(D537/B537,"")</f>
        <v/>
      </c>
      <c r="G537" s="48">
        <f>IF(B537="","",AVERAGE($E$5:E537))</f>
        <v/>
      </c>
      <c r="H537" s="49">
        <f>IF(B537="","",AVERAGE($F$5:F537))</f>
        <v/>
      </c>
      <c r="I537" s="57" t="n"/>
      <c r="J537" s="50">
        <f>IFERROR(ABS(I537/B537),"")</f>
        <v/>
      </c>
      <c r="K537" s="57" t="n"/>
      <c r="L537" s="50">
        <f>IFERROR(K537/B537,"")</f>
        <v/>
      </c>
      <c r="M537" s="39">
        <f>IF(B537&lt;&gt;0,IF(F537&lt;$S$8,"Below Target",IF(F537&gt;$T$8,"Above Target","Inline")),"")</f>
        <v/>
      </c>
      <c r="N537" s="69">
        <f>IF(B537&lt;&gt;"",IF(L537&lt;$S$7,"Below Target",IF(L537&gt;$T$7,"Above Target","Inline")),"")</f>
        <v/>
      </c>
      <c r="O537" s="41">
        <f>IF(B537&lt;&gt;"",K537/ABS($S$14),"")</f>
        <v/>
      </c>
    </row>
    <row r="538">
      <c r="A538" s="1" t="n"/>
      <c r="B538" s="57" t="n"/>
      <c r="C538" s="68" t="n"/>
      <c r="E538" s="50">
        <f>IFERROR(C538/B538,"")</f>
        <v/>
      </c>
      <c r="F538" s="50">
        <f>IFERROR(D538/B538,"")</f>
        <v/>
      </c>
      <c r="G538" s="48">
        <f>IF(B538="","",AVERAGE($E$5:E538))</f>
        <v/>
      </c>
      <c r="H538" s="49">
        <f>IF(B538="","",AVERAGE($F$5:F538))</f>
        <v/>
      </c>
      <c r="I538" s="57" t="n"/>
      <c r="J538" s="50">
        <f>IFERROR(ABS(I538/B538),"")</f>
        <v/>
      </c>
      <c r="K538" s="57" t="n"/>
      <c r="L538" s="50">
        <f>IFERROR(K538/B538,"")</f>
        <v/>
      </c>
      <c r="M538" s="39">
        <f>IF(B538&lt;&gt;0,IF(F538&lt;$S$8,"Below Target",IF(F538&gt;$T$8,"Above Target","Inline")),"")</f>
        <v/>
      </c>
      <c r="N538" s="69">
        <f>IF(B538&lt;&gt;"",IF(L538&lt;$S$7,"Below Target",IF(L538&gt;$T$7,"Above Target","Inline")),"")</f>
        <v/>
      </c>
      <c r="O538" s="41">
        <f>IF(B538&lt;&gt;"",K538/ABS($S$14),"")</f>
        <v/>
      </c>
    </row>
    <row r="539">
      <c r="A539" s="1" t="n"/>
      <c r="B539" s="57" t="n"/>
      <c r="C539" s="68" t="n"/>
      <c r="E539" s="50">
        <f>IFERROR(C539/B539,"")</f>
        <v/>
      </c>
      <c r="F539" s="50">
        <f>IFERROR(D539/B539,"")</f>
        <v/>
      </c>
      <c r="G539" s="48">
        <f>IF(B539="","",AVERAGE($E$5:E539))</f>
        <v/>
      </c>
      <c r="H539" s="49">
        <f>IF(B539="","",AVERAGE($F$5:F539))</f>
        <v/>
      </c>
      <c r="I539" s="57" t="n"/>
      <c r="J539" s="50">
        <f>IFERROR(ABS(I539/B539),"")</f>
        <v/>
      </c>
      <c r="K539" s="57" t="n"/>
      <c r="L539" s="50">
        <f>IFERROR(K539/B539,"")</f>
        <v/>
      </c>
      <c r="M539" s="39">
        <f>IF(B539&lt;&gt;0,IF(F539&lt;$S$8,"Below Target",IF(F539&gt;$T$8,"Above Target","Inline")),"")</f>
        <v/>
      </c>
      <c r="N539" s="69">
        <f>IF(B539&lt;&gt;"",IF(L539&lt;$S$7,"Below Target",IF(L539&gt;$T$7,"Above Target","Inline")),"")</f>
        <v/>
      </c>
      <c r="O539" s="41">
        <f>IF(B539&lt;&gt;"",K539/ABS($S$14),"")</f>
        <v/>
      </c>
    </row>
    <row r="540">
      <c r="A540" s="1" t="n"/>
      <c r="B540" s="57" t="n"/>
      <c r="C540" s="68" t="n"/>
      <c r="E540" s="50">
        <f>IFERROR(C540/B540,"")</f>
        <v/>
      </c>
      <c r="F540" s="50">
        <f>IFERROR(D540/B540,"")</f>
        <v/>
      </c>
      <c r="G540" s="48">
        <f>IF(B540="","",AVERAGE($E$5:E540))</f>
        <v/>
      </c>
      <c r="H540" s="49">
        <f>IF(B540="","",AVERAGE($F$5:F540))</f>
        <v/>
      </c>
      <c r="I540" s="57" t="n"/>
      <c r="J540" s="50">
        <f>IFERROR(ABS(I540/B540),"")</f>
        <v/>
      </c>
      <c r="K540" s="57" t="n"/>
      <c r="L540" s="50">
        <f>IFERROR(K540/B540,"")</f>
        <v/>
      </c>
      <c r="M540" s="39">
        <f>IF(B540&lt;&gt;0,IF(F540&lt;$S$8,"Below Target",IF(F540&gt;$T$8,"Above Target","Inline")),"")</f>
        <v/>
      </c>
      <c r="N540" s="69">
        <f>IF(B540&lt;&gt;"",IF(L540&lt;$S$7,"Below Target",IF(L540&gt;$T$7,"Above Target","Inline")),"")</f>
        <v/>
      </c>
      <c r="O540" s="41">
        <f>IF(B540&lt;&gt;"",K540/ABS($S$14),"")</f>
        <v/>
      </c>
    </row>
    <row r="541">
      <c r="A541" s="1" t="n"/>
      <c r="B541" s="57" t="n"/>
      <c r="C541" s="68" t="n"/>
      <c r="E541" s="50">
        <f>IFERROR(C541/B541,"")</f>
        <v/>
      </c>
      <c r="F541" s="50">
        <f>IFERROR(D541/B541,"")</f>
        <v/>
      </c>
      <c r="G541" s="48">
        <f>IF(B541="","",AVERAGE($E$5:E541))</f>
        <v/>
      </c>
      <c r="H541" s="49">
        <f>IF(B541="","",AVERAGE($F$5:F541))</f>
        <v/>
      </c>
      <c r="I541" s="57" t="n"/>
      <c r="J541" s="50">
        <f>IFERROR(ABS(I541/B541),"")</f>
        <v/>
      </c>
      <c r="K541" s="57" t="n"/>
      <c r="L541" s="50">
        <f>IFERROR(K541/B541,"")</f>
        <v/>
      </c>
      <c r="M541" s="39">
        <f>IF(B541&lt;&gt;0,IF(F541&lt;$S$8,"Below Target",IF(F541&gt;$T$8,"Above Target","Inline")),"")</f>
        <v/>
      </c>
      <c r="N541" s="69">
        <f>IF(B541&lt;&gt;"",IF(L541&lt;$S$7,"Below Target",IF(L541&gt;$T$7,"Above Target","Inline")),"")</f>
        <v/>
      </c>
      <c r="O541" s="41">
        <f>IF(B541&lt;&gt;"",K541/ABS($S$14),"")</f>
        <v/>
      </c>
    </row>
    <row r="542">
      <c r="A542" s="1" t="n"/>
      <c r="B542" s="57" t="n"/>
      <c r="C542" s="68" t="n"/>
      <c r="E542" s="50">
        <f>IFERROR(C542/B542,"")</f>
        <v/>
      </c>
      <c r="F542" s="50">
        <f>IFERROR(D542/B542,"")</f>
        <v/>
      </c>
      <c r="G542" s="48">
        <f>IF(B542="","",AVERAGE($E$5:E542))</f>
        <v/>
      </c>
      <c r="H542" s="49">
        <f>IF(B542="","",AVERAGE($F$5:F542))</f>
        <v/>
      </c>
      <c r="I542" s="57" t="n"/>
      <c r="J542" s="50">
        <f>IFERROR(ABS(I542/B542),"")</f>
        <v/>
      </c>
      <c r="K542" s="57" t="n"/>
      <c r="L542" s="50">
        <f>IFERROR(K542/B542,"")</f>
        <v/>
      </c>
      <c r="M542" s="39">
        <f>IF(B542&lt;&gt;0,IF(F542&lt;$S$8,"Below Target",IF(F542&gt;$T$8,"Above Target","Inline")),"")</f>
        <v/>
      </c>
      <c r="N542" s="69">
        <f>IF(B542&lt;&gt;"",IF(L542&lt;$S$7,"Below Target",IF(L542&gt;$T$7,"Above Target","Inline")),"")</f>
        <v/>
      </c>
      <c r="O542" s="41">
        <f>IF(B542&lt;&gt;"",K542/ABS($S$14),"")</f>
        <v/>
      </c>
    </row>
    <row r="543">
      <c r="A543" s="1" t="n"/>
      <c r="B543" s="57" t="n"/>
      <c r="C543" s="68" t="n"/>
      <c r="E543" s="50">
        <f>IFERROR(C543/B543,"")</f>
        <v/>
      </c>
      <c r="F543" s="50">
        <f>IFERROR(D543/B543,"")</f>
        <v/>
      </c>
      <c r="G543" s="48">
        <f>IF(B543="","",AVERAGE($E$5:E543))</f>
        <v/>
      </c>
      <c r="H543" s="49">
        <f>IF(B543="","",AVERAGE($F$5:F543))</f>
        <v/>
      </c>
      <c r="I543" s="57" t="n"/>
      <c r="J543" s="50">
        <f>IFERROR(ABS(I543/B543),"")</f>
        <v/>
      </c>
      <c r="K543" s="57" t="n"/>
      <c r="L543" s="50">
        <f>IFERROR(K543/B543,"")</f>
        <v/>
      </c>
      <c r="M543" s="39">
        <f>IF(B543&lt;&gt;0,IF(F543&lt;$S$8,"Below Target",IF(F543&gt;$T$8,"Above Target","Inline")),"")</f>
        <v/>
      </c>
      <c r="N543" s="69">
        <f>IF(B543&lt;&gt;"",IF(L543&lt;$S$7,"Below Target",IF(L543&gt;$T$7,"Above Target","Inline")),"")</f>
        <v/>
      </c>
      <c r="O543" s="41">
        <f>IF(B543&lt;&gt;"",K543/ABS($S$14),"")</f>
        <v/>
      </c>
    </row>
    <row r="544">
      <c r="A544" s="1" t="n"/>
      <c r="B544" s="57" t="n"/>
      <c r="C544" s="68" t="n"/>
      <c r="E544" s="50">
        <f>IFERROR(C544/B544,"")</f>
        <v/>
      </c>
      <c r="F544" s="50">
        <f>IFERROR(D544/B544,"")</f>
        <v/>
      </c>
      <c r="G544" s="48">
        <f>IF(B544="","",AVERAGE($E$5:E544))</f>
        <v/>
      </c>
      <c r="H544" s="49">
        <f>IF(B544="","",AVERAGE($F$5:F544))</f>
        <v/>
      </c>
      <c r="I544" s="57" t="n"/>
      <c r="J544" s="50">
        <f>IFERROR(ABS(I544/B544),"")</f>
        <v/>
      </c>
      <c r="K544" s="57" t="n"/>
      <c r="L544" s="50">
        <f>IFERROR(K544/B544,"")</f>
        <v/>
      </c>
      <c r="M544" s="39">
        <f>IF(B544&lt;&gt;0,IF(F544&lt;$S$8,"Below Target",IF(F544&gt;$T$8,"Above Target","Inline")),"")</f>
        <v/>
      </c>
      <c r="N544" s="69">
        <f>IF(B544&lt;&gt;"",IF(L544&lt;$S$7,"Below Target",IF(L544&gt;$T$7,"Above Target","Inline")),"")</f>
        <v/>
      </c>
      <c r="O544" s="41">
        <f>IF(B544&lt;&gt;"",K544/ABS($S$14),"")</f>
        <v/>
      </c>
    </row>
    <row r="545">
      <c r="A545" s="1" t="n"/>
      <c r="B545" s="57" t="n"/>
      <c r="C545" s="68" t="n"/>
      <c r="E545" s="50">
        <f>IFERROR(C545/B545,"")</f>
        <v/>
      </c>
      <c r="F545" s="50">
        <f>IFERROR(D545/B545,"")</f>
        <v/>
      </c>
      <c r="G545" s="48">
        <f>IF(B545="","",AVERAGE($E$5:E545))</f>
        <v/>
      </c>
      <c r="H545" s="49">
        <f>IF(B545="","",AVERAGE($F$5:F545))</f>
        <v/>
      </c>
      <c r="I545" s="57" t="n"/>
      <c r="J545" s="50">
        <f>IFERROR(ABS(I545/B545),"")</f>
        <v/>
      </c>
      <c r="K545" s="57" t="n"/>
      <c r="L545" s="50">
        <f>IFERROR(K545/B545,"")</f>
        <v/>
      </c>
      <c r="M545" s="39">
        <f>IF(B545&lt;&gt;0,IF(F545&lt;$S$8,"Below Target",IF(F545&gt;$T$8,"Above Target","Inline")),"")</f>
        <v/>
      </c>
      <c r="N545" s="69">
        <f>IF(B545&lt;&gt;"",IF(L545&lt;$S$7,"Below Target",IF(L545&gt;$T$7,"Above Target","Inline")),"")</f>
        <v/>
      </c>
      <c r="O545" s="41">
        <f>IF(B545&lt;&gt;"",K545/ABS($S$14),"")</f>
        <v/>
      </c>
    </row>
    <row r="546">
      <c r="A546" s="1" t="n"/>
      <c r="B546" s="57" t="n"/>
      <c r="C546" s="68" t="n"/>
      <c r="E546" s="50">
        <f>IFERROR(C546/B546,"")</f>
        <v/>
      </c>
      <c r="F546" s="50">
        <f>IFERROR(D546/B546,"")</f>
        <v/>
      </c>
      <c r="G546" s="48">
        <f>IF(B546="","",AVERAGE($E$5:E546))</f>
        <v/>
      </c>
      <c r="H546" s="49">
        <f>IF(B546="","",AVERAGE($F$5:F546))</f>
        <v/>
      </c>
      <c r="I546" s="57" t="n"/>
      <c r="J546" s="50">
        <f>IFERROR(ABS(I546/B546),"")</f>
        <v/>
      </c>
      <c r="K546" s="57" t="n"/>
      <c r="L546" s="50">
        <f>IFERROR(K546/B546,"")</f>
        <v/>
      </c>
      <c r="M546" s="39">
        <f>IF(B546&lt;&gt;0,IF(F546&lt;$S$8,"Below Target",IF(F546&gt;$T$8,"Above Target","Inline")),"")</f>
        <v/>
      </c>
      <c r="N546" s="69">
        <f>IF(B546&lt;&gt;"",IF(L546&lt;$S$7,"Below Target",IF(L546&gt;$T$7,"Above Target","Inline")),"")</f>
        <v/>
      </c>
      <c r="O546" s="41">
        <f>IF(B546&lt;&gt;"",K546/ABS($S$14),"")</f>
        <v/>
      </c>
    </row>
    <row r="547">
      <c r="A547" s="1" t="n"/>
      <c r="B547" s="57" t="n"/>
      <c r="C547" s="68" t="n"/>
      <c r="E547" s="50">
        <f>IFERROR(C547/B547,"")</f>
        <v/>
      </c>
      <c r="F547" s="50">
        <f>IFERROR(D547/B547,"")</f>
        <v/>
      </c>
      <c r="G547" s="48">
        <f>IF(B547="","",AVERAGE($E$5:E547))</f>
        <v/>
      </c>
      <c r="H547" s="49">
        <f>IF(B547="","",AVERAGE($F$5:F547))</f>
        <v/>
      </c>
      <c r="I547" s="57" t="n"/>
      <c r="J547" s="50">
        <f>IFERROR(ABS(I547/B547),"")</f>
        <v/>
      </c>
      <c r="K547" s="57" t="n"/>
      <c r="L547" s="50">
        <f>IFERROR(K547/B547,"")</f>
        <v/>
      </c>
      <c r="M547" s="39">
        <f>IF(B547&lt;&gt;0,IF(F547&lt;$S$8,"Below Target",IF(F547&gt;$T$8,"Above Target","Inline")),"")</f>
        <v/>
      </c>
      <c r="N547" s="69">
        <f>IF(B547&lt;&gt;"",IF(L547&lt;$S$7,"Below Target",IF(L547&gt;$T$7,"Above Target","Inline")),"")</f>
        <v/>
      </c>
      <c r="O547" s="41">
        <f>IF(B547&lt;&gt;"",K547/ABS($S$14),"")</f>
        <v/>
      </c>
    </row>
    <row r="548">
      <c r="A548" s="1" t="n"/>
      <c r="B548" s="57" t="n"/>
      <c r="C548" s="68" t="n"/>
      <c r="E548" s="50">
        <f>IFERROR(C548/B548,"")</f>
        <v/>
      </c>
      <c r="F548" s="50">
        <f>IFERROR(D548/B548,"")</f>
        <v/>
      </c>
      <c r="G548" s="48">
        <f>IF(B548="","",AVERAGE($E$5:E548))</f>
        <v/>
      </c>
      <c r="H548" s="49">
        <f>IF(B548="","",AVERAGE($F$5:F548))</f>
        <v/>
      </c>
      <c r="I548" s="57" t="n"/>
      <c r="J548" s="50">
        <f>IFERROR(ABS(I548/B548),"")</f>
        <v/>
      </c>
      <c r="K548" s="57" t="n"/>
      <c r="L548" s="50">
        <f>IFERROR(K548/B548,"")</f>
        <v/>
      </c>
      <c r="M548" s="39">
        <f>IF(B548&lt;&gt;0,IF(F548&lt;$S$8,"Below Target",IF(F548&gt;$T$8,"Above Target","Inline")),"")</f>
        <v/>
      </c>
      <c r="N548" s="69">
        <f>IF(B548&lt;&gt;"",IF(L548&lt;$S$7,"Below Target",IF(L548&gt;$T$7,"Above Target","Inline")),"")</f>
        <v/>
      </c>
      <c r="O548" s="41">
        <f>IF(B548&lt;&gt;"",K548/ABS($S$14),"")</f>
        <v/>
      </c>
    </row>
    <row r="549">
      <c r="A549" s="1" t="n"/>
      <c r="B549" s="57" t="n"/>
      <c r="C549" s="68" t="n"/>
      <c r="E549" s="50">
        <f>IFERROR(C549/B549,"")</f>
        <v/>
      </c>
      <c r="F549" s="50">
        <f>IFERROR(D549/B549,"")</f>
        <v/>
      </c>
      <c r="G549" s="48">
        <f>IF(B549="","",AVERAGE($E$5:E549))</f>
        <v/>
      </c>
      <c r="H549" s="49">
        <f>IF(B549="","",AVERAGE($F$5:F549))</f>
        <v/>
      </c>
      <c r="I549" s="57" t="n"/>
      <c r="J549" s="50">
        <f>IFERROR(ABS(I549/B549),"")</f>
        <v/>
      </c>
      <c r="K549" s="57" t="n"/>
      <c r="L549" s="50">
        <f>IFERROR(K549/B549,"")</f>
        <v/>
      </c>
      <c r="M549" s="39">
        <f>IF(B549&lt;&gt;0,IF(F549&lt;$S$8,"Below Target",IF(F549&gt;$T$8,"Above Target","Inline")),"")</f>
        <v/>
      </c>
      <c r="N549" s="69">
        <f>IF(B549&lt;&gt;"",IF(L549&lt;$S$7,"Below Target",IF(L549&gt;$T$7,"Above Target","Inline")),"")</f>
        <v/>
      </c>
      <c r="O549" s="41">
        <f>IF(B549&lt;&gt;"",K549/ABS($S$14),"")</f>
        <v/>
      </c>
    </row>
    <row r="550">
      <c r="A550" s="1" t="n"/>
      <c r="B550" s="57" t="n"/>
      <c r="C550" s="68" t="n"/>
      <c r="E550" s="50">
        <f>IFERROR(C550/B550,"")</f>
        <v/>
      </c>
      <c r="F550" s="50">
        <f>IFERROR(D550/B550,"")</f>
        <v/>
      </c>
      <c r="G550" s="48">
        <f>IF(B550="","",AVERAGE($E$5:E550))</f>
        <v/>
      </c>
      <c r="H550" s="49">
        <f>IF(B550="","",AVERAGE($F$5:F550))</f>
        <v/>
      </c>
      <c r="I550" s="57" t="n"/>
      <c r="J550" s="50">
        <f>IFERROR(ABS(I550/B550),"")</f>
        <v/>
      </c>
      <c r="K550" s="57" t="n"/>
      <c r="L550" s="50">
        <f>IFERROR(K550/B550,"")</f>
        <v/>
      </c>
      <c r="M550" s="39">
        <f>IF(B550&lt;&gt;0,IF(F550&lt;$S$8,"Below Target",IF(F550&gt;$T$8,"Above Target","Inline")),"")</f>
        <v/>
      </c>
      <c r="N550" s="69">
        <f>IF(B550&lt;&gt;"",IF(L550&lt;$S$7,"Below Target",IF(L550&gt;$T$7,"Above Target","Inline")),"")</f>
        <v/>
      </c>
      <c r="O550" s="41">
        <f>IF(B550&lt;&gt;"",K550/ABS($S$14),"")</f>
        <v/>
      </c>
    </row>
    <row r="551">
      <c r="A551" s="1" t="n"/>
      <c r="B551" s="57" t="n"/>
      <c r="C551" s="68" t="n"/>
      <c r="E551" s="50">
        <f>IFERROR(C551/B551,"")</f>
        <v/>
      </c>
      <c r="F551" s="50">
        <f>IFERROR(D551/B551,"")</f>
        <v/>
      </c>
      <c r="G551" s="48">
        <f>IF(B551="","",AVERAGE($E$5:E551))</f>
        <v/>
      </c>
      <c r="H551" s="49">
        <f>IF(B551="","",AVERAGE($F$5:F551))</f>
        <v/>
      </c>
      <c r="I551" s="57" t="n"/>
      <c r="J551" s="50">
        <f>IFERROR(ABS(I551/B551),"")</f>
        <v/>
      </c>
      <c r="K551" s="57" t="n"/>
      <c r="L551" s="50">
        <f>IFERROR(K551/B551,"")</f>
        <v/>
      </c>
      <c r="M551" s="39">
        <f>IF(B551&lt;&gt;0,IF(F551&lt;$S$8,"Below Target",IF(F551&gt;$T$8,"Above Target","Inline")),"")</f>
        <v/>
      </c>
      <c r="N551" s="69">
        <f>IF(B551&lt;&gt;"",IF(L551&lt;$S$7,"Below Target",IF(L551&gt;$T$7,"Above Target","Inline")),"")</f>
        <v/>
      </c>
      <c r="O551" s="41">
        <f>IF(B551&lt;&gt;"",K551/ABS($S$14),"")</f>
        <v/>
      </c>
    </row>
    <row r="552">
      <c r="A552" s="1" t="n"/>
      <c r="B552" s="57" t="n"/>
      <c r="C552" s="68" t="n"/>
      <c r="E552" s="50">
        <f>IFERROR(C552/B552,"")</f>
        <v/>
      </c>
      <c r="F552" s="50">
        <f>IFERROR(D552/B552,"")</f>
        <v/>
      </c>
      <c r="G552" s="48">
        <f>IF(B552="","",AVERAGE($E$5:E552))</f>
        <v/>
      </c>
      <c r="H552" s="49">
        <f>IF(B552="","",AVERAGE($F$5:F552))</f>
        <v/>
      </c>
      <c r="I552" s="57" t="n"/>
      <c r="J552" s="50">
        <f>IFERROR(ABS(I552/B552),"")</f>
        <v/>
      </c>
      <c r="K552" s="57" t="n"/>
      <c r="L552" s="50">
        <f>IFERROR(K552/B552,"")</f>
        <v/>
      </c>
      <c r="M552" s="39">
        <f>IF(B552&lt;&gt;0,IF(F552&lt;$S$8,"Below Target",IF(F552&gt;$T$8,"Above Target","Inline")),"")</f>
        <v/>
      </c>
      <c r="N552" s="69">
        <f>IF(B552&lt;&gt;"",IF(L552&lt;$S$7,"Below Target",IF(L552&gt;$T$7,"Above Target","Inline")),"")</f>
        <v/>
      </c>
      <c r="O552" s="41">
        <f>IF(B552&lt;&gt;"",K552/ABS($S$14),"")</f>
        <v/>
      </c>
    </row>
    <row r="553">
      <c r="A553" s="1" t="n"/>
      <c r="B553" s="57" t="n"/>
      <c r="C553" s="68" t="n"/>
      <c r="E553" s="50">
        <f>IFERROR(C553/B553,"")</f>
        <v/>
      </c>
      <c r="F553" s="50">
        <f>IFERROR(D553/B553,"")</f>
        <v/>
      </c>
      <c r="G553" s="48">
        <f>IF(B553="","",AVERAGE($E$5:E553))</f>
        <v/>
      </c>
      <c r="H553" s="49">
        <f>IF(B553="","",AVERAGE($F$5:F553))</f>
        <v/>
      </c>
      <c r="I553" s="57" t="n"/>
      <c r="J553" s="50">
        <f>IFERROR(ABS(I553/B553),"")</f>
        <v/>
      </c>
      <c r="K553" s="57" t="n"/>
      <c r="L553" s="50">
        <f>IFERROR(K553/B553,"")</f>
        <v/>
      </c>
      <c r="M553" s="39">
        <f>IF(B553&lt;&gt;0,IF(F553&lt;$S$8,"Below Target",IF(F553&gt;$T$8,"Above Target","Inline")),"")</f>
        <v/>
      </c>
      <c r="N553" s="69">
        <f>IF(B553&lt;&gt;"",IF(L553&lt;$S$7,"Below Target",IF(L553&gt;$T$7,"Above Target","Inline")),"")</f>
        <v/>
      </c>
      <c r="O553" s="41">
        <f>IF(B553&lt;&gt;"",K553/ABS($S$14),"")</f>
        <v/>
      </c>
    </row>
    <row r="554">
      <c r="A554" s="1" t="n"/>
      <c r="B554" s="57" t="n"/>
      <c r="C554" s="68" t="n"/>
      <c r="E554" s="50">
        <f>IFERROR(C554/B554,"")</f>
        <v/>
      </c>
      <c r="F554" s="50">
        <f>IFERROR(D554/B554,"")</f>
        <v/>
      </c>
      <c r="G554" s="48">
        <f>IF(B554="","",AVERAGE($E$5:E554))</f>
        <v/>
      </c>
      <c r="H554" s="49">
        <f>IF(B554="","",AVERAGE($F$5:F554))</f>
        <v/>
      </c>
      <c r="I554" s="57" t="n"/>
      <c r="J554" s="50">
        <f>IFERROR(ABS(I554/B554),"")</f>
        <v/>
      </c>
      <c r="K554" s="57" t="n"/>
      <c r="L554" s="50">
        <f>IFERROR(K554/B554,"")</f>
        <v/>
      </c>
      <c r="M554" s="39">
        <f>IF(B554&lt;&gt;0,IF(F554&lt;$S$8,"Below Target",IF(F554&gt;$T$8,"Above Target","Inline")),"")</f>
        <v/>
      </c>
      <c r="N554" s="69">
        <f>IF(B554&lt;&gt;"",IF(L554&lt;$S$7,"Below Target",IF(L554&gt;$T$7,"Above Target","Inline")),"")</f>
        <v/>
      </c>
      <c r="O554" s="41">
        <f>IF(B554&lt;&gt;"",K554/ABS($S$14),"")</f>
        <v/>
      </c>
    </row>
    <row r="555">
      <c r="A555" s="1" t="n"/>
      <c r="B555" s="57" t="n"/>
      <c r="C555" s="68" t="n"/>
      <c r="E555" s="50">
        <f>IFERROR(C555/B555,"")</f>
        <v/>
      </c>
      <c r="F555" s="50">
        <f>IFERROR(D555/B555,"")</f>
        <v/>
      </c>
      <c r="G555" s="48">
        <f>IF(B555="","",AVERAGE($E$5:E555))</f>
        <v/>
      </c>
      <c r="H555" s="49">
        <f>IF(B555="","",AVERAGE($F$5:F555))</f>
        <v/>
      </c>
      <c r="I555" s="57" t="n"/>
      <c r="J555" s="50">
        <f>IFERROR(ABS(I555/B555),"")</f>
        <v/>
      </c>
      <c r="K555" s="57" t="n"/>
      <c r="L555" s="50">
        <f>IFERROR(K555/B555,"")</f>
        <v/>
      </c>
      <c r="M555" s="39">
        <f>IF(B555&lt;&gt;0,IF(F555&lt;$S$8,"Below Target",IF(F555&gt;$T$8,"Above Target","Inline")),"")</f>
        <v/>
      </c>
      <c r="N555" s="69">
        <f>IF(B555&lt;&gt;"",IF(L555&lt;$S$7,"Below Target",IF(L555&gt;$T$7,"Above Target","Inline")),"")</f>
        <v/>
      </c>
      <c r="O555" s="41">
        <f>IF(B555&lt;&gt;"",K555/ABS($S$14),"")</f>
        <v/>
      </c>
    </row>
    <row r="556">
      <c r="A556" s="1" t="n"/>
      <c r="B556" s="57" t="n"/>
      <c r="C556" s="68" t="n"/>
      <c r="E556" s="50">
        <f>IFERROR(C556/B556,"")</f>
        <v/>
      </c>
      <c r="F556" s="50">
        <f>IFERROR(D556/B556,"")</f>
        <v/>
      </c>
      <c r="G556" s="48">
        <f>IF(B556="","",AVERAGE($E$5:E556))</f>
        <v/>
      </c>
      <c r="H556" s="49">
        <f>IF(B556="","",AVERAGE($F$5:F556))</f>
        <v/>
      </c>
      <c r="I556" s="57" t="n"/>
      <c r="J556" s="50">
        <f>IFERROR(ABS(I556/B556),"")</f>
        <v/>
      </c>
      <c r="K556" s="57" t="n"/>
      <c r="L556" s="50">
        <f>IFERROR(K556/B556,"")</f>
        <v/>
      </c>
      <c r="M556" s="39">
        <f>IF(B556&lt;&gt;0,IF(F556&lt;$S$8,"Below Target",IF(F556&gt;$T$8,"Above Target","Inline")),"")</f>
        <v/>
      </c>
      <c r="N556" s="69">
        <f>IF(B556&lt;&gt;"",IF(L556&lt;$S$7,"Below Target",IF(L556&gt;$T$7,"Above Target","Inline")),"")</f>
        <v/>
      </c>
      <c r="O556" s="41">
        <f>IF(B556&lt;&gt;"",K556/ABS($S$14),"")</f>
        <v/>
      </c>
    </row>
    <row r="557">
      <c r="A557" s="1" t="n"/>
      <c r="B557" s="57" t="n"/>
      <c r="C557" s="68" t="n"/>
      <c r="E557" s="50">
        <f>IFERROR(C557/B557,"")</f>
        <v/>
      </c>
      <c r="F557" s="50">
        <f>IFERROR(D557/B557,"")</f>
        <v/>
      </c>
      <c r="G557" s="48">
        <f>IF(B557="","",AVERAGE($E$5:E557))</f>
        <v/>
      </c>
      <c r="H557" s="49">
        <f>IF(B557="","",AVERAGE($F$5:F557))</f>
        <v/>
      </c>
      <c r="I557" s="57" t="n"/>
      <c r="J557" s="50">
        <f>IFERROR(ABS(I557/B557),"")</f>
        <v/>
      </c>
      <c r="K557" s="57" t="n"/>
      <c r="L557" s="50">
        <f>IFERROR(K557/B557,"")</f>
        <v/>
      </c>
      <c r="M557" s="39">
        <f>IF(B557&lt;&gt;0,IF(F557&lt;$S$8,"Below Target",IF(F557&gt;$T$8,"Above Target","Inline")),"")</f>
        <v/>
      </c>
      <c r="N557" s="69">
        <f>IF(B557&lt;&gt;"",IF(L557&lt;$S$7,"Below Target",IF(L557&gt;$T$7,"Above Target","Inline")),"")</f>
        <v/>
      </c>
      <c r="O557" s="41">
        <f>IF(B557&lt;&gt;"",K557/ABS($S$14),"")</f>
        <v/>
      </c>
    </row>
    <row r="558">
      <c r="A558" s="1" t="n"/>
      <c r="B558" s="57" t="n"/>
      <c r="C558" s="68" t="n"/>
      <c r="E558" s="50">
        <f>IFERROR(C558/B558,"")</f>
        <v/>
      </c>
      <c r="F558" s="50">
        <f>IFERROR(D558/B558,"")</f>
        <v/>
      </c>
      <c r="G558" s="48">
        <f>IF(B558="","",AVERAGE($E$5:E558))</f>
        <v/>
      </c>
      <c r="H558" s="49">
        <f>IF(B558="","",AVERAGE($F$5:F558))</f>
        <v/>
      </c>
      <c r="I558" s="57" t="n"/>
      <c r="J558" s="50">
        <f>IFERROR(ABS(I558/B558),"")</f>
        <v/>
      </c>
      <c r="K558" s="57" t="n"/>
      <c r="L558" s="50">
        <f>IFERROR(K558/B558,"")</f>
        <v/>
      </c>
      <c r="M558" s="39">
        <f>IF(B558&lt;&gt;0,IF(F558&lt;$S$8,"Below Target",IF(F558&gt;$T$8,"Above Target","Inline")),"")</f>
        <v/>
      </c>
      <c r="N558" s="69">
        <f>IF(B558&lt;&gt;"",IF(L558&lt;$S$7,"Below Target",IF(L558&gt;$T$7,"Above Target","Inline")),"")</f>
        <v/>
      </c>
      <c r="O558" s="41">
        <f>IF(B558&lt;&gt;"",K558/ABS($S$14),"")</f>
        <v/>
      </c>
    </row>
    <row r="559">
      <c r="A559" s="1" t="n"/>
      <c r="B559" s="57" t="n"/>
      <c r="C559" s="68" t="n"/>
      <c r="E559" s="50">
        <f>IFERROR(C559/B559,"")</f>
        <v/>
      </c>
      <c r="F559" s="50">
        <f>IFERROR(D559/B559,"")</f>
        <v/>
      </c>
      <c r="G559" s="48">
        <f>IF(B559="","",AVERAGE($E$5:E559))</f>
        <v/>
      </c>
      <c r="H559" s="49">
        <f>IF(B559="","",AVERAGE($F$5:F559))</f>
        <v/>
      </c>
      <c r="I559" s="57" t="n"/>
      <c r="J559" s="50">
        <f>IFERROR(ABS(I559/B559),"")</f>
        <v/>
      </c>
      <c r="K559" s="57" t="n"/>
      <c r="L559" s="50">
        <f>IFERROR(K559/B559,"")</f>
        <v/>
      </c>
      <c r="M559" s="39">
        <f>IF(B559&lt;&gt;0,IF(F559&lt;$S$8,"Below Target",IF(F559&gt;$T$8,"Above Target","Inline")),"")</f>
        <v/>
      </c>
      <c r="N559" s="69">
        <f>IF(B559&lt;&gt;"",IF(L559&lt;$S$7,"Below Target",IF(L559&gt;$T$7,"Above Target","Inline")),"")</f>
        <v/>
      </c>
      <c r="O559" s="41">
        <f>IF(B559&lt;&gt;"",K559/ABS($S$14),"")</f>
        <v/>
      </c>
    </row>
    <row r="560">
      <c r="A560" s="1" t="n"/>
      <c r="B560" s="57" t="n"/>
      <c r="C560" s="68" t="n"/>
      <c r="E560" s="50">
        <f>IFERROR(C560/B560,"")</f>
        <v/>
      </c>
      <c r="F560" s="50">
        <f>IFERROR(D560/B560,"")</f>
        <v/>
      </c>
      <c r="G560" s="48">
        <f>IF(B560="","",AVERAGE($E$5:E560))</f>
        <v/>
      </c>
      <c r="H560" s="49">
        <f>IF(B560="","",AVERAGE($F$5:F560))</f>
        <v/>
      </c>
      <c r="I560" s="57" t="n"/>
      <c r="J560" s="50">
        <f>IFERROR(ABS(I560/B560),"")</f>
        <v/>
      </c>
      <c r="K560" s="57" t="n"/>
      <c r="L560" s="50">
        <f>IFERROR(K560/B560,"")</f>
        <v/>
      </c>
      <c r="M560" s="39">
        <f>IF(B560&lt;&gt;0,IF(F560&lt;$S$8,"Below Target",IF(F560&gt;$T$8,"Above Target","Inline")),"")</f>
        <v/>
      </c>
      <c r="N560" s="69">
        <f>IF(B560&lt;&gt;"",IF(L560&lt;$S$7,"Below Target",IF(L560&gt;$T$7,"Above Target","Inline")),"")</f>
        <v/>
      </c>
      <c r="O560" s="41">
        <f>IF(B560&lt;&gt;"",K560/ABS($S$14),"")</f>
        <v/>
      </c>
    </row>
    <row r="561">
      <c r="A561" s="1" t="n"/>
      <c r="B561" s="57" t="n"/>
      <c r="C561" s="68" t="n"/>
      <c r="E561" s="50">
        <f>IFERROR(C561/B561,"")</f>
        <v/>
      </c>
      <c r="F561" s="50">
        <f>IFERROR(D561/B561,"")</f>
        <v/>
      </c>
      <c r="G561" s="48">
        <f>IF(B561="","",AVERAGE($E$5:E561))</f>
        <v/>
      </c>
      <c r="H561" s="49">
        <f>IF(B561="","",AVERAGE($F$5:F561))</f>
        <v/>
      </c>
      <c r="I561" s="57" t="n"/>
      <c r="J561" s="50">
        <f>IFERROR(ABS(I561/B561),"")</f>
        <v/>
      </c>
      <c r="K561" s="57" t="n"/>
      <c r="L561" s="50">
        <f>IFERROR(K561/B561,"")</f>
        <v/>
      </c>
      <c r="M561" s="39">
        <f>IF(B561&lt;&gt;0,IF(F561&lt;$S$8,"Below Target",IF(F561&gt;$T$8,"Above Target","Inline")),"")</f>
        <v/>
      </c>
      <c r="N561" s="69">
        <f>IF(B561&lt;&gt;"",IF(L561&lt;$S$7,"Below Target",IF(L561&gt;$T$7,"Above Target","Inline")),"")</f>
        <v/>
      </c>
      <c r="O561" s="41">
        <f>IF(B561&lt;&gt;"",K561/ABS($S$14),"")</f>
        <v/>
      </c>
    </row>
    <row r="562">
      <c r="A562" s="1" t="n"/>
      <c r="B562" s="57" t="n"/>
      <c r="C562" s="68" t="n"/>
      <c r="E562" s="50">
        <f>IFERROR(C562/B562,"")</f>
        <v/>
      </c>
      <c r="F562" s="50">
        <f>IFERROR(D562/B562,"")</f>
        <v/>
      </c>
      <c r="G562" s="48">
        <f>IF(B562="","",AVERAGE($E$5:E562))</f>
        <v/>
      </c>
      <c r="H562" s="49">
        <f>IF(B562="","",AVERAGE($F$5:F562))</f>
        <v/>
      </c>
      <c r="I562" s="57" t="n"/>
      <c r="J562" s="50">
        <f>IFERROR(ABS(I562/B562),"")</f>
        <v/>
      </c>
      <c r="K562" s="57" t="n"/>
      <c r="L562" s="50">
        <f>IFERROR(K562/B562,"")</f>
        <v/>
      </c>
      <c r="M562" s="39">
        <f>IF(B562&lt;&gt;0,IF(F562&lt;$S$8,"Below Target",IF(F562&gt;$T$8,"Above Target","Inline")),"")</f>
        <v/>
      </c>
      <c r="N562" s="69">
        <f>IF(B562&lt;&gt;"",IF(L562&lt;$S$7,"Below Target",IF(L562&gt;$T$7,"Above Target","Inline")),"")</f>
        <v/>
      </c>
      <c r="O562" s="41">
        <f>IF(B562&lt;&gt;"",K562/ABS($S$14),"")</f>
        <v/>
      </c>
    </row>
    <row r="563">
      <c r="A563" s="1" t="n"/>
      <c r="B563" s="57" t="n"/>
      <c r="C563" s="68" t="n"/>
      <c r="E563" s="50">
        <f>IFERROR(C563/B563,"")</f>
        <v/>
      </c>
      <c r="F563" s="50">
        <f>IFERROR(D563/B563,"")</f>
        <v/>
      </c>
      <c r="G563" s="48">
        <f>IF(B563="","",AVERAGE($E$5:E563))</f>
        <v/>
      </c>
      <c r="H563" s="49">
        <f>IF(B563="","",AVERAGE($F$5:F563))</f>
        <v/>
      </c>
      <c r="I563" s="57" t="n"/>
      <c r="J563" s="50">
        <f>IFERROR(ABS(I563/B563),"")</f>
        <v/>
      </c>
      <c r="K563" s="57" t="n"/>
      <c r="L563" s="50">
        <f>IFERROR(K563/B563,"")</f>
        <v/>
      </c>
      <c r="M563" s="39">
        <f>IF(B563&lt;&gt;0,IF(F563&lt;$S$8,"Below Target",IF(F563&gt;$T$8,"Above Target","Inline")),"")</f>
        <v/>
      </c>
      <c r="N563" s="69">
        <f>IF(B563&lt;&gt;"",IF(L563&lt;$S$7,"Below Target",IF(L563&gt;$T$7,"Above Target","Inline")),"")</f>
        <v/>
      </c>
      <c r="O563" s="41">
        <f>IF(B563&lt;&gt;"",K563/ABS($S$14),"")</f>
        <v/>
      </c>
    </row>
    <row r="564">
      <c r="A564" s="1" t="n"/>
      <c r="B564" s="57" t="n"/>
      <c r="C564" s="68" t="n"/>
      <c r="E564" s="50">
        <f>IFERROR(C564/B564,"")</f>
        <v/>
      </c>
      <c r="F564" s="50">
        <f>IFERROR(D564/B564,"")</f>
        <v/>
      </c>
      <c r="G564" s="48">
        <f>IF(B564="","",AVERAGE($E$5:E564))</f>
        <v/>
      </c>
      <c r="H564" s="49">
        <f>IF(B564="","",AVERAGE($F$5:F564))</f>
        <v/>
      </c>
      <c r="I564" s="57" t="n"/>
      <c r="J564" s="50">
        <f>IFERROR(ABS(I564/B564),"")</f>
        <v/>
      </c>
      <c r="K564" s="57" t="n"/>
      <c r="L564" s="50">
        <f>IFERROR(K564/B564,"")</f>
        <v/>
      </c>
      <c r="M564" s="39">
        <f>IF(B564&lt;&gt;0,IF(F564&lt;$S$8,"Below Target",IF(F564&gt;$T$8,"Above Target","Inline")),"")</f>
        <v/>
      </c>
      <c r="N564" s="69">
        <f>IF(B564&lt;&gt;"",IF(L564&lt;$S$7,"Below Target",IF(L564&gt;$T$7,"Above Target","Inline")),"")</f>
        <v/>
      </c>
      <c r="O564" s="41">
        <f>IF(B564&lt;&gt;"",K564/ABS($S$14),"")</f>
        <v/>
      </c>
    </row>
    <row r="565">
      <c r="A565" s="1" t="n"/>
      <c r="B565" s="57" t="n"/>
      <c r="C565" s="68" t="n"/>
      <c r="E565" s="50">
        <f>IFERROR(C565/B565,"")</f>
        <v/>
      </c>
      <c r="F565" s="50">
        <f>IFERROR(D565/B565,"")</f>
        <v/>
      </c>
      <c r="G565" s="48">
        <f>IF(B565="","",AVERAGE($E$5:E565))</f>
        <v/>
      </c>
      <c r="H565" s="49">
        <f>IF(B565="","",AVERAGE($F$5:F565))</f>
        <v/>
      </c>
      <c r="I565" s="57" t="n"/>
      <c r="J565" s="50">
        <f>IFERROR(ABS(I565/B565),"")</f>
        <v/>
      </c>
      <c r="K565" s="57" t="n"/>
      <c r="L565" s="50">
        <f>IFERROR(K565/B565,"")</f>
        <v/>
      </c>
      <c r="M565" s="39">
        <f>IF(B565&lt;&gt;0,IF(F565&lt;$S$8,"Below Target",IF(F565&gt;$T$8,"Above Target","Inline")),"")</f>
        <v/>
      </c>
      <c r="N565" s="69">
        <f>IF(B565&lt;&gt;"",IF(L565&lt;$S$7,"Below Target",IF(L565&gt;$T$7,"Above Target","Inline")),"")</f>
        <v/>
      </c>
      <c r="O565" s="41">
        <f>IF(B565&lt;&gt;"",K565/ABS($S$14),"")</f>
        <v/>
      </c>
    </row>
    <row r="566">
      <c r="A566" s="1" t="n"/>
      <c r="B566" s="57" t="n"/>
      <c r="C566" s="68" t="n"/>
      <c r="E566" s="50">
        <f>IFERROR(C566/B566,"")</f>
        <v/>
      </c>
      <c r="F566" s="50">
        <f>IFERROR(D566/B566,"")</f>
        <v/>
      </c>
      <c r="G566" s="48">
        <f>IF(B566="","",AVERAGE($E$5:E566))</f>
        <v/>
      </c>
      <c r="H566" s="49">
        <f>IF(B566="","",AVERAGE($F$5:F566))</f>
        <v/>
      </c>
      <c r="I566" s="57" t="n"/>
      <c r="J566" s="50">
        <f>IFERROR(ABS(I566/B566),"")</f>
        <v/>
      </c>
      <c r="K566" s="57" t="n"/>
      <c r="L566" s="50">
        <f>IFERROR(K566/B566,"")</f>
        <v/>
      </c>
      <c r="M566" s="39">
        <f>IF(B566&lt;&gt;0,IF(F566&lt;$S$8,"Below Target",IF(F566&gt;$T$8,"Above Target","Inline")),"")</f>
        <v/>
      </c>
      <c r="N566" s="69">
        <f>IF(B566&lt;&gt;"",IF(L566&lt;$S$7,"Below Target",IF(L566&gt;$T$7,"Above Target","Inline")),"")</f>
        <v/>
      </c>
      <c r="O566" s="41">
        <f>IF(B566&lt;&gt;"",K566/ABS($S$14),"")</f>
        <v/>
      </c>
    </row>
    <row r="567">
      <c r="A567" s="1" t="n"/>
      <c r="B567" s="57" t="n"/>
      <c r="C567" s="68" t="n"/>
      <c r="E567" s="50">
        <f>IFERROR(C567/B567,"")</f>
        <v/>
      </c>
      <c r="F567" s="50">
        <f>IFERROR(D567/B567,"")</f>
        <v/>
      </c>
      <c r="G567" s="48">
        <f>IF(B567="","",AVERAGE($E$5:E567))</f>
        <v/>
      </c>
      <c r="H567" s="49">
        <f>IF(B567="","",AVERAGE($F$5:F567))</f>
        <v/>
      </c>
      <c r="I567" s="57" t="n"/>
      <c r="J567" s="50">
        <f>IFERROR(ABS(I567/B567),"")</f>
        <v/>
      </c>
      <c r="K567" s="57" t="n"/>
      <c r="L567" s="50">
        <f>IFERROR(K567/B567,"")</f>
        <v/>
      </c>
      <c r="M567" s="39">
        <f>IF(B567&lt;&gt;0,IF(F567&lt;$S$8,"Below Target",IF(F567&gt;$T$8,"Above Target","Inline")),"")</f>
        <v/>
      </c>
      <c r="N567" s="69">
        <f>IF(B567&lt;&gt;"",IF(L567&lt;$S$7,"Below Target",IF(L567&gt;$T$7,"Above Target","Inline")),"")</f>
        <v/>
      </c>
      <c r="O567" s="41">
        <f>IF(B567&lt;&gt;"",K567/ABS($S$14),"")</f>
        <v/>
      </c>
    </row>
    <row r="568">
      <c r="A568" s="1" t="n"/>
      <c r="B568" s="57" t="n"/>
      <c r="C568" s="68" t="n"/>
      <c r="E568" s="50">
        <f>IFERROR(C568/B568,"")</f>
        <v/>
      </c>
      <c r="F568" s="50">
        <f>IFERROR(D568/B568,"")</f>
        <v/>
      </c>
      <c r="G568" s="48">
        <f>IF(B568="","",AVERAGE($E$5:E568))</f>
        <v/>
      </c>
      <c r="H568" s="49">
        <f>IF(B568="","",AVERAGE($F$5:F568))</f>
        <v/>
      </c>
      <c r="I568" s="57" t="n"/>
      <c r="J568" s="50">
        <f>IFERROR(ABS(I568/B568),"")</f>
        <v/>
      </c>
      <c r="K568" s="57" t="n"/>
      <c r="L568" s="50">
        <f>IFERROR(K568/B568,"")</f>
        <v/>
      </c>
      <c r="M568" s="39">
        <f>IF(B568&lt;&gt;0,IF(F568&lt;$S$8,"Below Target",IF(F568&gt;$T$8,"Above Target","Inline")),"")</f>
        <v/>
      </c>
      <c r="N568" s="69">
        <f>IF(B568&lt;&gt;"",IF(L568&lt;$S$7,"Below Target",IF(L568&gt;$T$7,"Above Target","Inline")),"")</f>
        <v/>
      </c>
      <c r="O568" s="41">
        <f>IF(B568&lt;&gt;"",K568/ABS($S$14),"")</f>
        <v/>
      </c>
    </row>
    <row r="569">
      <c r="A569" s="1" t="n"/>
      <c r="B569" s="57" t="n"/>
      <c r="C569" s="68" t="n"/>
      <c r="E569" s="50">
        <f>IFERROR(C569/B569,"")</f>
        <v/>
      </c>
      <c r="F569" s="50">
        <f>IFERROR(D569/B569,"")</f>
        <v/>
      </c>
      <c r="G569" s="48">
        <f>IF(B569="","",AVERAGE($E$5:E569))</f>
        <v/>
      </c>
      <c r="H569" s="49">
        <f>IF(B569="","",AVERAGE($F$5:F569))</f>
        <v/>
      </c>
      <c r="I569" s="57" t="n"/>
      <c r="J569" s="50">
        <f>IFERROR(ABS(I569/B569),"")</f>
        <v/>
      </c>
      <c r="K569" s="57" t="n"/>
      <c r="L569" s="50">
        <f>IFERROR(K569/B569,"")</f>
        <v/>
      </c>
      <c r="M569" s="39">
        <f>IF(B569&lt;&gt;0,IF(F569&lt;$S$8,"Below Target",IF(F569&gt;$T$8,"Above Target","Inline")),"")</f>
        <v/>
      </c>
      <c r="N569" s="69">
        <f>IF(B569&lt;&gt;"",IF(L569&lt;$S$7,"Below Target",IF(L569&gt;$T$7,"Above Target","Inline")),"")</f>
        <v/>
      </c>
      <c r="O569" s="41">
        <f>IF(B569&lt;&gt;"",K569/ABS($S$14),"")</f>
        <v/>
      </c>
    </row>
    <row r="570">
      <c r="A570" s="1" t="n"/>
      <c r="B570" s="57" t="n"/>
      <c r="C570" s="68" t="n"/>
      <c r="E570" s="50">
        <f>IFERROR(C570/B570,"")</f>
        <v/>
      </c>
      <c r="F570" s="50">
        <f>IFERROR(D570/B570,"")</f>
        <v/>
      </c>
      <c r="G570" s="48">
        <f>IF(B570="","",AVERAGE($E$5:E570))</f>
        <v/>
      </c>
      <c r="H570" s="49">
        <f>IF(B570="","",AVERAGE($F$5:F570))</f>
        <v/>
      </c>
      <c r="I570" s="57" t="n"/>
      <c r="J570" s="50">
        <f>IFERROR(ABS(I570/B570),"")</f>
        <v/>
      </c>
      <c r="K570" s="57" t="n"/>
      <c r="L570" s="50">
        <f>IFERROR(K570/B570,"")</f>
        <v/>
      </c>
      <c r="M570" s="39">
        <f>IF(B570&lt;&gt;0,IF(F570&lt;$S$8,"Below Target",IF(F570&gt;$T$8,"Above Target","Inline")),"")</f>
        <v/>
      </c>
      <c r="N570" s="69">
        <f>IF(B570&lt;&gt;"",IF(L570&lt;$S$7,"Below Target",IF(L570&gt;$T$7,"Above Target","Inline")),"")</f>
        <v/>
      </c>
      <c r="O570" s="41">
        <f>IF(B570&lt;&gt;"",K570/ABS($S$14),"")</f>
        <v/>
      </c>
    </row>
    <row r="571">
      <c r="A571" s="1" t="n"/>
      <c r="B571" s="57" t="n"/>
      <c r="C571" s="68" t="n"/>
      <c r="E571" s="50">
        <f>IFERROR(C571/B571,"")</f>
        <v/>
      </c>
      <c r="F571" s="50">
        <f>IFERROR(D571/B571,"")</f>
        <v/>
      </c>
      <c r="G571" s="48">
        <f>IF(B571="","",AVERAGE($E$5:E571))</f>
        <v/>
      </c>
      <c r="H571" s="49">
        <f>IF(B571="","",AVERAGE($F$5:F571))</f>
        <v/>
      </c>
      <c r="I571" s="57" t="n"/>
      <c r="J571" s="50">
        <f>IFERROR(ABS(I571/B571),"")</f>
        <v/>
      </c>
      <c r="K571" s="57" t="n"/>
      <c r="L571" s="50">
        <f>IFERROR(K571/B571,"")</f>
        <v/>
      </c>
      <c r="M571" s="39">
        <f>IF(B571&lt;&gt;0,IF(F571&lt;$S$8,"Below Target",IF(F571&gt;$T$8,"Above Target","Inline")),"")</f>
        <v/>
      </c>
      <c r="N571" s="69">
        <f>IF(B571&lt;&gt;"",IF(L571&lt;$S$7,"Below Target",IF(L571&gt;$T$7,"Above Target","Inline")),"")</f>
        <v/>
      </c>
      <c r="O571" s="41">
        <f>IF(B571&lt;&gt;"",K571/ABS($S$14),"")</f>
        <v/>
      </c>
    </row>
    <row r="572">
      <c r="A572" s="1" t="n"/>
      <c r="B572" s="57" t="n"/>
      <c r="C572" s="68" t="n"/>
      <c r="E572" s="50">
        <f>IFERROR(C572/B572,"")</f>
        <v/>
      </c>
      <c r="F572" s="50">
        <f>IFERROR(D572/B572,"")</f>
        <v/>
      </c>
      <c r="G572" s="48">
        <f>IF(B572="","",AVERAGE($E$5:E572))</f>
        <v/>
      </c>
      <c r="H572" s="49">
        <f>IF(B572="","",AVERAGE($F$5:F572))</f>
        <v/>
      </c>
      <c r="I572" s="57" t="n"/>
      <c r="J572" s="50">
        <f>IFERROR(ABS(I572/B572),"")</f>
        <v/>
      </c>
      <c r="K572" s="57" t="n"/>
      <c r="L572" s="50">
        <f>IFERROR(K572/B572,"")</f>
        <v/>
      </c>
      <c r="M572" s="39">
        <f>IF(B572&lt;&gt;0,IF(F572&lt;$S$8,"Below Target",IF(F572&gt;$T$8,"Above Target","Inline")),"")</f>
        <v/>
      </c>
      <c r="N572" s="69">
        <f>IF(B572&lt;&gt;"",IF(L572&lt;$S$7,"Below Target",IF(L572&gt;$T$7,"Above Target","Inline")),"")</f>
        <v/>
      </c>
      <c r="O572" s="41">
        <f>IF(B572&lt;&gt;"",K572/ABS($S$14),"")</f>
        <v/>
      </c>
    </row>
    <row r="573">
      <c r="A573" s="1" t="n"/>
      <c r="B573" s="57" t="n"/>
      <c r="C573" s="68" t="n"/>
      <c r="E573" s="50">
        <f>IFERROR(C573/B573,"")</f>
        <v/>
      </c>
      <c r="F573" s="50">
        <f>IFERROR(D573/B573,"")</f>
        <v/>
      </c>
      <c r="G573" s="48">
        <f>IF(B573="","",AVERAGE($E$5:E573))</f>
        <v/>
      </c>
      <c r="H573" s="49">
        <f>IF(B573="","",AVERAGE($F$5:F573))</f>
        <v/>
      </c>
      <c r="I573" s="57" t="n"/>
      <c r="J573" s="50">
        <f>IFERROR(ABS(I573/B573),"")</f>
        <v/>
      </c>
      <c r="K573" s="57" t="n"/>
      <c r="L573" s="50">
        <f>IFERROR(K573/B573,"")</f>
        <v/>
      </c>
      <c r="M573" s="39">
        <f>IF(B573&lt;&gt;0,IF(F573&lt;$S$8,"Below Target",IF(F573&gt;$T$8,"Above Target","Inline")),"")</f>
        <v/>
      </c>
      <c r="N573" s="69">
        <f>IF(B573&lt;&gt;"",IF(L573&lt;$S$7,"Below Target",IF(L573&gt;$T$7,"Above Target","Inline")),"")</f>
        <v/>
      </c>
      <c r="O573" s="41">
        <f>IF(B573&lt;&gt;"",K573/ABS($S$14),"")</f>
        <v/>
      </c>
    </row>
    <row r="574">
      <c r="A574" s="1" t="n"/>
      <c r="B574" s="57" t="n"/>
      <c r="C574" s="68" t="n"/>
      <c r="E574" s="50">
        <f>IFERROR(C574/B574,"")</f>
        <v/>
      </c>
      <c r="F574" s="50">
        <f>IFERROR(D574/B574,"")</f>
        <v/>
      </c>
      <c r="G574" s="48">
        <f>IF(B574="","",AVERAGE($E$5:E574))</f>
        <v/>
      </c>
      <c r="H574" s="49">
        <f>IF(B574="","",AVERAGE($F$5:F574))</f>
        <v/>
      </c>
      <c r="I574" s="57" t="n"/>
      <c r="J574" s="50">
        <f>IFERROR(ABS(I574/B574),"")</f>
        <v/>
      </c>
      <c r="K574" s="57" t="n"/>
      <c r="L574" s="50">
        <f>IFERROR(K574/B574,"")</f>
        <v/>
      </c>
      <c r="M574" s="39">
        <f>IF(B574&lt;&gt;0,IF(F574&lt;$S$8,"Below Target",IF(F574&gt;$T$8,"Above Target","Inline")),"")</f>
        <v/>
      </c>
      <c r="N574" s="69">
        <f>IF(B574&lt;&gt;"",IF(L574&lt;$S$7,"Below Target",IF(L574&gt;$T$7,"Above Target","Inline")),"")</f>
        <v/>
      </c>
      <c r="O574" s="41">
        <f>IF(B574&lt;&gt;"",K574/ABS($S$14),"")</f>
        <v/>
      </c>
    </row>
    <row r="575">
      <c r="A575" s="1" t="n"/>
      <c r="B575" s="57" t="n"/>
      <c r="C575" s="68" t="n"/>
      <c r="E575" s="50">
        <f>IFERROR(C575/B575,"")</f>
        <v/>
      </c>
      <c r="F575" s="50">
        <f>IFERROR(D575/B575,"")</f>
        <v/>
      </c>
      <c r="G575" s="48">
        <f>IF(B575="","",AVERAGE($E$5:E575))</f>
        <v/>
      </c>
      <c r="H575" s="49">
        <f>IF(B575="","",AVERAGE($F$5:F575))</f>
        <v/>
      </c>
      <c r="I575" s="57" t="n"/>
      <c r="J575" s="50">
        <f>IFERROR(ABS(I575/B575),"")</f>
        <v/>
      </c>
      <c r="K575" s="57" t="n"/>
      <c r="L575" s="50">
        <f>IFERROR(K575/B575,"")</f>
        <v/>
      </c>
      <c r="M575" s="39">
        <f>IF(B575&lt;&gt;0,IF(F575&lt;$S$8,"Below Target",IF(F575&gt;$T$8,"Above Target","Inline")),"")</f>
        <v/>
      </c>
      <c r="N575" s="69">
        <f>IF(B575&lt;&gt;"",IF(L575&lt;$S$7,"Below Target",IF(L575&gt;$T$7,"Above Target","Inline")),"")</f>
        <v/>
      </c>
      <c r="O575" s="41">
        <f>IF(B575&lt;&gt;"",K575/ABS($S$14),"")</f>
        <v/>
      </c>
    </row>
    <row r="576">
      <c r="A576" s="1" t="n"/>
      <c r="B576" s="57" t="n"/>
      <c r="C576" s="68" t="n"/>
      <c r="E576" s="50">
        <f>IFERROR(C576/B576,"")</f>
        <v/>
      </c>
      <c r="F576" s="50">
        <f>IFERROR(D576/B576,"")</f>
        <v/>
      </c>
      <c r="G576" s="48">
        <f>IF(B576="","",AVERAGE($E$5:E576))</f>
        <v/>
      </c>
      <c r="H576" s="49">
        <f>IF(B576="","",AVERAGE($F$5:F576))</f>
        <v/>
      </c>
      <c r="I576" s="57" t="n"/>
      <c r="J576" s="50">
        <f>IFERROR(ABS(I576/B576),"")</f>
        <v/>
      </c>
      <c r="K576" s="57" t="n"/>
      <c r="L576" s="50">
        <f>IFERROR(K576/B576,"")</f>
        <v/>
      </c>
      <c r="M576" s="39">
        <f>IF(B576&lt;&gt;0,IF(F576&lt;$S$8,"Below Target",IF(F576&gt;$T$8,"Above Target","Inline")),"")</f>
        <v/>
      </c>
      <c r="N576" s="69">
        <f>IF(B576&lt;&gt;"",IF(L576&lt;$S$7,"Below Target",IF(L576&gt;$T$7,"Above Target","Inline")),"")</f>
        <v/>
      </c>
      <c r="O576" s="41">
        <f>IF(B576&lt;&gt;"",K576/ABS($S$14),"")</f>
        <v/>
      </c>
    </row>
    <row r="577">
      <c r="A577" s="1" t="n"/>
      <c r="B577" s="57" t="n"/>
      <c r="C577" s="68" t="n"/>
      <c r="E577" s="50">
        <f>IFERROR(C577/B577,"")</f>
        <v/>
      </c>
      <c r="F577" s="50">
        <f>IFERROR(D577/B577,"")</f>
        <v/>
      </c>
      <c r="G577" s="48">
        <f>IF(B577="","",AVERAGE($E$5:E577))</f>
        <v/>
      </c>
      <c r="H577" s="49">
        <f>IF(B577="","",AVERAGE($F$5:F577))</f>
        <v/>
      </c>
      <c r="I577" s="57" t="n"/>
      <c r="J577" s="50">
        <f>IFERROR(ABS(I577/B577),"")</f>
        <v/>
      </c>
      <c r="K577" s="57" t="n"/>
      <c r="L577" s="50">
        <f>IFERROR(K577/B577,"")</f>
        <v/>
      </c>
      <c r="M577" s="39">
        <f>IF(B577&lt;&gt;0,IF(F577&lt;$S$8,"Below Target",IF(F577&gt;$T$8,"Above Target","Inline")),"")</f>
        <v/>
      </c>
      <c r="N577" s="69">
        <f>IF(B577&lt;&gt;"",IF(L577&lt;$S$7,"Below Target",IF(L577&gt;$T$7,"Above Target","Inline")),"")</f>
        <v/>
      </c>
      <c r="O577" s="41">
        <f>IF(B577&lt;&gt;"",K577/ABS($S$14),"")</f>
        <v/>
      </c>
    </row>
    <row r="578">
      <c r="A578" s="1" t="n"/>
      <c r="B578" s="57" t="n"/>
      <c r="C578" s="68" t="n"/>
      <c r="E578" s="50">
        <f>IFERROR(C578/B578,"")</f>
        <v/>
      </c>
      <c r="F578" s="50">
        <f>IFERROR(D578/B578,"")</f>
        <v/>
      </c>
      <c r="G578" s="48">
        <f>IF(B578="","",AVERAGE($E$5:E578))</f>
        <v/>
      </c>
      <c r="H578" s="49">
        <f>IF(B578="","",AVERAGE($F$5:F578))</f>
        <v/>
      </c>
      <c r="I578" s="57" t="n"/>
      <c r="J578" s="50">
        <f>IFERROR(ABS(I578/B578),"")</f>
        <v/>
      </c>
      <c r="K578" s="57" t="n"/>
      <c r="L578" s="50">
        <f>IFERROR(K578/B578,"")</f>
        <v/>
      </c>
      <c r="M578" s="39">
        <f>IF(B578&lt;&gt;0,IF(F578&lt;$S$8,"Below Target",IF(F578&gt;$T$8,"Above Target","Inline")),"")</f>
        <v/>
      </c>
      <c r="N578" s="69">
        <f>IF(B578&lt;&gt;"",IF(L578&lt;$S$7,"Below Target",IF(L578&gt;$T$7,"Above Target","Inline")),"")</f>
        <v/>
      </c>
      <c r="O578" s="41">
        <f>IF(B578&lt;&gt;"",K578/ABS($S$14),"")</f>
        <v/>
      </c>
    </row>
    <row r="579">
      <c r="A579" s="1" t="n"/>
      <c r="B579" s="57" t="n"/>
      <c r="C579" s="68" t="n"/>
      <c r="E579" s="50">
        <f>IFERROR(C579/B579,"")</f>
        <v/>
      </c>
      <c r="F579" s="50">
        <f>IFERROR(D579/B579,"")</f>
        <v/>
      </c>
      <c r="G579" s="48">
        <f>IF(B579="","",AVERAGE($E$5:E579))</f>
        <v/>
      </c>
      <c r="H579" s="49">
        <f>IF(B579="","",AVERAGE($F$5:F579))</f>
        <v/>
      </c>
      <c r="I579" s="57" t="n"/>
      <c r="J579" s="50">
        <f>IFERROR(ABS(I579/B579),"")</f>
        <v/>
      </c>
      <c r="K579" s="57" t="n"/>
      <c r="L579" s="50">
        <f>IFERROR(K579/B579,"")</f>
        <v/>
      </c>
      <c r="M579" s="39">
        <f>IF(B579&lt;&gt;0,IF(F579&lt;$S$8,"Below Target",IF(F579&gt;$T$8,"Above Target","Inline")),"")</f>
        <v/>
      </c>
      <c r="N579" s="69">
        <f>IF(B579&lt;&gt;"",IF(L579&lt;$S$7,"Below Target",IF(L579&gt;$T$7,"Above Target","Inline")),"")</f>
        <v/>
      </c>
      <c r="O579" s="41">
        <f>IF(B579&lt;&gt;"",K579/ABS($S$14),"")</f>
        <v/>
      </c>
    </row>
    <row r="580">
      <c r="A580" s="1" t="n"/>
      <c r="B580" s="57" t="n"/>
      <c r="C580" s="68" t="n"/>
      <c r="E580" s="50">
        <f>IFERROR(C580/B580,"")</f>
        <v/>
      </c>
      <c r="F580" s="50">
        <f>IFERROR(D580/B580,"")</f>
        <v/>
      </c>
      <c r="G580" s="48">
        <f>IF(B580="","",AVERAGE($E$5:E580))</f>
        <v/>
      </c>
      <c r="H580" s="49">
        <f>IF(B580="","",AVERAGE($F$5:F580))</f>
        <v/>
      </c>
      <c r="I580" s="57" t="n"/>
      <c r="J580" s="50">
        <f>IFERROR(ABS(I580/B580),"")</f>
        <v/>
      </c>
      <c r="K580" s="57" t="n"/>
      <c r="L580" s="50">
        <f>IFERROR(K580/B580,"")</f>
        <v/>
      </c>
      <c r="M580" s="39">
        <f>IF(B580&lt;&gt;0,IF(F580&lt;$S$8,"Below Target",IF(F580&gt;$T$8,"Above Target","Inline")),"")</f>
        <v/>
      </c>
      <c r="N580" s="69">
        <f>IF(B580&lt;&gt;"",IF(L580&lt;$S$7,"Below Target",IF(L580&gt;$T$7,"Above Target","Inline")),"")</f>
        <v/>
      </c>
      <c r="O580" s="41">
        <f>IF(B580&lt;&gt;"",K580/ABS($S$14),"")</f>
        <v/>
      </c>
    </row>
    <row r="581">
      <c r="A581" s="1" t="n"/>
      <c r="B581" s="57" t="n"/>
      <c r="C581" s="68" t="n"/>
      <c r="E581" s="50">
        <f>IFERROR(C581/B581,"")</f>
        <v/>
      </c>
      <c r="F581" s="50">
        <f>IFERROR(D581/B581,"")</f>
        <v/>
      </c>
      <c r="G581" s="48">
        <f>IF(B581="","",AVERAGE($E$5:E581))</f>
        <v/>
      </c>
      <c r="H581" s="49">
        <f>IF(B581="","",AVERAGE($F$5:F581))</f>
        <v/>
      </c>
      <c r="I581" s="57" t="n"/>
      <c r="J581" s="50">
        <f>IFERROR(ABS(I581/B581),"")</f>
        <v/>
      </c>
      <c r="K581" s="57" t="n"/>
      <c r="L581" s="50">
        <f>IFERROR(K581/B581,"")</f>
        <v/>
      </c>
      <c r="M581" s="39">
        <f>IF(B581&lt;&gt;0,IF(F581&lt;$S$8,"Below Target",IF(F581&gt;$T$8,"Above Target","Inline")),"")</f>
        <v/>
      </c>
      <c r="N581" s="69">
        <f>IF(B581&lt;&gt;"",IF(L581&lt;$S$7,"Below Target",IF(L581&gt;$T$7,"Above Target","Inline")),"")</f>
        <v/>
      </c>
      <c r="O581" s="41">
        <f>IF(B581&lt;&gt;"",K581/ABS($S$14),"")</f>
        <v/>
      </c>
    </row>
    <row r="582">
      <c r="A582" s="1" t="n"/>
      <c r="B582" s="57" t="n"/>
      <c r="C582" s="68" t="n"/>
      <c r="E582" s="50">
        <f>IFERROR(C582/B582,"")</f>
        <v/>
      </c>
      <c r="F582" s="50">
        <f>IFERROR(D582/B582,"")</f>
        <v/>
      </c>
      <c r="G582" s="48">
        <f>IF(B582="","",AVERAGE($E$5:E582))</f>
        <v/>
      </c>
      <c r="H582" s="49">
        <f>IF(B582="","",AVERAGE($F$5:F582))</f>
        <v/>
      </c>
      <c r="I582" s="57" t="n"/>
      <c r="J582" s="50">
        <f>IFERROR(ABS(I582/B582),"")</f>
        <v/>
      </c>
      <c r="K582" s="57" t="n"/>
      <c r="L582" s="50">
        <f>IFERROR(K582/B582,"")</f>
        <v/>
      </c>
      <c r="M582" s="39">
        <f>IF(B582&lt;&gt;0,IF(F582&lt;$S$8,"Below Target",IF(F582&gt;$T$8,"Above Target","Inline")),"")</f>
        <v/>
      </c>
      <c r="N582" s="69">
        <f>IF(B582&lt;&gt;"",IF(L582&lt;$S$7,"Below Target",IF(L582&gt;$T$7,"Above Target","Inline")),"")</f>
        <v/>
      </c>
      <c r="O582" s="41">
        <f>IF(B582&lt;&gt;"",K582/ABS($S$14),"")</f>
        <v/>
      </c>
    </row>
    <row r="583">
      <c r="A583" s="1" t="n"/>
      <c r="B583" s="57" t="n"/>
      <c r="C583" s="68" t="n"/>
      <c r="E583" s="50">
        <f>IFERROR(C583/B583,"")</f>
        <v/>
      </c>
      <c r="F583" s="50">
        <f>IFERROR(D583/B583,"")</f>
        <v/>
      </c>
      <c r="G583" s="48">
        <f>IF(B583="","",AVERAGE($E$5:E583))</f>
        <v/>
      </c>
      <c r="H583" s="49">
        <f>IF(B583="","",AVERAGE($F$5:F583))</f>
        <v/>
      </c>
      <c r="I583" s="57" t="n"/>
      <c r="J583" s="50">
        <f>IFERROR(ABS(I583/B583),"")</f>
        <v/>
      </c>
      <c r="K583" s="57" t="n"/>
      <c r="L583" s="50">
        <f>IFERROR(K583/B583,"")</f>
        <v/>
      </c>
      <c r="M583" s="39">
        <f>IF(B583&lt;&gt;0,IF(F583&lt;$S$8,"Below Target",IF(F583&gt;$T$8,"Above Target","Inline")),"")</f>
        <v/>
      </c>
      <c r="N583" s="69">
        <f>IF(B583&lt;&gt;"",IF(L583&lt;$S$7,"Below Target",IF(L583&gt;$T$7,"Above Target","Inline")),"")</f>
        <v/>
      </c>
      <c r="O583" s="41">
        <f>IF(B583&lt;&gt;"",K583/ABS($S$14),"")</f>
        <v/>
      </c>
    </row>
    <row r="584">
      <c r="A584" s="1" t="n"/>
      <c r="B584" s="57" t="n"/>
      <c r="C584" s="68" t="n"/>
      <c r="E584" s="50">
        <f>IFERROR(C584/B584,"")</f>
        <v/>
      </c>
      <c r="F584" s="50">
        <f>IFERROR(D584/B584,"")</f>
        <v/>
      </c>
      <c r="G584" s="48">
        <f>IF(B584="","",AVERAGE($E$5:E584))</f>
        <v/>
      </c>
      <c r="H584" s="49">
        <f>IF(B584="","",AVERAGE($F$5:F584))</f>
        <v/>
      </c>
      <c r="I584" s="57" t="n"/>
      <c r="J584" s="50">
        <f>IFERROR(ABS(I584/B584),"")</f>
        <v/>
      </c>
      <c r="K584" s="57" t="n"/>
      <c r="L584" s="50">
        <f>IFERROR(K584/B584,"")</f>
        <v/>
      </c>
      <c r="M584" s="39">
        <f>IF(B584&lt;&gt;0,IF(F584&lt;$S$8,"Below Target",IF(F584&gt;$T$8,"Above Target","Inline")),"")</f>
        <v/>
      </c>
      <c r="N584" s="69">
        <f>IF(B584&lt;&gt;"",IF(L584&lt;$S$7,"Below Target",IF(L584&gt;$T$7,"Above Target","Inline")),"")</f>
        <v/>
      </c>
      <c r="O584" s="41">
        <f>IF(B584&lt;&gt;"",K584/ABS($S$14),"")</f>
        <v/>
      </c>
    </row>
    <row r="585">
      <c r="A585" s="1" t="n"/>
      <c r="B585" s="57" t="n"/>
      <c r="C585" s="68" t="n"/>
      <c r="E585" s="50">
        <f>IFERROR(C585/B585,"")</f>
        <v/>
      </c>
      <c r="F585" s="50">
        <f>IFERROR(D585/B585,"")</f>
        <v/>
      </c>
      <c r="G585" s="48">
        <f>IF(B585="","",AVERAGE($E$5:E585))</f>
        <v/>
      </c>
      <c r="H585" s="49">
        <f>IF(B585="","",AVERAGE($F$5:F585))</f>
        <v/>
      </c>
      <c r="I585" s="57" t="n"/>
      <c r="J585" s="50">
        <f>IFERROR(ABS(I585/B585),"")</f>
        <v/>
      </c>
      <c r="K585" s="57" t="n"/>
      <c r="L585" s="50">
        <f>IFERROR(K585/B585,"")</f>
        <v/>
      </c>
      <c r="M585" s="39">
        <f>IF(B585&lt;&gt;0,IF(F585&lt;$S$8,"Below Target",IF(F585&gt;$T$8,"Above Target","Inline")),"")</f>
        <v/>
      </c>
      <c r="N585" s="69">
        <f>IF(B585&lt;&gt;"",IF(L585&lt;$S$7,"Below Target",IF(L585&gt;$T$7,"Above Target","Inline")),"")</f>
        <v/>
      </c>
      <c r="O585" s="41">
        <f>IF(B585&lt;&gt;"",K585/ABS($S$14),"")</f>
        <v/>
      </c>
    </row>
    <row r="586">
      <c r="A586" s="1" t="n"/>
      <c r="B586" s="57" t="n"/>
      <c r="C586" s="68" t="n"/>
      <c r="E586" s="50">
        <f>IFERROR(C586/B586,"")</f>
        <v/>
      </c>
      <c r="F586" s="50">
        <f>IFERROR(D586/B586,"")</f>
        <v/>
      </c>
      <c r="G586" s="48">
        <f>IF(B586="","",AVERAGE($E$5:E586))</f>
        <v/>
      </c>
      <c r="H586" s="49">
        <f>IF(B586="","",AVERAGE($F$5:F586))</f>
        <v/>
      </c>
      <c r="I586" s="57" t="n"/>
      <c r="J586" s="50">
        <f>IFERROR(ABS(I586/B586),"")</f>
        <v/>
      </c>
      <c r="K586" s="57" t="n"/>
      <c r="L586" s="50">
        <f>IFERROR(K586/B586,"")</f>
        <v/>
      </c>
      <c r="M586" s="39">
        <f>IF(B586&lt;&gt;0,IF(F586&lt;$S$8,"Below Target",IF(F586&gt;$T$8,"Above Target","Inline")),"")</f>
        <v/>
      </c>
      <c r="N586" s="69">
        <f>IF(B586&lt;&gt;"",IF(L586&lt;$S$7,"Below Target",IF(L586&gt;$T$7,"Above Target","Inline")),"")</f>
        <v/>
      </c>
      <c r="O586" s="41">
        <f>IF(B586&lt;&gt;"",K586/ABS($S$14),"")</f>
        <v/>
      </c>
    </row>
    <row r="587">
      <c r="A587" s="1" t="n"/>
      <c r="B587" s="57" t="n"/>
      <c r="C587" s="68" t="n"/>
      <c r="E587" s="50">
        <f>IFERROR(C587/B587,"")</f>
        <v/>
      </c>
      <c r="F587" s="50">
        <f>IFERROR(D587/B587,"")</f>
        <v/>
      </c>
      <c r="G587" s="48">
        <f>IF(B587="","",AVERAGE($E$5:E587))</f>
        <v/>
      </c>
      <c r="H587" s="49">
        <f>IF(B587="","",AVERAGE($F$5:F587))</f>
        <v/>
      </c>
      <c r="I587" s="57" t="n"/>
      <c r="J587" s="50">
        <f>IFERROR(ABS(I587/B587),"")</f>
        <v/>
      </c>
      <c r="K587" s="57" t="n"/>
      <c r="L587" s="50">
        <f>IFERROR(K587/B587,"")</f>
        <v/>
      </c>
      <c r="M587" s="39">
        <f>IF(B587&lt;&gt;0,IF(F587&lt;$S$8,"Below Target",IF(F587&gt;$T$8,"Above Target","Inline")),"")</f>
        <v/>
      </c>
      <c r="N587" s="69">
        <f>IF(B587&lt;&gt;"",IF(L587&lt;$S$7,"Below Target",IF(L587&gt;$T$7,"Above Target","Inline")),"")</f>
        <v/>
      </c>
      <c r="O587" s="41">
        <f>IF(B587&lt;&gt;"",K587/ABS($S$14),"")</f>
        <v/>
      </c>
    </row>
    <row r="588">
      <c r="A588" s="1" t="n"/>
      <c r="B588" s="57" t="n"/>
      <c r="C588" s="68" t="n"/>
      <c r="E588" s="50">
        <f>IFERROR(C588/B588,"")</f>
        <v/>
      </c>
      <c r="F588" s="50">
        <f>IFERROR(D588/B588,"")</f>
        <v/>
      </c>
      <c r="G588" s="48">
        <f>IF(B588="","",AVERAGE($E$5:E588))</f>
        <v/>
      </c>
      <c r="H588" s="49">
        <f>IF(B588="","",AVERAGE($F$5:F588))</f>
        <v/>
      </c>
      <c r="I588" s="57" t="n"/>
      <c r="J588" s="50">
        <f>IFERROR(ABS(I588/B588),"")</f>
        <v/>
      </c>
      <c r="K588" s="57" t="n"/>
      <c r="L588" s="50">
        <f>IFERROR(K588/B588,"")</f>
        <v/>
      </c>
      <c r="M588" s="39">
        <f>IF(B588&lt;&gt;0,IF(F588&lt;$S$8,"Below Target",IF(F588&gt;$T$8,"Above Target","Inline")),"")</f>
        <v/>
      </c>
      <c r="N588" s="69">
        <f>IF(B588&lt;&gt;"",IF(L588&lt;$S$7,"Below Target",IF(L588&gt;$T$7,"Above Target","Inline")),"")</f>
        <v/>
      </c>
      <c r="O588" s="41">
        <f>IF(B588&lt;&gt;"",K588/ABS($S$14),"")</f>
        <v/>
      </c>
    </row>
    <row r="589">
      <c r="A589" s="1" t="n"/>
      <c r="B589" s="57" t="n"/>
      <c r="C589" s="68" t="n"/>
      <c r="E589" s="50">
        <f>IFERROR(C589/B589,"")</f>
        <v/>
      </c>
      <c r="F589" s="50">
        <f>IFERROR(D589/B589,"")</f>
        <v/>
      </c>
      <c r="G589" s="48">
        <f>IF(B589="","",AVERAGE($E$5:E589))</f>
        <v/>
      </c>
      <c r="H589" s="49">
        <f>IF(B589="","",AVERAGE($F$5:F589))</f>
        <v/>
      </c>
      <c r="I589" s="57" t="n"/>
      <c r="J589" s="50">
        <f>IFERROR(ABS(I589/B589),"")</f>
        <v/>
      </c>
      <c r="K589" s="57" t="n"/>
      <c r="L589" s="50">
        <f>IFERROR(K589/B589,"")</f>
        <v/>
      </c>
      <c r="M589" s="39">
        <f>IF(B589&lt;&gt;0,IF(F589&lt;$S$8,"Below Target",IF(F589&gt;$T$8,"Above Target","Inline")),"")</f>
        <v/>
      </c>
      <c r="N589" s="69">
        <f>IF(B589&lt;&gt;"",IF(L589&lt;$S$7,"Below Target",IF(L589&gt;$T$7,"Above Target","Inline")),"")</f>
        <v/>
      </c>
      <c r="O589" s="41">
        <f>IF(B589&lt;&gt;"",K589/ABS($S$14),"")</f>
        <v/>
      </c>
    </row>
    <row r="590">
      <c r="A590" s="1" t="n"/>
      <c r="B590" s="57" t="n"/>
      <c r="C590" s="68" t="n"/>
      <c r="E590" s="50">
        <f>IFERROR(C590/B590,"")</f>
        <v/>
      </c>
      <c r="F590" s="50">
        <f>IFERROR(D590/B590,"")</f>
        <v/>
      </c>
      <c r="G590" s="48">
        <f>IF(B590="","",AVERAGE($E$5:E590))</f>
        <v/>
      </c>
      <c r="H590" s="49">
        <f>IF(B590="","",AVERAGE($F$5:F590))</f>
        <v/>
      </c>
      <c r="I590" s="57" t="n"/>
      <c r="J590" s="50">
        <f>IFERROR(ABS(I590/B590),"")</f>
        <v/>
      </c>
      <c r="K590" s="57" t="n"/>
      <c r="L590" s="50">
        <f>IFERROR(K590/B590,"")</f>
        <v/>
      </c>
      <c r="M590" s="39">
        <f>IF(B590&lt;&gt;0,IF(F590&lt;$S$8,"Below Target",IF(F590&gt;$T$8,"Above Target","Inline")),"")</f>
        <v/>
      </c>
      <c r="N590" s="69">
        <f>IF(B590&lt;&gt;"",IF(L590&lt;$S$7,"Below Target",IF(L590&gt;$T$7,"Above Target","Inline")),"")</f>
        <v/>
      </c>
      <c r="O590" s="41">
        <f>IF(B590&lt;&gt;"",K590/ABS($S$14),"")</f>
        <v/>
      </c>
    </row>
    <row r="591">
      <c r="A591" s="1" t="n"/>
      <c r="B591" s="57" t="n"/>
      <c r="C591" s="68" t="n"/>
      <c r="E591" s="50">
        <f>IFERROR(C591/B591,"")</f>
        <v/>
      </c>
      <c r="F591" s="50">
        <f>IFERROR(D591/B591,"")</f>
        <v/>
      </c>
      <c r="G591" s="48">
        <f>IF(B591="","",AVERAGE($E$5:E591))</f>
        <v/>
      </c>
      <c r="H591" s="49">
        <f>IF(B591="","",AVERAGE($F$5:F591))</f>
        <v/>
      </c>
      <c r="I591" s="57" t="n"/>
      <c r="J591" s="50">
        <f>IFERROR(ABS(I591/B591),"")</f>
        <v/>
      </c>
      <c r="K591" s="57" t="n"/>
      <c r="L591" s="50">
        <f>IFERROR(K591/B591,"")</f>
        <v/>
      </c>
      <c r="M591" s="39">
        <f>IF(B591&lt;&gt;0,IF(F591&lt;$S$8,"Below Target",IF(F591&gt;$T$8,"Above Target","Inline")),"")</f>
        <v/>
      </c>
      <c r="N591" s="69">
        <f>IF(B591&lt;&gt;"",IF(L591&lt;$S$7,"Below Target",IF(L591&gt;$T$7,"Above Target","Inline")),"")</f>
        <v/>
      </c>
      <c r="O591" s="41">
        <f>IF(B591&lt;&gt;"",K591/ABS($S$14),"")</f>
        <v/>
      </c>
    </row>
    <row r="592">
      <c r="A592" s="1" t="n"/>
      <c r="B592" s="57" t="n"/>
      <c r="C592" s="68" t="n"/>
      <c r="E592" s="50">
        <f>IFERROR(C592/B592,"")</f>
        <v/>
      </c>
      <c r="F592" s="50">
        <f>IFERROR(D592/B592,"")</f>
        <v/>
      </c>
      <c r="G592" s="48">
        <f>IF(B592="","",AVERAGE($E$5:E592))</f>
        <v/>
      </c>
      <c r="H592" s="49">
        <f>IF(B592="","",AVERAGE($F$5:F592))</f>
        <v/>
      </c>
      <c r="I592" s="57" t="n"/>
      <c r="J592" s="50">
        <f>IFERROR(ABS(I592/B592),"")</f>
        <v/>
      </c>
      <c r="K592" s="57" t="n"/>
      <c r="L592" s="50">
        <f>IFERROR(K592/B592,"")</f>
        <v/>
      </c>
      <c r="M592" s="39">
        <f>IF(B592&lt;&gt;0,IF(F592&lt;$S$8,"Below Target",IF(F592&gt;$T$8,"Above Target","Inline")),"")</f>
        <v/>
      </c>
      <c r="N592" s="69">
        <f>IF(B592&lt;&gt;"",IF(L592&lt;$S$7,"Below Target",IF(L592&gt;$T$7,"Above Target","Inline")),"")</f>
        <v/>
      </c>
      <c r="O592" s="41">
        <f>IF(B592&lt;&gt;"",K592/ABS($S$14),"")</f>
        <v/>
      </c>
    </row>
    <row r="593">
      <c r="A593" s="1" t="n"/>
      <c r="B593" s="57" t="n"/>
      <c r="C593" s="68" t="n"/>
      <c r="E593" s="50">
        <f>IFERROR(C593/B593,"")</f>
        <v/>
      </c>
      <c r="F593" s="50">
        <f>IFERROR(D593/B593,"")</f>
        <v/>
      </c>
      <c r="G593" s="48">
        <f>IF(B593="","",AVERAGE($E$5:E593))</f>
        <v/>
      </c>
      <c r="H593" s="49">
        <f>IF(B593="","",AVERAGE($F$5:F593))</f>
        <v/>
      </c>
      <c r="I593" s="57" t="n"/>
      <c r="J593" s="50">
        <f>IFERROR(ABS(I593/B593),"")</f>
        <v/>
      </c>
      <c r="K593" s="57" t="n"/>
      <c r="L593" s="50">
        <f>IFERROR(K593/B593,"")</f>
        <v/>
      </c>
      <c r="M593" s="39">
        <f>IF(B593&lt;&gt;0,IF(F593&lt;$S$8,"Below Target",IF(F593&gt;$T$8,"Above Target","Inline")),"")</f>
        <v/>
      </c>
      <c r="N593" s="69">
        <f>IF(B593&lt;&gt;"",IF(L593&lt;$S$7,"Below Target",IF(L593&gt;$T$7,"Above Target","Inline")),"")</f>
        <v/>
      </c>
      <c r="O593" s="41">
        <f>IF(B593&lt;&gt;"",K593/ABS($S$14),"")</f>
        <v/>
      </c>
    </row>
    <row r="594">
      <c r="A594" s="1" t="n"/>
      <c r="B594" s="57" t="n"/>
      <c r="C594" s="68" t="n"/>
      <c r="E594" s="50">
        <f>IFERROR(C594/B594,"")</f>
        <v/>
      </c>
      <c r="F594" s="50">
        <f>IFERROR(D594/B594,"")</f>
        <v/>
      </c>
      <c r="G594" s="48">
        <f>IF(B594="","",AVERAGE($E$5:E594))</f>
        <v/>
      </c>
      <c r="H594" s="49">
        <f>IF(B594="","",AVERAGE($F$5:F594))</f>
        <v/>
      </c>
      <c r="I594" s="57" t="n"/>
      <c r="J594" s="50">
        <f>IFERROR(ABS(I594/B594),"")</f>
        <v/>
      </c>
      <c r="K594" s="57" t="n"/>
      <c r="L594" s="50">
        <f>IFERROR(K594/B594,"")</f>
        <v/>
      </c>
      <c r="M594" s="39">
        <f>IF(B594&lt;&gt;0,IF(F594&lt;$S$8,"Below Target",IF(F594&gt;$T$8,"Above Target","Inline")),"")</f>
        <v/>
      </c>
      <c r="N594" s="69">
        <f>IF(B594&lt;&gt;"",IF(L594&lt;$S$7,"Below Target",IF(L594&gt;$T$7,"Above Target","Inline")),"")</f>
        <v/>
      </c>
      <c r="O594" s="41">
        <f>IF(B594&lt;&gt;"",K594/ABS($S$14),"")</f>
        <v/>
      </c>
    </row>
    <row r="595">
      <c r="A595" s="1" t="n"/>
      <c r="B595" s="57" t="n"/>
      <c r="C595" s="68" t="n"/>
      <c r="E595" s="50">
        <f>IFERROR(C595/B595,"")</f>
        <v/>
      </c>
      <c r="F595" s="50">
        <f>IFERROR(D595/B595,"")</f>
        <v/>
      </c>
      <c r="G595" s="48">
        <f>IF(B595="","",AVERAGE($E$5:E595))</f>
        <v/>
      </c>
      <c r="H595" s="49">
        <f>IF(B595="","",AVERAGE($F$5:F595))</f>
        <v/>
      </c>
      <c r="I595" s="57" t="n"/>
      <c r="J595" s="50">
        <f>IFERROR(ABS(I595/B595),"")</f>
        <v/>
      </c>
      <c r="K595" s="57" t="n"/>
      <c r="L595" s="50">
        <f>IFERROR(K595/B595,"")</f>
        <v/>
      </c>
      <c r="M595" s="39">
        <f>IF(B595&lt;&gt;0,IF(F595&lt;$S$8,"Below Target",IF(F595&gt;$T$8,"Above Target","Inline")),"")</f>
        <v/>
      </c>
      <c r="N595" s="69">
        <f>IF(B595&lt;&gt;"",IF(L595&lt;$S$7,"Below Target",IF(L595&gt;$T$7,"Above Target","Inline")),"")</f>
        <v/>
      </c>
      <c r="O595" s="41">
        <f>IF(B595&lt;&gt;"",K595/ABS($S$14),"")</f>
        <v/>
      </c>
    </row>
    <row r="596">
      <c r="A596" s="1" t="n"/>
      <c r="B596" s="57" t="n"/>
      <c r="C596" s="68" t="n"/>
      <c r="E596" s="50">
        <f>IFERROR(C596/B596,"")</f>
        <v/>
      </c>
      <c r="F596" s="50">
        <f>IFERROR(D596/B596,"")</f>
        <v/>
      </c>
      <c r="G596" s="48">
        <f>IF(B596="","",AVERAGE($E$5:E596))</f>
        <v/>
      </c>
      <c r="H596" s="49">
        <f>IF(B596="","",AVERAGE($F$5:F596))</f>
        <v/>
      </c>
      <c r="I596" s="57" t="n"/>
      <c r="J596" s="50">
        <f>IFERROR(ABS(I596/B596),"")</f>
        <v/>
      </c>
      <c r="K596" s="57" t="n"/>
      <c r="L596" s="50">
        <f>IFERROR(K596/B596,"")</f>
        <v/>
      </c>
      <c r="M596" s="39">
        <f>IF(B596&lt;&gt;0,IF(F596&lt;$S$8,"Below Target",IF(F596&gt;$T$8,"Above Target","Inline")),"")</f>
        <v/>
      </c>
      <c r="N596" s="69">
        <f>IF(B596&lt;&gt;"",IF(L596&lt;$S$7,"Below Target",IF(L596&gt;$T$7,"Above Target","Inline")),"")</f>
        <v/>
      </c>
      <c r="O596" s="41">
        <f>IF(B596&lt;&gt;"",K596/ABS($S$14),"")</f>
        <v/>
      </c>
    </row>
    <row r="597">
      <c r="A597" s="1" t="n"/>
      <c r="B597" s="57" t="n"/>
      <c r="C597" s="68" t="n"/>
      <c r="E597" s="50">
        <f>IFERROR(C597/B597,"")</f>
        <v/>
      </c>
      <c r="F597" s="50">
        <f>IFERROR(D597/B597,"")</f>
        <v/>
      </c>
      <c r="G597" s="48">
        <f>IF(B597="","",AVERAGE($E$5:E597))</f>
        <v/>
      </c>
      <c r="H597" s="49">
        <f>IF(B597="","",AVERAGE($F$5:F597))</f>
        <v/>
      </c>
      <c r="I597" s="57" t="n"/>
      <c r="J597" s="50">
        <f>IFERROR(ABS(I597/B597),"")</f>
        <v/>
      </c>
      <c r="K597" s="57" t="n"/>
      <c r="L597" s="50">
        <f>IFERROR(K597/B597,"")</f>
        <v/>
      </c>
      <c r="M597" s="39">
        <f>IF(B597&lt;&gt;0,IF(F597&lt;$S$8,"Below Target",IF(F597&gt;$T$8,"Above Target","Inline")),"")</f>
        <v/>
      </c>
      <c r="N597" s="69">
        <f>IF(B597&lt;&gt;"",IF(L597&lt;$S$7,"Below Target",IF(L597&gt;$T$7,"Above Target","Inline")),"")</f>
        <v/>
      </c>
      <c r="O597" s="41">
        <f>IF(B597&lt;&gt;"",K597/ABS($S$14),"")</f>
        <v/>
      </c>
    </row>
    <row r="598">
      <c r="A598" s="1" t="n"/>
      <c r="B598" s="57" t="n"/>
      <c r="C598" s="68" t="n"/>
      <c r="E598" s="50">
        <f>IFERROR(C598/B598,"")</f>
        <v/>
      </c>
      <c r="F598" s="50">
        <f>IFERROR(D598/B598,"")</f>
        <v/>
      </c>
      <c r="G598" s="48">
        <f>IF(B598="","",AVERAGE($E$5:E598))</f>
        <v/>
      </c>
      <c r="H598" s="49">
        <f>IF(B598="","",AVERAGE($F$5:F598))</f>
        <v/>
      </c>
      <c r="I598" s="57" t="n"/>
      <c r="J598" s="50">
        <f>IFERROR(ABS(I598/B598),"")</f>
        <v/>
      </c>
      <c r="K598" s="57" t="n"/>
      <c r="L598" s="50">
        <f>IFERROR(K598/B598,"")</f>
        <v/>
      </c>
      <c r="M598" s="39">
        <f>IF(B598&lt;&gt;0,IF(F598&lt;$S$8,"Below Target",IF(F598&gt;$T$8,"Above Target","Inline")),"")</f>
        <v/>
      </c>
      <c r="N598" s="69">
        <f>IF(B598&lt;&gt;"",IF(L598&lt;$S$7,"Below Target",IF(L598&gt;$T$7,"Above Target","Inline")),"")</f>
        <v/>
      </c>
      <c r="O598" s="41">
        <f>IF(B598&lt;&gt;"",K598/ABS($S$14),"")</f>
        <v/>
      </c>
    </row>
    <row r="599">
      <c r="A599" s="1" t="n"/>
      <c r="B599" s="57" t="n"/>
      <c r="C599" s="68" t="n"/>
      <c r="E599" s="50">
        <f>IFERROR(C599/B599,"")</f>
        <v/>
      </c>
      <c r="F599" s="50">
        <f>IFERROR(D599/B599,"")</f>
        <v/>
      </c>
      <c r="G599" s="48">
        <f>IF(B599="","",AVERAGE($E$5:E599))</f>
        <v/>
      </c>
      <c r="H599" s="49">
        <f>IF(B599="","",AVERAGE($F$5:F599))</f>
        <v/>
      </c>
      <c r="I599" s="57" t="n"/>
      <c r="J599" s="50">
        <f>IFERROR(ABS(I599/B599),"")</f>
        <v/>
      </c>
      <c r="K599" s="57" t="n"/>
      <c r="L599" s="50">
        <f>IFERROR(K599/B599,"")</f>
        <v/>
      </c>
      <c r="M599" s="39">
        <f>IF(B599&lt;&gt;0,IF(F599&lt;$S$8,"Below Target",IF(F599&gt;$T$8,"Above Target","Inline")),"")</f>
        <v/>
      </c>
      <c r="N599" s="69">
        <f>IF(B599&lt;&gt;"",IF(L599&lt;$S$7,"Below Target",IF(L599&gt;$T$7,"Above Target","Inline")),"")</f>
        <v/>
      </c>
      <c r="O599" s="41">
        <f>IF(B599&lt;&gt;"",K599/ABS($S$14),"")</f>
        <v/>
      </c>
    </row>
    <row r="600">
      <c r="A600" s="1" t="n"/>
      <c r="B600" s="57" t="n"/>
      <c r="C600" s="68" t="n"/>
      <c r="E600" s="50">
        <f>IFERROR(C600/B600,"")</f>
        <v/>
      </c>
      <c r="F600" s="50">
        <f>IFERROR(D600/B600,"")</f>
        <v/>
      </c>
      <c r="G600" s="48">
        <f>IF(B600="","",AVERAGE($E$5:E600))</f>
        <v/>
      </c>
      <c r="H600" s="49">
        <f>IF(B600="","",AVERAGE($F$5:F600))</f>
        <v/>
      </c>
      <c r="I600" s="57" t="n"/>
      <c r="J600" s="50">
        <f>IFERROR(ABS(I600/B600),"")</f>
        <v/>
      </c>
      <c r="K600" s="57" t="n"/>
      <c r="L600" s="50">
        <f>IFERROR(K600/B600,"")</f>
        <v/>
      </c>
      <c r="M600" s="39">
        <f>IF(B600&lt;&gt;0,IF(F600&lt;$S$8,"Below Target",IF(F600&gt;$T$8,"Above Target","Inline")),"")</f>
        <v/>
      </c>
      <c r="N600" s="69">
        <f>IF(B600&lt;&gt;"",IF(L600&lt;$S$7,"Below Target",IF(L600&gt;$T$7,"Above Target","Inline")),"")</f>
        <v/>
      </c>
      <c r="O600" s="41">
        <f>IF(B600&lt;&gt;"",K600/ABS($S$14),"")</f>
        <v/>
      </c>
    </row>
    <row r="601">
      <c r="A601" s="1" t="n"/>
      <c r="B601" s="57" t="n"/>
      <c r="C601" s="68" t="n"/>
      <c r="E601" s="50">
        <f>IFERROR(C601/B601,"")</f>
        <v/>
      </c>
      <c r="F601" s="50">
        <f>IFERROR(D601/B601,"")</f>
        <v/>
      </c>
      <c r="G601" s="48">
        <f>IF(B601="","",AVERAGE($E$5:E601))</f>
        <v/>
      </c>
      <c r="H601" s="49">
        <f>IF(B601="","",AVERAGE($F$5:F601))</f>
        <v/>
      </c>
      <c r="I601" s="57" t="n"/>
      <c r="J601" s="50">
        <f>IFERROR(ABS(I601/B601),"")</f>
        <v/>
      </c>
      <c r="K601" s="57" t="n"/>
      <c r="L601" s="50">
        <f>IFERROR(K601/B601,"")</f>
        <v/>
      </c>
      <c r="M601" s="39">
        <f>IF(B601&lt;&gt;0,IF(F601&lt;$S$8,"Below Target",IF(F601&gt;$T$8,"Above Target","Inline")),"")</f>
        <v/>
      </c>
      <c r="N601" s="69">
        <f>IF(B601&lt;&gt;"",IF(L601&lt;$S$7,"Below Target",IF(L601&gt;$T$7,"Above Target","Inline")),"")</f>
        <v/>
      </c>
      <c r="O601" s="41">
        <f>IF(B601&lt;&gt;"",K601/ABS($S$14),"")</f>
        <v/>
      </c>
    </row>
    <row r="602">
      <c r="A602" s="1" t="n"/>
      <c r="B602" s="57" t="n"/>
      <c r="C602" s="68" t="n"/>
      <c r="E602" s="50">
        <f>IFERROR(C602/B602,"")</f>
        <v/>
      </c>
      <c r="F602" s="50">
        <f>IFERROR(D602/B602,"")</f>
        <v/>
      </c>
      <c r="G602" s="48">
        <f>IF(B602="","",AVERAGE($E$5:E602))</f>
        <v/>
      </c>
      <c r="H602" s="49">
        <f>IF(B602="","",AVERAGE($F$5:F602))</f>
        <v/>
      </c>
      <c r="I602" s="57" t="n"/>
      <c r="J602" s="50">
        <f>IFERROR(ABS(I602/B602),"")</f>
        <v/>
      </c>
      <c r="K602" s="57" t="n"/>
      <c r="L602" s="50">
        <f>IFERROR(K602/B602,"")</f>
        <v/>
      </c>
      <c r="M602" s="39">
        <f>IF(B602&lt;&gt;0,IF(F602&lt;$S$8,"Below Target",IF(F602&gt;$T$8,"Above Target","Inline")),"")</f>
        <v/>
      </c>
      <c r="N602" s="69">
        <f>IF(B602&lt;&gt;"",IF(L602&lt;$S$7,"Below Target",IF(L602&gt;$T$7,"Above Target","Inline")),"")</f>
        <v/>
      </c>
      <c r="O602" s="41">
        <f>IF(B602&lt;&gt;"",K602/ABS($S$14),"")</f>
        <v/>
      </c>
    </row>
    <row r="603">
      <c r="A603" s="1" t="n"/>
      <c r="B603" s="57" t="n"/>
      <c r="C603" s="68" t="n"/>
      <c r="E603" s="50">
        <f>IFERROR(C603/B603,"")</f>
        <v/>
      </c>
      <c r="F603" s="50">
        <f>IFERROR(D603/B603,"")</f>
        <v/>
      </c>
      <c r="G603" s="48">
        <f>IF(B603="","",AVERAGE($E$5:E603))</f>
        <v/>
      </c>
      <c r="H603" s="49">
        <f>IF(B603="","",AVERAGE($F$5:F603))</f>
        <v/>
      </c>
      <c r="I603" s="57" t="n"/>
      <c r="J603" s="50">
        <f>IFERROR(ABS(I603/B603),"")</f>
        <v/>
      </c>
      <c r="K603" s="57" t="n"/>
      <c r="L603" s="50">
        <f>IFERROR(K603/B603,"")</f>
        <v/>
      </c>
      <c r="M603" s="39">
        <f>IF(B603&lt;&gt;0,IF(F603&lt;$S$8,"Below Target",IF(F603&gt;$T$8,"Above Target","Inline")),"")</f>
        <v/>
      </c>
      <c r="N603" s="69">
        <f>IF(B603&lt;&gt;"",IF(L603&lt;$S$7,"Below Target",IF(L603&gt;$T$7,"Above Target","Inline")),"")</f>
        <v/>
      </c>
      <c r="O603" s="41">
        <f>IF(B603&lt;&gt;"",K603/ABS($S$14),"")</f>
        <v/>
      </c>
    </row>
    <row r="604">
      <c r="A604" s="1" t="n"/>
      <c r="B604" s="57" t="n"/>
      <c r="C604" s="68" t="n"/>
      <c r="E604" s="50">
        <f>IFERROR(C604/B604,"")</f>
        <v/>
      </c>
      <c r="F604" s="50">
        <f>IFERROR(D604/B604,"")</f>
        <v/>
      </c>
      <c r="G604" s="48">
        <f>IF(B604="","",AVERAGE($E$5:E604))</f>
        <v/>
      </c>
      <c r="H604" s="49">
        <f>IF(B604="","",AVERAGE($F$5:F604))</f>
        <v/>
      </c>
      <c r="I604" s="57" t="n"/>
      <c r="J604" s="50">
        <f>IFERROR(ABS(I604/B604),"")</f>
        <v/>
      </c>
      <c r="K604" s="57" t="n"/>
      <c r="L604" s="50">
        <f>IFERROR(K604/B604,"")</f>
        <v/>
      </c>
      <c r="M604" s="39">
        <f>IF(B604&lt;&gt;0,IF(F604&lt;$S$8,"Below Target",IF(F604&gt;$T$8,"Above Target","Inline")),"")</f>
        <v/>
      </c>
      <c r="N604" s="69">
        <f>IF(B604&lt;&gt;"",IF(L604&lt;$S$7,"Below Target",IF(L604&gt;$T$7,"Above Target","Inline")),"")</f>
        <v/>
      </c>
      <c r="O604" s="41">
        <f>IF(B604&lt;&gt;"",K604/ABS($S$14),"")</f>
        <v/>
      </c>
    </row>
    <row r="605">
      <c r="A605" s="1" t="n"/>
      <c r="B605" s="57" t="n"/>
      <c r="C605" s="68" t="n"/>
      <c r="E605" s="50">
        <f>IFERROR(C605/B605,"")</f>
        <v/>
      </c>
      <c r="F605" s="50">
        <f>IFERROR(D605/B605,"")</f>
        <v/>
      </c>
      <c r="G605" s="48">
        <f>IF(B605="","",AVERAGE($E$5:E605))</f>
        <v/>
      </c>
      <c r="H605" s="49">
        <f>IF(B605="","",AVERAGE($F$5:F605))</f>
        <v/>
      </c>
      <c r="I605" s="57" t="n"/>
      <c r="J605" s="50">
        <f>IFERROR(ABS(I605/B605),"")</f>
        <v/>
      </c>
      <c r="K605" s="57" t="n"/>
      <c r="L605" s="50">
        <f>IFERROR(K605/B605,"")</f>
        <v/>
      </c>
      <c r="M605" s="39">
        <f>IF(B605&lt;&gt;0,IF(F605&lt;$S$8,"Below Target",IF(F605&gt;$T$8,"Above Target","Inline")),"")</f>
        <v/>
      </c>
      <c r="N605" s="69">
        <f>IF(B605&lt;&gt;"",IF(L605&lt;$S$7,"Below Target",IF(L605&gt;$T$7,"Above Target","Inline")),"")</f>
        <v/>
      </c>
      <c r="O605" s="41">
        <f>IF(B605&lt;&gt;"",K605/ABS($S$14),"")</f>
        <v/>
      </c>
    </row>
    <row r="606">
      <c r="A606" s="1" t="n"/>
      <c r="B606" s="57" t="n"/>
      <c r="C606" s="68" t="n"/>
      <c r="E606" s="50">
        <f>IFERROR(C606/B606,"")</f>
        <v/>
      </c>
      <c r="F606" s="50">
        <f>IFERROR(D606/B606,"")</f>
        <v/>
      </c>
      <c r="G606" s="48">
        <f>IF(B606="","",AVERAGE($E$5:E606))</f>
        <v/>
      </c>
      <c r="H606" s="49">
        <f>IF(B606="","",AVERAGE($F$5:F606))</f>
        <v/>
      </c>
      <c r="I606" s="57" t="n"/>
      <c r="J606" s="50">
        <f>IFERROR(ABS(I606/B606),"")</f>
        <v/>
      </c>
      <c r="K606" s="57" t="n"/>
      <c r="L606" s="50">
        <f>IFERROR(K606/B606,"")</f>
        <v/>
      </c>
      <c r="M606" s="39">
        <f>IF(B606&lt;&gt;0,IF(F606&lt;$S$8,"Below Target",IF(F606&gt;$T$8,"Above Target","Inline")),"")</f>
        <v/>
      </c>
      <c r="N606" s="69">
        <f>IF(B606&lt;&gt;"",IF(L606&lt;$S$7,"Below Target",IF(L606&gt;$T$7,"Above Target","Inline")),"")</f>
        <v/>
      </c>
      <c r="O606" s="41">
        <f>IF(B606&lt;&gt;"",K606/ABS($S$14),"")</f>
        <v/>
      </c>
    </row>
    <row r="607">
      <c r="A607" s="1" t="n"/>
      <c r="B607" s="57" t="n"/>
      <c r="C607" s="68" t="n"/>
      <c r="E607" s="50">
        <f>IFERROR(C607/B607,"")</f>
        <v/>
      </c>
      <c r="F607" s="50">
        <f>IFERROR(D607/B607,"")</f>
        <v/>
      </c>
      <c r="G607" s="48">
        <f>IF(B607="","",AVERAGE($E$5:E607))</f>
        <v/>
      </c>
      <c r="H607" s="49">
        <f>IF(B607="","",AVERAGE($F$5:F607))</f>
        <v/>
      </c>
      <c r="I607" s="57" t="n"/>
      <c r="J607" s="50">
        <f>IFERROR(ABS(I607/B607),"")</f>
        <v/>
      </c>
      <c r="K607" s="57" t="n"/>
      <c r="L607" s="50">
        <f>IFERROR(K607/B607,"")</f>
        <v/>
      </c>
      <c r="M607" s="39">
        <f>IF(B607&lt;&gt;0,IF(F607&lt;$S$8,"Below Target",IF(F607&gt;$T$8,"Above Target","Inline")),"")</f>
        <v/>
      </c>
      <c r="N607" s="69">
        <f>IF(B607&lt;&gt;"",IF(L607&lt;$S$7,"Below Target",IF(L607&gt;$T$7,"Above Target","Inline")),"")</f>
        <v/>
      </c>
      <c r="O607" s="41">
        <f>IF(B607&lt;&gt;"",K607/ABS($S$14),"")</f>
        <v/>
      </c>
    </row>
    <row r="608">
      <c r="A608" s="1" t="n"/>
      <c r="B608" s="57" t="n"/>
      <c r="C608" s="68" t="n"/>
      <c r="E608" s="50">
        <f>IFERROR(C608/B608,"")</f>
        <v/>
      </c>
      <c r="F608" s="50">
        <f>IFERROR(D608/B608,"")</f>
        <v/>
      </c>
      <c r="G608" s="48">
        <f>IF(B608="","",AVERAGE($E$5:E608))</f>
        <v/>
      </c>
      <c r="H608" s="49">
        <f>IF(B608="","",AVERAGE($F$5:F608))</f>
        <v/>
      </c>
      <c r="I608" s="57" t="n"/>
      <c r="J608" s="50">
        <f>IFERROR(ABS(I608/B608),"")</f>
        <v/>
      </c>
      <c r="K608" s="57" t="n"/>
      <c r="L608" s="50">
        <f>IFERROR(K608/B608,"")</f>
        <v/>
      </c>
      <c r="M608" s="39">
        <f>IF(B608&lt;&gt;0,IF(F608&lt;$S$8,"Below Target",IF(F608&gt;$T$8,"Above Target","Inline")),"")</f>
        <v/>
      </c>
      <c r="N608" s="69">
        <f>IF(B608&lt;&gt;"",IF(L608&lt;$S$7,"Below Target",IF(L608&gt;$T$7,"Above Target","Inline")),"")</f>
        <v/>
      </c>
      <c r="O608" s="41">
        <f>IF(B608&lt;&gt;"",K608/ABS($S$14),"")</f>
        <v/>
      </c>
    </row>
    <row r="609">
      <c r="A609" s="1" t="n"/>
      <c r="B609" s="57" t="n"/>
      <c r="C609" s="68" t="n"/>
      <c r="E609" s="50">
        <f>IFERROR(C609/B609,"")</f>
        <v/>
      </c>
      <c r="F609" s="50">
        <f>IFERROR(D609/B609,"")</f>
        <v/>
      </c>
      <c r="G609" s="48">
        <f>IF(B609="","",AVERAGE($E$5:E609))</f>
        <v/>
      </c>
      <c r="H609" s="49">
        <f>IF(B609="","",AVERAGE($F$5:F609))</f>
        <v/>
      </c>
      <c r="I609" s="57" t="n"/>
      <c r="J609" s="50">
        <f>IFERROR(ABS(I609/B609),"")</f>
        <v/>
      </c>
      <c r="K609" s="57" t="n"/>
      <c r="L609" s="50">
        <f>IFERROR(K609/B609,"")</f>
        <v/>
      </c>
      <c r="M609" s="39">
        <f>IF(B609&lt;&gt;0,IF(F609&lt;$S$8,"Below Target",IF(F609&gt;$T$8,"Above Target","Inline")),"")</f>
        <v/>
      </c>
      <c r="N609" s="69">
        <f>IF(B609&lt;&gt;"",IF(L609&lt;$S$7,"Below Target",IF(L609&gt;$T$7,"Above Target","Inline")),"")</f>
        <v/>
      </c>
      <c r="O609" s="41">
        <f>IF(B609&lt;&gt;"",K609/ABS($S$14),"")</f>
        <v/>
      </c>
    </row>
    <row r="610">
      <c r="A610" s="1" t="n"/>
      <c r="B610" s="57" t="n"/>
      <c r="C610" s="68" t="n"/>
      <c r="E610" s="50">
        <f>IFERROR(C610/B610,"")</f>
        <v/>
      </c>
      <c r="F610" s="50">
        <f>IFERROR(D610/B610,"")</f>
        <v/>
      </c>
      <c r="G610" s="48">
        <f>IF(B610="","",AVERAGE($E$5:E610))</f>
        <v/>
      </c>
      <c r="H610" s="49">
        <f>IF(B610="","",AVERAGE($F$5:F610))</f>
        <v/>
      </c>
      <c r="I610" s="57" t="n"/>
      <c r="J610" s="50">
        <f>IFERROR(ABS(I610/B610),"")</f>
        <v/>
      </c>
      <c r="K610" s="57" t="n"/>
      <c r="L610" s="50">
        <f>IFERROR(K610/B610,"")</f>
        <v/>
      </c>
      <c r="M610" s="39">
        <f>IF(B610&lt;&gt;0,IF(F610&lt;$S$8,"Below Target",IF(F610&gt;$T$8,"Above Target","Inline")),"")</f>
        <v/>
      </c>
      <c r="N610" s="69">
        <f>IF(B610&lt;&gt;"",IF(L610&lt;$S$7,"Below Target",IF(L610&gt;$T$7,"Above Target","Inline")),"")</f>
        <v/>
      </c>
      <c r="O610" s="41">
        <f>IF(B610&lt;&gt;"",K610/ABS($S$14),"")</f>
        <v/>
      </c>
    </row>
    <row r="611">
      <c r="A611" s="1" t="n"/>
      <c r="B611" s="57" t="n"/>
      <c r="C611" s="68" t="n"/>
      <c r="E611" s="50">
        <f>IFERROR(C611/B611,"")</f>
        <v/>
      </c>
      <c r="F611" s="50">
        <f>IFERROR(D611/B611,"")</f>
        <v/>
      </c>
      <c r="G611" s="48">
        <f>IF(B611="","",AVERAGE($E$5:E611))</f>
        <v/>
      </c>
      <c r="H611" s="49">
        <f>IF(B611="","",AVERAGE($F$5:F611))</f>
        <v/>
      </c>
      <c r="I611" s="57" t="n"/>
      <c r="J611" s="50">
        <f>IFERROR(ABS(I611/B611),"")</f>
        <v/>
      </c>
      <c r="K611" s="57" t="n"/>
      <c r="L611" s="50">
        <f>IFERROR(K611/B611,"")</f>
        <v/>
      </c>
      <c r="M611" s="39">
        <f>IF(B611&lt;&gt;0,IF(F611&lt;$S$8,"Below Target",IF(F611&gt;$T$8,"Above Target","Inline")),"")</f>
        <v/>
      </c>
      <c r="N611" s="69">
        <f>IF(B611&lt;&gt;"",IF(L611&lt;$S$7,"Below Target",IF(L611&gt;$T$7,"Above Target","Inline")),"")</f>
        <v/>
      </c>
      <c r="O611" s="41">
        <f>IF(B611&lt;&gt;"",K611/ABS($S$14),"")</f>
        <v/>
      </c>
    </row>
    <row r="612">
      <c r="A612" s="1" t="n"/>
      <c r="B612" s="57" t="n"/>
      <c r="C612" s="68" t="n"/>
      <c r="E612" s="50">
        <f>IFERROR(C612/B612,"")</f>
        <v/>
      </c>
      <c r="F612" s="50">
        <f>IFERROR(D612/B612,"")</f>
        <v/>
      </c>
      <c r="G612" s="48">
        <f>IF(B612="","",AVERAGE($E$5:E612))</f>
        <v/>
      </c>
      <c r="H612" s="49">
        <f>IF(B612="","",AVERAGE($F$5:F612))</f>
        <v/>
      </c>
      <c r="I612" s="57" t="n"/>
      <c r="J612" s="50">
        <f>IFERROR(ABS(I612/B612),"")</f>
        <v/>
      </c>
      <c r="K612" s="57" t="n"/>
      <c r="L612" s="50">
        <f>IFERROR(K612/B612,"")</f>
        <v/>
      </c>
      <c r="M612" s="39">
        <f>IF(B612&lt;&gt;0,IF(F612&lt;$S$8,"Below Target",IF(F612&gt;$T$8,"Above Target","Inline")),"")</f>
        <v/>
      </c>
      <c r="N612" s="69">
        <f>IF(B612&lt;&gt;"",IF(L612&lt;$S$7,"Below Target",IF(L612&gt;$T$7,"Above Target","Inline")),"")</f>
        <v/>
      </c>
      <c r="O612" s="41">
        <f>IF(B612&lt;&gt;"",K612/ABS($S$14),"")</f>
        <v/>
      </c>
    </row>
    <row r="613">
      <c r="A613" s="1" t="n"/>
      <c r="B613" s="57" t="n"/>
      <c r="C613" s="68" t="n"/>
      <c r="E613" s="50">
        <f>IFERROR(C613/B613,"")</f>
        <v/>
      </c>
      <c r="F613" s="50">
        <f>IFERROR(D613/B613,"")</f>
        <v/>
      </c>
      <c r="G613" s="48">
        <f>IF(B613="","",AVERAGE($E$5:E613))</f>
        <v/>
      </c>
      <c r="H613" s="49">
        <f>IF(B613="","",AVERAGE($F$5:F613))</f>
        <v/>
      </c>
      <c r="I613" s="57" t="n"/>
      <c r="J613" s="50">
        <f>IFERROR(ABS(I613/B613),"")</f>
        <v/>
      </c>
      <c r="K613" s="57" t="n"/>
      <c r="L613" s="50">
        <f>IFERROR(K613/B613,"")</f>
        <v/>
      </c>
      <c r="M613" s="39">
        <f>IF(B613&lt;&gt;0,IF(F613&lt;$S$8,"Below Target",IF(F613&gt;$T$8,"Above Target","Inline")),"")</f>
        <v/>
      </c>
      <c r="N613" s="69">
        <f>IF(B613&lt;&gt;"",IF(L613&lt;$S$7,"Below Target",IF(L613&gt;$T$7,"Above Target","Inline")),"")</f>
        <v/>
      </c>
      <c r="O613" s="41">
        <f>IF(B613&lt;&gt;"",K613/ABS($S$14),"")</f>
        <v/>
      </c>
    </row>
    <row r="614">
      <c r="A614" s="1" t="n"/>
      <c r="B614" s="57" t="n"/>
      <c r="C614" s="68" t="n"/>
      <c r="E614" s="50">
        <f>IFERROR(C614/B614,"")</f>
        <v/>
      </c>
      <c r="F614" s="50">
        <f>IFERROR(D614/B614,"")</f>
        <v/>
      </c>
      <c r="G614" s="48">
        <f>IF(B614="","",AVERAGE($E$5:E614))</f>
        <v/>
      </c>
      <c r="H614" s="49">
        <f>IF(B614="","",AVERAGE($F$5:F614))</f>
        <v/>
      </c>
      <c r="I614" s="57" t="n"/>
      <c r="J614" s="50">
        <f>IFERROR(ABS(I614/B614),"")</f>
        <v/>
      </c>
      <c r="K614" s="57" t="n"/>
      <c r="L614" s="50">
        <f>IFERROR(K614/B614,"")</f>
        <v/>
      </c>
      <c r="M614" s="39">
        <f>IF(B614&lt;&gt;0,IF(F614&lt;$S$8,"Below Target",IF(F614&gt;$T$8,"Above Target","Inline")),"")</f>
        <v/>
      </c>
      <c r="N614" s="69">
        <f>IF(B614&lt;&gt;"",IF(L614&lt;$S$7,"Below Target",IF(L614&gt;$T$7,"Above Target","Inline")),"")</f>
        <v/>
      </c>
      <c r="O614" s="41">
        <f>IF(B614&lt;&gt;"",K614/ABS($S$14),"")</f>
        <v/>
      </c>
    </row>
    <row r="615">
      <c r="A615" s="1" t="n"/>
      <c r="B615" s="57" t="n"/>
      <c r="C615" s="68" t="n"/>
      <c r="E615" s="50">
        <f>IFERROR(C615/B615,"")</f>
        <v/>
      </c>
      <c r="F615" s="50">
        <f>IFERROR(D615/B615,"")</f>
        <v/>
      </c>
      <c r="G615" s="48">
        <f>IF(B615="","",AVERAGE($E$5:E615))</f>
        <v/>
      </c>
      <c r="H615" s="49">
        <f>IF(B615="","",AVERAGE($F$5:F615))</f>
        <v/>
      </c>
      <c r="I615" s="57" t="n"/>
      <c r="J615" s="50">
        <f>IFERROR(ABS(I615/B615),"")</f>
        <v/>
      </c>
      <c r="K615" s="57" t="n"/>
      <c r="L615" s="50">
        <f>IFERROR(K615/B615,"")</f>
        <v/>
      </c>
      <c r="M615" s="39">
        <f>IF(B615&lt;&gt;0,IF(F615&lt;$S$8,"Below Target",IF(F615&gt;$T$8,"Above Target","Inline")),"")</f>
        <v/>
      </c>
      <c r="N615" s="69">
        <f>IF(B615&lt;&gt;"",IF(L615&lt;$S$7,"Below Target",IF(L615&gt;$T$7,"Above Target","Inline")),"")</f>
        <v/>
      </c>
      <c r="O615" s="41">
        <f>IF(B615&lt;&gt;"",K615/ABS($S$14),"")</f>
        <v/>
      </c>
    </row>
    <row r="616">
      <c r="A616" s="1" t="n"/>
      <c r="B616" s="57" t="n"/>
      <c r="C616" s="68" t="n"/>
      <c r="E616" s="50">
        <f>IFERROR(C616/B616,"")</f>
        <v/>
      </c>
      <c r="F616" s="50">
        <f>IFERROR(D616/B616,"")</f>
        <v/>
      </c>
      <c r="G616" s="48">
        <f>IF(B616="","",AVERAGE($E$5:E616))</f>
        <v/>
      </c>
      <c r="H616" s="49">
        <f>IF(B616="","",AVERAGE($F$5:F616))</f>
        <v/>
      </c>
      <c r="I616" s="57" t="n"/>
      <c r="J616" s="50">
        <f>IFERROR(ABS(I616/B616),"")</f>
        <v/>
      </c>
      <c r="K616" s="57" t="n"/>
      <c r="L616" s="50">
        <f>IFERROR(K616/B616,"")</f>
        <v/>
      </c>
      <c r="M616" s="39">
        <f>IF(B616&lt;&gt;0,IF(F616&lt;$S$8,"Below Target",IF(F616&gt;$T$8,"Above Target","Inline")),"")</f>
        <v/>
      </c>
      <c r="N616" s="69">
        <f>IF(B616&lt;&gt;"",IF(L616&lt;$S$7,"Below Target",IF(L616&gt;$T$7,"Above Target","Inline")),"")</f>
        <v/>
      </c>
      <c r="O616" s="41">
        <f>IF(B616&lt;&gt;"",K616/ABS($S$14),"")</f>
        <v/>
      </c>
    </row>
    <row r="617">
      <c r="A617" s="1" t="n"/>
      <c r="B617" s="57" t="n"/>
      <c r="C617" s="68" t="n"/>
      <c r="E617" s="50">
        <f>IFERROR(C617/B617,"")</f>
        <v/>
      </c>
      <c r="F617" s="50">
        <f>IFERROR(D617/B617,"")</f>
        <v/>
      </c>
      <c r="G617" s="48">
        <f>IF(B617="","",AVERAGE($E$5:E617))</f>
        <v/>
      </c>
      <c r="H617" s="49">
        <f>IF(B617="","",AVERAGE($F$5:F617))</f>
        <v/>
      </c>
      <c r="I617" s="57" t="n"/>
      <c r="J617" s="50">
        <f>IFERROR(ABS(I617/B617),"")</f>
        <v/>
      </c>
      <c r="K617" s="57" t="n"/>
      <c r="L617" s="50">
        <f>IFERROR(K617/B617,"")</f>
        <v/>
      </c>
      <c r="M617" s="39">
        <f>IF(B617&lt;&gt;0,IF(F617&lt;$S$8,"Below Target",IF(F617&gt;$T$8,"Above Target","Inline")),"")</f>
        <v/>
      </c>
      <c r="N617" s="69">
        <f>IF(B617&lt;&gt;"",IF(L617&lt;$S$7,"Below Target",IF(L617&gt;$T$7,"Above Target","Inline")),"")</f>
        <v/>
      </c>
      <c r="O617" s="41">
        <f>IF(B617&lt;&gt;"",K617/ABS($S$14),"")</f>
        <v/>
      </c>
    </row>
    <row r="618">
      <c r="A618" s="1" t="n"/>
      <c r="B618" s="57" t="n"/>
      <c r="C618" s="68" t="n"/>
      <c r="E618" s="50">
        <f>IFERROR(C618/B618,"")</f>
        <v/>
      </c>
      <c r="F618" s="50">
        <f>IFERROR(D618/B618,"")</f>
        <v/>
      </c>
      <c r="G618" s="48">
        <f>IF(B618="","",AVERAGE($E$5:E618))</f>
        <v/>
      </c>
      <c r="H618" s="49">
        <f>IF(B618="","",AVERAGE($F$5:F618))</f>
        <v/>
      </c>
      <c r="I618" s="57" t="n"/>
      <c r="J618" s="50">
        <f>IFERROR(ABS(I618/B618),"")</f>
        <v/>
      </c>
      <c r="K618" s="57" t="n"/>
      <c r="L618" s="50">
        <f>IFERROR(K618/B618,"")</f>
        <v/>
      </c>
      <c r="M618" s="39">
        <f>IF(B618&lt;&gt;0,IF(F618&lt;$S$8,"Below Target",IF(F618&gt;$T$8,"Above Target","Inline")),"")</f>
        <v/>
      </c>
      <c r="N618" s="69">
        <f>IF(B618&lt;&gt;"",IF(L618&lt;$S$7,"Below Target",IF(L618&gt;$T$7,"Above Target","Inline")),"")</f>
        <v/>
      </c>
      <c r="O618" s="41">
        <f>IF(B618&lt;&gt;"",K618/ABS($S$14),"")</f>
        <v/>
      </c>
    </row>
    <row r="619">
      <c r="A619" s="1" t="n"/>
      <c r="B619" s="57" t="n"/>
      <c r="C619" s="68" t="n"/>
      <c r="E619" s="50">
        <f>IFERROR(C619/B619,"")</f>
        <v/>
      </c>
      <c r="F619" s="50">
        <f>IFERROR(D619/B619,"")</f>
        <v/>
      </c>
      <c r="G619" s="48">
        <f>IF(B619="","",AVERAGE($E$5:E619))</f>
        <v/>
      </c>
      <c r="H619" s="49">
        <f>IF(B619="","",AVERAGE($F$5:F619))</f>
        <v/>
      </c>
      <c r="I619" s="57" t="n"/>
      <c r="J619" s="50">
        <f>IFERROR(ABS(I619/B619),"")</f>
        <v/>
      </c>
      <c r="K619" s="57" t="n"/>
      <c r="L619" s="50">
        <f>IFERROR(K619/B619,"")</f>
        <v/>
      </c>
      <c r="M619" s="39">
        <f>IF(B619&lt;&gt;0,IF(F619&lt;$S$8,"Below Target",IF(F619&gt;$T$8,"Above Target","Inline")),"")</f>
        <v/>
      </c>
      <c r="N619" s="69">
        <f>IF(B619&lt;&gt;"",IF(L619&lt;$S$7,"Below Target",IF(L619&gt;$T$7,"Above Target","Inline")),"")</f>
        <v/>
      </c>
      <c r="O619" s="41">
        <f>IF(B619&lt;&gt;"",K619/ABS($S$14),"")</f>
        <v/>
      </c>
    </row>
    <row r="620">
      <c r="A620" s="1" t="n"/>
      <c r="B620" s="57" t="n"/>
      <c r="C620" s="68" t="n"/>
      <c r="E620" s="50">
        <f>IFERROR(C620/B620,"")</f>
        <v/>
      </c>
      <c r="F620" s="50">
        <f>IFERROR(D620/B620,"")</f>
        <v/>
      </c>
      <c r="G620" s="48">
        <f>IF(B620="","",AVERAGE($E$5:E620))</f>
        <v/>
      </c>
      <c r="H620" s="49">
        <f>IF(B620="","",AVERAGE($F$5:F620))</f>
        <v/>
      </c>
      <c r="I620" s="57" t="n"/>
      <c r="J620" s="50">
        <f>IFERROR(ABS(I620/B620),"")</f>
        <v/>
      </c>
      <c r="K620" s="57" t="n"/>
      <c r="L620" s="50">
        <f>IFERROR(K620/B620,"")</f>
        <v/>
      </c>
      <c r="M620" s="39">
        <f>IF(B620&lt;&gt;0,IF(F620&lt;$S$8,"Below Target",IF(F620&gt;$T$8,"Above Target","Inline")),"")</f>
        <v/>
      </c>
      <c r="N620" s="69">
        <f>IF(B620&lt;&gt;"",IF(L620&lt;$S$7,"Below Target",IF(L620&gt;$T$7,"Above Target","Inline")),"")</f>
        <v/>
      </c>
      <c r="O620" s="41">
        <f>IF(B620&lt;&gt;"",K620/ABS($S$14),"")</f>
        <v/>
      </c>
    </row>
    <row r="621">
      <c r="A621" s="1" t="n"/>
      <c r="B621" s="57" t="n"/>
      <c r="C621" s="68" t="n"/>
      <c r="E621" s="50">
        <f>IFERROR(C621/B621,"")</f>
        <v/>
      </c>
      <c r="F621" s="50">
        <f>IFERROR(D621/B621,"")</f>
        <v/>
      </c>
      <c r="G621" s="48">
        <f>IF(B621="","",AVERAGE($E$5:E621))</f>
        <v/>
      </c>
      <c r="H621" s="49">
        <f>IF(B621="","",AVERAGE($F$5:F621))</f>
        <v/>
      </c>
      <c r="I621" s="57" t="n"/>
      <c r="J621" s="50">
        <f>IFERROR(ABS(I621/B621),"")</f>
        <v/>
      </c>
      <c r="K621" s="57" t="n"/>
      <c r="L621" s="50">
        <f>IFERROR(K621/B621,"")</f>
        <v/>
      </c>
      <c r="M621" s="39">
        <f>IF(B621&lt;&gt;0,IF(F621&lt;$S$8,"Below Target",IF(F621&gt;$T$8,"Above Target","Inline")),"")</f>
        <v/>
      </c>
      <c r="N621" s="69">
        <f>IF(B621&lt;&gt;"",IF(L621&lt;$S$7,"Below Target",IF(L621&gt;$T$7,"Above Target","Inline")),"")</f>
        <v/>
      </c>
      <c r="O621" s="41">
        <f>IF(B621&lt;&gt;"",K621/ABS($S$14),"")</f>
        <v/>
      </c>
    </row>
    <row r="622">
      <c r="A622" s="1" t="n"/>
      <c r="B622" s="57" t="n"/>
      <c r="C622" s="68" t="n"/>
      <c r="E622" s="50">
        <f>IFERROR(C622/B622,"")</f>
        <v/>
      </c>
      <c r="F622" s="50">
        <f>IFERROR(D622/B622,"")</f>
        <v/>
      </c>
      <c r="G622" s="48">
        <f>IF(B622="","",AVERAGE($E$5:E622))</f>
        <v/>
      </c>
      <c r="H622" s="49">
        <f>IF(B622="","",AVERAGE($F$5:F622))</f>
        <v/>
      </c>
      <c r="I622" s="57" t="n"/>
      <c r="J622" s="50">
        <f>IFERROR(ABS(I622/B622),"")</f>
        <v/>
      </c>
      <c r="K622" s="57" t="n"/>
      <c r="L622" s="50">
        <f>IFERROR(K622/B622,"")</f>
        <v/>
      </c>
      <c r="M622" s="39">
        <f>IF(B622&lt;&gt;0,IF(F622&lt;$S$8,"Below Target",IF(F622&gt;$T$8,"Above Target","Inline")),"")</f>
        <v/>
      </c>
      <c r="N622" s="69">
        <f>IF(B622&lt;&gt;"",IF(L622&lt;$S$7,"Below Target",IF(L622&gt;$T$7,"Above Target","Inline")),"")</f>
        <v/>
      </c>
      <c r="O622" s="41">
        <f>IF(B622&lt;&gt;"",K622/ABS($S$14),"")</f>
        <v/>
      </c>
    </row>
    <row r="623">
      <c r="A623" s="1" t="n"/>
      <c r="B623" s="57" t="n"/>
      <c r="C623" s="68" t="n"/>
      <c r="E623" s="50">
        <f>IFERROR(C623/B623,"")</f>
        <v/>
      </c>
      <c r="F623" s="50">
        <f>IFERROR(D623/B623,"")</f>
        <v/>
      </c>
      <c r="G623" s="48">
        <f>IF(B623="","",AVERAGE($E$5:E623))</f>
        <v/>
      </c>
      <c r="H623" s="49">
        <f>IF(B623="","",AVERAGE($F$5:F623))</f>
        <v/>
      </c>
      <c r="I623" s="57" t="n"/>
      <c r="J623" s="50">
        <f>IFERROR(ABS(I623/B623),"")</f>
        <v/>
      </c>
      <c r="K623" s="57" t="n"/>
      <c r="L623" s="50">
        <f>IFERROR(K623/B623,"")</f>
        <v/>
      </c>
      <c r="M623" s="39">
        <f>IF(B623&lt;&gt;0,IF(F623&lt;$S$8,"Below Target",IF(F623&gt;$T$8,"Above Target","Inline")),"")</f>
        <v/>
      </c>
      <c r="N623" s="69">
        <f>IF(B623&lt;&gt;"",IF(L623&lt;$S$7,"Below Target",IF(L623&gt;$T$7,"Above Target","Inline")),"")</f>
        <v/>
      </c>
      <c r="O623" s="41">
        <f>IF(B623&lt;&gt;"",K623/ABS($S$14),"")</f>
        <v/>
      </c>
    </row>
    <row r="624">
      <c r="A624" s="1" t="n"/>
      <c r="B624" s="57" t="n"/>
      <c r="C624" s="68" t="n"/>
      <c r="E624" s="50">
        <f>IFERROR(C624/B624,"")</f>
        <v/>
      </c>
      <c r="F624" s="50">
        <f>IFERROR(D624/B624,"")</f>
        <v/>
      </c>
      <c r="G624" s="48">
        <f>IF(B624="","",AVERAGE($E$5:E624))</f>
        <v/>
      </c>
      <c r="H624" s="49">
        <f>IF(B624="","",AVERAGE($F$5:F624))</f>
        <v/>
      </c>
      <c r="I624" s="57" t="n"/>
      <c r="J624" s="50">
        <f>IFERROR(ABS(I624/B624),"")</f>
        <v/>
      </c>
      <c r="K624" s="57" t="n"/>
      <c r="L624" s="50">
        <f>IFERROR(K624/B624,"")</f>
        <v/>
      </c>
      <c r="M624" s="39">
        <f>IF(B624&lt;&gt;0,IF(F624&lt;$S$8,"Below Target",IF(F624&gt;$T$8,"Above Target","Inline")),"")</f>
        <v/>
      </c>
      <c r="N624" s="69">
        <f>IF(B624&lt;&gt;"",IF(L624&lt;$S$7,"Below Target",IF(L624&gt;$T$7,"Above Target","Inline")),"")</f>
        <v/>
      </c>
      <c r="O624" s="41">
        <f>IF(B624&lt;&gt;"",K624/ABS($S$14),"")</f>
        <v/>
      </c>
    </row>
    <row r="625">
      <c r="A625" s="1" t="n"/>
      <c r="B625" s="57" t="n"/>
      <c r="C625" s="68" t="n"/>
      <c r="E625" s="50">
        <f>IFERROR(C625/B625,"")</f>
        <v/>
      </c>
      <c r="F625" s="50">
        <f>IFERROR(D625/B625,"")</f>
        <v/>
      </c>
      <c r="G625" s="48">
        <f>IF(B625="","",AVERAGE($E$5:E625))</f>
        <v/>
      </c>
      <c r="H625" s="49">
        <f>IF(B625="","",AVERAGE($F$5:F625))</f>
        <v/>
      </c>
      <c r="I625" s="57" t="n"/>
      <c r="J625" s="50">
        <f>IFERROR(ABS(I625/B625),"")</f>
        <v/>
      </c>
      <c r="K625" s="57" t="n"/>
      <c r="L625" s="50">
        <f>IFERROR(K625/B625,"")</f>
        <v/>
      </c>
      <c r="M625" s="39">
        <f>IF(B625&lt;&gt;0,IF(F625&lt;$S$8,"Below Target",IF(F625&gt;$T$8,"Above Target","Inline")),"")</f>
        <v/>
      </c>
      <c r="N625" s="69">
        <f>IF(B625&lt;&gt;"",IF(L625&lt;$S$7,"Below Target",IF(L625&gt;$T$7,"Above Target","Inline")),"")</f>
        <v/>
      </c>
      <c r="O625" s="41">
        <f>IF(B625&lt;&gt;"",K625/ABS($S$14),"")</f>
        <v/>
      </c>
    </row>
    <row r="626">
      <c r="A626" s="1" t="n"/>
      <c r="B626" s="57" t="n"/>
      <c r="C626" s="68" t="n"/>
      <c r="E626" s="50">
        <f>IFERROR(C626/B626,"")</f>
        <v/>
      </c>
      <c r="F626" s="50">
        <f>IFERROR(D626/B626,"")</f>
        <v/>
      </c>
      <c r="G626" s="48">
        <f>IF(B626="","",AVERAGE($E$5:E626))</f>
        <v/>
      </c>
      <c r="H626" s="49">
        <f>IF(B626="","",AVERAGE($F$5:F626))</f>
        <v/>
      </c>
      <c r="I626" s="57" t="n"/>
      <c r="J626" s="50">
        <f>IFERROR(ABS(I626/B626),"")</f>
        <v/>
      </c>
      <c r="K626" s="57" t="n"/>
      <c r="L626" s="50">
        <f>IFERROR(K626/B626,"")</f>
        <v/>
      </c>
      <c r="M626" s="39">
        <f>IF(B626&lt;&gt;0,IF(F626&lt;$S$8,"Below Target",IF(F626&gt;$T$8,"Above Target","Inline")),"")</f>
        <v/>
      </c>
      <c r="N626" s="69">
        <f>IF(B626&lt;&gt;"",IF(L626&lt;$S$7,"Below Target",IF(L626&gt;$T$7,"Above Target","Inline")),"")</f>
        <v/>
      </c>
      <c r="O626" s="41">
        <f>IF(B626&lt;&gt;"",K626/ABS($S$14),"")</f>
        <v/>
      </c>
    </row>
    <row r="627">
      <c r="A627" s="1" t="n"/>
      <c r="B627" s="57" t="n"/>
      <c r="C627" s="68" t="n"/>
      <c r="E627" s="50">
        <f>IFERROR(C627/B627,"")</f>
        <v/>
      </c>
      <c r="F627" s="50">
        <f>IFERROR(D627/B627,"")</f>
        <v/>
      </c>
      <c r="G627" s="48">
        <f>IF(B627="","",AVERAGE($E$5:E627))</f>
        <v/>
      </c>
      <c r="H627" s="49">
        <f>IF(B627="","",AVERAGE($F$5:F627))</f>
        <v/>
      </c>
      <c r="I627" s="57" t="n"/>
      <c r="J627" s="50">
        <f>IFERROR(ABS(I627/B627),"")</f>
        <v/>
      </c>
      <c r="K627" s="57" t="n"/>
      <c r="L627" s="50">
        <f>IFERROR(K627/B627,"")</f>
        <v/>
      </c>
      <c r="M627" s="39">
        <f>IF(B627&lt;&gt;0,IF(F627&lt;$S$8,"Below Target",IF(F627&gt;$T$8,"Above Target","Inline")),"")</f>
        <v/>
      </c>
      <c r="N627" s="69">
        <f>IF(B627&lt;&gt;"",IF(L627&lt;$S$7,"Below Target",IF(L627&gt;$T$7,"Above Target","Inline")),"")</f>
        <v/>
      </c>
      <c r="O627" s="41">
        <f>IF(B627&lt;&gt;"",K627/ABS($S$14),"")</f>
        <v/>
      </c>
    </row>
    <row r="628">
      <c r="A628" s="1" t="n"/>
      <c r="B628" s="57" t="n"/>
      <c r="C628" s="68" t="n"/>
      <c r="E628" s="50">
        <f>IFERROR(C628/B628,"")</f>
        <v/>
      </c>
      <c r="F628" s="50">
        <f>IFERROR(D628/B628,"")</f>
        <v/>
      </c>
      <c r="G628" s="48">
        <f>IF(B628="","",AVERAGE($E$5:E628))</f>
        <v/>
      </c>
      <c r="H628" s="49">
        <f>IF(B628="","",AVERAGE($F$5:F628))</f>
        <v/>
      </c>
      <c r="I628" s="57" t="n"/>
      <c r="J628" s="50">
        <f>IFERROR(ABS(I628/B628),"")</f>
        <v/>
      </c>
      <c r="K628" s="57" t="n"/>
      <c r="L628" s="50">
        <f>IFERROR(K628/B628,"")</f>
        <v/>
      </c>
      <c r="M628" s="39">
        <f>IF(B628&lt;&gt;0,IF(F628&lt;$S$8,"Below Target",IF(F628&gt;$T$8,"Above Target","Inline")),"")</f>
        <v/>
      </c>
      <c r="N628" s="69">
        <f>IF(B628&lt;&gt;"",IF(L628&lt;$S$7,"Below Target",IF(L628&gt;$T$7,"Above Target","Inline")),"")</f>
        <v/>
      </c>
      <c r="O628" s="41">
        <f>IF(B628&lt;&gt;"",K628/ABS($S$14),"")</f>
        <v/>
      </c>
    </row>
    <row r="629">
      <c r="A629" s="1" t="n"/>
      <c r="B629" s="57" t="n"/>
      <c r="C629" s="68" t="n"/>
      <c r="E629" s="50">
        <f>IFERROR(C629/B629,"")</f>
        <v/>
      </c>
      <c r="F629" s="50">
        <f>IFERROR(D629/B629,"")</f>
        <v/>
      </c>
      <c r="G629" s="48">
        <f>IF(B629="","",AVERAGE($E$5:E629))</f>
        <v/>
      </c>
      <c r="H629" s="49">
        <f>IF(B629="","",AVERAGE($F$5:F629))</f>
        <v/>
      </c>
      <c r="I629" s="57" t="n"/>
      <c r="J629" s="50">
        <f>IFERROR(ABS(I629/B629),"")</f>
        <v/>
      </c>
      <c r="K629" s="57" t="n"/>
      <c r="L629" s="50">
        <f>IFERROR(K629/B629,"")</f>
        <v/>
      </c>
      <c r="M629" s="39">
        <f>IF(B629&lt;&gt;0,IF(F629&lt;$S$8,"Below Target",IF(F629&gt;$T$8,"Above Target","Inline")),"")</f>
        <v/>
      </c>
      <c r="N629" s="69">
        <f>IF(B629&lt;&gt;"",IF(L629&lt;$S$7,"Below Target",IF(L629&gt;$T$7,"Above Target","Inline")),"")</f>
        <v/>
      </c>
      <c r="O629" s="41">
        <f>IF(B629&lt;&gt;"",K629/ABS($S$14),"")</f>
        <v/>
      </c>
    </row>
    <row r="630">
      <c r="A630" s="1" t="n"/>
      <c r="B630" s="57" t="n"/>
      <c r="C630" s="68" t="n"/>
      <c r="E630" s="50">
        <f>IFERROR(C630/B630,"")</f>
        <v/>
      </c>
      <c r="F630" s="50">
        <f>IFERROR(D630/B630,"")</f>
        <v/>
      </c>
      <c r="G630" s="48">
        <f>IF(B630="","",AVERAGE($E$5:E630))</f>
        <v/>
      </c>
      <c r="H630" s="49">
        <f>IF(B630="","",AVERAGE($F$5:F630))</f>
        <v/>
      </c>
      <c r="I630" s="57" t="n"/>
      <c r="J630" s="50">
        <f>IFERROR(ABS(I630/B630),"")</f>
        <v/>
      </c>
      <c r="K630" s="57" t="n"/>
      <c r="L630" s="50">
        <f>IFERROR(K630/B630,"")</f>
        <v/>
      </c>
      <c r="M630" s="39">
        <f>IF(B630&lt;&gt;0,IF(F630&lt;$S$8,"Below Target",IF(F630&gt;$T$8,"Above Target","Inline")),"")</f>
        <v/>
      </c>
      <c r="N630" s="69">
        <f>IF(B630&lt;&gt;"",IF(L630&lt;$S$7,"Below Target",IF(L630&gt;$T$7,"Above Target","Inline")),"")</f>
        <v/>
      </c>
      <c r="O630" s="41">
        <f>IF(B630&lt;&gt;"",K630/ABS($S$14),"")</f>
        <v/>
      </c>
    </row>
    <row r="631">
      <c r="A631" s="1" t="n"/>
      <c r="B631" s="57" t="n"/>
      <c r="C631" s="68" t="n"/>
      <c r="E631" s="50">
        <f>IFERROR(C631/B631,"")</f>
        <v/>
      </c>
      <c r="F631" s="50">
        <f>IFERROR(D631/B631,"")</f>
        <v/>
      </c>
      <c r="G631" s="48">
        <f>IF(B631="","",AVERAGE($E$5:E631))</f>
        <v/>
      </c>
      <c r="H631" s="49">
        <f>IF(B631="","",AVERAGE($F$5:F631))</f>
        <v/>
      </c>
      <c r="I631" s="57" t="n"/>
      <c r="J631" s="50">
        <f>IFERROR(ABS(I631/B631),"")</f>
        <v/>
      </c>
      <c r="K631" s="57" t="n"/>
      <c r="L631" s="50">
        <f>IFERROR(K631/B631,"")</f>
        <v/>
      </c>
      <c r="M631" s="39">
        <f>IF(B631&lt;&gt;0,IF(F631&lt;$S$8,"Below Target",IF(F631&gt;$T$8,"Above Target","Inline")),"")</f>
        <v/>
      </c>
      <c r="N631" s="69">
        <f>IF(B631&lt;&gt;"",IF(L631&lt;$S$7,"Below Target",IF(L631&gt;$T$7,"Above Target","Inline")),"")</f>
        <v/>
      </c>
      <c r="O631" s="41">
        <f>IF(B631&lt;&gt;"",K631/ABS($S$14),"")</f>
        <v/>
      </c>
    </row>
    <row r="632">
      <c r="A632" s="1" t="n"/>
      <c r="B632" s="57" t="n"/>
      <c r="C632" s="68" t="n"/>
      <c r="E632" s="50">
        <f>IFERROR(C632/B632,"")</f>
        <v/>
      </c>
      <c r="F632" s="50">
        <f>IFERROR(D632/B632,"")</f>
        <v/>
      </c>
      <c r="G632" s="48">
        <f>IF(B632="","",AVERAGE($E$5:E632))</f>
        <v/>
      </c>
      <c r="H632" s="49">
        <f>IF(B632="","",AVERAGE($F$5:F632))</f>
        <v/>
      </c>
      <c r="I632" s="57" t="n"/>
      <c r="J632" s="50">
        <f>IFERROR(ABS(I632/B632),"")</f>
        <v/>
      </c>
      <c r="K632" s="57" t="n"/>
      <c r="L632" s="50">
        <f>IFERROR(K632/B632,"")</f>
        <v/>
      </c>
      <c r="M632" s="39">
        <f>IF(B632&lt;&gt;0,IF(F632&lt;$S$8,"Below Target",IF(F632&gt;$T$8,"Above Target","Inline")),"")</f>
        <v/>
      </c>
      <c r="N632" s="69">
        <f>IF(B632&lt;&gt;"",IF(L632&lt;$S$7,"Below Target",IF(L632&gt;$T$7,"Above Target","Inline")),"")</f>
        <v/>
      </c>
      <c r="O632" s="41">
        <f>IF(B632&lt;&gt;"",K632/ABS($S$14),"")</f>
        <v/>
      </c>
    </row>
    <row r="633">
      <c r="A633" s="1" t="n"/>
      <c r="B633" s="57" t="n"/>
      <c r="C633" s="68" t="n"/>
      <c r="E633" s="50">
        <f>IFERROR(C633/B633,"")</f>
        <v/>
      </c>
      <c r="F633" s="50">
        <f>IFERROR(D633/B633,"")</f>
        <v/>
      </c>
      <c r="G633" s="48">
        <f>IF(B633="","",AVERAGE($E$5:E633))</f>
        <v/>
      </c>
      <c r="H633" s="49">
        <f>IF(B633="","",AVERAGE($F$5:F633))</f>
        <v/>
      </c>
      <c r="I633" s="57" t="n"/>
      <c r="J633" s="50">
        <f>IFERROR(ABS(I633/B633),"")</f>
        <v/>
      </c>
      <c r="K633" s="57" t="n"/>
      <c r="L633" s="50">
        <f>IFERROR(K633/B633,"")</f>
        <v/>
      </c>
      <c r="M633" s="39">
        <f>IF(B633&lt;&gt;0,IF(F633&lt;$S$8,"Below Target",IF(F633&gt;$T$8,"Above Target","Inline")),"")</f>
        <v/>
      </c>
      <c r="N633" s="69">
        <f>IF(B633&lt;&gt;"",IF(L633&lt;$S$7,"Below Target",IF(L633&gt;$T$7,"Above Target","Inline")),"")</f>
        <v/>
      </c>
      <c r="O633" s="41">
        <f>IF(B633&lt;&gt;"",K633/ABS($S$14),"")</f>
        <v/>
      </c>
    </row>
    <row r="634">
      <c r="A634" s="1" t="n"/>
      <c r="B634" s="57" t="n"/>
      <c r="C634" s="68" t="n"/>
      <c r="E634" s="50">
        <f>IFERROR(C634/B634,"")</f>
        <v/>
      </c>
      <c r="F634" s="50">
        <f>IFERROR(D634/B634,"")</f>
        <v/>
      </c>
      <c r="G634" s="48">
        <f>IF(B634="","",AVERAGE($E$5:E634))</f>
        <v/>
      </c>
      <c r="H634" s="49">
        <f>IF(B634="","",AVERAGE($F$5:F634))</f>
        <v/>
      </c>
      <c r="I634" s="57" t="n"/>
      <c r="J634" s="50">
        <f>IFERROR(ABS(I634/B634),"")</f>
        <v/>
      </c>
      <c r="K634" s="57" t="n"/>
      <c r="L634" s="50">
        <f>IFERROR(K634/B634,"")</f>
        <v/>
      </c>
      <c r="M634" s="39">
        <f>IF(B634&lt;&gt;0,IF(F634&lt;$S$8,"Below Target",IF(F634&gt;$T$8,"Above Target","Inline")),"")</f>
        <v/>
      </c>
      <c r="N634" s="69">
        <f>IF(B634&lt;&gt;"",IF(L634&lt;$S$7,"Below Target",IF(L634&gt;$T$7,"Above Target","Inline")),"")</f>
        <v/>
      </c>
      <c r="O634" s="41">
        <f>IF(B634&lt;&gt;"",K634/ABS($S$14),"")</f>
        <v/>
      </c>
    </row>
    <row r="635">
      <c r="A635" s="1" t="n"/>
      <c r="B635" s="57" t="n"/>
      <c r="C635" s="68" t="n"/>
      <c r="E635" s="50">
        <f>IFERROR(C635/B635,"")</f>
        <v/>
      </c>
      <c r="F635" s="50">
        <f>IFERROR(D635/B635,"")</f>
        <v/>
      </c>
      <c r="G635" s="48">
        <f>IF(B635="","",AVERAGE($E$5:E635))</f>
        <v/>
      </c>
      <c r="H635" s="49">
        <f>IF(B635="","",AVERAGE($F$5:F635))</f>
        <v/>
      </c>
      <c r="I635" s="57" t="n"/>
      <c r="J635" s="50">
        <f>IFERROR(ABS(I635/B635),"")</f>
        <v/>
      </c>
      <c r="K635" s="57" t="n"/>
      <c r="L635" s="50">
        <f>IFERROR(K635/B635,"")</f>
        <v/>
      </c>
      <c r="M635" s="39">
        <f>IF(B635&lt;&gt;0,IF(F635&lt;$S$8,"Below Target",IF(F635&gt;$T$8,"Above Target","Inline")),"")</f>
        <v/>
      </c>
      <c r="N635" s="69">
        <f>IF(B635&lt;&gt;"",IF(L635&lt;$S$7,"Below Target",IF(L635&gt;$T$7,"Above Target","Inline")),"")</f>
        <v/>
      </c>
      <c r="O635" s="41">
        <f>IF(B635&lt;&gt;"",K635/ABS($S$14),"")</f>
        <v/>
      </c>
    </row>
    <row r="636">
      <c r="A636" s="1" t="n"/>
      <c r="B636" s="57" t="n"/>
      <c r="C636" s="68" t="n"/>
      <c r="E636" s="50">
        <f>IFERROR(C636/B636,"")</f>
        <v/>
      </c>
      <c r="F636" s="50">
        <f>IFERROR(D636/B636,"")</f>
        <v/>
      </c>
      <c r="G636" s="48">
        <f>IF(B636="","",AVERAGE($E$5:E636))</f>
        <v/>
      </c>
      <c r="H636" s="49">
        <f>IF(B636="","",AVERAGE($F$5:F636))</f>
        <v/>
      </c>
      <c r="I636" s="57" t="n"/>
      <c r="J636" s="50">
        <f>IFERROR(ABS(I636/B636),"")</f>
        <v/>
      </c>
      <c r="K636" s="57" t="n"/>
      <c r="L636" s="50">
        <f>IFERROR(K636/B636,"")</f>
        <v/>
      </c>
      <c r="M636" s="39">
        <f>IF(B636&lt;&gt;0,IF(F636&lt;$S$8,"Below Target",IF(F636&gt;$T$8,"Above Target","Inline")),"")</f>
        <v/>
      </c>
      <c r="N636" s="69">
        <f>IF(B636&lt;&gt;"",IF(L636&lt;$S$7,"Below Target",IF(L636&gt;$T$7,"Above Target","Inline")),"")</f>
        <v/>
      </c>
      <c r="O636" s="41">
        <f>IF(B636&lt;&gt;"",K636/ABS($S$14),"")</f>
        <v/>
      </c>
    </row>
    <row r="637">
      <c r="A637" s="1" t="n"/>
      <c r="B637" s="57" t="n"/>
      <c r="C637" s="68" t="n"/>
      <c r="E637" s="50">
        <f>IFERROR(C637/B637,"")</f>
        <v/>
      </c>
      <c r="F637" s="50">
        <f>IFERROR(D637/B637,"")</f>
        <v/>
      </c>
      <c r="G637" s="48">
        <f>IF(B637="","",AVERAGE($E$5:E637))</f>
        <v/>
      </c>
      <c r="H637" s="49">
        <f>IF(B637="","",AVERAGE($F$5:F637))</f>
        <v/>
      </c>
      <c r="I637" s="57" t="n"/>
      <c r="J637" s="50">
        <f>IFERROR(ABS(I637/B637),"")</f>
        <v/>
      </c>
      <c r="K637" s="57" t="n"/>
      <c r="L637" s="50">
        <f>IFERROR(K637/B637,"")</f>
        <v/>
      </c>
      <c r="M637" s="39">
        <f>IF(B637&lt;&gt;0,IF(F637&lt;$S$8,"Below Target",IF(F637&gt;$T$8,"Above Target","Inline")),"")</f>
        <v/>
      </c>
      <c r="N637" s="69">
        <f>IF(B637&lt;&gt;"",IF(L637&lt;$S$7,"Below Target",IF(L637&gt;$T$7,"Above Target","Inline")),"")</f>
        <v/>
      </c>
      <c r="O637" s="41">
        <f>IF(B637&lt;&gt;"",K637/ABS($S$14),"")</f>
        <v/>
      </c>
    </row>
    <row r="638">
      <c r="A638" s="1" t="n"/>
      <c r="B638" s="57" t="n"/>
      <c r="C638" s="68" t="n"/>
      <c r="E638" s="50">
        <f>IFERROR(C638/B638,"")</f>
        <v/>
      </c>
      <c r="F638" s="50">
        <f>IFERROR(D638/B638,"")</f>
        <v/>
      </c>
      <c r="G638" s="48">
        <f>IF(B638="","",AVERAGE($E$5:E638))</f>
        <v/>
      </c>
      <c r="H638" s="49">
        <f>IF(B638="","",AVERAGE($F$5:F638))</f>
        <v/>
      </c>
      <c r="I638" s="57" t="n"/>
      <c r="J638" s="50">
        <f>IFERROR(ABS(I638/B638),"")</f>
        <v/>
      </c>
      <c r="K638" s="57" t="n"/>
      <c r="L638" s="50">
        <f>IFERROR(K638/B638,"")</f>
        <v/>
      </c>
      <c r="M638" s="39">
        <f>IF(B638&lt;&gt;0,IF(F638&lt;$S$8,"Below Target",IF(F638&gt;$T$8,"Above Target","Inline")),"")</f>
        <v/>
      </c>
      <c r="N638" s="69">
        <f>IF(B638&lt;&gt;"",IF(L638&lt;$S$7,"Below Target",IF(L638&gt;$T$7,"Above Target","Inline")),"")</f>
        <v/>
      </c>
      <c r="O638" s="41">
        <f>IF(B638&lt;&gt;"",K638/ABS($S$14),"")</f>
        <v/>
      </c>
    </row>
    <row r="639">
      <c r="A639" s="1" t="n"/>
      <c r="B639" s="57" t="n"/>
      <c r="C639" s="68" t="n"/>
      <c r="E639" s="50">
        <f>IFERROR(C639/B639,"")</f>
        <v/>
      </c>
      <c r="F639" s="50">
        <f>IFERROR(D639/B639,"")</f>
        <v/>
      </c>
      <c r="G639" s="48">
        <f>IF(B639="","",AVERAGE($E$5:E639))</f>
        <v/>
      </c>
      <c r="H639" s="49">
        <f>IF(B639="","",AVERAGE($F$5:F639))</f>
        <v/>
      </c>
      <c r="I639" s="57" t="n"/>
      <c r="J639" s="50">
        <f>IFERROR(ABS(I639/B639),"")</f>
        <v/>
      </c>
      <c r="K639" s="57" t="n"/>
      <c r="L639" s="50">
        <f>IFERROR(K639/B639,"")</f>
        <v/>
      </c>
      <c r="M639" s="39">
        <f>IF(B639&lt;&gt;0,IF(F639&lt;$S$8,"Below Target",IF(F639&gt;$T$8,"Above Target","Inline")),"")</f>
        <v/>
      </c>
      <c r="N639" s="69">
        <f>IF(B639&lt;&gt;"",IF(L639&lt;$S$7,"Below Target",IF(L639&gt;$T$7,"Above Target","Inline")),"")</f>
        <v/>
      </c>
      <c r="O639" s="41">
        <f>IF(B639&lt;&gt;"",K639/ABS($S$14),"")</f>
        <v/>
      </c>
    </row>
    <row r="640">
      <c r="A640" s="1" t="n"/>
      <c r="B640" s="57" t="n"/>
      <c r="C640" s="68" t="n"/>
      <c r="E640" s="50">
        <f>IFERROR(C640/B640,"")</f>
        <v/>
      </c>
      <c r="F640" s="50">
        <f>IFERROR(D640/B640,"")</f>
        <v/>
      </c>
      <c r="G640" s="48">
        <f>IF(B640="","",AVERAGE($E$5:E640))</f>
        <v/>
      </c>
      <c r="H640" s="49">
        <f>IF(B640="","",AVERAGE($F$5:F640))</f>
        <v/>
      </c>
      <c r="I640" s="57" t="n"/>
      <c r="J640" s="50">
        <f>IFERROR(ABS(I640/B640),"")</f>
        <v/>
      </c>
      <c r="K640" s="57" t="n"/>
      <c r="L640" s="50">
        <f>IFERROR(K640/B640,"")</f>
        <v/>
      </c>
      <c r="M640" s="39">
        <f>IF(B640&lt;&gt;0,IF(F640&lt;$S$8,"Below Target",IF(F640&gt;$T$8,"Above Target","Inline")),"")</f>
        <v/>
      </c>
      <c r="N640" s="69">
        <f>IF(B640&lt;&gt;"",IF(L640&lt;$S$7,"Below Target",IF(L640&gt;$T$7,"Above Target","Inline")),"")</f>
        <v/>
      </c>
      <c r="O640" s="41">
        <f>IF(B640&lt;&gt;"",K640/ABS($S$14),"")</f>
        <v/>
      </c>
    </row>
    <row r="641">
      <c r="A641" s="1" t="n"/>
      <c r="B641" s="57" t="n"/>
      <c r="C641" s="68" t="n"/>
      <c r="E641" s="50">
        <f>IFERROR(C641/B641,"")</f>
        <v/>
      </c>
      <c r="F641" s="50">
        <f>IFERROR(D641/B641,"")</f>
        <v/>
      </c>
      <c r="G641" s="48">
        <f>IF(B641="","",AVERAGE($E$5:E641))</f>
        <v/>
      </c>
      <c r="H641" s="49">
        <f>IF(B641="","",AVERAGE($F$5:F641))</f>
        <v/>
      </c>
      <c r="I641" s="57" t="n"/>
      <c r="J641" s="50">
        <f>IFERROR(ABS(I641/B641),"")</f>
        <v/>
      </c>
      <c r="K641" s="57" t="n"/>
      <c r="L641" s="50">
        <f>IFERROR(K641/B641,"")</f>
        <v/>
      </c>
      <c r="M641" s="39">
        <f>IF(B641&lt;&gt;0,IF(F641&lt;$S$8,"Below Target",IF(F641&gt;$T$8,"Above Target","Inline")),"")</f>
        <v/>
      </c>
      <c r="N641" s="69">
        <f>IF(B641&lt;&gt;"",IF(L641&lt;$S$7,"Below Target",IF(L641&gt;$T$7,"Above Target","Inline")),"")</f>
        <v/>
      </c>
      <c r="O641" s="41">
        <f>IF(B641&lt;&gt;"",K641/ABS($S$14),"")</f>
        <v/>
      </c>
    </row>
    <row r="642">
      <c r="A642" s="1" t="n"/>
      <c r="B642" s="57" t="n"/>
      <c r="C642" s="68" t="n"/>
      <c r="E642" s="50">
        <f>IFERROR(C642/B642,"")</f>
        <v/>
      </c>
      <c r="F642" s="50">
        <f>IFERROR(D642/B642,"")</f>
        <v/>
      </c>
      <c r="G642" s="48">
        <f>IF(B642="","",AVERAGE($E$5:E642))</f>
        <v/>
      </c>
      <c r="H642" s="49">
        <f>IF(B642="","",AVERAGE($F$5:F642))</f>
        <v/>
      </c>
      <c r="I642" s="57" t="n"/>
      <c r="J642" s="50">
        <f>IFERROR(ABS(I642/B642),"")</f>
        <v/>
      </c>
      <c r="K642" s="57" t="n"/>
      <c r="L642" s="50">
        <f>IFERROR(K642/B642,"")</f>
        <v/>
      </c>
      <c r="M642" s="39">
        <f>IF(B642&lt;&gt;0,IF(F642&lt;$S$8,"Below Target",IF(F642&gt;$T$8,"Above Target","Inline")),"")</f>
        <v/>
      </c>
      <c r="N642" s="69">
        <f>IF(B642&lt;&gt;"",IF(L642&lt;$S$7,"Below Target",IF(L642&gt;$T$7,"Above Target","Inline")),"")</f>
        <v/>
      </c>
      <c r="O642" s="41">
        <f>IF(B642&lt;&gt;"",K642/ABS($S$14),"")</f>
        <v/>
      </c>
    </row>
    <row r="643">
      <c r="A643" s="1" t="n"/>
      <c r="B643" s="57" t="n"/>
      <c r="C643" s="68" t="n"/>
      <c r="E643" s="50">
        <f>IFERROR(C643/B643,"")</f>
        <v/>
      </c>
      <c r="F643" s="50">
        <f>IFERROR(D643/B643,"")</f>
        <v/>
      </c>
      <c r="G643" s="48">
        <f>IF(B643="","",AVERAGE($E$5:E643))</f>
        <v/>
      </c>
      <c r="H643" s="49">
        <f>IF(B643="","",AVERAGE($F$5:F643))</f>
        <v/>
      </c>
      <c r="I643" s="57" t="n"/>
      <c r="J643" s="50">
        <f>IFERROR(ABS(I643/B643),"")</f>
        <v/>
      </c>
      <c r="K643" s="57" t="n"/>
      <c r="L643" s="50">
        <f>IFERROR(K643/B643,"")</f>
        <v/>
      </c>
      <c r="M643" s="39">
        <f>IF(B643&lt;&gt;0,IF(F643&lt;$S$8,"Below Target",IF(F643&gt;$T$8,"Above Target","Inline")),"")</f>
        <v/>
      </c>
      <c r="N643" s="69">
        <f>IF(B643&lt;&gt;"",IF(L643&lt;$S$7,"Below Target",IF(L643&gt;$T$7,"Above Target","Inline")),"")</f>
        <v/>
      </c>
      <c r="O643" s="41">
        <f>IF(B643&lt;&gt;"",K643/ABS($S$14),"")</f>
        <v/>
      </c>
    </row>
    <row r="644">
      <c r="A644" s="1" t="n"/>
      <c r="B644" s="57" t="n"/>
      <c r="C644" s="68" t="n"/>
      <c r="E644" s="50">
        <f>IFERROR(C644/B644,"")</f>
        <v/>
      </c>
      <c r="F644" s="50">
        <f>IFERROR(D644/B644,"")</f>
        <v/>
      </c>
      <c r="G644" s="48">
        <f>IF(B644="","",AVERAGE($E$5:E644))</f>
        <v/>
      </c>
      <c r="H644" s="49">
        <f>IF(B644="","",AVERAGE($F$5:F644))</f>
        <v/>
      </c>
      <c r="I644" s="57" t="n"/>
      <c r="J644" s="50">
        <f>IFERROR(ABS(I644/B644),"")</f>
        <v/>
      </c>
      <c r="K644" s="57" t="n"/>
      <c r="L644" s="50">
        <f>IFERROR(K644/B644,"")</f>
        <v/>
      </c>
      <c r="M644" s="39">
        <f>IF(B644&lt;&gt;0,IF(F644&lt;$S$8,"Below Target",IF(F644&gt;$T$8,"Above Target","Inline")),"")</f>
        <v/>
      </c>
      <c r="N644" s="69">
        <f>IF(B644&lt;&gt;"",IF(L644&lt;$S$7,"Below Target",IF(L644&gt;$T$7,"Above Target","Inline")),"")</f>
        <v/>
      </c>
      <c r="O644" s="41">
        <f>IF(B644&lt;&gt;"",K644/ABS($S$14),"")</f>
        <v/>
      </c>
    </row>
    <row r="645">
      <c r="A645" s="1" t="n"/>
      <c r="B645" s="57" t="n"/>
      <c r="C645" s="68" t="n"/>
      <c r="E645" s="50">
        <f>IFERROR(C645/B645,"")</f>
        <v/>
      </c>
      <c r="F645" s="50">
        <f>IFERROR(D645/B645,"")</f>
        <v/>
      </c>
      <c r="G645" s="48">
        <f>IF(B645="","",AVERAGE($E$5:E645))</f>
        <v/>
      </c>
      <c r="H645" s="49">
        <f>IF(B645="","",AVERAGE($F$5:F645))</f>
        <v/>
      </c>
      <c r="I645" s="57" t="n"/>
      <c r="J645" s="50">
        <f>IFERROR(ABS(I645/B645),"")</f>
        <v/>
      </c>
      <c r="K645" s="57" t="n"/>
      <c r="L645" s="50">
        <f>IFERROR(K645/B645,"")</f>
        <v/>
      </c>
      <c r="M645" s="39">
        <f>IF(B645&lt;&gt;0,IF(F645&lt;$S$8,"Below Target",IF(F645&gt;$T$8,"Above Target","Inline")),"")</f>
        <v/>
      </c>
      <c r="N645" s="69">
        <f>IF(B645&lt;&gt;"",IF(L645&lt;$S$7,"Below Target",IF(L645&gt;$T$7,"Above Target","Inline")),"")</f>
        <v/>
      </c>
      <c r="O645" s="41">
        <f>IF(B645&lt;&gt;"",K645/ABS($S$14),"")</f>
        <v/>
      </c>
    </row>
    <row r="646">
      <c r="A646" s="1" t="n"/>
      <c r="B646" s="57" t="n"/>
      <c r="C646" s="68" t="n"/>
      <c r="E646" s="50">
        <f>IFERROR(C646/B646,"")</f>
        <v/>
      </c>
      <c r="F646" s="50">
        <f>IFERROR(D646/B646,"")</f>
        <v/>
      </c>
      <c r="G646" s="48">
        <f>IF(B646="","",AVERAGE($E$5:E646))</f>
        <v/>
      </c>
      <c r="H646" s="49">
        <f>IF(B646="","",AVERAGE($F$5:F646))</f>
        <v/>
      </c>
      <c r="I646" s="57" t="n"/>
      <c r="J646" s="50">
        <f>IFERROR(ABS(I646/B646),"")</f>
        <v/>
      </c>
      <c r="K646" s="57" t="n"/>
      <c r="L646" s="50">
        <f>IFERROR(K646/B646,"")</f>
        <v/>
      </c>
      <c r="M646" s="39">
        <f>IF(B646&lt;&gt;0,IF(F646&lt;$S$8,"Below Target",IF(F646&gt;$T$8,"Above Target","Inline")),"")</f>
        <v/>
      </c>
      <c r="N646" s="69">
        <f>IF(B646&lt;&gt;"",IF(L646&lt;$S$7,"Below Target",IF(L646&gt;$T$7,"Above Target","Inline")),"")</f>
        <v/>
      </c>
      <c r="O646" s="41">
        <f>IF(B646&lt;&gt;"",K646/ABS($S$14),"")</f>
        <v/>
      </c>
    </row>
    <row r="647">
      <c r="A647" s="1" t="n"/>
      <c r="B647" s="57" t="n"/>
      <c r="C647" s="68" t="n"/>
      <c r="E647" s="50">
        <f>IFERROR(C647/B647,"")</f>
        <v/>
      </c>
      <c r="F647" s="50">
        <f>IFERROR(D647/B647,"")</f>
        <v/>
      </c>
      <c r="G647" s="48">
        <f>IF(B647="","",AVERAGE($E$5:E647))</f>
        <v/>
      </c>
      <c r="H647" s="49">
        <f>IF(B647="","",AVERAGE($F$5:F647))</f>
        <v/>
      </c>
      <c r="I647" s="57" t="n"/>
      <c r="J647" s="50">
        <f>IFERROR(ABS(I647/B647),"")</f>
        <v/>
      </c>
      <c r="K647" s="57" t="n"/>
      <c r="L647" s="50">
        <f>IFERROR(K647/B647,"")</f>
        <v/>
      </c>
      <c r="M647" s="39">
        <f>IF(B647&lt;&gt;0,IF(F647&lt;$S$8,"Below Target",IF(F647&gt;$T$8,"Above Target","Inline")),"")</f>
        <v/>
      </c>
      <c r="N647" s="69">
        <f>IF(B647&lt;&gt;"",IF(L647&lt;$S$7,"Below Target",IF(L647&gt;$T$7,"Above Target","Inline")),"")</f>
        <v/>
      </c>
      <c r="O647" s="41">
        <f>IF(B647&lt;&gt;"",K647/ABS($S$14),"")</f>
        <v/>
      </c>
    </row>
    <row r="648">
      <c r="A648" s="1" t="n"/>
      <c r="B648" s="57" t="n"/>
      <c r="C648" s="68" t="n"/>
      <c r="E648" s="50">
        <f>IFERROR(C648/B648,"")</f>
        <v/>
      </c>
      <c r="F648" s="50">
        <f>IFERROR(D648/B648,"")</f>
        <v/>
      </c>
      <c r="G648" s="48">
        <f>IF(B648="","",AVERAGE($E$5:E648))</f>
        <v/>
      </c>
      <c r="H648" s="49">
        <f>IF(B648="","",AVERAGE($F$5:F648))</f>
        <v/>
      </c>
      <c r="I648" s="57" t="n"/>
      <c r="J648" s="50">
        <f>IFERROR(ABS(I648/B648),"")</f>
        <v/>
      </c>
      <c r="K648" s="57" t="n"/>
      <c r="L648" s="50">
        <f>IFERROR(K648/B648,"")</f>
        <v/>
      </c>
      <c r="M648" s="39">
        <f>IF(B648&lt;&gt;0,IF(F648&lt;$S$8,"Below Target",IF(F648&gt;$T$8,"Above Target","Inline")),"")</f>
        <v/>
      </c>
      <c r="N648" s="69">
        <f>IF(B648&lt;&gt;"",IF(L648&lt;$S$7,"Below Target",IF(L648&gt;$T$7,"Above Target","Inline")),"")</f>
        <v/>
      </c>
      <c r="O648" s="41">
        <f>IF(B648&lt;&gt;"",K648/ABS($S$14),"")</f>
        <v/>
      </c>
    </row>
    <row r="649">
      <c r="A649" s="1" t="n"/>
      <c r="B649" s="57" t="n"/>
      <c r="C649" s="68" t="n"/>
      <c r="E649" s="50">
        <f>IFERROR(C649/B649,"")</f>
        <v/>
      </c>
      <c r="F649" s="50">
        <f>IFERROR(D649/B649,"")</f>
        <v/>
      </c>
      <c r="G649" s="48">
        <f>IF(B649="","",AVERAGE($E$5:E649))</f>
        <v/>
      </c>
      <c r="H649" s="49">
        <f>IF(B649="","",AVERAGE($F$5:F649))</f>
        <v/>
      </c>
      <c r="I649" s="57" t="n"/>
      <c r="J649" s="50">
        <f>IFERROR(ABS(I649/B649),"")</f>
        <v/>
      </c>
      <c r="K649" s="57" t="n"/>
      <c r="L649" s="50">
        <f>IFERROR(K649/B649,"")</f>
        <v/>
      </c>
      <c r="M649" s="39">
        <f>IF(B649&lt;&gt;0,IF(F649&lt;$S$8,"Below Target",IF(F649&gt;$T$8,"Above Target","Inline")),"")</f>
        <v/>
      </c>
      <c r="N649" s="69">
        <f>IF(B649&lt;&gt;"",IF(L649&lt;$S$7,"Below Target",IF(L649&gt;$T$7,"Above Target","Inline")),"")</f>
        <v/>
      </c>
      <c r="O649" s="41">
        <f>IF(B649&lt;&gt;"",K649/ABS($S$14),"")</f>
        <v/>
      </c>
    </row>
    <row r="650">
      <c r="A650" s="1" t="n"/>
      <c r="B650" s="57" t="n"/>
      <c r="C650" s="68" t="n"/>
      <c r="E650" s="50">
        <f>IFERROR(C650/B650,"")</f>
        <v/>
      </c>
      <c r="F650" s="50">
        <f>IFERROR(D650/B650,"")</f>
        <v/>
      </c>
      <c r="G650" s="48">
        <f>IF(B650="","",AVERAGE($E$5:E650))</f>
        <v/>
      </c>
      <c r="H650" s="49">
        <f>IF(B650="","",AVERAGE($F$5:F650))</f>
        <v/>
      </c>
      <c r="I650" s="57" t="n"/>
      <c r="J650" s="50">
        <f>IFERROR(ABS(I650/B650),"")</f>
        <v/>
      </c>
      <c r="K650" s="57" t="n"/>
      <c r="L650" s="50">
        <f>IFERROR(K650/B650,"")</f>
        <v/>
      </c>
      <c r="M650" s="39">
        <f>IF(B650&lt;&gt;0,IF(F650&lt;$S$8,"Below Target",IF(F650&gt;$T$8,"Above Target","Inline")),"")</f>
        <v/>
      </c>
      <c r="N650" s="69">
        <f>IF(B650&lt;&gt;"",IF(L650&lt;$S$7,"Below Target",IF(L650&gt;$T$7,"Above Target","Inline")),"")</f>
        <v/>
      </c>
      <c r="O650" s="41">
        <f>IF(B650&lt;&gt;"",K650/ABS($S$14),"")</f>
        <v/>
      </c>
    </row>
    <row r="651">
      <c r="A651" s="1" t="n"/>
      <c r="B651" s="57" t="n"/>
      <c r="C651" s="68" t="n"/>
      <c r="E651" s="50">
        <f>IFERROR(C651/B651,"")</f>
        <v/>
      </c>
      <c r="F651" s="50">
        <f>IFERROR(D651/B651,"")</f>
        <v/>
      </c>
      <c r="G651" s="48">
        <f>IF(B651="","",AVERAGE($E$5:E651))</f>
        <v/>
      </c>
      <c r="H651" s="49">
        <f>IF(B651="","",AVERAGE($F$5:F651))</f>
        <v/>
      </c>
      <c r="I651" s="57" t="n"/>
      <c r="J651" s="50">
        <f>IFERROR(ABS(I651/B651),"")</f>
        <v/>
      </c>
      <c r="K651" s="57" t="n"/>
      <c r="L651" s="50">
        <f>IFERROR(K651/B651,"")</f>
        <v/>
      </c>
      <c r="M651" s="39">
        <f>IF(B651&lt;&gt;0,IF(F651&lt;$S$8,"Below Target",IF(F651&gt;$T$8,"Above Target","Inline")),"")</f>
        <v/>
      </c>
      <c r="N651" s="69">
        <f>IF(B651&lt;&gt;"",IF(L651&lt;$S$7,"Below Target",IF(L651&gt;$T$7,"Above Target","Inline")),"")</f>
        <v/>
      </c>
      <c r="O651" s="41">
        <f>IF(B651&lt;&gt;"",K651/ABS($S$14),"")</f>
        <v/>
      </c>
    </row>
    <row r="652">
      <c r="A652" s="1" t="n"/>
      <c r="B652" s="57" t="n"/>
      <c r="C652" s="68" t="n"/>
      <c r="E652" s="50">
        <f>IFERROR(C652/B652,"")</f>
        <v/>
      </c>
      <c r="F652" s="50">
        <f>IFERROR(D652/B652,"")</f>
        <v/>
      </c>
      <c r="G652" s="48">
        <f>IF(B652="","",AVERAGE($E$5:E652))</f>
        <v/>
      </c>
      <c r="H652" s="49">
        <f>IF(B652="","",AVERAGE($F$5:F652))</f>
        <v/>
      </c>
      <c r="I652" s="57" t="n"/>
      <c r="J652" s="50">
        <f>IFERROR(ABS(I652/B652),"")</f>
        <v/>
      </c>
      <c r="K652" s="57" t="n"/>
      <c r="L652" s="50">
        <f>IFERROR(K652/B652,"")</f>
        <v/>
      </c>
      <c r="M652" s="39">
        <f>IF(B652&lt;&gt;0,IF(F652&lt;$S$8,"Below Target",IF(F652&gt;$T$8,"Above Target","Inline")),"")</f>
        <v/>
      </c>
      <c r="N652" s="69">
        <f>IF(B652&lt;&gt;"",IF(L652&lt;$S$7,"Below Target",IF(L652&gt;$T$7,"Above Target","Inline")),"")</f>
        <v/>
      </c>
      <c r="O652" s="41">
        <f>IF(B652&lt;&gt;"",K652/ABS($S$14),"")</f>
        <v/>
      </c>
    </row>
    <row r="653">
      <c r="A653" s="1" t="n"/>
      <c r="B653" s="57" t="n"/>
      <c r="C653" s="68" t="n"/>
      <c r="E653" s="50">
        <f>IFERROR(C653/B653,"")</f>
        <v/>
      </c>
      <c r="F653" s="50">
        <f>IFERROR(D653/B653,"")</f>
        <v/>
      </c>
      <c r="G653" s="48">
        <f>IF(B653="","",AVERAGE($E$5:E653))</f>
        <v/>
      </c>
      <c r="H653" s="49">
        <f>IF(B653="","",AVERAGE($F$5:F653))</f>
        <v/>
      </c>
      <c r="I653" s="57" t="n"/>
      <c r="J653" s="50">
        <f>IFERROR(ABS(I653/B653),"")</f>
        <v/>
      </c>
      <c r="K653" s="57" t="n"/>
      <c r="L653" s="50">
        <f>IFERROR(K653/B653,"")</f>
        <v/>
      </c>
      <c r="M653" s="39">
        <f>IF(B653&lt;&gt;0,IF(F653&lt;$S$8,"Below Target",IF(F653&gt;$T$8,"Above Target","Inline")),"")</f>
        <v/>
      </c>
      <c r="N653" s="69">
        <f>IF(B653&lt;&gt;"",IF(L653&lt;$S$7,"Below Target",IF(L653&gt;$T$7,"Above Target","Inline")),"")</f>
        <v/>
      </c>
      <c r="O653" s="41">
        <f>IF(B653&lt;&gt;"",K653/ABS($S$14),"")</f>
        <v/>
      </c>
    </row>
    <row r="654">
      <c r="A654" s="1" t="n"/>
      <c r="B654" s="57" t="n"/>
      <c r="C654" s="68" t="n"/>
      <c r="E654" s="50">
        <f>IFERROR(C654/B654,"")</f>
        <v/>
      </c>
      <c r="F654" s="50">
        <f>IFERROR(D654/B654,"")</f>
        <v/>
      </c>
      <c r="G654" s="48">
        <f>IF(B654="","",AVERAGE($E$5:E654))</f>
        <v/>
      </c>
      <c r="H654" s="49">
        <f>IF(B654="","",AVERAGE($F$5:F654))</f>
        <v/>
      </c>
      <c r="I654" s="57" t="n"/>
      <c r="J654" s="50">
        <f>IFERROR(ABS(I654/B654),"")</f>
        <v/>
      </c>
      <c r="K654" s="57" t="n"/>
      <c r="L654" s="50">
        <f>IFERROR(K654/B654,"")</f>
        <v/>
      </c>
      <c r="M654" s="39">
        <f>IF(B654&lt;&gt;0,IF(F654&lt;$S$8,"Below Target",IF(F654&gt;$T$8,"Above Target","Inline")),"")</f>
        <v/>
      </c>
      <c r="N654" s="69">
        <f>IF(B654&lt;&gt;"",IF(L654&lt;$S$7,"Below Target",IF(L654&gt;$T$7,"Above Target","Inline")),"")</f>
        <v/>
      </c>
      <c r="O654" s="41">
        <f>IF(B654&lt;&gt;"",K654/ABS($S$14),"")</f>
        <v/>
      </c>
    </row>
    <row r="655">
      <c r="A655" s="1" t="n"/>
      <c r="B655" s="57" t="n"/>
      <c r="C655" s="68" t="n"/>
      <c r="E655" s="50">
        <f>IFERROR(C655/B655,"")</f>
        <v/>
      </c>
      <c r="F655" s="50">
        <f>IFERROR(D655/B655,"")</f>
        <v/>
      </c>
      <c r="G655" s="48">
        <f>IF(B655="","",AVERAGE($E$5:E655))</f>
        <v/>
      </c>
      <c r="H655" s="49">
        <f>IF(B655="","",AVERAGE($F$5:F655))</f>
        <v/>
      </c>
      <c r="I655" s="57" t="n"/>
      <c r="J655" s="50">
        <f>IFERROR(ABS(I655/B655),"")</f>
        <v/>
      </c>
      <c r="K655" s="57" t="n"/>
      <c r="L655" s="50">
        <f>IFERROR(K655/B655,"")</f>
        <v/>
      </c>
      <c r="M655" s="39">
        <f>IF(B655&lt;&gt;0,IF(F655&lt;$S$8,"Below Target",IF(F655&gt;$T$8,"Above Target","Inline")),"")</f>
        <v/>
      </c>
      <c r="N655" s="69">
        <f>IF(B655&lt;&gt;"",IF(L655&lt;$S$7,"Below Target",IF(L655&gt;$T$7,"Above Target","Inline")),"")</f>
        <v/>
      </c>
      <c r="O655" s="41">
        <f>IF(B655&lt;&gt;"",K655/ABS($S$14),"")</f>
        <v/>
      </c>
    </row>
    <row r="656">
      <c r="A656" s="1" t="n"/>
      <c r="B656" s="57" t="n"/>
      <c r="C656" s="68" t="n"/>
      <c r="E656" s="50">
        <f>IFERROR(C656/B656,"")</f>
        <v/>
      </c>
      <c r="F656" s="50">
        <f>IFERROR(D656/B656,"")</f>
        <v/>
      </c>
      <c r="G656" s="48">
        <f>IF(B656="","",AVERAGE($E$5:E656))</f>
        <v/>
      </c>
      <c r="H656" s="49">
        <f>IF(B656="","",AVERAGE($F$5:F656))</f>
        <v/>
      </c>
      <c r="I656" s="57" t="n"/>
      <c r="J656" s="50">
        <f>IFERROR(ABS(I656/B656),"")</f>
        <v/>
      </c>
      <c r="K656" s="57" t="n"/>
      <c r="L656" s="50">
        <f>IFERROR(K656/B656,"")</f>
        <v/>
      </c>
      <c r="M656" s="39">
        <f>IF(B656&lt;&gt;0,IF(F656&lt;$S$8,"Below Target",IF(F656&gt;$T$8,"Above Target","Inline")),"")</f>
        <v/>
      </c>
      <c r="N656" s="69">
        <f>IF(B656&lt;&gt;"",IF(L656&lt;$S$7,"Below Target",IF(L656&gt;$T$7,"Above Target","Inline")),"")</f>
        <v/>
      </c>
      <c r="O656" s="41">
        <f>IF(B656&lt;&gt;"",K656/ABS($S$14),"")</f>
        <v/>
      </c>
    </row>
    <row r="657">
      <c r="A657" s="1" t="n"/>
      <c r="B657" s="57" t="n"/>
      <c r="C657" s="68" t="n"/>
      <c r="E657" s="50">
        <f>IFERROR(C657/B657,"")</f>
        <v/>
      </c>
      <c r="F657" s="50">
        <f>IFERROR(D657/B657,"")</f>
        <v/>
      </c>
      <c r="G657" s="48">
        <f>IF(B657="","",AVERAGE($E$5:E657))</f>
        <v/>
      </c>
      <c r="H657" s="49">
        <f>IF(B657="","",AVERAGE($F$5:F657))</f>
        <v/>
      </c>
      <c r="I657" s="57" t="n"/>
      <c r="J657" s="50">
        <f>IFERROR(ABS(I657/B657),"")</f>
        <v/>
      </c>
      <c r="K657" s="57" t="n"/>
      <c r="L657" s="50">
        <f>IFERROR(K657/B657,"")</f>
        <v/>
      </c>
      <c r="M657" s="39">
        <f>IF(B657&lt;&gt;0,IF(F657&lt;$S$8,"Below Target",IF(F657&gt;$T$8,"Above Target","Inline")),"")</f>
        <v/>
      </c>
      <c r="N657" s="69">
        <f>IF(B657&lt;&gt;"",IF(L657&lt;$S$7,"Below Target",IF(L657&gt;$T$7,"Above Target","Inline")),"")</f>
        <v/>
      </c>
      <c r="O657" s="41">
        <f>IF(B657&lt;&gt;"",K657/ABS($S$14),"")</f>
        <v/>
      </c>
    </row>
    <row r="658">
      <c r="A658" s="1" t="n"/>
      <c r="B658" s="57" t="n"/>
      <c r="C658" s="68" t="n"/>
      <c r="E658" s="50">
        <f>IFERROR(C658/B658,"")</f>
        <v/>
      </c>
      <c r="F658" s="50">
        <f>IFERROR(D658/B658,"")</f>
        <v/>
      </c>
      <c r="G658" s="48">
        <f>IF(B658="","",AVERAGE($E$5:E658))</f>
        <v/>
      </c>
      <c r="H658" s="49">
        <f>IF(B658="","",AVERAGE($F$5:F658))</f>
        <v/>
      </c>
      <c r="I658" s="57" t="n"/>
      <c r="J658" s="50">
        <f>IFERROR(ABS(I658/B658),"")</f>
        <v/>
      </c>
      <c r="K658" s="57" t="n"/>
      <c r="L658" s="50">
        <f>IFERROR(K658/B658,"")</f>
        <v/>
      </c>
      <c r="M658" s="39">
        <f>IF(B658&lt;&gt;0,IF(F658&lt;$S$8,"Below Target",IF(F658&gt;$T$8,"Above Target","Inline")),"")</f>
        <v/>
      </c>
      <c r="N658" s="69">
        <f>IF(B658&lt;&gt;"",IF(L658&lt;$S$7,"Below Target",IF(L658&gt;$T$7,"Above Target","Inline")),"")</f>
        <v/>
      </c>
      <c r="O658" s="41">
        <f>IF(B658&lt;&gt;"",K658/ABS($S$14),"")</f>
        <v/>
      </c>
    </row>
    <row r="659">
      <c r="A659" s="1" t="n"/>
      <c r="B659" s="57" t="n"/>
      <c r="C659" s="68" t="n"/>
      <c r="E659" s="50">
        <f>IFERROR(C659/B659,"")</f>
        <v/>
      </c>
      <c r="F659" s="50">
        <f>IFERROR(D659/B659,"")</f>
        <v/>
      </c>
      <c r="G659" s="48">
        <f>IF(B659="","",AVERAGE($E$5:E659))</f>
        <v/>
      </c>
      <c r="H659" s="49">
        <f>IF(B659="","",AVERAGE($F$5:F659))</f>
        <v/>
      </c>
      <c r="I659" s="57" t="n"/>
      <c r="J659" s="50">
        <f>IFERROR(ABS(I659/B659),"")</f>
        <v/>
      </c>
      <c r="K659" s="57" t="n"/>
      <c r="L659" s="50">
        <f>IFERROR(K659/B659,"")</f>
        <v/>
      </c>
      <c r="M659" s="39">
        <f>IF(B659&lt;&gt;0,IF(F659&lt;$S$8,"Below Target",IF(F659&gt;$T$8,"Above Target","Inline")),"")</f>
        <v/>
      </c>
      <c r="N659" s="69">
        <f>IF(B659&lt;&gt;"",IF(L659&lt;$S$7,"Below Target",IF(L659&gt;$T$7,"Above Target","Inline")),"")</f>
        <v/>
      </c>
      <c r="O659" s="41">
        <f>IF(B659&lt;&gt;"",K659/ABS($S$14),"")</f>
        <v/>
      </c>
    </row>
    <row r="660">
      <c r="A660" s="1" t="n"/>
      <c r="B660" s="57" t="n"/>
      <c r="C660" s="68" t="n"/>
      <c r="E660" s="50">
        <f>IFERROR(C660/B660,"")</f>
        <v/>
      </c>
      <c r="F660" s="50">
        <f>IFERROR(D660/B660,"")</f>
        <v/>
      </c>
      <c r="G660" s="48">
        <f>IF(B660="","",AVERAGE($E$5:E660))</f>
        <v/>
      </c>
      <c r="H660" s="49">
        <f>IF(B660="","",AVERAGE($F$5:F660))</f>
        <v/>
      </c>
      <c r="I660" s="57" t="n"/>
      <c r="J660" s="50">
        <f>IFERROR(ABS(I660/B660),"")</f>
        <v/>
      </c>
      <c r="K660" s="57" t="n"/>
      <c r="L660" s="50">
        <f>IFERROR(K660/B660,"")</f>
        <v/>
      </c>
      <c r="M660" s="39">
        <f>IF(B660&lt;&gt;0,IF(F660&lt;$S$8,"Below Target",IF(F660&gt;$T$8,"Above Target","Inline")),"")</f>
        <v/>
      </c>
      <c r="N660" s="69">
        <f>IF(B660&lt;&gt;"",IF(L660&lt;$S$7,"Below Target",IF(L660&gt;$T$7,"Above Target","Inline")),"")</f>
        <v/>
      </c>
      <c r="O660" s="41">
        <f>IF(B660&lt;&gt;"",K660/ABS($S$14),"")</f>
        <v/>
      </c>
    </row>
    <row r="661">
      <c r="A661" s="1" t="n"/>
      <c r="B661" s="57" t="n"/>
      <c r="C661" s="68" t="n"/>
      <c r="E661" s="50">
        <f>IFERROR(C661/B661,"")</f>
        <v/>
      </c>
      <c r="F661" s="50">
        <f>IFERROR(D661/B661,"")</f>
        <v/>
      </c>
      <c r="G661" s="48">
        <f>IF(B661="","",AVERAGE($E$5:E661))</f>
        <v/>
      </c>
      <c r="H661" s="49">
        <f>IF(B661="","",AVERAGE($F$5:F661))</f>
        <v/>
      </c>
      <c r="I661" s="57" t="n"/>
      <c r="J661" s="50">
        <f>IFERROR(ABS(I661/B661),"")</f>
        <v/>
      </c>
      <c r="K661" s="57" t="n"/>
      <c r="L661" s="50">
        <f>IFERROR(K661/B661,"")</f>
        <v/>
      </c>
      <c r="M661" s="39">
        <f>IF(B661&lt;&gt;0,IF(F661&lt;$S$8,"Below Target",IF(F661&gt;$T$8,"Above Target","Inline")),"")</f>
        <v/>
      </c>
      <c r="N661" s="69">
        <f>IF(B661&lt;&gt;"",IF(L661&lt;$S$7,"Below Target",IF(L661&gt;$T$7,"Above Target","Inline")),"")</f>
        <v/>
      </c>
      <c r="O661" s="41">
        <f>IF(B661&lt;&gt;"",K661/ABS($S$14),"")</f>
        <v/>
      </c>
    </row>
    <row r="662">
      <c r="A662" s="1" t="n"/>
      <c r="B662" s="57" t="n"/>
      <c r="C662" s="68" t="n"/>
      <c r="E662" s="50">
        <f>IFERROR(C662/B662,"")</f>
        <v/>
      </c>
      <c r="F662" s="50">
        <f>IFERROR(D662/B662,"")</f>
        <v/>
      </c>
      <c r="G662" s="48">
        <f>IF(B662="","",AVERAGE($E$5:E662))</f>
        <v/>
      </c>
      <c r="H662" s="49">
        <f>IF(B662="","",AVERAGE($F$5:F662))</f>
        <v/>
      </c>
      <c r="I662" s="57" t="n"/>
      <c r="J662" s="50">
        <f>IFERROR(ABS(I662/B662),"")</f>
        <v/>
      </c>
      <c r="K662" s="57" t="n"/>
      <c r="L662" s="50">
        <f>IFERROR(K662/B662,"")</f>
        <v/>
      </c>
      <c r="M662" s="39">
        <f>IF(B662&lt;&gt;0,IF(F662&lt;$S$8,"Below Target",IF(F662&gt;$T$8,"Above Target","Inline")),"")</f>
        <v/>
      </c>
      <c r="N662" s="69">
        <f>IF(B662&lt;&gt;"",IF(L662&lt;$S$7,"Below Target",IF(L662&gt;$T$7,"Above Target","Inline")),"")</f>
        <v/>
      </c>
      <c r="O662" s="41">
        <f>IF(B662&lt;&gt;"",K662/ABS($S$14),"")</f>
        <v/>
      </c>
    </row>
    <row r="663">
      <c r="A663" s="1" t="n"/>
      <c r="B663" s="57" t="n"/>
      <c r="C663" s="68" t="n"/>
      <c r="E663" s="50">
        <f>IFERROR(C663/B663,"")</f>
        <v/>
      </c>
      <c r="F663" s="50">
        <f>IFERROR(D663/B663,"")</f>
        <v/>
      </c>
      <c r="G663" s="48">
        <f>IF(B663="","",AVERAGE($E$5:E663))</f>
        <v/>
      </c>
      <c r="H663" s="49">
        <f>IF(B663="","",AVERAGE($F$5:F663))</f>
        <v/>
      </c>
      <c r="I663" s="57" t="n"/>
      <c r="J663" s="50">
        <f>IFERROR(ABS(I663/B663),"")</f>
        <v/>
      </c>
      <c r="K663" s="57" t="n"/>
      <c r="L663" s="50">
        <f>IFERROR(K663/B663,"")</f>
        <v/>
      </c>
      <c r="M663" s="39">
        <f>IF(B663&lt;&gt;0,IF(F663&lt;$S$8,"Below Target",IF(F663&gt;$T$8,"Above Target","Inline")),"")</f>
        <v/>
      </c>
      <c r="N663" s="69">
        <f>IF(B663&lt;&gt;"",IF(L663&lt;$S$7,"Below Target",IF(L663&gt;$T$7,"Above Target","Inline")),"")</f>
        <v/>
      </c>
      <c r="O663" s="41">
        <f>IF(B663&lt;&gt;"",K663/ABS($S$14),"")</f>
        <v/>
      </c>
    </row>
    <row r="664">
      <c r="A664" s="1" t="n"/>
      <c r="B664" s="57" t="n"/>
      <c r="C664" s="68" t="n"/>
      <c r="E664" s="50">
        <f>IFERROR(C664/B664,"")</f>
        <v/>
      </c>
      <c r="F664" s="50">
        <f>IFERROR(D664/B664,"")</f>
        <v/>
      </c>
      <c r="G664" s="48">
        <f>IF(B664="","",AVERAGE($E$5:E664))</f>
        <v/>
      </c>
      <c r="H664" s="49">
        <f>IF(B664="","",AVERAGE($F$5:F664))</f>
        <v/>
      </c>
      <c r="I664" s="57" t="n"/>
      <c r="J664" s="50">
        <f>IFERROR(ABS(I664/B664),"")</f>
        <v/>
      </c>
      <c r="K664" s="57" t="n"/>
      <c r="L664" s="50">
        <f>IFERROR(K664/B664,"")</f>
        <v/>
      </c>
      <c r="M664" s="39">
        <f>IF(B664&lt;&gt;0,IF(F664&lt;$S$8,"Below Target",IF(F664&gt;$T$8,"Above Target","Inline")),"")</f>
        <v/>
      </c>
      <c r="N664" s="69">
        <f>IF(B664&lt;&gt;"",IF(L664&lt;$S$7,"Below Target",IF(L664&gt;$T$7,"Above Target","Inline")),"")</f>
        <v/>
      </c>
      <c r="O664" s="41">
        <f>IF(B664&lt;&gt;"",K664/ABS($S$14),"")</f>
        <v/>
      </c>
    </row>
    <row r="665">
      <c r="A665" s="1" t="n"/>
      <c r="B665" s="57" t="n"/>
      <c r="C665" s="68" t="n"/>
      <c r="E665" s="50">
        <f>IFERROR(C665/B665,"")</f>
        <v/>
      </c>
      <c r="F665" s="50">
        <f>IFERROR(D665/B665,"")</f>
        <v/>
      </c>
      <c r="G665" s="48">
        <f>IF(B665="","",AVERAGE($E$5:E665))</f>
        <v/>
      </c>
      <c r="H665" s="49">
        <f>IF(B665="","",AVERAGE($F$5:F665))</f>
        <v/>
      </c>
      <c r="I665" s="57" t="n"/>
      <c r="J665" s="50">
        <f>IFERROR(ABS(I665/B665),"")</f>
        <v/>
      </c>
      <c r="K665" s="57" t="n"/>
      <c r="L665" s="50">
        <f>IFERROR(K665/B665,"")</f>
        <v/>
      </c>
      <c r="M665" s="39">
        <f>IF(B665&lt;&gt;0,IF(F665&lt;$S$8,"Below Target",IF(F665&gt;$T$8,"Above Target","Inline")),"")</f>
        <v/>
      </c>
      <c r="N665" s="69">
        <f>IF(B665&lt;&gt;"",IF(L665&lt;$S$7,"Below Target",IF(L665&gt;$T$7,"Above Target","Inline")),"")</f>
        <v/>
      </c>
      <c r="O665" s="41">
        <f>IF(B665&lt;&gt;"",K665/ABS($S$14),"")</f>
        <v/>
      </c>
    </row>
    <row r="666">
      <c r="A666" s="1" t="n"/>
      <c r="B666" s="57" t="n"/>
      <c r="C666" s="68" t="n"/>
      <c r="E666" s="50">
        <f>IFERROR(C666/B666,"")</f>
        <v/>
      </c>
      <c r="F666" s="50">
        <f>IFERROR(D666/B666,"")</f>
        <v/>
      </c>
      <c r="G666" s="48">
        <f>IF(B666="","",AVERAGE($E$5:E666))</f>
        <v/>
      </c>
      <c r="H666" s="49">
        <f>IF(B666="","",AVERAGE($F$5:F666))</f>
        <v/>
      </c>
      <c r="I666" s="57" t="n"/>
      <c r="J666" s="50">
        <f>IFERROR(ABS(I666/B666),"")</f>
        <v/>
      </c>
      <c r="K666" s="57" t="n"/>
      <c r="L666" s="50">
        <f>IFERROR(K666/B666,"")</f>
        <v/>
      </c>
      <c r="M666" s="39">
        <f>IF(B666&lt;&gt;0,IF(F666&lt;$S$8,"Below Target",IF(F666&gt;$T$8,"Above Target","Inline")),"")</f>
        <v/>
      </c>
      <c r="N666" s="69">
        <f>IF(B666&lt;&gt;"",IF(L666&lt;$S$7,"Below Target",IF(L666&gt;$T$7,"Above Target","Inline")),"")</f>
        <v/>
      </c>
      <c r="O666" s="41">
        <f>IF(B666&lt;&gt;"",K666/ABS($S$14),"")</f>
        <v/>
      </c>
    </row>
    <row r="667">
      <c r="A667" s="1" t="n"/>
      <c r="B667" s="57" t="n"/>
      <c r="C667" s="68" t="n"/>
      <c r="E667" s="50">
        <f>IFERROR(C667/B667,"")</f>
        <v/>
      </c>
      <c r="F667" s="50">
        <f>IFERROR(D667/B667,"")</f>
        <v/>
      </c>
      <c r="G667" s="48">
        <f>IF(B667="","",AVERAGE($E$5:E667))</f>
        <v/>
      </c>
      <c r="H667" s="49">
        <f>IF(B667="","",AVERAGE($F$5:F667))</f>
        <v/>
      </c>
      <c r="I667" s="57" t="n"/>
      <c r="J667" s="50">
        <f>IFERROR(ABS(I667/B667),"")</f>
        <v/>
      </c>
      <c r="K667" s="57" t="n"/>
      <c r="L667" s="50">
        <f>IFERROR(K667/B667,"")</f>
        <v/>
      </c>
      <c r="M667" s="39">
        <f>IF(B667&lt;&gt;0,IF(F667&lt;$S$8,"Below Target",IF(F667&gt;$T$8,"Above Target","Inline")),"")</f>
        <v/>
      </c>
      <c r="N667" s="69">
        <f>IF(B667&lt;&gt;"",IF(L667&lt;$S$7,"Below Target",IF(L667&gt;$T$7,"Above Target","Inline")),"")</f>
        <v/>
      </c>
      <c r="O667" s="41">
        <f>IF(B667&lt;&gt;"",K667/ABS($S$14),"")</f>
        <v/>
      </c>
    </row>
    <row r="668">
      <c r="A668" s="1" t="n"/>
      <c r="B668" s="57" t="n"/>
      <c r="C668" s="68" t="n"/>
      <c r="E668" s="50">
        <f>IFERROR(C668/B668,"")</f>
        <v/>
      </c>
      <c r="F668" s="50">
        <f>IFERROR(D668/B668,"")</f>
        <v/>
      </c>
      <c r="G668" s="48">
        <f>IF(B668="","",AVERAGE($E$5:E668))</f>
        <v/>
      </c>
      <c r="H668" s="49">
        <f>IF(B668="","",AVERAGE($F$5:F668))</f>
        <v/>
      </c>
      <c r="I668" s="57" t="n"/>
      <c r="J668" s="50">
        <f>IFERROR(ABS(I668/B668),"")</f>
        <v/>
      </c>
      <c r="K668" s="57" t="n"/>
      <c r="L668" s="50">
        <f>IFERROR(K668/B668,"")</f>
        <v/>
      </c>
      <c r="M668" s="39">
        <f>IF(B668&lt;&gt;0,IF(F668&lt;$S$8,"Below Target",IF(F668&gt;$T$8,"Above Target","Inline")),"")</f>
        <v/>
      </c>
      <c r="N668" s="69">
        <f>IF(B668&lt;&gt;"",IF(L668&lt;$S$7,"Below Target",IF(L668&gt;$T$7,"Above Target","Inline")),"")</f>
        <v/>
      </c>
      <c r="O668" s="41">
        <f>IF(B668&lt;&gt;"",K668/ABS($S$14),"")</f>
        <v/>
      </c>
    </row>
    <row r="669">
      <c r="A669" s="1" t="n"/>
      <c r="B669" s="57" t="n"/>
      <c r="C669" s="68" t="n"/>
      <c r="E669" s="50">
        <f>IFERROR(C669/B669,"")</f>
        <v/>
      </c>
      <c r="F669" s="50">
        <f>IFERROR(D669/B669,"")</f>
        <v/>
      </c>
      <c r="G669" s="48">
        <f>IF(B669="","",AVERAGE($E$5:E669))</f>
        <v/>
      </c>
      <c r="H669" s="49">
        <f>IF(B669="","",AVERAGE($F$5:F669))</f>
        <v/>
      </c>
      <c r="I669" s="57" t="n"/>
      <c r="J669" s="50">
        <f>IFERROR(ABS(I669/B669),"")</f>
        <v/>
      </c>
      <c r="K669" s="57" t="n"/>
      <c r="L669" s="50">
        <f>IFERROR(K669/B669,"")</f>
        <v/>
      </c>
      <c r="M669" s="39">
        <f>IF(B669&lt;&gt;0,IF(F669&lt;$S$8,"Below Target",IF(F669&gt;$T$8,"Above Target","Inline")),"")</f>
        <v/>
      </c>
      <c r="N669" s="69">
        <f>IF(B669&lt;&gt;"",IF(L669&lt;$S$7,"Below Target",IF(L669&gt;$T$7,"Above Target","Inline")),"")</f>
        <v/>
      </c>
      <c r="O669" s="41">
        <f>IF(B669&lt;&gt;"",K669/ABS($S$14),"")</f>
        <v/>
      </c>
    </row>
    <row r="670">
      <c r="A670" s="1" t="n"/>
      <c r="B670" s="57" t="n"/>
      <c r="C670" s="68" t="n"/>
      <c r="E670" s="50">
        <f>IFERROR(C670/B670,"")</f>
        <v/>
      </c>
      <c r="F670" s="50">
        <f>IFERROR(D670/B670,"")</f>
        <v/>
      </c>
      <c r="G670" s="48">
        <f>IF(B670="","",AVERAGE($E$5:E670))</f>
        <v/>
      </c>
      <c r="H670" s="49">
        <f>IF(B670="","",AVERAGE($F$5:F670))</f>
        <v/>
      </c>
      <c r="I670" s="57" t="n"/>
      <c r="J670" s="50">
        <f>IFERROR(ABS(I670/B670),"")</f>
        <v/>
      </c>
      <c r="K670" s="57" t="n"/>
      <c r="L670" s="50">
        <f>IFERROR(K670/B670,"")</f>
        <v/>
      </c>
      <c r="M670" s="39">
        <f>IF(B670&lt;&gt;0,IF(F670&lt;$S$8,"Below Target",IF(F670&gt;$T$8,"Above Target","Inline")),"")</f>
        <v/>
      </c>
      <c r="N670" s="69">
        <f>IF(B670&lt;&gt;"",IF(L670&lt;$S$7,"Below Target",IF(L670&gt;$T$7,"Above Target","Inline")),"")</f>
        <v/>
      </c>
      <c r="O670" s="41">
        <f>IF(B670&lt;&gt;"",K670/ABS($S$14),"")</f>
        <v/>
      </c>
    </row>
    <row r="671">
      <c r="A671" s="1" t="n"/>
      <c r="B671" s="57" t="n"/>
      <c r="C671" s="68" t="n"/>
      <c r="E671" s="50">
        <f>IFERROR(C671/B671,"")</f>
        <v/>
      </c>
      <c r="F671" s="50">
        <f>IFERROR(D671/B671,"")</f>
        <v/>
      </c>
      <c r="G671" s="48">
        <f>IF(B671="","",AVERAGE($E$5:E671))</f>
        <v/>
      </c>
      <c r="H671" s="49">
        <f>IF(B671="","",AVERAGE($F$5:F671))</f>
        <v/>
      </c>
      <c r="I671" s="57" t="n"/>
      <c r="J671" s="50">
        <f>IFERROR(ABS(I671/B671),"")</f>
        <v/>
      </c>
      <c r="K671" s="57" t="n"/>
      <c r="L671" s="50">
        <f>IFERROR(K671/B671,"")</f>
        <v/>
      </c>
      <c r="M671" s="39">
        <f>IF(B671&lt;&gt;0,IF(F671&lt;$S$8,"Below Target",IF(F671&gt;$T$8,"Above Target","Inline")),"")</f>
        <v/>
      </c>
      <c r="N671" s="69">
        <f>IF(B671&lt;&gt;"",IF(L671&lt;$S$7,"Below Target",IF(L671&gt;$T$7,"Above Target","Inline")),"")</f>
        <v/>
      </c>
      <c r="O671" s="41">
        <f>IF(B671&lt;&gt;"",K671/ABS($S$14),"")</f>
        <v/>
      </c>
    </row>
    <row r="672">
      <c r="A672" s="1" t="n"/>
      <c r="B672" s="57" t="n"/>
      <c r="C672" s="68" t="n"/>
      <c r="E672" s="50">
        <f>IFERROR(C672/B672,"")</f>
        <v/>
      </c>
      <c r="F672" s="50">
        <f>IFERROR(D672/B672,"")</f>
        <v/>
      </c>
      <c r="G672" s="48">
        <f>IF(B672="","",AVERAGE($E$5:E672))</f>
        <v/>
      </c>
      <c r="H672" s="49">
        <f>IF(B672="","",AVERAGE($F$5:F672))</f>
        <v/>
      </c>
      <c r="I672" s="57" t="n"/>
      <c r="J672" s="50">
        <f>IFERROR(ABS(I672/B672),"")</f>
        <v/>
      </c>
      <c r="K672" s="57" t="n"/>
      <c r="L672" s="50">
        <f>IFERROR(K672/B672,"")</f>
        <v/>
      </c>
      <c r="M672" s="39">
        <f>IF(B672&lt;&gt;0,IF(F672&lt;$S$8,"Below Target",IF(F672&gt;$T$8,"Above Target","Inline")),"")</f>
        <v/>
      </c>
      <c r="N672" s="69">
        <f>IF(B672&lt;&gt;"",IF(L672&lt;$S$7,"Below Target",IF(L672&gt;$T$7,"Above Target","Inline")),"")</f>
        <v/>
      </c>
      <c r="O672" s="41">
        <f>IF(B672&lt;&gt;"",K672/ABS($S$14),"")</f>
        <v/>
      </c>
    </row>
    <row r="673">
      <c r="A673" s="1" t="n"/>
      <c r="B673" s="57" t="n"/>
      <c r="C673" s="68" t="n"/>
      <c r="E673" s="50">
        <f>IFERROR(C673/B673,"")</f>
        <v/>
      </c>
      <c r="F673" s="50">
        <f>IFERROR(D673/B673,"")</f>
        <v/>
      </c>
      <c r="G673" s="48">
        <f>IF(B673="","",AVERAGE($E$5:E673))</f>
        <v/>
      </c>
      <c r="H673" s="49">
        <f>IF(B673="","",AVERAGE($F$5:F673))</f>
        <v/>
      </c>
      <c r="I673" s="57" t="n"/>
      <c r="J673" s="50">
        <f>IFERROR(ABS(I673/B673),"")</f>
        <v/>
      </c>
      <c r="K673" s="57" t="n"/>
      <c r="L673" s="50">
        <f>IFERROR(K673/B673,"")</f>
        <v/>
      </c>
      <c r="M673" s="39">
        <f>IF(B673&lt;&gt;0,IF(F673&lt;$S$8,"Below Target",IF(F673&gt;$T$8,"Above Target","Inline")),"")</f>
        <v/>
      </c>
      <c r="N673" s="69">
        <f>IF(B673&lt;&gt;"",IF(L673&lt;$S$7,"Below Target",IF(L673&gt;$T$7,"Above Target","Inline")),"")</f>
        <v/>
      </c>
      <c r="O673" s="41">
        <f>IF(B673&lt;&gt;"",K673/ABS($S$14),"")</f>
        <v/>
      </c>
    </row>
    <row r="674">
      <c r="A674" s="1" t="n"/>
      <c r="B674" s="57" t="n"/>
      <c r="C674" s="68" t="n"/>
      <c r="E674" s="50">
        <f>IFERROR(C674/B674,"")</f>
        <v/>
      </c>
      <c r="F674" s="50">
        <f>IFERROR(D674/B674,"")</f>
        <v/>
      </c>
      <c r="G674" s="48">
        <f>IF(B674="","",AVERAGE($E$5:E674))</f>
        <v/>
      </c>
      <c r="H674" s="49">
        <f>IF(B674="","",AVERAGE($F$5:F674))</f>
        <v/>
      </c>
      <c r="I674" s="57" t="n"/>
      <c r="J674" s="50">
        <f>IFERROR(ABS(I674/B674),"")</f>
        <v/>
      </c>
      <c r="K674" s="57" t="n"/>
      <c r="L674" s="50">
        <f>IFERROR(K674/B674,"")</f>
        <v/>
      </c>
      <c r="M674" s="39">
        <f>IF(B674&lt;&gt;0,IF(F674&lt;$S$8,"Below Target",IF(F674&gt;$T$8,"Above Target","Inline")),"")</f>
        <v/>
      </c>
      <c r="N674" s="69">
        <f>IF(B674&lt;&gt;"",IF(L674&lt;$S$7,"Below Target",IF(L674&gt;$T$7,"Above Target","Inline")),"")</f>
        <v/>
      </c>
      <c r="O674" s="41">
        <f>IF(B674&lt;&gt;"",K674/ABS($S$14),"")</f>
        <v/>
      </c>
    </row>
    <row r="675">
      <c r="A675" s="1" t="n"/>
      <c r="B675" s="57" t="n"/>
      <c r="C675" s="68" t="n"/>
      <c r="E675" s="50">
        <f>IFERROR(C675/B675,"")</f>
        <v/>
      </c>
      <c r="F675" s="50">
        <f>IFERROR(D675/B675,"")</f>
        <v/>
      </c>
      <c r="G675" s="48">
        <f>IF(B675="","",AVERAGE($E$5:E675))</f>
        <v/>
      </c>
      <c r="H675" s="49">
        <f>IF(B675="","",AVERAGE($F$5:F675))</f>
        <v/>
      </c>
      <c r="I675" s="57" t="n"/>
      <c r="J675" s="50">
        <f>IFERROR(ABS(I675/B675),"")</f>
        <v/>
      </c>
      <c r="K675" s="57" t="n"/>
      <c r="L675" s="50">
        <f>IFERROR(K675/B675,"")</f>
        <v/>
      </c>
      <c r="M675" s="39">
        <f>IF(B675&lt;&gt;0,IF(F675&lt;$S$8,"Below Target",IF(F675&gt;$T$8,"Above Target","Inline")),"")</f>
        <v/>
      </c>
      <c r="N675" s="69">
        <f>IF(B675&lt;&gt;"",IF(L675&lt;$S$7,"Below Target",IF(L675&gt;$T$7,"Above Target","Inline")),"")</f>
        <v/>
      </c>
      <c r="O675" s="41">
        <f>IF(B675&lt;&gt;"",K675/ABS($S$14),"")</f>
        <v/>
      </c>
    </row>
    <row r="676">
      <c r="A676" s="1" t="n"/>
      <c r="B676" s="57" t="n"/>
      <c r="C676" s="68" t="n"/>
      <c r="E676" s="50">
        <f>IFERROR(C676/B676,"")</f>
        <v/>
      </c>
      <c r="F676" s="50">
        <f>IFERROR(D676/B676,"")</f>
        <v/>
      </c>
      <c r="G676" s="48">
        <f>IF(B676="","",AVERAGE($E$5:E676))</f>
        <v/>
      </c>
      <c r="H676" s="49">
        <f>IF(B676="","",AVERAGE($F$5:F676))</f>
        <v/>
      </c>
      <c r="I676" s="57" t="n"/>
      <c r="J676" s="50">
        <f>IFERROR(ABS(I676/B676),"")</f>
        <v/>
      </c>
      <c r="K676" s="57" t="n"/>
      <c r="L676" s="50">
        <f>IFERROR(K676/B676,"")</f>
        <v/>
      </c>
      <c r="M676" s="39">
        <f>IF(B676&lt;&gt;0,IF(F676&lt;$S$8,"Below Target",IF(F676&gt;$T$8,"Above Target","Inline")),"")</f>
        <v/>
      </c>
      <c r="N676" s="69">
        <f>IF(B676&lt;&gt;"",IF(L676&lt;$S$7,"Below Target",IF(L676&gt;$T$7,"Above Target","Inline")),"")</f>
        <v/>
      </c>
      <c r="O676" s="41">
        <f>IF(B676&lt;&gt;"",K676/ABS($S$14),"")</f>
        <v/>
      </c>
    </row>
    <row r="677">
      <c r="A677" s="1" t="n"/>
      <c r="B677" s="57" t="n"/>
      <c r="C677" s="68" t="n"/>
      <c r="E677" s="50">
        <f>IFERROR(C677/B677,"")</f>
        <v/>
      </c>
      <c r="F677" s="50">
        <f>IFERROR(D677/B677,"")</f>
        <v/>
      </c>
      <c r="G677" s="48">
        <f>IF(B677="","",AVERAGE($E$5:E677))</f>
        <v/>
      </c>
      <c r="H677" s="49">
        <f>IF(B677="","",AVERAGE($F$5:F677))</f>
        <v/>
      </c>
      <c r="I677" s="57" t="n"/>
      <c r="J677" s="50">
        <f>IFERROR(ABS(I677/B677),"")</f>
        <v/>
      </c>
      <c r="K677" s="57" t="n"/>
      <c r="L677" s="50">
        <f>IFERROR(K677/B677,"")</f>
        <v/>
      </c>
      <c r="M677" s="39">
        <f>IF(B677&lt;&gt;0,IF(F677&lt;$S$8,"Below Target",IF(F677&gt;$T$8,"Above Target","Inline")),"")</f>
        <v/>
      </c>
      <c r="N677" s="69">
        <f>IF(B677&lt;&gt;"",IF(L677&lt;$S$7,"Below Target",IF(L677&gt;$T$7,"Above Target","Inline")),"")</f>
        <v/>
      </c>
      <c r="O677" s="41">
        <f>IF(B677&lt;&gt;"",K677/ABS($S$14),"")</f>
        <v/>
      </c>
    </row>
    <row r="678">
      <c r="A678" s="1" t="n"/>
      <c r="B678" s="57" t="n"/>
      <c r="C678" s="68" t="n"/>
      <c r="E678" s="50">
        <f>IFERROR(C678/B678,"")</f>
        <v/>
      </c>
      <c r="F678" s="50">
        <f>IFERROR(D678/B678,"")</f>
        <v/>
      </c>
      <c r="G678" s="48">
        <f>IF(B678="","",AVERAGE($E$5:E678))</f>
        <v/>
      </c>
      <c r="H678" s="49">
        <f>IF(B678="","",AVERAGE($F$5:F678))</f>
        <v/>
      </c>
      <c r="I678" s="57" t="n"/>
      <c r="J678" s="50">
        <f>IFERROR(ABS(I678/B678),"")</f>
        <v/>
      </c>
      <c r="K678" s="57" t="n"/>
      <c r="L678" s="50">
        <f>IFERROR(K678/B678,"")</f>
        <v/>
      </c>
      <c r="M678" s="39">
        <f>IF(B678&lt;&gt;0,IF(F678&lt;$S$8,"Below Target",IF(F678&gt;$T$8,"Above Target","Inline")),"")</f>
        <v/>
      </c>
      <c r="N678" s="69">
        <f>IF(B678&lt;&gt;"",IF(L678&lt;$S$7,"Below Target",IF(L678&gt;$T$7,"Above Target","Inline")),"")</f>
        <v/>
      </c>
      <c r="O678" s="41">
        <f>IF(B678&lt;&gt;"",K678/ABS($S$14),"")</f>
        <v/>
      </c>
    </row>
    <row r="679">
      <c r="A679" s="1" t="n"/>
      <c r="B679" s="57" t="n"/>
      <c r="C679" s="68" t="n"/>
      <c r="E679" s="50">
        <f>IFERROR(C679/B679,"")</f>
        <v/>
      </c>
      <c r="F679" s="50">
        <f>IFERROR(D679/B679,"")</f>
        <v/>
      </c>
      <c r="G679" s="48">
        <f>IF(B679="","",AVERAGE($E$5:E679))</f>
        <v/>
      </c>
      <c r="H679" s="49">
        <f>IF(B679="","",AVERAGE($F$5:F679))</f>
        <v/>
      </c>
      <c r="I679" s="57" t="n"/>
      <c r="J679" s="50">
        <f>IFERROR(ABS(I679/B679),"")</f>
        <v/>
      </c>
      <c r="K679" s="57" t="n"/>
      <c r="L679" s="50">
        <f>IFERROR(K679/B679,"")</f>
        <v/>
      </c>
      <c r="M679" s="39">
        <f>IF(B679&lt;&gt;0,IF(F679&lt;$S$8,"Below Target",IF(F679&gt;$T$8,"Above Target","Inline")),"")</f>
        <v/>
      </c>
      <c r="N679" s="69">
        <f>IF(B679&lt;&gt;"",IF(L679&lt;$S$7,"Below Target",IF(L679&gt;$T$7,"Above Target","Inline")),"")</f>
        <v/>
      </c>
      <c r="O679" s="41">
        <f>IF(B679&lt;&gt;"",K679/ABS($S$14),"")</f>
        <v/>
      </c>
    </row>
    <row r="680">
      <c r="A680" s="1" t="n"/>
      <c r="B680" s="57" t="n"/>
      <c r="C680" s="68" t="n"/>
      <c r="E680" s="50">
        <f>IFERROR(C680/B680,"")</f>
        <v/>
      </c>
      <c r="F680" s="50">
        <f>IFERROR(D680/B680,"")</f>
        <v/>
      </c>
      <c r="G680" s="48">
        <f>IF(B680="","",AVERAGE($E$5:E680))</f>
        <v/>
      </c>
      <c r="H680" s="49">
        <f>IF(B680="","",AVERAGE($F$5:F680))</f>
        <v/>
      </c>
      <c r="I680" s="57" t="n"/>
      <c r="J680" s="50">
        <f>IFERROR(ABS(I680/B680),"")</f>
        <v/>
      </c>
      <c r="K680" s="57" t="n"/>
      <c r="L680" s="50">
        <f>IFERROR(K680/B680,"")</f>
        <v/>
      </c>
      <c r="M680" s="39">
        <f>IF(B680&lt;&gt;0,IF(F680&lt;$S$8,"Below Target",IF(F680&gt;$T$8,"Above Target","Inline")),"")</f>
        <v/>
      </c>
      <c r="N680" s="69">
        <f>IF(B680&lt;&gt;"",IF(L680&lt;$S$7,"Below Target",IF(L680&gt;$T$7,"Above Target","Inline")),"")</f>
        <v/>
      </c>
      <c r="O680" s="41">
        <f>IF(B680&lt;&gt;"",K680/ABS($S$14),"")</f>
        <v/>
      </c>
    </row>
    <row r="681">
      <c r="A681" s="1" t="n"/>
      <c r="B681" s="57" t="n"/>
      <c r="C681" s="68" t="n"/>
      <c r="E681" s="50">
        <f>IFERROR(C681/B681,"")</f>
        <v/>
      </c>
      <c r="F681" s="50">
        <f>IFERROR(D681/B681,"")</f>
        <v/>
      </c>
      <c r="G681" s="48">
        <f>IF(B681="","",AVERAGE($E$5:E681))</f>
        <v/>
      </c>
      <c r="H681" s="49">
        <f>IF(B681="","",AVERAGE($F$5:F681))</f>
        <v/>
      </c>
      <c r="I681" s="57" t="n"/>
      <c r="J681" s="50">
        <f>IFERROR(ABS(I681/B681),"")</f>
        <v/>
      </c>
      <c r="K681" s="57" t="n"/>
      <c r="L681" s="50">
        <f>IFERROR(K681/B681,"")</f>
        <v/>
      </c>
      <c r="M681" s="39">
        <f>IF(B681&lt;&gt;0,IF(F681&lt;$S$8,"Below Target",IF(F681&gt;$T$8,"Above Target","Inline")),"")</f>
        <v/>
      </c>
      <c r="N681" s="69">
        <f>IF(B681&lt;&gt;"",IF(L681&lt;$S$7,"Below Target",IF(L681&gt;$T$7,"Above Target","Inline")),"")</f>
        <v/>
      </c>
      <c r="O681" s="41">
        <f>IF(B681&lt;&gt;"",K681/ABS($S$14),"")</f>
        <v/>
      </c>
    </row>
    <row r="682">
      <c r="A682" s="1" t="n"/>
      <c r="B682" s="57" t="n"/>
      <c r="C682" s="68" t="n"/>
      <c r="E682" s="50">
        <f>IFERROR(C682/B682,"")</f>
        <v/>
      </c>
      <c r="F682" s="50">
        <f>IFERROR(D682/B682,"")</f>
        <v/>
      </c>
      <c r="G682" s="48">
        <f>IF(B682="","",AVERAGE($E$5:E682))</f>
        <v/>
      </c>
      <c r="H682" s="49">
        <f>IF(B682="","",AVERAGE($F$5:F682))</f>
        <v/>
      </c>
      <c r="I682" s="57" t="n"/>
      <c r="J682" s="50">
        <f>IFERROR(ABS(I682/B682),"")</f>
        <v/>
      </c>
      <c r="K682" s="57" t="n"/>
      <c r="L682" s="50">
        <f>IFERROR(K682/B682,"")</f>
        <v/>
      </c>
      <c r="M682" s="39">
        <f>IF(B682&lt;&gt;0,IF(F682&lt;$S$8,"Below Target",IF(F682&gt;$T$8,"Above Target","Inline")),"")</f>
        <v/>
      </c>
      <c r="N682" s="69">
        <f>IF(B682&lt;&gt;"",IF(L682&lt;$S$7,"Below Target",IF(L682&gt;$T$7,"Above Target","Inline")),"")</f>
        <v/>
      </c>
      <c r="O682" s="41">
        <f>IF(B682&lt;&gt;"",K682/ABS($S$14),"")</f>
        <v/>
      </c>
    </row>
    <row r="683">
      <c r="A683" s="1" t="n"/>
      <c r="B683" s="57" t="n"/>
      <c r="C683" s="68" t="n"/>
      <c r="E683" s="50">
        <f>IFERROR(C683/B683,"")</f>
        <v/>
      </c>
      <c r="F683" s="50">
        <f>IFERROR(D683/B683,"")</f>
        <v/>
      </c>
      <c r="G683" s="48">
        <f>IF(B683="","",AVERAGE($E$5:E683))</f>
        <v/>
      </c>
      <c r="H683" s="49">
        <f>IF(B683="","",AVERAGE($F$5:F683))</f>
        <v/>
      </c>
      <c r="I683" s="57" t="n"/>
      <c r="J683" s="50">
        <f>IFERROR(ABS(I683/B683),"")</f>
        <v/>
      </c>
      <c r="K683" s="57" t="n"/>
      <c r="L683" s="50">
        <f>IFERROR(K683/B683,"")</f>
        <v/>
      </c>
      <c r="M683" s="39">
        <f>IF(B683&lt;&gt;0,IF(F683&lt;$S$8,"Below Target",IF(F683&gt;$T$8,"Above Target","Inline")),"")</f>
        <v/>
      </c>
      <c r="N683" s="69">
        <f>IF(B683&lt;&gt;"",IF(L683&lt;$S$7,"Below Target",IF(L683&gt;$T$7,"Above Target","Inline")),"")</f>
        <v/>
      </c>
      <c r="O683" s="41">
        <f>IF(B683&lt;&gt;"",K683/ABS($S$14),"")</f>
        <v/>
      </c>
    </row>
    <row r="684">
      <c r="A684" s="1" t="n"/>
      <c r="B684" s="57" t="n"/>
      <c r="C684" s="68" t="n"/>
      <c r="E684" s="50">
        <f>IFERROR(C684/B684,"")</f>
        <v/>
      </c>
      <c r="F684" s="50">
        <f>IFERROR(D684/B684,"")</f>
        <v/>
      </c>
      <c r="G684" s="48">
        <f>IF(B684="","",AVERAGE($E$5:E684))</f>
        <v/>
      </c>
      <c r="H684" s="49">
        <f>IF(B684="","",AVERAGE($F$5:F684))</f>
        <v/>
      </c>
      <c r="I684" s="57" t="n"/>
      <c r="J684" s="50">
        <f>IFERROR(ABS(I684/B684),"")</f>
        <v/>
      </c>
      <c r="K684" s="57" t="n"/>
      <c r="L684" s="50">
        <f>IFERROR(K684/B684,"")</f>
        <v/>
      </c>
      <c r="M684" s="39">
        <f>IF(B684&lt;&gt;0,IF(F684&lt;$S$8,"Below Target",IF(F684&gt;$T$8,"Above Target","Inline")),"")</f>
        <v/>
      </c>
      <c r="N684" s="69">
        <f>IF(B684&lt;&gt;"",IF(L684&lt;$S$7,"Below Target",IF(L684&gt;$T$7,"Above Target","Inline")),"")</f>
        <v/>
      </c>
      <c r="O684" s="41">
        <f>IF(B684&lt;&gt;"",K684/ABS($S$14),"")</f>
        <v/>
      </c>
    </row>
    <row r="685">
      <c r="A685" s="1" t="n"/>
      <c r="B685" s="57" t="n"/>
      <c r="C685" s="68" t="n"/>
      <c r="E685" s="50">
        <f>IFERROR(C685/B685,"")</f>
        <v/>
      </c>
      <c r="F685" s="50">
        <f>IFERROR(D685/B685,"")</f>
        <v/>
      </c>
      <c r="G685" s="48">
        <f>IF(B685="","",AVERAGE($E$5:E685))</f>
        <v/>
      </c>
      <c r="H685" s="49">
        <f>IF(B685="","",AVERAGE($F$5:F685))</f>
        <v/>
      </c>
      <c r="I685" s="57" t="n"/>
      <c r="J685" s="50">
        <f>IFERROR(ABS(I685/B685),"")</f>
        <v/>
      </c>
      <c r="K685" s="57" t="n"/>
      <c r="L685" s="50">
        <f>IFERROR(K685/B685,"")</f>
        <v/>
      </c>
      <c r="M685" s="39">
        <f>IF(B685&lt;&gt;0,IF(F685&lt;$S$8,"Below Target",IF(F685&gt;$T$8,"Above Target","Inline")),"")</f>
        <v/>
      </c>
      <c r="N685" s="69">
        <f>IF(B685&lt;&gt;"",IF(L685&lt;$S$7,"Below Target",IF(L685&gt;$T$7,"Above Target","Inline")),"")</f>
        <v/>
      </c>
      <c r="O685" s="41">
        <f>IF(B685&lt;&gt;"",K685/ABS($S$14),"")</f>
        <v/>
      </c>
    </row>
    <row r="686">
      <c r="A686" s="1" t="n"/>
      <c r="B686" s="57" t="n"/>
      <c r="C686" s="68" t="n"/>
      <c r="E686" s="50">
        <f>IFERROR(C686/B686,"")</f>
        <v/>
      </c>
      <c r="F686" s="50">
        <f>IFERROR(D686/B686,"")</f>
        <v/>
      </c>
      <c r="G686" s="48">
        <f>IF(B686="","",AVERAGE($E$5:E686))</f>
        <v/>
      </c>
      <c r="H686" s="49">
        <f>IF(B686="","",AVERAGE($F$5:F686))</f>
        <v/>
      </c>
      <c r="I686" s="57" t="n"/>
      <c r="J686" s="50">
        <f>IFERROR(ABS(I686/B686),"")</f>
        <v/>
      </c>
      <c r="K686" s="57" t="n"/>
      <c r="L686" s="50">
        <f>IFERROR(K686/B686,"")</f>
        <v/>
      </c>
      <c r="M686" s="39">
        <f>IF(B686&lt;&gt;0,IF(F686&lt;$S$8,"Below Target",IF(F686&gt;$T$8,"Above Target","Inline")),"")</f>
        <v/>
      </c>
      <c r="N686" s="69">
        <f>IF(B686&lt;&gt;"",IF(L686&lt;$S$7,"Below Target",IF(L686&gt;$T$7,"Above Target","Inline")),"")</f>
        <v/>
      </c>
      <c r="O686" s="41">
        <f>IF(B686&lt;&gt;"",K686/ABS($S$14),"")</f>
        <v/>
      </c>
    </row>
    <row r="687">
      <c r="A687" s="1" t="n"/>
      <c r="B687" s="57" t="n"/>
      <c r="C687" s="68" t="n"/>
      <c r="E687" s="50">
        <f>IFERROR(C687/B687,"")</f>
        <v/>
      </c>
      <c r="F687" s="50">
        <f>IFERROR(D687/B687,"")</f>
        <v/>
      </c>
      <c r="G687" s="48">
        <f>IF(B687="","",AVERAGE($E$5:E687))</f>
        <v/>
      </c>
      <c r="H687" s="49">
        <f>IF(B687="","",AVERAGE($F$5:F687))</f>
        <v/>
      </c>
      <c r="I687" s="57" t="n"/>
      <c r="J687" s="50">
        <f>IFERROR(ABS(I687/B687),"")</f>
        <v/>
      </c>
      <c r="K687" s="57" t="n"/>
      <c r="L687" s="50">
        <f>IFERROR(K687/B687,"")</f>
        <v/>
      </c>
      <c r="M687" s="39">
        <f>IF(B687&lt;&gt;0,IF(F687&lt;$S$8,"Below Target",IF(F687&gt;$T$8,"Above Target","Inline")),"")</f>
        <v/>
      </c>
      <c r="N687" s="69">
        <f>IF(B687&lt;&gt;"",IF(L687&lt;$S$7,"Below Target",IF(L687&gt;$T$7,"Above Target","Inline")),"")</f>
        <v/>
      </c>
      <c r="O687" s="41">
        <f>IF(B687&lt;&gt;"",K687/ABS($S$14),"")</f>
        <v/>
      </c>
    </row>
    <row r="688">
      <c r="A688" s="1" t="n"/>
      <c r="B688" s="57" t="n"/>
      <c r="C688" s="68" t="n"/>
      <c r="E688" s="50">
        <f>IFERROR(C688/B688,"")</f>
        <v/>
      </c>
      <c r="F688" s="50">
        <f>IFERROR(D688/B688,"")</f>
        <v/>
      </c>
      <c r="G688" s="48">
        <f>IF(B688="","",AVERAGE($E$5:E688))</f>
        <v/>
      </c>
      <c r="H688" s="49">
        <f>IF(B688="","",AVERAGE($F$5:F688))</f>
        <v/>
      </c>
      <c r="I688" s="57" t="n"/>
      <c r="J688" s="50">
        <f>IFERROR(ABS(I688/B688),"")</f>
        <v/>
      </c>
      <c r="K688" s="57" t="n"/>
      <c r="L688" s="50">
        <f>IFERROR(K688/B688,"")</f>
        <v/>
      </c>
      <c r="M688" s="39">
        <f>IF(B688&lt;&gt;0,IF(F688&lt;$S$8,"Below Target",IF(F688&gt;$T$8,"Above Target","Inline")),"")</f>
        <v/>
      </c>
      <c r="N688" s="69">
        <f>IF(B688&lt;&gt;"",IF(L688&lt;$S$7,"Below Target",IF(L688&gt;$T$7,"Above Target","Inline")),"")</f>
        <v/>
      </c>
      <c r="O688" s="41">
        <f>IF(B688&lt;&gt;"",K688/ABS($S$14),"")</f>
        <v/>
      </c>
    </row>
    <row r="689">
      <c r="A689" s="1" t="n"/>
      <c r="B689" s="57" t="n"/>
      <c r="C689" s="68" t="n"/>
      <c r="E689" s="50">
        <f>IFERROR(C689/B689,"")</f>
        <v/>
      </c>
      <c r="F689" s="50">
        <f>IFERROR(D689/B689,"")</f>
        <v/>
      </c>
      <c r="G689" s="48">
        <f>IF(B689="","",AVERAGE($E$5:E689))</f>
        <v/>
      </c>
      <c r="H689" s="49">
        <f>IF(B689="","",AVERAGE($F$5:F689))</f>
        <v/>
      </c>
      <c r="I689" s="57" t="n"/>
      <c r="J689" s="50">
        <f>IFERROR(ABS(I689/B689),"")</f>
        <v/>
      </c>
      <c r="K689" s="57" t="n"/>
      <c r="L689" s="50">
        <f>IFERROR(K689/B689,"")</f>
        <v/>
      </c>
      <c r="M689" s="39">
        <f>IF(B689&lt;&gt;0,IF(F689&lt;$S$8,"Below Target",IF(F689&gt;$T$8,"Above Target","Inline")),"")</f>
        <v/>
      </c>
      <c r="N689" s="69">
        <f>IF(B689&lt;&gt;"",IF(L689&lt;$S$7,"Below Target",IF(L689&gt;$T$7,"Above Target","Inline")),"")</f>
        <v/>
      </c>
      <c r="O689" s="41">
        <f>IF(B689&lt;&gt;"",K689/ABS($S$14),"")</f>
        <v/>
      </c>
    </row>
    <row r="690">
      <c r="A690" s="1" t="n"/>
      <c r="B690" s="57" t="n"/>
      <c r="C690" s="68" t="n"/>
      <c r="E690" s="50">
        <f>IFERROR(C690/B690,"")</f>
        <v/>
      </c>
      <c r="F690" s="50">
        <f>IFERROR(D690/B690,"")</f>
        <v/>
      </c>
      <c r="G690" s="48">
        <f>IF(B690="","",AVERAGE($E$5:E690))</f>
        <v/>
      </c>
      <c r="H690" s="49">
        <f>IF(B690="","",AVERAGE($F$5:F690))</f>
        <v/>
      </c>
      <c r="I690" s="57" t="n"/>
      <c r="J690" s="50">
        <f>IFERROR(ABS(I690/B690),"")</f>
        <v/>
      </c>
      <c r="K690" s="57" t="n"/>
      <c r="L690" s="50">
        <f>IFERROR(K690/B690,"")</f>
        <v/>
      </c>
      <c r="M690" s="39">
        <f>IF(B690&lt;&gt;0,IF(F690&lt;$S$8,"Below Target",IF(F690&gt;$T$8,"Above Target","Inline")),"")</f>
        <v/>
      </c>
      <c r="N690" s="69">
        <f>IF(B690&lt;&gt;"",IF(L690&lt;$S$7,"Below Target",IF(L690&gt;$T$7,"Above Target","Inline")),"")</f>
        <v/>
      </c>
      <c r="O690" s="41">
        <f>IF(B690&lt;&gt;"",K690/ABS($S$14),"")</f>
        <v/>
      </c>
    </row>
    <row r="691">
      <c r="A691" s="1" t="n"/>
      <c r="B691" s="57" t="n"/>
      <c r="C691" s="68" t="n"/>
      <c r="E691" s="50">
        <f>IFERROR(C691/B691,"")</f>
        <v/>
      </c>
      <c r="F691" s="50">
        <f>IFERROR(D691/B691,"")</f>
        <v/>
      </c>
      <c r="G691" s="48">
        <f>IF(B691="","",AVERAGE($E$5:E691))</f>
        <v/>
      </c>
      <c r="H691" s="49">
        <f>IF(B691="","",AVERAGE($F$5:F691))</f>
        <v/>
      </c>
      <c r="I691" s="57" t="n"/>
      <c r="J691" s="50">
        <f>IFERROR(ABS(I691/B691),"")</f>
        <v/>
      </c>
      <c r="K691" s="57" t="n"/>
      <c r="L691" s="50">
        <f>IFERROR(K691/B691,"")</f>
        <v/>
      </c>
      <c r="M691" s="39">
        <f>IF(B691&lt;&gt;0,IF(F691&lt;$S$8,"Below Target",IF(F691&gt;$T$8,"Above Target","Inline")),"")</f>
        <v/>
      </c>
      <c r="N691" s="69">
        <f>IF(B691&lt;&gt;"",IF(L691&lt;$S$7,"Below Target",IF(L691&gt;$T$7,"Above Target","Inline")),"")</f>
        <v/>
      </c>
      <c r="O691" s="41">
        <f>IF(B691&lt;&gt;"",K691/ABS($S$14),"")</f>
        <v/>
      </c>
    </row>
    <row r="692">
      <c r="A692" s="1" t="n"/>
      <c r="B692" s="57" t="n"/>
      <c r="C692" s="68" t="n"/>
      <c r="E692" s="50">
        <f>IFERROR(C692/B692,"")</f>
        <v/>
      </c>
      <c r="F692" s="50">
        <f>IFERROR(D692/B692,"")</f>
        <v/>
      </c>
      <c r="G692" s="48">
        <f>IF(B692="","",AVERAGE($E$5:E692))</f>
        <v/>
      </c>
      <c r="H692" s="49">
        <f>IF(B692="","",AVERAGE($F$5:F692))</f>
        <v/>
      </c>
      <c r="I692" s="57" t="n"/>
      <c r="J692" s="50">
        <f>IFERROR(ABS(I692/B692),"")</f>
        <v/>
      </c>
      <c r="K692" s="57" t="n"/>
      <c r="L692" s="50">
        <f>IFERROR(K692/B692,"")</f>
        <v/>
      </c>
      <c r="M692" s="39">
        <f>IF(B692&lt;&gt;0,IF(F692&lt;$S$8,"Below Target",IF(F692&gt;$T$8,"Above Target","Inline")),"")</f>
        <v/>
      </c>
      <c r="N692" s="69">
        <f>IF(B692&lt;&gt;"",IF(L692&lt;$S$7,"Below Target",IF(L692&gt;$T$7,"Above Target","Inline")),"")</f>
        <v/>
      </c>
      <c r="O692" s="41">
        <f>IF(B692&lt;&gt;"",K692/ABS($S$14),"")</f>
        <v/>
      </c>
    </row>
    <row r="693">
      <c r="A693" s="1" t="n"/>
      <c r="B693" s="57" t="n"/>
      <c r="C693" s="68" t="n"/>
      <c r="E693" s="50">
        <f>IFERROR(C693/B693,"")</f>
        <v/>
      </c>
      <c r="F693" s="50">
        <f>IFERROR(D693/B693,"")</f>
        <v/>
      </c>
      <c r="G693" s="48">
        <f>IF(B693="","",AVERAGE($E$5:E693))</f>
        <v/>
      </c>
      <c r="H693" s="49">
        <f>IF(B693="","",AVERAGE($F$5:F693))</f>
        <v/>
      </c>
      <c r="I693" s="57" t="n"/>
      <c r="J693" s="50">
        <f>IFERROR(ABS(I693/B693),"")</f>
        <v/>
      </c>
      <c r="K693" s="57" t="n"/>
      <c r="L693" s="50">
        <f>IFERROR(K693/B693,"")</f>
        <v/>
      </c>
      <c r="M693" s="39">
        <f>IF(B693&lt;&gt;0,IF(F693&lt;$S$8,"Below Target",IF(F693&gt;$T$8,"Above Target","Inline")),"")</f>
        <v/>
      </c>
      <c r="N693" s="69">
        <f>IF(B693&lt;&gt;"",IF(L693&lt;$S$7,"Below Target",IF(L693&gt;$T$7,"Above Target","Inline")),"")</f>
        <v/>
      </c>
      <c r="O693" s="41">
        <f>IF(B693&lt;&gt;"",K693/ABS($S$14),"")</f>
        <v/>
      </c>
    </row>
    <row r="694">
      <c r="A694" s="1" t="n"/>
      <c r="B694" s="57" t="n"/>
      <c r="C694" s="68" t="n"/>
      <c r="E694" s="50">
        <f>IFERROR(C694/B694,"")</f>
        <v/>
      </c>
      <c r="F694" s="50">
        <f>IFERROR(D694/B694,"")</f>
        <v/>
      </c>
      <c r="G694" s="48">
        <f>IF(B694="","",AVERAGE($E$5:E694))</f>
        <v/>
      </c>
      <c r="H694" s="49">
        <f>IF(B694="","",AVERAGE($F$5:F694))</f>
        <v/>
      </c>
      <c r="I694" s="57" t="n"/>
      <c r="J694" s="50">
        <f>IFERROR(ABS(I694/B694),"")</f>
        <v/>
      </c>
      <c r="K694" s="57" t="n"/>
      <c r="L694" s="50">
        <f>IFERROR(K694/B694,"")</f>
        <v/>
      </c>
      <c r="M694" s="39">
        <f>IF(B694&lt;&gt;0,IF(F694&lt;$S$8,"Below Target",IF(F694&gt;$T$8,"Above Target","Inline")),"")</f>
        <v/>
      </c>
      <c r="N694" s="69">
        <f>IF(B694&lt;&gt;"",IF(L694&lt;$S$7,"Below Target",IF(L694&gt;$T$7,"Above Target","Inline")),"")</f>
        <v/>
      </c>
      <c r="O694" s="41">
        <f>IF(B694&lt;&gt;"",K694/ABS($S$14),"")</f>
        <v/>
      </c>
    </row>
    <row r="695">
      <c r="A695" s="1" t="n"/>
      <c r="B695" s="57" t="n"/>
      <c r="C695" s="68" t="n"/>
      <c r="E695" s="50">
        <f>IFERROR(C695/B695,"")</f>
        <v/>
      </c>
      <c r="F695" s="50">
        <f>IFERROR(D695/B695,"")</f>
        <v/>
      </c>
      <c r="G695" s="48">
        <f>IF(B695="","",AVERAGE($E$5:E695))</f>
        <v/>
      </c>
      <c r="H695" s="49">
        <f>IF(B695="","",AVERAGE($F$5:F695))</f>
        <v/>
      </c>
      <c r="I695" s="57" t="n"/>
      <c r="J695" s="50">
        <f>IFERROR(ABS(I695/B695),"")</f>
        <v/>
      </c>
      <c r="K695" s="57" t="n"/>
      <c r="L695" s="50">
        <f>IFERROR(K695/B695,"")</f>
        <v/>
      </c>
      <c r="M695" s="39">
        <f>IF(B695&lt;&gt;0,IF(F695&lt;$S$8,"Below Target",IF(F695&gt;$T$8,"Above Target","Inline")),"")</f>
        <v/>
      </c>
      <c r="N695" s="69">
        <f>IF(B695&lt;&gt;"",IF(L695&lt;$S$7,"Below Target",IF(L695&gt;$T$7,"Above Target","Inline")),"")</f>
        <v/>
      </c>
      <c r="O695" s="41">
        <f>IF(B695&lt;&gt;"",K695/ABS($S$14),"")</f>
        <v/>
      </c>
    </row>
    <row r="696">
      <c r="A696" s="1" t="n"/>
      <c r="B696" s="57" t="n"/>
      <c r="C696" s="68" t="n"/>
      <c r="E696" s="50">
        <f>IFERROR(C696/B696,"")</f>
        <v/>
      </c>
      <c r="F696" s="50">
        <f>IFERROR(D696/B696,"")</f>
        <v/>
      </c>
      <c r="G696" s="48">
        <f>IF(B696="","",AVERAGE($E$5:E696))</f>
        <v/>
      </c>
      <c r="H696" s="49">
        <f>IF(B696="","",AVERAGE($F$5:F696))</f>
        <v/>
      </c>
      <c r="I696" s="57" t="n"/>
      <c r="J696" s="50">
        <f>IFERROR(ABS(I696/B696),"")</f>
        <v/>
      </c>
      <c r="K696" s="57" t="n"/>
      <c r="L696" s="50">
        <f>IFERROR(K696/B696,"")</f>
        <v/>
      </c>
      <c r="M696" s="39">
        <f>IF(B696&lt;&gt;0,IF(F696&lt;$S$8,"Below Target",IF(F696&gt;$T$8,"Above Target","Inline")),"")</f>
        <v/>
      </c>
      <c r="N696" s="69">
        <f>IF(B696&lt;&gt;"",IF(L696&lt;$S$7,"Below Target",IF(L696&gt;$T$7,"Above Target","Inline")),"")</f>
        <v/>
      </c>
      <c r="O696" s="41">
        <f>IF(B696&lt;&gt;"",K696/ABS($S$14),"")</f>
        <v/>
      </c>
    </row>
    <row r="697">
      <c r="A697" s="1" t="n"/>
      <c r="B697" s="57" t="n"/>
      <c r="C697" s="68" t="n"/>
      <c r="E697" s="50">
        <f>IFERROR(C697/B697,"")</f>
        <v/>
      </c>
      <c r="F697" s="50">
        <f>IFERROR(D697/B697,"")</f>
        <v/>
      </c>
      <c r="G697" s="48">
        <f>IF(B697="","",AVERAGE($E$5:E697))</f>
        <v/>
      </c>
      <c r="H697" s="49">
        <f>IF(B697="","",AVERAGE($F$5:F697))</f>
        <v/>
      </c>
      <c r="I697" s="57" t="n"/>
      <c r="J697" s="50">
        <f>IFERROR(ABS(I697/B697),"")</f>
        <v/>
      </c>
      <c r="K697" s="57" t="n"/>
      <c r="L697" s="50">
        <f>IFERROR(K697/B697,"")</f>
        <v/>
      </c>
      <c r="M697" s="39">
        <f>IF(B697&lt;&gt;0,IF(F697&lt;$S$8,"Below Target",IF(F697&gt;$T$8,"Above Target","Inline")),"")</f>
        <v/>
      </c>
      <c r="N697" s="69">
        <f>IF(B697&lt;&gt;"",IF(L697&lt;$S$7,"Below Target",IF(L697&gt;$T$7,"Above Target","Inline")),"")</f>
        <v/>
      </c>
      <c r="O697" s="41">
        <f>IF(B697&lt;&gt;"",K697/ABS($S$14),"")</f>
        <v/>
      </c>
    </row>
    <row r="698">
      <c r="A698" s="1" t="n"/>
      <c r="B698" s="57" t="n"/>
      <c r="C698" s="68" t="n"/>
      <c r="E698" s="50">
        <f>IFERROR(C698/B698,"")</f>
        <v/>
      </c>
      <c r="F698" s="50">
        <f>IFERROR(D698/B698,"")</f>
        <v/>
      </c>
      <c r="G698" s="48">
        <f>IF(B698="","",AVERAGE($E$5:E698))</f>
        <v/>
      </c>
      <c r="H698" s="49">
        <f>IF(B698="","",AVERAGE($F$5:F698))</f>
        <v/>
      </c>
      <c r="I698" s="57" t="n"/>
      <c r="J698" s="50">
        <f>IFERROR(ABS(I698/B698),"")</f>
        <v/>
      </c>
      <c r="K698" s="57" t="n"/>
      <c r="L698" s="50">
        <f>IFERROR(K698/B698,"")</f>
        <v/>
      </c>
      <c r="M698" s="39">
        <f>IF(B698&lt;&gt;0,IF(F698&lt;$S$8,"Below Target",IF(F698&gt;$T$8,"Above Target","Inline")),"")</f>
        <v/>
      </c>
      <c r="N698" s="69">
        <f>IF(B698&lt;&gt;"",IF(L698&lt;$S$7,"Below Target",IF(L698&gt;$T$7,"Above Target","Inline")),"")</f>
        <v/>
      </c>
      <c r="O698" s="41">
        <f>IF(B698&lt;&gt;"",K698/ABS($S$14),"")</f>
        <v/>
      </c>
    </row>
    <row r="699">
      <c r="A699" s="1" t="n"/>
      <c r="B699" s="57" t="n"/>
      <c r="C699" s="68" t="n"/>
      <c r="E699" s="50">
        <f>IFERROR(C699/B699,"")</f>
        <v/>
      </c>
      <c r="F699" s="50">
        <f>IFERROR(D699/B699,"")</f>
        <v/>
      </c>
      <c r="G699" s="48">
        <f>IF(B699="","",AVERAGE($E$5:E699))</f>
        <v/>
      </c>
      <c r="H699" s="49">
        <f>IF(B699="","",AVERAGE($F$5:F699))</f>
        <v/>
      </c>
      <c r="I699" s="57" t="n"/>
      <c r="J699" s="50">
        <f>IFERROR(ABS(I699/B699),"")</f>
        <v/>
      </c>
      <c r="K699" s="57" t="n"/>
      <c r="L699" s="50">
        <f>IFERROR(K699/B699,"")</f>
        <v/>
      </c>
      <c r="M699" s="39">
        <f>IF(B699&lt;&gt;0,IF(F699&lt;$S$8,"Below Target",IF(F699&gt;$T$8,"Above Target","Inline")),"")</f>
        <v/>
      </c>
      <c r="N699" s="69">
        <f>IF(B699&lt;&gt;"",IF(L699&lt;$S$7,"Below Target",IF(L699&gt;$T$7,"Above Target","Inline")),"")</f>
        <v/>
      </c>
      <c r="O699" s="41">
        <f>IF(B699&lt;&gt;"",K699/ABS($S$14),"")</f>
        <v/>
      </c>
    </row>
    <row r="700">
      <c r="A700" s="1" t="n"/>
      <c r="B700" s="57" t="n"/>
      <c r="C700" s="68" t="n"/>
      <c r="E700" s="50">
        <f>IFERROR(C700/B700,"")</f>
        <v/>
      </c>
      <c r="F700" s="50">
        <f>IFERROR(D700/B700,"")</f>
        <v/>
      </c>
      <c r="G700" s="48">
        <f>IF(B700="","",AVERAGE($E$5:E700))</f>
        <v/>
      </c>
      <c r="H700" s="49">
        <f>IF(B700="","",AVERAGE($F$5:F700))</f>
        <v/>
      </c>
      <c r="I700" s="57" t="n"/>
      <c r="J700" s="50">
        <f>IFERROR(ABS(I700/B700),"")</f>
        <v/>
      </c>
      <c r="K700" s="57" t="n"/>
      <c r="L700" s="50">
        <f>IFERROR(K700/B700,"")</f>
        <v/>
      </c>
      <c r="M700" s="39">
        <f>IF(B700&lt;&gt;0,IF(F700&lt;$S$8,"Below Target",IF(F700&gt;$T$8,"Above Target","Inline")),"")</f>
        <v/>
      </c>
      <c r="N700" s="69">
        <f>IF(B700&lt;&gt;"",IF(L700&lt;$S$7,"Below Target",IF(L700&gt;$T$7,"Above Target","Inline")),"")</f>
        <v/>
      </c>
      <c r="O700" s="41">
        <f>IF(B700&lt;&gt;"",K700/ABS($S$14),"")</f>
        <v/>
      </c>
    </row>
    <row r="701">
      <c r="A701" s="1" t="n"/>
      <c r="B701" s="57" t="n"/>
      <c r="C701" s="68" t="n"/>
      <c r="E701" s="50">
        <f>IFERROR(C701/B701,"")</f>
        <v/>
      </c>
      <c r="F701" s="50">
        <f>IFERROR(D701/B701,"")</f>
        <v/>
      </c>
      <c r="G701" s="48">
        <f>IF(B701="","",AVERAGE($E$5:E701))</f>
        <v/>
      </c>
      <c r="H701" s="49">
        <f>IF(B701="","",AVERAGE($F$5:F701))</f>
        <v/>
      </c>
      <c r="I701" s="57" t="n"/>
      <c r="J701" s="50">
        <f>IFERROR(ABS(I701/B701),"")</f>
        <v/>
      </c>
      <c r="K701" s="57" t="n"/>
      <c r="L701" s="50">
        <f>IFERROR(K701/B701,"")</f>
        <v/>
      </c>
      <c r="M701" s="39">
        <f>IF(B701&lt;&gt;0,IF(F701&lt;$S$8,"Below Target",IF(F701&gt;$T$8,"Above Target","Inline")),"")</f>
        <v/>
      </c>
      <c r="N701" s="69">
        <f>IF(B701&lt;&gt;"",IF(L701&lt;$S$7,"Below Target",IF(L701&gt;$T$7,"Above Target","Inline")),"")</f>
        <v/>
      </c>
      <c r="O701" s="41">
        <f>IF(B701&lt;&gt;"",K701/ABS($S$14),"")</f>
        <v/>
      </c>
    </row>
    <row r="702">
      <c r="A702" s="1" t="n"/>
      <c r="B702" s="57" t="n"/>
      <c r="C702" s="68" t="n"/>
      <c r="E702" s="50">
        <f>IFERROR(C702/B702,"")</f>
        <v/>
      </c>
      <c r="F702" s="50">
        <f>IFERROR(D702/B702,"")</f>
        <v/>
      </c>
      <c r="G702" s="48">
        <f>IF(B702="","",AVERAGE($E$5:E702))</f>
        <v/>
      </c>
      <c r="H702" s="49">
        <f>IF(B702="","",AVERAGE($F$5:F702))</f>
        <v/>
      </c>
      <c r="I702" s="57" t="n"/>
      <c r="J702" s="50">
        <f>IFERROR(ABS(I702/B702),"")</f>
        <v/>
      </c>
      <c r="K702" s="57" t="n"/>
      <c r="L702" s="50">
        <f>IFERROR(K702/B702,"")</f>
        <v/>
      </c>
      <c r="M702" s="39">
        <f>IF(B702&lt;&gt;0,IF(F702&lt;$S$8,"Below Target",IF(F702&gt;$T$8,"Above Target","Inline")),"")</f>
        <v/>
      </c>
      <c r="N702" s="69">
        <f>IF(B702&lt;&gt;"",IF(L702&lt;$S$7,"Below Target",IF(L702&gt;$T$7,"Above Target","Inline")),"")</f>
        <v/>
      </c>
      <c r="O702" s="41">
        <f>IF(B702&lt;&gt;"",K702/ABS($S$14),"")</f>
        <v/>
      </c>
    </row>
    <row r="703">
      <c r="A703" s="1" t="n"/>
      <c r="B703" s="57" t="n"/>
      <c r="C703" s="68" t="n"/>
      <c r="E703" s="50">
        <f>IFERROR(C703/B703,"")</f>
        <v/>
      </c>
      <c r="F703" s="50">
        <f>IFERROR(D703/B703,"")</f>
        <v/>
      </c>
      <c r="G703" s="48">
        <f>IF(B703="","",AVERAGE($E$5:E703))</f>
        <v/>
      </c>
      <c r="H703" s="49">
        <f>IF(B703="","",AVERAGE($F$5:F703))</f>
        <v/>
      </c>
      <c r="I703" s="57" t="n"/>
      <c r="J703" s="50">
        <f>IFERROR(ABS(I703/B703),"")</f>
        <v/>
      </c>
      <c r="K703" s="57" t="n"/>
      <c r="L703" s="50">
        <f>IFERROR(K703/B703,"")</f>
        <v/>
      </c>
      <c r="M703" s="39">
        <f>IF(B703&lt;&gt;0,IF(F703&lt;$S$8,"Below Target",IF(F703&gt;$T$8,"Above Target","Inline")),"")</f>
        <v/>
      </c>
      <c r="N703" s="69">
        <f>IF(B703&lt;&gt;"",IF(L703&lt;$S$7,"Below Target",IF(L703&gt;$T$7,"Above Target","Inline")),"")</f>
        <v/>
      </c>
      <c r="O703" s="41">
        <f>IF(B703&lt;&gt;"",K703/ABS($S$14),"")</f>
        <v/>
      </c>
    </row>
    <row r="704">
      <c r="A704" s="1" t="n"/>
      <c r="B704" s="57" t="n"/>
      <c r="C704" s="68" t="n"/>
      <c r="E704" s="50">
        <f>IFERROR(C704/B704,"")</f>
        <v/>
      </c>
      <c r="F704" s="50">
        <f>IFERROR(D704/B704,"")</f>
        <v/>
      </c>
      <c r="G704" s="48">
        <f>IF(B704="","",AVERAGE($E$5:E704))</f>
        <v/>
      </c>
      <c r="H704" s="49">
        <f>IF(B704="","",AVERAGE($F$5:F704))</f>
        <v/>
      </c>
      <c r="I704" s="57" t="n"/>
      <c r="J704" s="50">
        <f>IFERROR(ABS(I704/B704),"")</f>
        <v/>
      </c>
      <c r="K704" s="57" t="n"/>
      <c r="L704" s="50">
        <f>IFERROR(K704/B704,"")</f>
        <v/>
      </c>
      <c r="M704" s="39">
        <f>IF(B704&lt;&gt;0,IF(F704&lt;$S$8,"Below Target",IF(F704&gt;$T$8,"Above Target","Inline")),"")</f>
        <v/>
      </c>
      <c r="N704" s="69">
        <f>IF(B704&lt;&gt;"",IF(L704&lt;$S$7,"Below Target",IF(L704&gt;$T$7,"Above Target","Inline")),"")</f>
        <v/>
      </c>
      <c r="O704" s="41">
        <f>IF(B704&lt;&gt;"",K704/ABS($S$14),"")</f>
        <v/>
      </c>
    </row>
    <row r="705">
      <c r="A705" s="1" t="n"/>
      <c r="B705" s="57" t="n"/>
      <c r="C705" s="68" t="n"/>
      <c r="E705" s="50">
        <f>IFERROR(C705/B705,"")</f>
        <v/>
      </c>
      <c r="F705" s="50">
        <f>IFERROR(D705/B705,"")</f>
        <v/>
      </c>
      <c r="G705" s="48">
        <f>IF(B705="","",AVERAGE($E$5:E705))</f>
        <v/>
      </c>
      <c r="H705" s="49">
        <f>IF(B705="","",AVERAGE($F$5:F705))</f>
        <v/>
      </c>
      <c r="I705" s="57" t="n"/>
      <c r="J705" s="50">
        <f>IFERROR(ABS(I705/B705),"")</f>
        <v/>
      </c>
      <c r="K705" s="57" t="n"/>
      <c r="L705" s="50">
        <f>IFERROR(K705/B705,"")</f>
        <v/>
      </c>
      <c r="M705" s="39">
        <f>IF(B705&lt;&gt;0,IF(F705&lt;$S$8,"Below Target",IF(F705&gt;$T$8,"Above Target","Inline")),"")</f>
        <v/>
      </c>
      <c r="N705" s="69">
        <f>IF(B705&lt;&gt;"",IF(L705&lt;$S$7,"Below Target",IF(L705&gt;$T$7,"Above Target","Inline")),"")</f>
        <v/>
      </c>
      <c r="O705" s="41">
        <f>IF(B705&lt;&gt;"",K705/ABS($S$14),"")</f>
        <v/>
      </c>
    </row>
    <row r="706">
      <c r="A706" s="1" t="n"/>
      <c r="B706" s="57" t="n"/>
      <c r="C706" s="68" t="n"/>
      <c r="E706" s="50">
        <f>IFERROR(C706/B706,"")</f>
        <v/>
      </c>
      <c r="F706" s="50">
        <f>IFERROR(D706/B706,"")</f>
        <v/>
      </c>
      <c r="G706" s="48">
        <f>IF(B706="","",AVERAGE($E$5:E706))</f>
        <v/>
      </c>
      <c r="H706" s="49">
        <f>IF(B706="","",AVERAGE($F$5:F706))</f>
        <v/>
      </c>
      <c r="I706" s="57" t="n"/>
      <c r="J706" s="50">
        <f>IFERROR(ABS(I706/B706),"")</f>
        <v/>
      </c>
      <c r="K706" s="57" t="n"/>
      <c r="L706" s="50">
        <f>IFERROR(K706/B706,"")</f>
        <v/>
      </c>
      <c r="M706" s="39">
        <f>IF(B706&lt;&gt;0,IF(F706&lt;$S$8,"Below Target",IF(F706&gt;$T$8,"Above Target","Inline")),"")</f>
        <v/>
      </c>
      <c r="N706" s="69">
        <f>IF(B706&lt;&gt;"",IF(L706&lt;$S$7,"Below Target",IF(L706&gt;$T$7,"Above Target","Inline")),"")</f>
        <v/>
      </c>
      <c r="O706" s="41">
        <f>IF(B706&lt;&gt;"",K706/ABS($S$14),"")</f>
        <v/>
      </c>
    </row>
    <row r="707">
      <c r="A707" s="1" t="n"/>
      <c r="B707" s="57" t="n"/>
      <c r="C707" s="68" t="n"/>
      <c r="E707" s="50">
        <f>IFERROR(C707/B707,"")</f>
        <v/>
      </c>
      <c r="F707" s="50">
        <f>IFERROR(D707/B707,"")</f>
        <v/>
      </c>
      <c r="G707" s="48">
        <f>IF(B707="","",AVERAGE($E$5:E707))</f>
        <v/>
      </c>
      <c r="H707" s="49">
        <f>IF(B707="","",AVERAGE($F$5:F707))</f>
        <v/>
      </c>
      <c r="I707" s="57" t="n"/>
      <c r="J707" s="50">
        <f>IFERROR(ABS(I707/B707),"")</f>
        <v/>
      </c>
      <c r="K707" s="57" t="n"/>
      <c r="L707" s="50">
        <f>IFERROR(K707/B707,"")</f>
        <v/>
      </c>
      <c r="M707" s="39">
        <f>IF(B707&lt;&gt;0,IF(F707&lt;$S$8,"Below Target",IF(F707&gt;$T$8,"Above Target","Inline")),"")</f>
        <v/>
      </c>
      <c r="N707" s="69">
        <f>IF(B707&lt;&gt;"",IF(L707&lt;$S$7,"Below Target",IF(L707&gt;$T$7,"Above Target","Inline")),"")</f>
        <v/>
      </c>
      <c r="O707" s="41">
        <f>IF(B707&lt;&gt;"",K707/ABS($S$14),"")</f>
        <v/>
      </c>
    </row>
    <row r="708">
      <c r="A708" s="1" t="n"/>
      <c r="B708" s="57" t="n"/>
      <c r="C708" s="68" t="n"/>
      <c r="E708" s="50">
        <f>IFERROR(C708/B708,"")</f>
        <v/>
      </c>
      <c r="F708" s="50">
        <f>IFERROR(D708/B708,"")</f>
        <v/>
      </c>
      <c r="G708" s="48">
        <f>IF(B708="","",AVERAGE($E$5:E708))</f>
        <v/>
      </c>
      <c r="H708" s="49">
        <f>IF(B708="","",AVERAGE($F$5:F708))</f>
        <v/>
      </c>
      <c r="I708" s="57" t="n"/>
      <c r="J708" s="50">
        <f>IFERROR(ABS(I708/B708),"")</f>
        <v/>
      </c>
      <c r="K708" s="57" t="n"/>
      <c r="L708" s="50">
        <f>IFERROR(K708/B708,"")</f>
        <v/>
      </c>
      <c r="M708" s="39">
        <f>IF(B708&lt;&gt;0,IF(F708&lt;$S$8,"Below Target",IF(F708&gt;$T$8,"Above Target","Inline")),"")</f>
        <v/>
      </c>
      <c r="N708" s="69">
        <f>IF(B708&lt;&gt;"",IF(L708&lt;$S$7,"Below Target",IF(L708&gt;$T$7,"Above Target","Inline")),"")</f>
        <v/>
      </c>
      <c r="O708" s="41">
        <f>IF(B708&lt;&gt;"",K708/ABS($S$14),"")</f>
        <v/>
      </c>
    </row>
    <row r="709">
      <c r="A709" s="1" t="n"/>
      <c r="B709" s="57" t="n"/>
      <c r="C709" s="68" t="n"/>
      <c r="E709" s="50">
        <f>IFERROR(C709/B709,"")</f>
        <v/>
      </c>
      <c r="F709" s="50">
        <f>IFERROR(D709/B709,"")</f>
        <v/>
      </c>
      <c r="G709" s="48">
        <f>IF(B709="","",AVERAGE($E$5:E709))</f>
        <v/>
      </c>
      <c r="H709" s="49">
        <f>IF(B709="","",AVERAGE($F$5:F709))</f>
        <v/>
      </c>
      <c r="I709" s="57" t="n"/>
      <c r="J709" s="50">
        <f>IFERROR(ABS(I709/B709),"")</f>
        <v/>
      </c>
      <c r="K709" s="57" t="n"/>
      <c r="L709" s="50">
        <f>IFERROR(K709/B709,"")</f>
        <v/>
      </c>
      <c r="M709" s="39">
        <f>IF(B709&lt;&gt;0,IF(F709&lt;$S$8,"Below Target",IF(F709&gt;$T$8,"Above Target","Inline")),"")</f>
        <v/>
      </c>
      <c r="N709" s="69">
        <f>IF(B709&lt;&gt;"",IF(L709&lt;$S$7,"Below Target",IF(L709&gt;$T$7,"Above Target","Inline")),"")</f>
        <v/>
      </c>
      <c r="O709" s="41">
        <f>IF(B709&lt;&gt;"",K709/ABS($S$14),"")</f>
        <v/>
      </c>
    </row>
    <row r="710">
      <c r="A710" s="1" t="n"/>
      <c r="B710" s="57" t="n"/>
      <c r="C710" s="68" t="n"/>
      <c r="E710" s="50">
        <f>IFERROR(C710/B710,"")</f>
        <v/>
      </c>
      <c r="F710" s="50">
        <f>IFERROR(D710/B710,"")</f>
        <v/>
      </c>
      <c r="G710" s="48">
        <f>IF(B710="","",AVERAGE($E$5:E710))</f>
        <v/>
      </c>
      <c r="H710" s="49">
        <f>IF(B710="","",AVERAGE($F$5:F710))</f>
        <v/>
      </c>
      <c r="I710" s="57" t="n"/>
      <c r="J710" s="50">
        <f>IFERROR(ABS(I710/B710),"")</f>
        <v/>
      </c>
      <c r="K710" s="57" t="n"/>
      <c r="L710" s="50">
        <f>IFERROR(K710/B710,"")</f>
        <v/>
      </c>
      <c r="M710" s="39">
        <f>IF(B710&lt;&gt;0,IF(F710&lt;$S$8,"Below Target",IF(F710&gt;$T$8,"Above Target","Inline")),"")</f>
        <v/>
      </c>
      <c r="N710" s="69">
        <f>IF(B710&lt;&gt;"",IF(L710&lt;$S$7,"Below Target",IF(L710&gt;$T$7,"Above Target","Inline")),"")</f>
        <v/>
      </c>
      <c r="O710" s="41">
        <f>IF(B710&lt;&gt;"",K710/ABS($S$14),"")</f>
        <v/>
      </c>
    </row>
    <row r="711">
      <c r="A711" s="1" t="n"/>
      <c r="B711" s="57" t="n"/>
      <c r="C711" s="68" t="n"/>
      <c r="E711" s="50">
        <f>IFERROR(C711/B711,"")</f>
        <v/>
      </c>
      <c r="F711" s="50">
        <f>IFERROR(D711/B711,"")</f>
        <v/>
      </c>
      <c r="G711" s="48">
        <f>IF(B711="","",AVERAGE($E$5:E711))</f>
        <v/>
      </c>
      <c r="H711" s="49">
        <f>IF(B711="","",AVERAGE($F$5:F711))</f>
        <v/>
      </c>
      <c r="I711" s="57" t="n"/>
      <c r="J711" s="50">
        <f>IFERROR(ABS(I711/B711),"")</f>
        <v/>
      </c>
      <c r="K711" s="57" t="n"/>
      <c r="L711" s="50">
        <f>IFERROR(K711/B711,"")</f>
        <v/>
      </c>
      <c r="M711" s="39">
        <f>IF(B711&lt;&gt;0,IF(F711&lt;$S$8,"Below Target",IF(F711&gt;$T$8,"Above Target","Inline")),"")</f>
        <v/>
      </c>
      <c r="N711" s="69">
        <f>IF(B711&lt;&gt;"",IF(L711&lt;$S$7,"Below Target",IF(L711&gt;$T$7,"Above Target","Inline")),"")</f>
        <v/>
      </c>
      <c r="O711" s="41">
        <f>IF(B711&lt;&gt;"",K711/ABS($S$14),"")</f>
        <v/>
      </c>
    </row>
    <row r="712">
      <c r="A712" s="1" t="n"/>
      <c r="B712" s="57" t="n"/>
      <c r="C712" s="68" t="n"/>
      <c r="E712" s="50">
        <f>IFERROR(C712/B712,"")</f>
        <v/>
      </c>
      <c r="F712" s="50">
        <f>IFERROR(D712/B712,"")</f>
        <v/>
      </c>
      <c r="G712" s="48">
        <f>IF(B712="","",AVERAGE($E$5:E712))</f>
        <v/>
      </c>
      <c r="H712" s="49">
        <f>IF(B712="","",AVERAGE($F$5:F712))</f>
        <v/>
      </c>
      <c r="I712" s="57" t="n"/>
      <c r="J712" s="50">
        <f>IFERROR(ABS(I712/B712),"")</f>
        <v/>
      </c>
      <c r="K712" s="57" t="n"/>
      <c r="L712" s="50">
        <f>IFERROR(K712/B712,"")</f>
        <v/>
      </c>
      <c r="M712" s="39">
        <f>IF(B712&lt;&gt;0,IF(F712&lt;$S$8,"Below Target",IF(F712&gt;$T$8,"Above Target","Inline")),"")</f>
        <v/>
      </c>
      <c r="N712" s="69">
        <f>IF(B712&lt;&gt;"",IF(L712&lt;$S$7,"Below Target",IF(L712&gt;$T$7,"Above Target","Inline")),"")</f>
        <v/>
      </c>
      <c r="O712" s="41">
        <f>IF(B712&lt;&gt;"",K712/ABS($S$14),"")</f>
        <v/>
      </c>
    </row>
    <row r="713">
      <c r="A713" s="1" t="n"/>
      <c r="B713" s="57" t="n"/>
      <c r="C713" s="68" t="n"/>
      <c r="E713" s="50">
        <f>IFERROR(C713/B713,"")</f>
        <v/>
      </c>
      <c r="F713" s="50">
        <f>IFERROR(D713/B713,"")</f>
        <v/>
      </c>
      <c r="G713" s="48">
        <f>IF(B713="","",AVERAGE($E$5:E713))</f>
        <v/>
      </c>
      <c r="H713" s="49">
        <f>IF(B713="","",AVERAGE($F$5:F713))</f>
        <v/>
      </c>
      <c r="I713" s="57" t="n"/>
      <c r="J713" s="50">
        <f>IFERROR(ABS(I713/B713),"")</f>
        <v/>
      </c>
      <c r="K713" s="57" t="n"/>
      <c r="L713" s="50">
        <f>IFERROR(K713/B713,"")</f>
        <v/>
      </c>
      <c r="M713" s="39">
        <f>IF(B713&lt;&gt;0,IF(F713&lt;$S$8,"Below Target",IF(F713&gt;$T$8,"Above Target","Inline")),"")</f>
        <v/>
      </c>
      <c r="N713" s="69">
        <f>IF(B713&lt;&gt;"",IF(L713&lt;$S$7,"Below Target",IF(L713&gt;$T$7,"Above Target","Inline")),"")</f>
        <v/>
      </c>
      <c r="O713" s="41">
        <f>IF(B713&lt;&gt;"",K713/ABS($S$14),"")</f>
        <v/>
      </c>
    </row>
    <row r="714">
      <c r="A714" s="1" t="n"/>
      <c r="B714" s="57" t="n"/>
      <c r="C714" s="68" t="n"/>
      <c r="E714" s="50">
        <f>IFERROR(C714/B714,"")</f>
        <v/>
      </c>
      <c r="F714" s="50">
        <f>IFERROR(D714/B714,"")</f>
        <v/>
      </c>
      <c r="G714" s="48">
        <f>IF(B714="","",AVERAGE($E$5:E714))</f>
        <v/>
      </c>
      <c r="H714" s="49">
        <f>IF(B714="","",AVERAGE($F$5:F714))</f>
        <v/>
      </c>
      <c r="I714" s="57" t="n"/>
      <c r="J714" s="50">
        <f>IFERROR(ABS(I714/B714),"")</f>
        <v/>
      </c>
      <c r="K714" s="57" t="n"/>
      <c r="L714" s="50">
        <f>IFERROR(K714/B714,"")</f>
        <v/>
      </c>
      <c r="M714" s="39">
        <f>IF(B714&lt;&gt;0,IF(F714&lt;$S$8,"Below Target",IF(F714&gt;$T$8,"Above Target","Inline")),"")</f>
        <v/>
      </c>
      <c r="N714" s="69">
        <f>IF(B714&lt;&gt;"",IF(L714&lt;$S$7,"Below Target",IF(L714&gt;$T$7,"Above Target","Inline")),"")</f>
        <v/>
      </c>
      <c r="O714" s="41">
        <f>IF(B714&lt;&gt;"",K714/ABS($S$14),"")</f>
        <v/>
      </c>
    </row>
    <row r="715">
      <c r="A715" s="1" t="n"/>
      <c r="B715" s="57" t="n"/>
      <c r="C715" s="68" t="n"/>
      <c r="E715" s="50">
        <f>IFERROR(C715/B715,"")</f>
        <v/>
      </c>
      <c r="F715" s="50">
        <f>IFERROR(D715/B715,"")</f>
        <v/>
      </c>
      <c r="G715" s="48">
        <f>IF(B715="","",AVERAGE($E$5:E715))</f>
        <v/>
      </c>
      <c r="H715" s="49">
        <f>IF(B715="","",AVERAGE($F$5:F715))</f>
        <v/>
      </c>
      <c r="I715" s="57" t="n"/>
      <c r="J715" s="50">
        <f>IFERROR(ABS(I715/B715),"")</f>
        <v/>
      </c>
      <c r="K715" s="57" t="n"/>
      <c r="L715" s="50">
        <f>IFERROR(K715/B715,"")</f>
        <v/>
      </c>
      <c r="M715" s="39">
        <f>IF(B715&lt;&gt;0,IF(F715&lt;$S$8,"Below Target",IF(F715&gt;$T$8,"Above Target","Inline")),"")</f>
        <v/>
      </c>
      <c r="N715" s="69">
        <f>IF(B715&lt;&gt;"",IF(L715&lt;$S$7,"Below Target",IF(L715&gt;$T$7,"Above Target","Inline")),"")</f>
        <v/>
      </c>
      <c r="O715" s="41">
        <f>IF(B715&lt;&gt;"",K715/ABS($S$14),"")</f>
        <v/>
      </c>
    </row>
    <row r="716">
      <c r="A716" s="1" t="n"/>
      <c r="B716" s="57" t="n"/>
      <c r="C716" s="68" t="n"/>
      <c r="E716" s="50">
        <f>IFERROR(C716/B716,"")</f>
        <v/>
      </c>
      <c r="F716" s="50">
        <f>IFERROR(D716/B716,"")</f>
        <v/>
      </c>
      <c r="G716" s="48">
        <f>IF(B716="","",AVERAGE($E$5:E716))</f>
        <v/>
      </c>
      <c r="H716" s="49">
        <f>IF(B716="","",AVERAGE($F$5:F716))</f>
        <v/>
      </c>
      <c r="I716" s="57" t="n"/>
      <c r="J716" s="50">
        <f>IFERROR(ABS(I716/B716),"")</f>
        <v/>
      </c>
      <c r="K716" s="57" t="n"/>
      <c r="L716" s="50">
        <f>IFERROR(K716/B716,"")</f>
        <v/>
      </c>
      <c r="M716" s="39">
        <f>IF(B716&lt;&gt;0,IF(F716&lt;$S$8,"Below Target",IF(F716&gt;$T$8,"Above Target","Inline")),"")</f>
        <v/>
      </c>
      <c r="N716" s="69">
        <f>IF(B716&lt;&gt;"",IF(L716&lt;$S$7,"Below Target",IF(L716&gt;$T$7,"Above Target","Inline")),"")</f>
        <v/>
      </c>
      <c r="O716" s="41">
        <f>IF(B716&lt;&gt;"",K716/ABS($S$14),"")</f>
        <v/>
      </c>
    </row>
    <row r="717">
      <c r="A717" s="1" t="n"/>
      <c r="B717" s="57" t="n"/>
      <c r="C717" s="68" t="n"/>
      <c r="E717" s="50">
        <f>IFERROR(C717/B717,"")</f>
        <v/>
      </c>
      <c r="F717" s="50">
        <f>IFERROR(D717/B717,"")</f>
        <v/>
      </c>
      <c r="G717" s="48">
        <f>IF(B717="","",AVERAGE($E$5:E717))</f>
        <v/>
      </c>
      <c r="H717" s="49">
        <f>IF(B717="","",AVERAGE($F$5:F717))</f>
        <v/>
      </c>
      <c r="I717" s="57" t="n"/>
      <c r="J717" s="50">
        <f>IFERROR(ABS(I717/B717),"")</f>
        <v/>
      </c>
      <c r="K717" s="57" t="n"/>
      <c r="L717" s="50">
        <f>IFERROR(K717/B717,"")</f>
        <v/>
      </c>
      <c r="M717" s="39">
        <f>IF(B717&lt;&gt;0,IF(F717&lt;$S$8,"Below Target",IF(F717&gt;$T$8,"Above Target","Inline")),"")</f>
        <v/>
      </c>
      <c r="N717" s="69">
        <f>IF(B717&lt;&gt;"",IF(L717&lt;$S$7,"Below Target",IF(L717&gt;$T$7,"Above Target","Inline")),"")</f>
        <v/>
      </c>
      <c r="O717" s="41">
        <f>IF(B717&lt;&gt;"",K717/ABS($S$14),"")</f>
        <v/>
      </c>
    </row>
    <row r="718">
      <c r="A718" s="1" t="n"/>
      <c r="B718" s="57" t="n"/>
      <c r="C718" s="68" t="n"/>
      <c r="E718" s="50">
        <f>IFERROR(C718/B718,"")</f>
        <v/>
      </c>
      <c r="F718" s="50">
        <f>IFERROR(D718/B718,"")</f>
        <v/>
      </c>
      <c r="G718" s="48">
        <f>IF(B718="","",AVERAGE($E$5:E718))</f>
        <v/>
      </c>
      <c r="H718" s="49">
        <f>IF(B718="","",AVERAGE($F$5:F718))</f>
        <v/>
      </c>
      <c r="I718" s="57" t="n"/>
      <c r="J718" s="50">
        <f>IFERROR(ABS(I718/B718),"")</f>
        <v/>
      </c>
      <c r="K718" s="57" t="n"/>
      <c r="L718" s="50">
        <f>IFERROR(K718/B718,"")</f>
        <v/>
      </c>
      <c r="M718" s="39">
        <f>IF(B718&lt;&gt;0,IF(F718&lt;$S$8,"Below Target",IF(F718&gt;$T$8,"Above Target","Inline")),"")</f>
        <v/>
      </c>
      <c r="N718" s="69">
        <f>IF(B718&lt;&gt;"",IF(L718&lt;$S$7,"Below Target",IF(L718&gt;$T$7,"Above Target","Inline")),"")</f>
        <v/>
      </c>
      <c r="O718" s="41">
        <f>IF(B718&lt;&gt;"",K718/ABS($S$14),"")</f>
        <v/>
      </c>
    </row>
    <row r="719">
      <c r="A719" s="1" t="n"/>
      <c r="B719" s="57" t="n"/>
      <c r="C719" s="68" t="n"/>
      <c r="E719" s="50">
        <f>IFERROR(C719/B719,"")</f>
        <v/>
      </c>
      <c r="F719" s="50">
        <f>IFERROR(D719/B719,"")</f>
        <v/>
      </c>
      <c r="G719" s="48">
        <f>IF(B719="","",AVERAGE($E$5:E719))</f>
        <v/>
      </c>
      <c r="H719" s="49">
        <f>IF(B719="","",AVERAGE($F$5:F719))</f>
        <v/>
      </c>
      <c r="I719" s="57" t="n"/>
      <c r="J719" s="50">
        <f>IFERROR(ABS(I719/B719),"")</f>
        <v/>
      </c>
      <c r="K719" s="57" t="n"/>
      <c r="L719" s="50">
        <f>IFERROR(K719/B719,"")</f>
        <v/>
      </c>
      <c r="M719" s="39">
        <f>IF(B719&lt;&gt;0,IF(F719&lt;$S$8,"Below Target",IF(F719&gt;$T$8,"Above Target","Inline")),"")</f>
        <v/>
      </c>
      <c r="N719" s="69">
        <f>IF(B719&lt;&gt;"",IF(L719&lt;$S$7,"Below Target",IF(L719&gt;$T$7,"Above Target","Inline")),"")</f>
        <v/>
      </c>
      <c r="O719" s="41">
        <f>IF(B719&lt;&gt;"",K719/ABS($S$14),"")</f>
        <v/>
      </c>
    </row>
    <row r="720">
      <c r="A720" s="1" t="n"/>
      <c r="B720" s="57" t="n"/>
      <c r="C720" s="68" t="n"/>
      <c r="E720" s="50">
        <f>IFERROR(C720/B720,"")</f>
        <v/>
      </c>
      <c r="F720" s="50">
        <f>IFERROR(D720/B720,"")</f>
        <v/>
      </c>
      <c r="G720" s="48">
        <f>IF(B720="","",AVERAGE($E$5:E720))</f>
        <v/>
      </c>
      <c r="H720" s="49">
        <f>IF(B720="","",AVERAGE($F$5:F720))</f>
        <v/>
      </c>
      <c r="I720" s="57" t="n"/>
      <c r="J720" s="50">
        <f>IFERROR(ABS(I720/B720),"")</f>
        <v/>
      </c>
      <c r="K720" s="57" t="n"/>
      <c r="L720" s="50">
        <f>IFERROR(K720/B720,"")</f>
        <v/>
      </c>
      <c r="M720" s="39">
        <f>IF(B720&lt;&gt;0,IF(F720&lt;$S$8,"Below Target",IF(F720&gt;$T$8,"Above Target","Inline")),"")</f>
        <v/>
      </c>
      <c r="N720" s="69">
        <f>IF(B720&lt;&gt;"",IF(L720&lt;$S$7,"Below Target",IF(L720&gt;$T$7,"Above Target","Inline")),"")</f>
        <v/>
      </c>
      <c r="O720" s="41">
        <f>IF(B720&lt;&gt;"",K720/ABS($S$14),"")</f>
        <v/>
      </c>
    </row>
    <row r="721">
      <c r="A721" s="1" t="n"/>
      <c r="B721" s="57" t="n"/>
      <c r="C721" s="68" t="n"/>
      <c r="E721" s="50">
        <f>IFERROR(C721/B721,"")</f>
        <v/>
      </c>
      <c r="F721" s="50">
        <f>IFERROR(D721/B721,"")</f>
        <v/>
      </c>
      <c r="G721" s="48">
        <f>IF(B721="","",AVERAGE($E$5:E721))</f>
        <v/>
      </c>
      <c r="H721" s="49">
        <f>IF(B721="","",AVERAGE($F$5:F721))</f>
        <v/>
      </c>
      <c r="I721" s="57" t="n"/>
      <c r="J721" s="50">
        <f>IFERROR(ABS(I721/B721),"")</f>
        <v/>
      </c>
      <c r="K721" s="57" t="n"/>
      <c r="L721" s="50">
        <f>IFERROR(K721/B721,"")</f>
        <v/>
      </c>
      <c r="M721" s="39">
        <f>IF(B721&lt;&gt;0,IF(F721&lt;$S$8,"Below Target",IF(F721&gt;$T$8,"Above Target","Inline")),"")</f>
        <v/>
      </c>
      <c r="N721" s="69">
        <f>IF(B721&lt;&gt;"",IF(L721&lt;$S$7,"Below Target",IF(L721&gt;$T$7,"Above Target","Inline")),"")</f>
        <v/>
      </c>
      <c r="O721" s="41">
        <f>IF(B721&lt;&gt;"",K721/ABS($S$14),"")</f>
        <v/>
      </c>
    </row>
    <row r="722">
      <c r="A722" s="1" t="n"/>
      <c r="B722" s="57" t="n"/>
      <c r="C722" s="68" t="n"/>
      <c r="E722" s="50">
        <f>IFERROR(C722/B722,"")</f>
        <v/>
      </c>
      <c r="F722" s="50">
        <f>IFERROR(D722/B722,"")</f>
        <v/>
      </c>
      <c r="G722" s="48">
        <f>IF(B722="","",AVERAGE($E$5:E722))</f>
        <v/>
      </c>
      <c r="H722" s="49">
        <f>IF(B722="","",AVERAGE($F$5:F722))</f>
        <v/>
      </c>
      <c r="I722" s="57" t="n"/>
      <c r="J722" s="50">
        <f>IFERROR(ABS(I722/B722),"")</f>
        <v/>
      </c>
      <c r="K722" s="57" t="n"/>
      <c r="L722" s="50">
        <f>IFERROR(K722/B722,"")</f>
        <v/>
      </c>
      <c r="M722" s="39">
        <f>IF(B722&lt;&gt;0,IF(F722&lt;$S$8,"Below Target",IF(F722&gt;$T$8,"Above Target","Inline")),"")</f>
        <v/>
      </c>
      <c r="N722" s="69">
        <f>IF(B722&lt;&gt;"",IF(L722&lt;$S$7,"Below Target",IF(L722&gt;$T$7,"Above Target","Inline")),"")</f>
        <v/>
      </c>
      <c r="O722" s="41">
        <f>IF(B722&lt;&gt;"",K722/ABS($S$14),"")</f>
        <v/>
      </c>
    </row>
    <row r="723">
      <c r="A723" s="1" t="n"/>
      <c r="B723" s="57" t="n"/>
      <c r="C723" s="68" t="n"/>
      <c r="E723" s="50">
        <f>IFERROR(C723/B723,"")</f>
        <v/>
      </c>
      <c r="F723" s="50">
        <f>IFERROR(D723/B723,"")</f>
        <v/>
      </c>
      <c r="G723" s="48">
        <f>IF(B723="","",AVERAGE($E$5:E723))</f>
        <v/>
      </c>
      <c r="H723" s="49">
        <f>IF(B723="","",AVERAGE($F$5:F723))</f>
        <v/>
      </c>
      <c r="I723" s="57" t="n"/>
      <c r="J723" s="50">
        <f>IFERROR(ABS(I723/B723),"")</f>
        <v/>
      </c>
      <c r="K723" s="57" t="n"/>
      <c r="L723" s="50">
        <f>IFERROR(K723/B723,"")</f>
        <v/>
      </c>
      <c r="M723" s="39">
        <f>IF(B723&lt;&gt;0,IF(F723&lt;$S$8,"Below Target",IF(F723&gt;$T$8,"Above Target","Inline")),"")</f>
        <v/>
      </c>
      <c r="N723" s="69">
        <f>IF(B723&lt;&gt;"",IF(L723&lt;$S$7,"Below Target",IF(L723&gt;$T$7,"Above Target","Inline")),"")</f>
        <v/>
      </c>
      <c r="O723" s="41">
        <f>IF(B723&lt;&gt;"",K723/ABS($S$14),"")</f>
        <v/>
      </c>
    </row>
    <row r="724">
      <c r="A724" s="1" t="n"/>
      <c r="B724" s="57" t="n"/>
      <c r="C724" s="68" t="n"/>
      <c r="E724" s="50">
        <f>IFERROR(C724/B724,"")</f>
        <v/>
      </c>
      <c r="F724" s="50">
        <f>IFERROR(D724/B724,"")</f>
        <v/>
      </c>
      <c r="G724" s="48">
        <f>IF(B724="","",AVERAGE($E$5:E724))</f>
        <v/>
      </c>
      <c r="H724" s="49">
        <f>IF(B724="","",AVERAGE($F$5:F724))</f>
        <v/>
      </c>
      <c r="I724" s="57" t="n"/>
      <c r="J724" s="50">
        <f>IFERROR(ABS(I724/B724),"")</f>
        <v/>
      </c>
      <c r="K724" s="57" t="n"/>
      <c r="L724" s="50">
        <f>IFERROR(K724/B724,"")</f>
        <v/>
      </c>
      <c r="M724" s="39">
        <f>IF(B724&lt;&gt;0,IF(F724&lt;$S$8,"Below Target",IF(F724&gt;$T$8,"Above Target","Inline")),"")</f>
        <v/>
      </c>
      <c r="N724" s="69">
        <f>IF(B724&lt;&gt;"",IF(L724&lt;$S$7,"Below Target",IF(L724&gt;$T$7,"Above Target","Inline")),"")</f>
        <v/>
      </c>
      <c r="O724" s="41">
        <f>IF(B724&lt;&gt;"",K724/ABS($S$14),"")</f>
        <v/>
      </c>
    </row>
    <row r="725">
      <c r="A725" s="1" t="n"/>
      <c r="B725" s="57" t="n"/>
      <c r="C725" s="68" t="n"/>
      <c r="E725" s="50">
        <f>IFERROR(C725/B725,"")</f>
        <v/>
      </c>
      <c r="F725" s="50">
        <f>IFERROR(D725/B725,"")</f>
        <v/>
      </c>
      <c r="G725" s="48">
        <f>IF(B725="","",AVERAGE($E$5:E725))</f>
        <v/>
      </c>
      <c r="H725" s="49">
        <f>IF(B725="","",AVERAGE($F$5:F725))</f>
        <v/>
      </c>
      <c r="I725" s="57" t="n"/>
      <c r="J725" s="50">
        <f>IFERROR(ABS(I725/B725),"")</f>
        <v/>
      </c>
      <c r="K725" s="57" t="n"/>
      <c r="L725" s="50">
        <f>IFERROR(K725/B725,"")</f>
        <v/>
      </c>
      <c r="M725" s="39">
        <f>IF(B725&lt;&gt;0,IF(F725&lt;$S$8,"Below Target",IF(F725&gt;$T$8,"Above Target","Inline")),"")</f>
        <v/>
      </c>
      <c r="N725" s="69">
        <f>IF(B725&lt;&gt;"",IF(L725&lt;$S$7,"Below Target",IF(L725&gt;$T$7,"Above Target","Inline")),"")</f>
        <v/>
      </c>
      <c r="O725" s="41">
        <f>IF(B725&lt;&gt;"",K725/ABS($S$14),"")</f>
        <v/>
      </c>
    </row>
    <row r="726">
      <c r="A726" s="1" t="n"/>
      <c r="B726" s="57" t="n"/>
      <c r="C726" s="68" t="n"/>
      <c r="E726" s="50">
        <f>IFERROR(C726/B726,"")</f>
        <v/>
      </c>
      <c r="F726" s="50">
        <f>IFERROR(D726/B726,"")</f>
        <v/>
      </c>
      <c r="G726" s="48">
        <f>IF(B726="","",AVERAGE($E$5:E726))</f>
        <v/>
      </c>
      <c r="H726" s="49">
        <f>IF(B726="","",AVERAGE($F$5:F726))</f>
        <v/>
      </c>
      <c r="I726" s="57" t="n"/>
      <c r="J726" s="50">
        <f>IFERROR(ABS(I726/B726),"")</f>
        <v/>
      </c>
      <c r="K726" s="57" t="n"/>
      <c r="L726" s="50">
        <f>IFERROR(K726/B726,"")</f>
        <v/>
      </c>
      <c r="M726" s="39">
        <f>IF(B726&lt;&gt;0,IF(F726&lt;$S$8,"Below Target",IF(F726&gt;$T$8,"Above Target","Inline")),"")</f>
        <v/>
      </c>
      <c r="N726" s="69">
        <f>IF(B726&lt;&gt;"",IF(L726&lt;$S$7,"Below Target",IF(L726&gt;$T$7,"Above Target","Inline")),"")</f>
        <v/>
      </c>
      <c r="O726" s="41">
        <f>IF(B726&lt;&gt;"",K726/ABS($S$14),"")</f>
        <v/>
      </c>
    </row>
    <row r="727">
      <c r="A727" s="1" t="n"/>
      <c r="B727" s="57" t="n"/>
      <c r="C727" s="68" t="n"/>
      <c r="E727" s="50">
        <f>IFERROR(C727/B727,"")</f>
        <v/>
      </c>
      <c r="F727" s="50">
        <f>IFERROR(D727/B727,"")</f>
        <v/>
      </c>
      <c r="G727" s="48">
        <f>IF(B727="","",AVERAGE($E$5:E727))</f>
        <v/>
      </c>
      <c r="H727" s="49">
        <f>IF(B727="","",AVERAGE($F$5:F727))</f>
        <v/>
      </c>
      <c r="I727" s="57" t="n"/>
      <c r="J727" s="50">
        <f>IFERROR(ABS(I727/B727),"")</f>
        <v/>
      </c>
      <c r="K727" s="57" t="n"/>
      <c r="L727" s="50">
        <f>IFERROR(K727/B727,"")</f>
        <v/>
      </c>
      <c r="M727" s="39">
        <f>IF(B727&lt;&gt;0,IF(F727&lt;$S$8,"Below Target",IF(F727&gt;$T$8,"Above Target","Inline")),"")</f>
        <v/>
      </c>
      <c r="N727" s="69">
        <f>IF(B727&lt;&gt;"",IF(L727&lt;$S$7,"Below Target",IF(L727&gt;$T$7,"Above Target","Inline")),"")</f>
        <v/>
      </c>
      <c r="O727" s="41">
        <f>IF(B727&lt;&gt;"",K727/ABS($S$14),"")</f>
        <v/>
      </c>
    </row>
    <row r="728">
      <c r="A728" s="1" t="n"/>
      <c r="B728" s="57" t="n"/>
      <c r="C728" s="68" t="n"/>
      <c r="E728" s="50">
        <f>IFERROR(C728/B728,"")</f>
        <v/>
      </c>
      <c r="F728" s="50">
        <f>IFERROR(D728/B728,"")</f>
        <v/>
      </c>
      <c r="G728" s="48">
        <f>IF(B728="","",AVERAGE($E$5:E728))</f>
        <v/>
      </c>
      <c r="H728" s="49">
        <f>IF(B728="","",AVERAGE($F$5:F728))</f>
        <v/>
      </c>
      <c r="I728" s="57" t="n"/>
      <c r="J728" s="50">
        <f>IFERROR(ABS(I728/B728),"")</f>
        <v/>
      </c>
      <c r="K728" s="57" t="n"/>
      <c r="L728" s="50">
        <f>IFERROR(K728/B728,"")</f>
        <v/>
      </c>
      <c r="M728" s="39">
        <f>IF(B728&lt;&gt;0,IF(F728&lt;$S$8,"Below Target",IF(F728&gt;$T$8,"Above Target","Inline")),"")</f>
        <v/>
      </c>
      <c r="N728" s="69">
        <f>IF(B728&lt;&gt;"",IF(L728&lt;$S$7,"Below Target",IF(L728&gt;$T$7,"Above Target","Inline")),"")</f>
        <v/>
      </c>
      <c r="O728" s="41">
        <f>IF(B728&lt;&gt;"",K728/ABS($S$14),"")</f>
        <v/>
      </c>
    </row>
    <row r="729">
      <c r="A729" s="1" t="n"/>
      <c r="B729" s="57" t="n"/>
      <c r="C729" s="68" t="n"/>
      <c r="E729" s="50">
        <f>IFERROR(C729/B729,"")</f>
        <v/>
      </c>
      <c r="F729" s="50">
        <f>IFERROR(D729/B729,"")</f>
        <v/>
      </c>
      <c r="G729" s="48">
        <f>IF(B729="","",AVERAGE($E$5:E729))</f>
        <v/>
      </c>
      <c r="H729" s="49">
        <f>IF(B729="","",AVERAGE($F$5:F729))</f>
        <v/>
      </c>
      <c r="I729" s="57" t="n"/>
      <c r="J729" s="50">
        <f>IFERROR(ABS(I729/B729),"")</f>
        <v/>
      </c>
      <c r="K729" s="57" t="n"/>
      <c r="L729" s="50">
        <f>IFERROR(K729/B729,"")</f>
        <v/>
      </c>
      <c r="M729" s="39">
        <f>IF(B729&lt;&gt;0,IF(F729&lt;$S$8,"Below Target",IF(F729&gt;$T$8,"Above Target","Inline")),"")</f>
        <v/>
      </c>
      <c r="N729" s="69">
        <f>IF(B729&lt;&gt;"",IF(L729&lt;$S$7,"Below Target",IF(L729&gt;$T$7,"Above Target","Inline")),"")</f>
        <v/>
      </c>
      <c r="O729" s="41">
        <f>IF(B729&lt;&gt;"",K729/ABS($S$14),"")</f>
        <v/>
      </c>
    </row>
    <row r="730">
      <c r="A730" s="1" t="n"/>
      <c r="B730" s="57" t="n"/>
      <c r="C730" s="68" t="n"/>
      <c r="E730" s="50">
        <f>IFERROR(C730/B730,"")</f>
        <v/>
      </c>
      <c r="F730" s="50">
        <f>IFERROR(D730/B730,"")</f>
        <v/>
      </c>
      <c r="G730" s="48">
        <f>IF(B730="","",AVERAGE($E$5:E730))</f>
        <v/>
      </c>
      <c r="H730" s="49">
        <f>IF(B730="","",AVERAGE($F$5:F730))</f>
        <v/>
      </c>
      <c r="I730" s="57" t="n"/>
      <c r="J730" s="50">
        <f>IFERROR(ABS(I730/B730),"")</f>
        <v/>
      </c>
      <c r="K730" s="57" t="n"/>
      <c r="L730" s="50">
        <f>IFERROR(K730/B730,"")</f>
        <v/>
      </c>
      <c r="M730" s="39">
        <f>IF(B730&lt;&gt;0,IF(F730&lt;$S$8,"Below Target",IF(F730&gt;$T$8,"Above Target","Inline")),"")</f>
        <v/>
      </c>
      <c r="N730" s="69">
        <f>IF(B730&lt;&gt;"",IF(L730&lt;$S$7,"Below Target",IF(L730&gt;$T$7,"Above Target","Inline")),"")</f>
        <v/>
      </c>
      <c r="O730" s="41">
        <f>IF(B730&lt;&gt;"",K730/ABS($S$14),"")</f>
        <v/>
      </c>
    </row>
    <row r="731">
      <c r="A731" s="1" t="n"/>
      <c r="B731" s="57" t="n"/>
      <c r="C731" s="68" t="n"/>
      <c r="E731" s="50">
        <f>IFERROR(C731/B731,"")</f>
        <v/>
      </c>
      <c r="F731" s="50">
        <f>IFERROR(D731/B731,"")</f>
        <v/>
      </c>
      <c r="G731" s="48">
        <f>IF(B731="","",AVERAGE($E$5:E731))</f>
        <v/>
      </c>
      <c r="H731" s="49">
        <f>IF(B731="","",AVERAGE($F$5:F731))</f>
        <v/>
      </c>
      <c r="I731" s="57" t="n"/>
      <c r="J731" s="50">
        <f>IFERROR(ABS(I731/B731),"")</f>
        <v/>
      </c>
      <c r="K731" s="57" t="n"/>
      <c r="L731" s="50">
        <f>IFERROR(K731/B731,"")</f>
        <v/>
      </c>
      <c r="M731" s="39">
        <f>IF(B731&lt;&gt;0,IF(F731&lt;$S$8,"Below Target",IF(F731&gt;$T$8,"Above Target","Inline")),"")</f>
        <v/>
      </c>
      <c r="N731" s="69">
        <f>IF(B731&lt;&gt;"",IF(L731&lt;$S$7,"Below Target",IF(L731&gt;$T$7,"Above Target","Inline")),"")</f>
        <v/>
      </c>
      <c r="O731" s="41">
        <f>IF(B731&lt;&gt;"",K731/ABS($S$14),"")</f>
        <v/>
      </c>
    </row>
    <row r="732">
      <c r="A732" s="1" t="n"/>
      <c r="B732" s="57" t="n"/>
      <c r="C732" s="68" t="n"/>
      <c r="E732" s="50">
        <f>IFERROR(C732/B732,"")</f>
        <v/>
      </c>
      <c r="F732" s="50">
        <f>IFERROR(D732/B732,"")</f>
        <v/>
      </c>
      <c r="G732" s="48">
        <f>IF(B732="","",AVERAGE($E$5:E732))</f>
        <v/>
      </c>
      <c r="H732" s="49">
        <f>IF(B732="","",AVERAGE($F$5:F732))</f>
        <v/>
      </c>
      <c r="I732" s="57" t="n"/>
      <c r="J732" s="50">
        <f>IFERROR(ABS(I732/B732),"")</f>
        <v/>
      </c>
      <c r="K732" s="57" t="n"/>
      <c r="L732" s="50">
        <f>IFERROR(K732/B732,"")</f>
        <v/>
      </c>
      <c r="M732" s="39">
        <f>IF(B732&lt;&gt;0,IF(F732&lt;$S$8,"Below Target",IF(F732&gt;$T$8,"Above Target","Inline")),"")</f>
        <v/>
      </c>
      <c r="N732" s="69">
        <f>IF(B732&lt;&gt;"",IF(L732&lt;$S$7,"Below Target",IF(L732&gt;$T$7,"Above Target","Inline")),"")</f>
        <v/>
      </c>
      <c r="O732" s="41">
        <f>IF(B732&lt;&gt;"",K732/ABS($S$14),"")</f>
        <v/>
      </c>
    </row>
    <row r="733">
      <c r="A733" s="1" t="n"/>
      <c r="B733" s="57" t="n"/>
      <c r="C733" s="68" t="n"/>
      <c r="E733" s="50">
        <f>IFERROR(C733/B733,"")</f>
        <v/>
      </c>
      <c r="F733" s="50">
        <f>IFERROR(D733/B733,"")</f>
        <v/>
      </c>
      <c r="G733" s="48">
        <f>IF(B733="","",AVERAGE($E$5:E733))</f>
        <v/>
      </c>
      <c r="H733" s="49">
        <f>IF(B733="","",AVERAGE($F$5:F733))</f>
        <v/>
      </c>
      <c r="I733" s="57" t="n"/>
      <c r="J733" s="50">
        <f>IFERROR(ABS(I733/B733),"")</f>
        <v/>
      </c>
      <c r="K733" s="57" t="n"/>
      <c r="L733" s="50">
        <f>IFERROR(K733/B733,"")</f>
        <v/>
      </c>
      <c r="M733" s="39">
        <f>IF(B733&lt;&gt;0,IF(F733&lt;$S$8,"Below Target",IF(F733&gt;$T$8,"Above Target","Inline")),"")</f>
        <v/>
      </c>
      <c r="N733" s="69">
        <f>IF(B733&lt;&gt;"",IF(L733&lt;$S$7,"Below Target",IF(L733&gt;$T$7,"Above Target","Inline")),"")</f>
        <v/>
      </c>
      <c r="O733" s="41">
        <f>IF(B733&lt;&gt;"",K733/ABS($S$14),"")</f>
        <v/>
      </c>
    </row>
    <row r="734">
      <c r="A734" s="1" t="n"/>
      <c r="B734" s="57" t="n"/>
      <c r="C734" s="68" t="n"/>
      <c r="E734" s="50">
        <f>IFERROR(C734/B734,"")</f>
        <v/>
      </c>
      <c r="F734" s="50">
        <f>IFERROR(D734/B734,"")</f>
        <v/>
      </c>
      <c r="G734" s="48">
        <f>IF(B734="","",AVERAGE($E$5:E734))</f>
        <v/>
      </c>
      <c r="H734" s="49">
        <f>IF(B734="","",AVERAGE($F$5:F734))</f>
        <v/>
      </c>
      <c r="I734" s="57" t="n"/>
      <c r="J734" s="50">
        <f>IFERROR(ABS(I734/B734),"")</f>
        <v/>
      </c>
      <c r="K734" s="57" t="n"/>
      <c r="L734" s="50">
        <f>IFERROR(K734/B734,"")</f>
        <v/>
      </c>
      <c r="M734" s="39">
        <f>IF(B734&lt;&gt;0,IF(F734&lt;$S$8,"Below Target",IF(F734&gt;$T$8,"Above Target","Inline")),"")</f>
        <v/>
      </c>
      <c r="N734" s="69">
        <f>IF(B734&lt;&gt;"",IF(L734&lt;$S$7,"Below Target",IF(L734&gt;$T$7,"Above Target","Inline")),"")</f>
        <v/>
      </c>
      <c r="O734" s="41">
        <f>IF(B734&lt;&gt;"",K734/ABS($S$14),"")</f>
        <v/>
      </c>
    </row>
    <row r="735">
      <c r="A735" s="1" t="n"/>
      <c r="B735" s="57" t="n"/>
      <c r="C735" s="68" t="n"/>
      <c r="E735" s="50">
        <f>IFERROR(C735/B735,"")</f>
        <v/>
      </c>
      <c r="F735" s="50">
        <f>IFERROR(D735/B735,"")</f>
        <v/>
      </c>
      <c r="G735" s="48">
        <f>IF(B735="","",AVERAGE($E$5:E735))</f>
        <v/>
      </c>
      <c r="H735" s="49">
        <f>IF(B735="","",AVERAGE($F$5:F735))</f>
        <v/>
      </c>
      <c r="I735" s="57" t="n"/>
      <c r="J735" s="50">
        <f>IFERROR(ABS(I735/B735),"")</f>
        <v/>
      </c>
      <c r="K735" s="57" t="n"/>
      <c r="L735" s="50">
        <f>IFERROR(K735/B735,"")</f>
        <v/>
      </c>
      <c r="M735" s="39">
        <f>IF(B735&lt;&gt;0,IF(F735&lt;$S$8,"Below Target",IF(F735&gt;$T$8,"Above Target","Inline")),"")</f>
        <v/>
      </c>
      <c r="N735" s="69">
        <f>IF(B735&lt;&gt;"",IF(L735&lt;$S$7,"Below Target",IF(L735&gt;$T$7,"Above Target","Inline")),"")</f>
        <v/>
      </c>
      <c r="O735" s="41">
        <f>IF(B735&lt;&gt;"",K735/ABS($S$14),"")</f>
        <v/>
      </c>
    </row>
    <row r="736">
      <c r="A736" s="1" t="n"/>
      <c r="B736" s="57" t="n"/>
      <c r="C736" s="68" t="n"/>
      <c r="E736" s="50">
        <f>IFERROR(C736/B736,"")</f>
        <v/>
      </c>
      <c r="F736" s="50">
        <f>IFERROR(D736/B736,"")</f>
        <v/>
      </c>
      <c r="G736" s="48">
        <f>IF(B736="","",AVERAGE($E$5:E736))</f>
        <v/>
      </c>
      <c r="H736" s="49">
        <f>IF(B736="","",AVERAGE($F$5:F736))</f>
        <v/>
      </c>
      <c r="I736" s="57" t="n"/>
      <c r="J736" s="50">
        <f>IFERROR(ABS(I736/B736),"")</f>
        <v/>
      </c>
      <c r="K736" s="57" t="n"/>
      <c r="L736" s="50">
        <f>IFERROR(K736/B736,"")</f>
        <v/>
      </c>
      <c r="M736" s="39">
        <f>IF(B736&lt;&gt;0,IF(F736&lt;$S$8,"Below Target",IF(F736&gt;$T$8,"Above Target","Inline")),"")</f>
        <v/>
      </c>
      <c r="N736" s="69">
        <f>IF(B736&lt;&gt;"",IF(L736&lt;$S$7,"Below Target",IF(L736&gt;$T$7,"Above Target","Inline")),"")</f>
        <v/>
      </c>
      <c r="O736" s="41">
        <f>IF(B736&lt;&gt;"",K736/ABS($S$14),"")</f>
        <v/>
      </c>
    </row>
    <row r="737">
      <c r="A737" s="1" t="n"/>
      <c r="B737" s="57" t="n"/>
      <c r="C737" s="68" t="n"/>
      <c r="E737" s="50">
        <f>IFERROR(C737/B737,"")</f>
        <v/>
      </c>
      <c r="F737" s="50">
        <f>IFERROR(D737/B737,"")</f>
        <v/>
      </c>
      <c r="G737" s="48">
        <f>IF(B737="","",AVERAGE($E$5:E737))</f>
        <v/>
      </c>
      <c r="H737" s="49">
        <f>IF(B737="","",AVERAGE($F$5:F737))</f>
        <v/>
      </c>
      <c r="I737" s="57" t="n"/>
      <c r="J737" s="50">
        <f>IFERROR(ABS(I737/B737),"")</f>
        <v/>
      </c>
      <c r="K737" s="57" t="n"/>
      <c r="L737" s="50">
        <f>IFERROR(K737/B737,"")</f>
        <v/>
      </c>
      <c r="M737" s="39">
        <f>IF(B737&lt;&gt;0,IF(F737&lt;$S$8,"Below Target",IF(F737&gt;$T$8,"Above Target","Inline")),"")</f>
        <v/>
      </c>
      <c r="N737" s="69">
        <f>IF(B737&lt;&gt;"",IF(L737&lt;$S$7,"Below Target",IF(L737&gt;$T$7,"Above Target","Inline")),"")</f>
        <v/>
      </c>
      <c r="O737" s="41">
        <f>IF(B737&lt;&gt;"",K737/ABS($S$14),"")</f>
        <v/>
      </c>
    </row>
    <row r="738">
      <c r="A738" s="1" t="n"/>
      <c r="B738" s="57" t="n"/>
      <c r="C738" s="68" t="n"/>
      <c r="E738" s="50">
        <f>IFERROR(C738/B738,"")</f>
        <v/>
      </c>
      <c r="F738" s="50">
        <f>IFERROR(D738/B738,"")</f>
        <v/>
      </c>
      <c r="G738" s="48">
        <f>IF(B738="","",AVERAGE($E$5:E738))</f>
        <v/>
      </c>
      <c r="H738" s="49">
        <f>IF(B738="","",AVERAGE($F$5:F738))</f>
        <v/>
      </c>
      <c r="I738" s="57" t="n"/>
      <c r="J738" s="50">
        <f>IFERROR(ABS(I738/B738),"")</f>
        <v/>
      </c>
      <c r="K738" s="57" t="n"/>
      <c r="L738" s="50">
        <f>IFERROR(K738/B738,"")</f>
        <v/>
      </c>
      <c r="M738" s="39">
        <f>IF(B738&lt;&gt;0,IF(F738&lt;$S$8,"Below Target",IF(F738&gt;$T$8,"Above Target","Inline")),"")</f>
        <v/>
      </c>
      <c r="N738" s="69">
        <f>IF(B738&lt;&gt;"",IF(L738&lt;$S$7,"Below Target",IF(L738&gt;$T$7,"Above Target","Inline")),"")</f>
        <v/>
      </c>
      <c r="O738" s="41">
        <f>IF(B738&lt;&gt;"",K738/ABS($S$14),"")</f>
        <v/>
      </c>
    </row>
    <row r="739">
      <c r="A739" s="1" t="n"/>
      <c r="B739" s="57" t="n"/>
      <c r="C739" s="68" t="n"/>
      <c r="E739" s="50">
        <f>IFERROR(C739/B739,"")</f>
        <v/>
      </c>
      <c r="F739" s="50">
        <f>IFERROR(D739/B739,"")</f>
        <v/>
      </c>
      <c r="G739" s="48">
        <f>IF(B739="","",AVERAGE($E$5:E739))</f>
        <v/>
      </c>
      <c r="H739" s="49">
        <f>IF(B739="","",AVERAGE($F$5:F739))</f>
        <v/>
      </c>
      <c r="I739" s="57" t="n"/>
      <c r="J739" s="50">
        <f>IFERROR(ABS(I739/B739),"")</f>
        <v/>
      </c>
      <c r="K739" s="57" t="n"/>
      <c r="L739" s="50">
        <f>IFERROR(K739/B739,"")</f>
        <v/>
      </c>
      <c r="M739" s="39">
        <f>IF(B739&lt;&gt;0,IF(F739&lt;$S$8,"Below Target",IF(F739&gt;$T$8,"Above Target","Inline")),"")</f>
        <v/>
      </c>
      <c r="N739" s="69">
        <f>IF(B739&lt;&gt;"",IF(L739&lt;$S$7,"Below Target",IF(L739&gt;$T$7,"Above Target","Inline")),"")</f>
        <v/>
      </c>
      <c r="O739" s="41">
        <f>IF(B739&lt;&gt;"",K739/ABS($S$14),"")</f>
        <v/>
      </c>
    </row>
    <row r="740">
      <c r="A740" s="1" t="n"/>
      <c r="B740" s="57" t="n"/>
      <c r="C740" s="68" t="n"/>
      <c r="E740" s="50">
        <f>IFERROR(C740/B740,"")</f>
        <v/>
      </c>
      <c r="F740" s="50">
        <f>IFERROR(D740/B740,"")</f>
        <v/>
      </c>
      <c r="G740" s="48">
        <f>IF(B740="","",AVERAGE($E$5:E740))</f>
        <v/>
      </c>
      <c r="H740" s="49">
        <f>IF(B740="","",AVERAGE($F$5:F740))</f>
        <v/>
      </c>
      <c r="I740" s="57" t="n"/>
      <c r="J740" s="50">
        <f>IFERROR(ABS(I740/B740),"")</f>
        <v/>
      </c>
      <c r="K740" s="57" t="n"/>
      <c r="L740" s="50">
        <f>IFERROR(K740/B740,"")</f>
        <v/>
      </c>
      <c r="M740" s="39">
        <f>IF(B740&lt;&gt;0,IF(F740&lt;$S$8,"Below Target",IF(F740&gt;$T$8,"Above Target","Inline")),"")</f>
        <v/>
      </c>
      <c r="N740" s="69">
        <f>IF(B740&lt;&gt;"",IF(L740&lt;$S$7,"Below Target",IF(L740&gt;$T$7,"Above Target","Inline")),"")</f>
        <v/>
      </c>
      <c r="O740" s="41">
        <f>IF(B740&lt;&gt;"",K740/ABS($S$14),"")</f>
        <v/>
      </c>
    </row>
    <row r="741">
      <c r="A741" s="1" t="n"/>
      <c r="B741" s="57" t="n"/>
      <c r="C741" s="68" t="n"/>
      <c r="E741" s="50">
        <f>IFERROR(C741/B741,"")</f>
        <v/>
      </c>
      <c r="F741" s="50">
        <f>IFERROR(D741/B741,"")</f>
        <v/>
      </c>
      <c r="G741" s="48">
        <f>IF(B741="","",AVERAGE($E$5:E741))</f>
        <v/>
      </c>
      <c r="H741" s="49">
        <f>IF(B741="","",AVERAGE($F$5:F741))</f>
        <v/>
      </c>
      <c r="I741" s="57" t="n"/>
      <c r="J741" s="50">
        <f>IFERROR(ABS(I741/B741),"")</f>
        <v/>
      </c>
      <c r="K741" s="57" t="n"/>
      <c r="L741" s="50">
        <f>IFERROR(K741/B741,"")</f>
        <v/>
      </c>
      <c r="M741" s="39">
        <f>IF(B741&lt;&gt;0,IF(F741&lt;$S$8,"Below Target",IF(F741&gt;$T$8,"Above Target","Inline")),"")</f>
        <v/>
      </c>
      <c r="N741" s="69">
        <f>IF(B741&lt;&gt;"",IF(L741&lt;$S$7,"Below Target",IF(L741&gt;$T$7,"Above Target","Inline")),"")</f>
        <v/>
      </c>
      <c r="O741" s="41">
        <f>IF(B741&lt;&gt;"",K741/ABS($S$14),"")</f>
        <v/>
      </c>
    </row>
    <row r="742">
      <c r="A742" s="1" t="n"/>
      <c r="B742" s="57" t="n"/>
      <c r="C742" s="68" t="n"/>
      <c r="E742" s="50">
        <f>IFERROR(C742/B742,"")</f>
        <v/>
      </c>
      <c r="F742" s="50">
        <f>IFERROR(D742/B742,"")</f>
        <v/>
      </c>
      <c r="G742" s="48">
        <f>IF(B742="","",AVERAGE($E$5:E742))</f>
        <v/>
      </c>
      <c r="H742" s="49">
        <f>IF(B742="","",AVERAGE($F$5:F742))</f>
        <v/>
      </c>
      <c r="I742" s="57" t="n"/>
      <c r="J742" s="50">
        <f>IFERROR(ABS(I742/B742),"")</f>
        <v/>
      </c>
      <c r="K742" s="57" t="n"/>
      <c r="L742" s="50">
        <f>IFERROR(K742/B742,"")</f>
        <v/>
      </c>
      <c r="M742" s="39">
        <f>IF(B742&lt;&gt;0,IF(F742&lt;$S$8,"Below Target",IF(F742&gt;$T$8,"Above Target","Inline")),"")</f>
        <v/>
      </c>
      <c r="N742" s="69">
        <f>IF(B742&lt;&gt;"",IF(L742&lt;$S$7,"Below Target",IF(L742&gt;$T$7,"Above Target","Inline")),"")</f>
        <v/>
      </c>
      <c r="O742" s="41">
        <f>IF(B742&lt;&gt;"",K742/ABS($S$14),"")</f>
        <v/>
      </c>
    </row>
    <row r="743">
      <c r="A743" s="1" t="n"/>
      <c r="B743" s="57" t="n"/>
      <c r="C743" s="68" t="n"/>
      <c r="E743" s="50">
        <f>IFERROR(C743/B743,"")</f>
        <v/>
      </c>
      <c r="F743" s="50">
        <f>IFERROR(D743/B743,"")</f>
        <v/>
      </c>
      <c r="G743" s="48">
        <f>IF(B743="","",AVERAGE($E$5:E743))</f>
        <v/>
      </c>
      <c r="H743" s="49">
        <f>IF(B743="","",AVERAGE($F$5:F743))</f>
        <v/>
      </c>
      <c r="I743" s="57" t="n"/>
      <c r="J743" s="50">
        <f>IFERROR(ABS(I743/B743),"")</f>
        <v/>
      </c>
      <c r="K743" s="57" t="n"/>
      <c r="L743" s="50">
        <f>IFERROR(K743/B743,"")</f>
        <v/>
      </c>
      <c r="M743" s="39">
        <f>IF(B743&lt;&gt;0,IF(F743&lt;$S$8,"Below Target",IF(F743&gt;$T$8,"Above Target","Inline")),"")</f>
        <v/>
      </c>
      <c r="N743" s="69">
        <f>IF(B743&lt;&gt;"",IF(L743&lt;$S$7,"Below Target",IF(L743&gt;$T$7,"Above Target","Inline")),"")</f>
        <v/>
      </c>
      <c r="O743" s="41">
        <f>IF(B743&lt;&gt;"",K743/ABS($S$14),"")</f>
        <v/>
      </c>
    </row>
    <row r="744">
      <c r="A744" s="1" t="n"/>
      <c r="B744" s="57" t="n"/>
      <c r="C744" s="68" t="n"/>
      <c r="E744" s="50">
        <f>IFERROR(C744/B744,"")</f>
        <v/>
      </c>
      <c r="F744" s="50">
        <f>IFERROR(D744/B744,"")</f>
        <v/>
      </c>
      <c r="G744" s="48">
        <f>IF(B744="","",AVERAGE($E$5:E744))</f>
        <v/>
      </c>
      <c r="H744" s="49">
        <f>IF(B744="","",AVERAGE($F$5:F744))</f>
        <v/>
      </c>
      <c r="I744" s="57" t="n"/>
      <c r="J744" s="50">
        <f>IFERROR(ABS(I744/B744),"")</f>
        <v/>
      </c>
      <c r="K744" s="57" t="n"/>
      <c r="L744" s="50">
        <f>IFERROR(K744/B744,"")</f>
        <v/>
      </c>
      <c r="M744" s="39">
        <f>IF(B744&lt;&gt;0,IF(F744&lt;$S$8,"Below Target",IF(F744&gt;$T$8,"Above Target","Inline")),"")</f>
        <v/>
      </c>
      <c r="N744" s="69">
        <f>IF(B744&lt;&gt;"",IF(L744&lt;$S$7,"Below Target",IF(L744&gt;$T$7,"Above Target","Inline")),"")</f>
        <v/>
      </c>
      <c r="O744" s="41">
        <f>IF(B744&lt;&gt;"",K744/ABS($S$14),"")</f>
        <v/>
      </c>
    </row>
    <row r="745">
      <c r="A745" s="1" t="n"/>
      <c r="B745" s="57" t="n"/>
      <c r="C745" s="68" t="n"/>
      <c r="E745" s="50">
        <f>IFERROR(C745/B745,"")</f>
        <v/>
      </c>
      <c r="F745" s="50">
        <f>IFERROR(D745/B745,"")</f>
        <v/>
      </c>
      <c r="G745" s="48">
        <f>IF(B745="","",AVERAGE($E$5:E745))</f>
        <v/>
      </c>
      <c r="H745" s="49">
        <f>IF(B745="","",AVERAGE($F$5:F745))</f>
        <v/>
      </c>
      <c r="I745" s="57" t="n"/>
      <c r="J745" s="50">
        <f>IFERROR(ABS(I745/B745),"")</f>
        <v/>
      </c>
      <c r="K745" s="57" t="n"/>
      <c r="L745" s="50">
        <f>IFERROR(K745/B745,"")</f>
        <v/>
      </c>
      <c r="M745" s="39">
        <f>IF(B745&lt;&gt;0,IF(F745&lt;$S$8,"Below Target",IF(F745&gt;$T$8,"Above Target","Inline")),"")</f>
        <v/>
      </c>
      <c r="N745" s="69">
        <f>IF(B745&lt;&gt;"",IF(L745&lt;$S$7,"Below Target",IF(L745&gt;$T$7,"Above Target","Inline")),"")</f>
        <v/>
      </c>
      <c r="O745" s="41">
        <f>IF(B745&lt;&gt;"",K745/ABS($S$14),"")</f>
        <v/>
      </c>
    </row>
    <row r="746">
      <c r="A746" s="1" t="n"/>
      <c r="B746" s="57" t="n"/>
      <c r="C746" s="68" t="n"/>
      <c r="E746" s="50">
        <f>IFERROR(C746/B746,"")</f>
        <v/>
      </c>
      <c r="F746" s="50">
        <f>IFERROR(D746/B746,"")</f>
        <v/>
      </c>
      <c r="G746" s="48">
        <f>IF(B746="","",AVERAGE($E$5:E746))</f>
        <v/>
      </c>
      <c r="H746" s="49">
        <f>IF(B746="","",AVERAGE($F$5:F746))</f>
        <v/>
      </c>
      <c r="I746" s="57" t="n"/>
      <c r="J746" s="50">
        <f>IFERROR(ABS(I746/B746),"")</f>
        <v/>
      </c>
      <c r="K746" s="57" t="n"/>
      <c r="L746" s="50">
        <f>IFERROR(K746/B746,"")</f>
        <v/>
      </c>
      <c r="M746" s="39">
        <f>IF(B746&lt;&gt;0,IF(F746&lt;$S$8,"Below Target",IF(F746&gt;$T$8,"Above Target","Inline")),"")</f>
        <v/>
      </c>
      <c r="N746" s="69">
        <f>IF(B746&lt;&gt;"",IF(L746&lt;$S$7,"Below Target",IF(L746&gt;$T$7,"Above Target","Inline")),"")</f>
        <v/>
      </c>
      <c r="O746" s="41">
        <f>IF(B746&lt;&gt;"",K746/ABS($S$14),"")</f>
        <v/>
      </c>
    </row>
    <row r="747">
      <c r="A747" s="1" t="n"/>
      <c r="B747" s="57" t="n"/>
      <c r="C747" s="68" t="n"/>
      <c r="E747" s="50">
        <f>IFERROR(C747/B747,"")</f>
        <v/>
      </c>
      <c r="F747" s="50">
        <f>IFERROR(D747/B747,"")</f>
        <v/>
      </c>
      <c r="G747" s="48">
        <f>IF(B747="","",AVERAGE($E$5:E747))</f>
        <v/>
      </c>
      <c r="H747" s="49">
        <f>IF(B747="","",AVERAGE($F$5:F747))</f>
        <v/>
      </c>
      <c r="I747" s="57" t="n"/>
      <c r="J747" s="50">
        <f>IFERROR(ABS(I747/B747),"")</f>
        <v/>
      </c>
      <c r="K747" s="57" t="n"/>
      <c r="L747" s="50">
        <f>IFERROR(K747/B747,"")</f>
        <v/>
      </c>
      <c r="M747" s="39">
        <f>IF(B747&lt;&gt;0,IF(F747&lt;$S$8,"Below Target",IF(F747&gt;$T$8,"Above Target","Inline")),"")</f>
        <v/>
      </c>
      <c r="N747" s="69">
        <f>IF(B747&lt;&gt;"",IF(L747&lt;$S$7,"Below Target",IF(L747&gt;$T$7,"Above Target","Inline")),"")</f>
        <v/>
      </c>
      <c r="O747" s="41">
        <f>IF(B747&lt;&gt;"",K747/ABS($S$14),"")</f>
        <v/>
      </c>
    </row>
    <row r="748">
      <c r="A748" s="1" t="n"/>
      <c r="B748" s="57" t="n"/>
      <c r="C748" s="68" t="n"/>
      <c r="E748" s="50">
        <f>IFERROR(C748/B748,"")</f>
        <v/>
      </c>
      <c r="F748" s="50">
        <f>IFERROR(D748/B748,"")</f>
        <v/>
      </c>
      <c r="G748" s="48">
        <f>IF(B748="","",AVERAGE($E$5:E748))</f>
        <v/>
      </c>
      <c r="H748" s="49">
        <f>IF(B748="","",AVERAGE($F$5:F748))</f>
        <v/>
      </c>
      <c r="I748" s="57" t="n"/>
      <c r="J748" s="50">
        <f>IFERROR(ABS(I748/B748),"")</f>
        <v/>
      </c>
      <c r="K748" s="57" t="n"/>
      <c r="L748" s="50">
        <f>IFERROR(K748/B748,"")</f>
        <v/>
      </c>
      <c r="M748" s="39">
        <f>IF(B748&lt;&gt;0,IF(F748&lt;$S$8,"Below Target",IF(F748&gt;$T$8,"Above Target","Inline")),"")</f>
        <v/>
      </c>
      <c r="N748" s="69">
        <f>IF(B748&lt;&gt;"",IF(L748&lt;$S$7,"Below Target",IF(L748&gt;$T$7,"Above Target","Inline")),"")</f>
        <v/>
      </c>
      <c r="O748" s="41">
        <f>IF(B748&lt;&gt;"",K748/ABS($S$14),"")</f>
        <v/>
      </c>
    </row>
    <row r="749">
      <c r="A749" s="1" t="n"/>
      <c r="B749" s="57" t="n"/>
      <c r="C749" s="68" t="n"/>
      <c r="E749" s="50">
        <f>IFERROR(C749/B749,"")</f>
        <v/>
      </c>
      <c r="F749" s="50">
        <f>IFERROR(D749/B749,"")</f>
        <v/>
      </c>
      <c r="G749" s="48">
        <f>IF(B749="","",AVERAGE($E$5:E749))</f>
        <v/>
      </c>
      <c r="H749" s="49">
        <f>IF(B749="","",AVERAGE($F$5:F749))</f>
        <v/>
      </c>
      <c r="I749" s="57" t="n"/>
      <c r="J749" s="50">
        <f>IFERROR(ABS(I749/B749),"")</f>
        <v/>
      </c>
      <c r="K749" s="57" t="n"/>
      <c r="L749" s="50">
        <f>IFERROR(K749/B749,"")</f>
        <v/>
      </c>
      <c r="M749" s="39">
        <f>IF(B749&lt;&gt;0,IF(F749&lt;$S$8,"Below Target",IF(F749&gt;$T$8,"Above Target","Inline")),"")</f>
        <v/>
      </c>
      <c r="N749" s="69">
        <f>IF(B749&lt;&gt;"",IF(L749&lt;$S$7,"Below Target",IF(L749&gt;$T$7,"Above Target","Inline")),"")</f>
        <v/>
      </c>
      <c r="O749" s="41">
        <f>IF(B749&lt;&gt;"",K749/ABS($S$14),"")</f>
        <v/>
      </c>
    </row>
    <row r="750">
      <c r="A750" s="1" t="n"/>
      <c r="B750" s="57" t="n"/>
      <c r="C750" s="68" t="n"/>
      <c r="E750" s="50">
        <f>IFERROR(C750/B750,"")</f>
        <v/>
      </c>
      <c r="F750" s="50">
        <f>IFERROR(D750/B750,"")</f>
        <v/>
      </c>
      <c r="G750" s="48">
        <f>IF(B750="","",AVERAGE($E$5:E750))</f>
        <v/>
      </c>
      <c r="H750" s="49">
        <f>IF(B750="","",AVERAGE($F$5:F750))</f>
        <v/>
      </c>
      <c r="I750" s="57" t="n"/>
      <c r="J750" s="50">
        <f>IFERROR(ABS(I750/B750),"")</f>
        <v/>
      </c>
      <c r="K750" s="57" t="n"/>
      <c r="L750" s="50">
        <f>IFERROR(K750/B750,"")</f>
        <v/>
      </c>
      <c r="M750" s="39">
        <f>IF(B750&lt;&gt;0,IF(F750&lt;$S$8,"Below Target",IF(F750&gt;$T$8,"Above Target","Inline")),"")</f>
        <v/>
      </c>
      <c r="N750" s="69">
        <f>IF(B750&lt;&gt;"",IF(L750&lt;$S$7,"Below Target",IF(L750&gt;$T$7,"Above Target","Inline")),"")</f>
        <v/>
      </c>
      <c r="O750" s="41">
        <f>IF(B750&lt;&gt;"",K750/ABS($S$14),"")</f>
        <v/>
      </c>
    </row>
    <row r="751">
      <c r="A751" s="1" t="n"/>
      <c r="B751" s="57" t="n"/>
      <c r="C751" s="68" t="n"/>
      <c r="E751" s="50">
        <f>IFERROR(C751/B751,"")</f>
        <v/>
      </c>
      <c r="F751" s="50">
        <f>IFERROR(D751/B751,"")</f>
        <v/>
      </c>
      <c r="G751" s="48">
        <f>IF(B751="","",AVERAGE($E$5:E751))</f>
        <v/>
      </c>
      <c r="H751" s="49">
        <f>IF(B751="","",AVERAGE($F$5:F751))</f>
        <v/>
      </c>
      <c r="I751" s="57" t="n"/>
      <c r="J751" s="50">
        <f>IFERROR(ABS(I751/B751),"")</f>
        <v/>
      </c>
      <c r="K751" s="57" t="n"/>
      <c r="L751" s="50">
        <f>IFERROR(K751/B751,"")</f>
        <v/>
      </c>
      <c r="M751" s="39">
        <f>IF(B751&lt;&gt;0,IF(F751&lt;$S$8,"Below Target",IF(F751&gt;$T$8,"Above Target","Inline")),"")</f>
        <v/>
      </c>
      <c r="N751" s="69">
        <f>IF(B751&lt;&gt;"",IF(L751&lt;$S$7,"Below Target",IF(L751&gt;$T$7,"Above Target","Inline")),"")</f>
        <v/>
      </c>
      <c r="O751" s="41">
        <f>IF(B751&lt;&gt;"",K751/ABS($S$14),"")</f>
        <v/>
      </c>
    </row>
    <row r="752">
      <c r="A752" s="1" t="n"/>
      <c r="B752" s="57" t="n"/>
      <c r="C752" s="68" t="n"/>
      <c r="E752" s="50">
        <f>IFERROR(C752/B752,"")</f>
        <v/>
      </c>
      <c r="F752" s="50">
        <f>IFERROR(D752/B752,"")</f>
        <v/>
      </c>
      <c r="G752" s="48">
        <f>IF(B752="","",AVERAGE($E$5:E752))</f>
        <v/>
      </c>
      <c r="H752" s="49">
        <f>IF(B752="","",AVERAGE($F$5:F752))</f>
        <v/>
      </c>
      <c r="I752" s="57" t="n"/>
      <c r="J752" s="50">
        <f>IFERROR(ABS(I752/B752),"")</f>
        <v/>
      </c>
      <c r="K752" s="57" t="n"/>
      <c r="L752" s="50">
        <f>IFERROR(K752/B752,"")</f>
        <v/>
      </c>
      <c r="M752" s="39">
        <f>IF(B752&lt;&gt;0,IF(F752&lt;$S$8,"Below Target",IF(F752&gt;$T$8,"Above Target","Inline")),"")</f>
        <v/>
      </c>
      <c r="N752" s="69">
        <f>IF(B752&lt;&gt;"",IF(L752&lt;$S$7,"Below Target",IF(L752&gt;$T$7,"Above Target","Inline")),"")</f>
        <v/>
      </c>
      <c r="O752" s="41">
        <f>IF(B752&lt;&gt;"",K752/ABS($S$14),"")</f>
        <v/>
      </c>
    </row>
    <row r="753">
      <c r="A753" s="1" t="n"/>
      <c r="B753" s="57" t="n"/>
      <c r="C753" s="68" t="n"/>
      <c r="E753" s="50">
        <f>IFERROR(C753/B753,"")</f>
        <v/>
      </c>
      <c r="F753" s="50">
        <f>IFERROR(D753/B753,"")</f>
        <v/>
      </c>
      <c r="G753" s="48">
        <f>IF(B753="","",AVERAGE($E$5:E753))</f>
        <v/>
      </c>
      <c r="H753" s="49">
        <f>IF(B753="","",AVERAGE($F$5:F753))</f>
        <v/>
      </c>
      <c r="I753" s="57" t="n"/>
      <c r="J753" s="50">
        <f>IFERROR(ABS(I753/B753),"")</f>
        <v/>
      </c>
      <c r="K753" s="57" t="n"/>
      <c r="L753" s="50">
        <f>IFERROR(K753/B753,"")</f>
        <v/>
      </c>
      <c r="M753" s="39">
        <f>IF(B753&lt;&gt;0,IF(F753&lt;$S$8,"Below Target",IF(F753&gt;$T$8,"Above Target","Inline")),"")</f>
        <v/>
      </c>
      <c r="N753" s="69">
        <f>IF(B753&lt;&gt;"",IF(L753&lt;$S$7,"Below Target",IF(L753&gt;$T$7,"Above Target","Inline")),"")</f>
        <v/>
      </c>
      <c r="O753" s="41">
        <f>IF(B753&lt;&gt;"",K753/ABS($S$14),"")</f>
        <v/>
      </c>
    </row>
    <row r="754">
      <c r="A754" s="1" t="n"/>
      <c r="B754" s="57" t="n"/>
      <c r="C754" s="68" t="n"/>
      <c r="E754" s="50">
        <f>IFERROR(C754/B754,"")</f>
        <v/>
      </c>
      <c r="F754" s="50">
        <f>IFERROR(D754/B754,"")</f>
        <v/>
      </c>
      <c r="G754" s="48">
        <f>IF(B754="","",AVERAGE($E$5:E754))</f>
        <v/>
      </c>
      <c r="H754" s="49">
        <f>IF(B754="","",AVERAGE($F$5:F754))</f>
        <v/>
      </c>
      <c r="I754" s="57" t="n"/>
      <c r="J754" s="50">
        <f>IFERROR(ABS(I754/B754),"")</f>
        <v/>
      </c>
      <c r="K754" s="57" t="n"/>
      <c r="L754" s="50">
        <f>IFERROR(K754/B754,"")</f>
        <v/>
      </c>
      <c r="M754" s="39">
        <f>IF(B754&lt;&gt;0,IF(F754&lt;$S$8,"Below Target",IF(F754&gt;$T$8,"Above Target","Inline")),"")</f>
        <v/>
      </c>
      <c r="N754" s="69">
        <f>IF(B754&lt;&gt;"",IF(L754&lt;$S$7,"Below Target",IF(L754&gt;$T$7,"Above Target","Inline")),"")</f>
        <v/>
      </c>
      <c r="O754" s="41">
        <f>IF(B754&lt;&gt;"",K754/ABS($S$14),"")</f>
        <v/>
      </c>
    </row>
    <row r="755">
      <c r="A755" s="1" t="n"/>
      <c r="B755" s="57" t="n"/>
      <c r="C755" s="68" t="n"/>
      <c r="E755" s="50">
        <f>IFERROR(C755/B755,"")</f>
        <v/>
      </c>
      <c r="F755" s="50">
        <f>IFERROR(D755/B755,"")</f>
        <v/>
      </c>
      <c r="G755" s="48">
        <f>IF(B755="","",AVERAGE($E$5:E755))</f>
        <v/>
      </c>
      <c r="H755" s="49">
        <f>IF(B755="","",AVERAGE($F$5:F755))</f>
        <v/>
      </c>
      <c r="I755" s="57" t="n"/>
      <c r="J755" s="50">
        <f>IFERROR(ABS(I755/B755),"")</f>
        <v/>
      </c>
      <c r="K755" s="57" t="n"/>
      <c r="L755" s="50">
        <f>IFERROR(K755/B755,"")</f>
        <v/>
      </c>
      <c r="M755" s="39">
        <f>IF(B755&lt;&gt;0,IF(F755&lt;$S$8,"Below Target",IF(F755&gt;$T$8,"Above Target","Inline")),"")</f>
        <v/>
      </c>
      <c r="N755" s="69">
        <f>IF(B755&lt;&gt;"",IF(L755&lt;$S$7,"Below Target",IF(L755&gt;$T$7,"Above Target","Inline")),"")</f>
        <v/>
      </c>
      <c r="O755" s="41">
        <f>IF(B755&lt;&gt;"",K755/ABS($S$14),"")</f>
        <v/>
      </c>
    </row>
    <row r="756">
      <c r="A756" s="1" t="n"/>
      <c r="B756" s="57" t="n"/>
      <c r="C756" s="68" t="n"/>
      <c r="E756" s="50">
        <f>IFERROR(C756/B756,"")</f>
        <v/>
      </c>
      <c r="F756" s="50">
        <f>IFERROR(D756/B756,"")</f>
        <v/>
      </c>
      <c r="G756" s="48">
        <f>IF(B756="","",AVERAGE($E$5:E756))</f>
        <v/>
      </c>
      <c r="H756" s="49">
        <f>IF(B756="","",AVERAGE($F$5:F756))</f>
        <v/>
      </c>
      <c r="I756" s="57" t="n"/>
      <c r="J756" s="50">
        <f>IFERROR(ABS(I756/B756),"")</f>
        <v/>
      </c>
      <c r="K756" s="57" t="n"/>
      <c r="L756" s="50">
        <f>IFERROR(K756/B756,"")</f>
        <v/>
      </c>
      <c r="M756" s="39">
        <f>IF(B756&lt;&gt;0,IF(F756&lt;$S$8,"Below Target",IF(F756&gt;$T$8,"Above Target","Inline")),"")</f>
        <v/>
      </c>
      <c r="N756" s="69">
        <f>IF(B756&lt;&gt;"",IF(L756&lt;$S$7,"Below Target",IF(L756&gt;$T$7,"Above Target","Inline")),"")</f>
        <v/>
      </c>
      <c r="O756" s="41">
        <f>IF(B756&lt;&gt;"",K756/ABS($S$14),"")</f>
        <v/>
      </c>
    </row>
    <row r="757">
      <c r="A757" s="1" t="n"/>
      <c r="B757" s="57" t="n"/>
      <c r="C757" s="68" t="n"/>
      <c r="E757" s="50">
        <f>IFERROR(C757/B757,"")</f>
        <v/>
      </c>
      <c r="F757" s="50">
        <f>IFERROR(D757/B757,"")</f>
        <v/>
      </c>
      <c r="G757" s="48">
        <f>IF(B757="","",AVERAGE($E$5:E757))</f>
        <v/>
      </c>
      <c r="H757" s="49">
        <f>IF(B757="","",AVERAGE($F$5:F757))</f>
        <v/>
      </c>
      <c r="I757" s="57" t="n"/>
      <c r="J757" s="50">
        <f>IFERROR(ABS(I757/B757),"")</f>
        <v/>
      </c>
      <c r="K757" s="57" t="n"/>
      <c r="L757" s="50">
        <f>IFERROR(K757/B757,"")</f>
        <v/>
      </c>
      <c r="M757" s="39">
        <f>IF(B757&lt;&gt;0,IF(F757&lt;$S$8,"Below Target",IF(F757&gt;$T$8,"Above Target","Inline")),"")</f>
        <v/>
      </c>
      <c r="N757" s="69">
        <f>IF(B757&lt;&gt;"",IF(L757&lt;$S$7,"Below Target",IF(L757&gt;$T$7,"Above Target","Inline")),"")</f>
        <v/>
      </c>
      <c r="O757" s="41">
        <f>IF(B757&lt;&gt;"",K757/ABS($S$14),"")</f>
        <v/>
      </c>
    </row>
    <row r="758">
      <c r="A758" s="1" t="n"/>
      <c r="B758" s="57" t="n"/>
      <c r="C758" s="68" t="n"/>
      <c r="E758" s="50">
        <f>IFERROR(C758/B758,"")</f>
        <v/>
      </c>
      <c r="F758" s="50">
        <f>IFERROR(D758/B758,"")</f>
        <v/>
      </c>
      <c r="G758" s="48">
        <f>IF(B758="","",AVERAGE($E$5:E758))</f>
        <v/>
      </c>
      <c r="H758" s="49">
        <f>IF(B758="","",AVERAGE($F$5:F758))</f>
        <v/>
      </c>
      <c r="I758" s="57" t="n"/>
      <c r="J758" s="50">
        <f>IFERROR(ABS(I758/B758),"")</f>
        <v/>
      </c>
      <c r="K758" s="57" t="n"/>
      <c r="L758" s="50">
        <f>IFERROR(K758/B758,"")</f>
        <v/>
      </c>
      <c r="M758" s="39">
        <f>IF(B758&lt;&gt;0,IF(F758&lt;$S$8,"Below Target",IF(F758&gt;$T$8,"Above Target","Inline")),"")</f>
        <v/>
      </c>
      <c r="N758" s="69">
        <f>IF(B758&lt;&gt;"",IF(L758&lt;$S$7,"Below Target",IF(L758&gt;$T$7,"Above Target","Inline")),"")</f>
        <v/>
      </c>
      <c r="O758" s="41">
        <f>IF(B758&lt;&gt;"",K758/ABS($S$14),"")</f>
        <v/>
      </c>
    </row>
    <row r="759">
      <c r="A759" s="1" t="n"/>
      <c r="B759" s="57" t="n"/>
      <c r="C759" s="68" t="n"/>
      <c r="E759" s="50">
        <f>IFERROR(C759/B759,"")</f>
        <v/>
      </c>
      <c r="F759" s="50">
        <f>IFERROR(D759/B759,"")</f>
        <v/>
      </c>
      <c r="G759" s="48">
        <f>IF(B759="","",AVERAGE($E$5:E759))</f>
        <v/>
      </c>
      <c r="H759" s="49">
        <f>IF(B759="","",AVERAGE($F$5:F759))</f>
        <v/>
      </c>
      <c r="I759" s="57" t="n"/>
      <c r="J759" s="50">
        <f>IFERROR(ABS(I759/B759),"")</f>
        <v/>
      </c>
      <c r="K759" s="57" t="n"/>
      <c r="L759" s="50">
        <f>IFERROR(K759/B759,"")</f>
        <v/>
      </c>
      <c r="M759" s="39">
        <f>IF(B759&lt;&gt;0,IF(F759&lt;$S$8,"Below Target",IF(F759&gt;$T$8,"Above Target","Inline")),"")</f>
        <v/>
      </c>
      <c r="N759" s="69">
        <f>IF(B759&lt;&gt;"",IF(L759&lt;$S$7,"Below Target",IF(L759&gt;$T$7,"Above Target","Inline")),"")</f>
        <v/>
      </c>
      <c r="O759" s="41">
        <f>IF(B759&lt;&gt;"",K759/ABS($S$14),"")</f>
        <v/>
      </c>
    </row>
    <row r="760">
      <c r="A760" s="1" t="n"/>
      <c r="B760" s="57" t="n"/>
      <c r="C760" s="68" t="n"/>
      <c r="E760" s="50">
        <f>IFERROR(C760/B760,"")</f>
        <v/>
      </c>
      <c r="F760" s="50">
        <f>IFERROR(D760/B760,"")</f>
        <v/>
      </c>
      <c r="G760" s="48">
        <f>IF(B760="","",AVERAGE($E$5:E760))</f>
        <v/>
      </c>
      <c r="H760" s="49">
        <f>IF(B760="","",AVERAGE($F$5:F760))</f>
        <v/>
      </c>
      <c r="I760" s="57" t="n"/>
      <c r="J760" s="50">
        <f>IFERROR(ABS(I760/B760),"")</f>
        <v/>
      </c>
      <c r="K760" s="57" t="n"/>
      <c r="L760" s="50">
        <f>IFERROR(K760/B760,"")</f>
        <v/>
      </c>
      <c r="M760" s="39">
        <f>IF(B760&lt;&gt;0,IF(F760&lt;$S$8,"Below Target",IF(F760&gt;$T$8,"Above Target","Inline")),"")</f>
        <v/>
      </c>
      <c r="N760" s="69">
        <f>IF(B760&lt;&gt;"",IF(L760&lt;$S$7,"Below Target",IF(L760&gt;$T$7,"Above Target","Inline")),"")</f>
        <v/>
      </c>
      <c r="O760" s="41">
        <f>IF(B760&lt;&gt;"",K760/ABS($S$14),"")</f>
        <v/>
      </c>
    </row>
    <row r="761">
      <c r="A761" s="1" t="n"/>
      <c r="B761" s="57" t="n"/>
      <c r="C761" s="68" t="n"/>
      <c r="E761" s="50">
        <f>IFERROR(C761/B761,"")</f>
        <v/>
      </c>
      <c r="F761" s="50">
        <f>IFERROR(D761/B761,"")</f>
        <v/>
      </c>
      <c r="G761" s="48">
        <f>IF(B761="","",AVERAGE($E$5:E761))</f>
        <v/>
      </c>
      <c r="H761" s="49">
        <f>IF(B761="","",AVERAGE($F$5:F761))</f>
        <v/>
      </c>
      <c r="I761" s="57" t="n"/>
      <c r="J761" s="50">
        <f>IFERROR(ABS(I761/B761),"")</f>
        <v/>
      </c>
      <c r="K761" s="57" t="n"/>
      <c r="L761" s="50">
        <f>IFERROR(K761/B761,"")</f>
        <v/>
      </c>
      <c r="M761" s="39">
        <f>IF(B761&lt;&gt;0,IF(F761&lt;$S$8,"Below Target",IF(F761&gt;$T$8,"Above Target","Inline")),"")</f>
        <v/>
      </c>
      <c r="N761" s="69">
        <f>IF(B761&lt;&gt;"",IF(L761&lt;$S$7,"Below Target",IF(L761&gt;$T$7,"Above Target","Inline")),"")</f>
        <v/>
      </c>
      <c r="O761" s="41">
        <f>IF(B761&lt;&gt;"",K761/ABS($S$14),"")</f>
        <v/>
      </c>
    </row>
    <row r="762">
      <c r="A762" s="1" t="n"/>
      <c r="B762" s="57" t="n"/>
      <c r="C762" s="68" t="n"/>
      <c r="E762" s="50">
        <f>IFERROR(C762/B762,"")</f>
        <v/>
      </c>
      <c r="F762" s="50">
        <f>IFERROR(D762/B762,"")</f>
        <v/>
      </c>
      <c r="G762" s="48">
        <f>IF(B762="","",AVERAGE($E$5:E762))</f>
        <v/>
      </c>
      <c r="H762" s="49">
        <f>IF(B762="","",AVERAGE($F$5:F762))</f>
        <v/>
      </c>
      <c r="I762" s="57" t="n"/>
      <c r="J762" s="50">
        <f>IFERROR(ABS(I762/B762),"")</f>
        <v/>
      </c>
      <c r="K762" s="57" t="n"/>
      <c r="L762" s="50">
        <f>IFERROR(K762/B762,"")</f>
        <v/>
      </c>
      <c r="M762" s="39">
        <f>IF(B762&lt;&gt;0,IF(F762&lt;$S$8,"Below Target",IF(F762&gt;$T$8,"Above Target","Inline")),"")</f>
        <v/>
      </c>
      <c r="N762" s="69">
        <f>IF(B762&lt;&gt;"",IF(L762&lt;$S$7,"Below Target",IF(L762&gt;$T$7,"Above Target","Inline")),"")</f>
        <v/>
      </c>
      <c r="O762" s="41">
        <f>IF(B762&lt;&gt;"",K762/ABS($S$14),"")</f>
        <v/>
      </c>
    </row>
    <row r="763">
      <c r="A763" s="1" t="n"/>
      <c r="B763" s="57" t="n"/>
      <c r="C763" s="68" t="n"/>
      <c r="E763" s="50">
        <f>IFERROR(C763/B763,"")</f>
        <v/>
      </c>
      <c r="F763" s="50">
        <f>IFERROR(D763/B763,"")</f>
        <v/>
      </c>
      <c r="G763" s="48">
        <f>IF(B763="","",AVERAGE($E$5:E763))</f>
        <v/>
      </c>
      <c r="H763" s="49">
        <f>IF(B763="","",AVERAGE($F$5:F763))</f>
        <v/>
      </c>
      <c r="I763" s="57" t="n"/>
      <c r="J763" s="50">
        <f>IFERROR(ABS(I763/B763),"")</f>
        <v/>
      </c>
      <c r="K763" s="57" t="n"/>
      <c r="L763" s="50">
        <f>IFERROR(K763/B763,"")</f>
        <v/>
      </c>
      <c r="M763" s="39">
        <f>IF(B763&lt;&gt;0,IF(F763&lt;$S$8,"Below Target",IF(F763&gt;$T$8,"Above Target","Inline")),"")</f>
        <v/>
      </c>
      <c r="N763" s="69">
        <f>IF(B763&lt;&gt;"",IF(L763&lt;$S$7,"Below Target",IF(L763&gt;$T$7,"Above Target","Inline")),"")</f>
        <v/>
      </c>
      <c r="O763" s="41">
        <f>IF(B763&lt;&gt;"",K763/ABS($S$14),"")</f>
        <v/>
      </c>
    </row>
    <row r="764">
      <c r="A764" s="1" t="n"/>
      <c r="B764" s="57" t="n"/>
      <c r="C764" s="68" t="n"/>
      <c r="E764" s="50">
        <f>IFERROR(C764/B764,"")</f>
        <v/>
      </c>
      <c r="F764" s="50">
        <f>IFERROR(D764/B764,"")</f>
        <v/>
      </c>
      <c r="G764" s="48">
        <f>IF(B764="","",AVERAGE($E$5:E764))</f>
        <v/>
      </c>
      <c r="H764" s="49">
        <f>IF(B764="","",AVERAGE($F$5:F764))</f>
        <v/>
      </c>
      <c r="I764" s="57" t="n"/>
      <c r="J764" s="50">
        <f>IFERROR(ABS(I764/B764),"")</f>
        <v/>
      </c>
      <c r="K764" s="57" t="n"/>
      <c r="L764" s="50">
        <f>IFERROR(K764/B764,"")</f>
        <v/>
      </c>
      <c r="M764" s="39">
        <f>IF(B764&lt;&gt;0,IF(F764&lt;$S$8,"Below Target",IF(F764&gt;$T$8,"Above Target","Inline")),"")</f>
        <v/>
      </c>
      <c r="N764" s="69">
        <f>IF(B764&lt;&gt;"",IF(L764&lt;$S$7,"Below Target",IF(L764&gt;$T$7,"Above Target","Inline")),"")</f>
        <v/>
      </c>
      <c r="O764" s="41">
        <f>IF(B764&lt;&gt;"",K764/ABS($S$14),"")</f>
        <v/>
      </c>
    </row>
    <row r="765">
      <c r="A765" s="1" t="n"/>
      <c r="B765" s="57" t="n"/>
      <c r="C765" s="68" t="n"/>
      <c r="E765" s="50">
        <f>IFERROR(C765/B765,"")</f>
        <v/>
      </c>
      <c r="F765" s="50">
        <f>IFERROR(D765/B765,"")</f>
        <v/>
      </c>
      <c r="G765" s="48">
        <f>IF(B765="","",AVERAGE($E$5:E765))</f>
        <v/>
      </c>
      <c r="H765" s="49">
        <f>IF(B765="","",AVERAGE($F$5:F765))</f>
        <v/>
      </c>
      <c r="I765" s="57" t="n"/>
      <c r="J765" s="50">
        <f>IFERROR(ABS(I765/B765),"")</f>
        <v/>
      </c>
      <c r="K765" s="57" t="n"/>
      <c r="L765" s="50">
        <f>IFERROR(K765/B765,"")</f>
        <v/>
      </c>
      <c r="M765" s="39">
        <f>IF(B765&lt;&gt;0,IF(F765&lt;$S$8,"Below Target",IF(F765&gt;$T$8,"Above Target","Inline")),"")</f>
        <v/>
      </c>
      <c r="N765" s="69">
        <f>IF(B765&lt;&gt;"",IF(L765&lt;$S$7,"Below Target",IF(L765&gt;$T$7,"Above Target","Inline")),"")</f>
        <v/>
      </c>
      <c r="O765" s="41">
        <f>IF(B765&lt;&gt;"",K765/ABS($S$14),"")</f>
        <v/>
      </c>
    </row>
    <row r="766">
      <c r="A766" s="1" t="n"/>
      <c r="B766" s="57" t="n"/>
      <c r="C766" s="68" t="n"/>
      <c r="E766" s="50">
        <f>IFERROR(C766/B766,"")</f>
        <v/>
      </c>
      <c r="F766" s="50">
        <f>IFERROR(D766/B766,"")</f>
        <v/>
      </c>
      <c r="G766" s="48">
        <f>IF(B766="","",AVERAGE($E$5:E766))</f>
        <v/>
      </c>
      <c r="H766" s="49">
        <f>IF(B766="","",AVERAGE($F$5:F766))</f>
        <v/>
      </c>
      <c r="I766" s="57" t="n"/>
      <c r="J766" s="50">
        <f>IFERROR(ABS(I766/B766),"")</f>
        <v/>
      </c>
      <c r="K766" s="57" t="n"/>
      <c r="L766" s="50">
        <f>IFERROR(K766/B766,"")</f>
        <v/>
      </c>
      <c r="M766" s="39">
        <f>IF(B766&lt;&gt;0,IF(F766&lt;$S$8,"Below Target",IF(F766&gt;$T$8,"Above Target","Inline")),"")</f>
        <v/>
      </c>
      <c r="N766" s="69">
        <f>IF(B766&lt;&gt;"",IF(L766&lt;$S$7,"Below Target",IF(L766&gt;$T$7,"Above Target","Inline")),"")</f>
        <v/>
      </c>
      <c r="O766" s="41">
        <f>IF(B766&lt;&gt;"",K766/ABS($S$14),"")</f>
        <v/>
      </c>
    </row>
    <row r="767">
      <c r="A767" s="1" t="n"/>
      <c r="B767" s="57" t="n"/>
      <c r="C767" s="68" t="n"/>
      <c r="E767" s="50">
        <f>IFERROR(C767/B767,"")</f>
        <v/>
      </c>
      <c r="F767" s="50">
        <f>IFERROR(D767/B767,"")</f>
        <v/>
      </c>
      <c r="G767" s="48">
        <f>IF(B767="","",AVERAGE($E$5:E767))</f>
        <v/>
      </c>
      <c r="H767" s="49">
        <f>IF(B767="","",AVERAGE($F$5:F767))</f>
        <v/>
      </c>
      <c r="I767" s="57" t="n"/>
      <c r="J767" s="50">
        <f>IFERROR(ABS(I767/B767),"")</f>
        <v/>
      </c>
      <c r="K767" s="57" t="n"/>
      <c r="L767" s="50">
        <f>IFERROR(K767/B767,"")</f>
        <v/>
      </c>
      <c r="M767" s="39">
        <f>IF(B767&lt;&gt;0,IF(F767&lt;$S$8,"Below Target",IF(F767&gt;$T$8,"Above Target","Inline")),"")</f>
        <v/>
      </c>
      <c r="N767" s="69">
        <f>IF(B767&lt;&gt;"",IF(L767&lt;$S$7,"Below Target",IF(L767&gt;$T$7,"Above Target","Inline")),"")</f>
        <v/>
      </c>
      <c r="O767" s="41">
        <f>IF(B767&lt;&gt;"",K767/ABS($S$14),"")</f>
        <v/>
      </c>
    </row>
    <row r="768">
      <c r="A768" s="1" t="n"/>
      <c r="B768" s="57" t="n"/>
      <c r="C768" s="68" t="n"/>
      <c r="E768" s="50">
        <f>IFERROR(C768/B768,"")</f>
        <v/>
      </c>
      <c r="F768" s="50">
        <f>IFERROR(D768/B768,"")</f>
        <v/>
      </c>
      <c r="G768" s="48">
        <f>IF(B768="","",AVERAGE($E$5:E768))</f>
        <v/>
      </c>
      <c r="H768" s="49">
        <f>IF(B768="","",AVERAGE($F$5:F768))</f>
        <v/>
      </c>
      <c r="I768" s="57" t="n"/>
      <c r="J768" s="50">
        <f>IFERROR(ABS(I768/B768),"")</f>
        <v/>
      </c>
      <c r="K768" s="57" t="n"/>
      <c r="L768" s="50">
        <f>IFERROR(K768/B768,"")</f>
        <v/>
      </c>
      <c r="M768" s="39">
        <f>IF(B768&lt;&gt;0,IF(F768&lt;$S$8,"Below Target",IF(F768&gt;$T$8,"Above Target","Inline")),"")</f>
        <v/>
      </c>
      <c r="N768" s="69">
        <f>IF(B768&lt;&gt;"",IF(L768&lt;$S$7,"Below Target",IF(L768&gt;$T$7,"Above Target","Inline")),"")</f>
        <v/>
      </c>
      <c r="O768" s="41">
        <f>IF(B768&lt;&gt;"",K768/ABS($S$14),"")</f>
        <v/>
      </c>
    </row>
    <row r="769">
      <c r="A769" s="1" t="n"/>
      <c r="B769" s="57" t="n"/>
      <c r="C769" s="68" t="n"/>
      <c r="E769" s="50">
        <f>IFERROR(C769/B769,"")</f>
        <v/>
      </c>
      <c r="F769" s="50">
        <f>IFERROR(D769/B769,"")</f>
        <v/>
      </c>
      <c r="G769" s="48">
        <f>IF(B769="","",AVERAGE($E$5:E769))</f>
        <v/>
      </c>
      <c r="H769" s="49">
        <f>IF(B769="","",AVERAGE($F$5:F769))</f>
        <v/>
      </c>
      <c r="I769" s="57" t="n"/>
      <c r="J769" s="50">
        <f>IFERROR(ABS(I769/B769),"")</f>
        <v/>
      </c>
      <c r="K769" s="57" t="n"/>
      <c r="L769" s="50">
        <f>IFERROR(K769/B769,"")</f>
        <v/>
      </c>
      <c r="M769" s="39">
        <f>IF(B769&lt;&gt;0,IF(F769&lt;$S$8,"Below Target",IF(F769&gt;$T$8,"Above Target","Inline")),"")</f>
        <v/>
      </c>
      <c r="N769" s="69">
        <f>IF(B769&lt;&gt;"",IF(L769&lt;$S$7,"Below Target",IF(L769&gt;$T$7,"Above Target","Inline")),"")</f>
        <v/>
      </c>
      <c r="O769" s="41">
        <f>IF(B769&lt;&gt;"",K769/ABS($S$14),"")</f>
        <v/>
      </c>
    </row>
    <row r="770">
      <c r="A770" s="1" t="n"/>
      <c r="B770" s="57" t="n"/>
      <c r="C770" s="68" t="n"/>
      <c r="E770" s="50">
        <f>IFERROR(C770/B770,"")</f>
        <v/>
      </c>
      <c r="F770" s="50">
        <f>IFERROR(D770/B770,"")</f>
        <v/>
      </c>
      <c r="G770" s="48">
        <f>IF(B770="","",AVERAGE($E$5:E770))</f>
        <v/>
      </c>
      <c r="H770" s="49">
        <f>IF(B770="","",AVERAGE($F$5:F770))</f>
        <v/>
      </c>
      <c r="I770" s="57" t="n"/>
      <c r="J770" s="50">
        <f>IFERROR(ABS(I770/B770),"")</f>
        <v/>
      </c>
      <c r="K770" s="57" t="n"/>
      <c r="L770" s="50">
        <f>IFERROR(K770/B770,"")</f>
        <v/>
      </c>
      <c r="M770" s="39">
        <f>IF(B770&lt;&gt;0,IF(F770&lt;$S$8,"Below Target",IF(F770&gt;$T$8,"Above Target","Inline")),"")</f>
        <v/>
      </c>
      <c r="N770" s="69">
        <f>IF(B770&lt;&gt;"",IF(L770&lt;$S$7,"Below Target",IF(L770&gt;$T$7,"Above Target","Inline")),"")</f>
        <v/>
      </c>
      <c r="O770" s="41">
        <f>IF(B770&lt;&gt;"",K770/ABS($S$14),"")</f>
        <v/>
      </c>
    </row>
    <row r="771">
      <c r="A771" s="1" t="n"/>
      <c r="B771" s="57" t="n"/>
      <c r="C771" s="68" t="n"/>
      <c r="E771" s="50">
        <f>IFERROR(C771/B771,"")</f>
        <v/>
      </c>
      <c r="F771" s="50">
        <f>IFERROR(D771/B771,"")</f>
        <v/>
      </c>
      <c r="G771" s="48">
        <f>IF(B771="","",AVERAGE($E$5:E771))</f>
        <v/>
      </c>
      <c r="H771" s="49">
        <f>IF(B771="","",AVERAGE($F$5:F771))</f>
        <v/>
      </c>
      <c r="I771" s="57" t="n"/>
      <c r="J771" s="50">
        <f>IFERROR(ABS(I771/B771),"")</f>
        <v/>
      </c>
      <c r="K771" s="57" t="n"/>
      <c r="L771" s="50">
        <f>IFERROR(K771/B771,"")</f>
        <v/>
      </c>
      <c r="M771" s="39">
        <f>IF(B771&lt;&gt;0,IF(F771&lt;$S$8,"Below Target",IF(F771&gt;$T$8,"Above Target","Inline")),"")</f>
        <v/>
      </c>
      <c r="N771" s="69">
        <f>IF(B771&lt;&gt;"",IF(L771&lt;$S$7,"Below Target",IF(L771&gt;$T$7,"Above Target","Inline")),"")</f>
        <v/>
      </c>
      <c r="O771" s="41">
        <f>IF(B771&lt;&gt;"",K771/ABS($S$14),"")</f>
        <v/>
      </c>
    </row>
    <row r="772">
      <c r="A772" s="1" t="n"/>
      <c r="B772" s="57" t="n"/>
      <c r="C772" s="68" t="n"/>
      <c r="E772" s="50">
        <f>IFERROR(C772/B772,"")</f>
        <v/>
      </c>
      <c r="F772" s="50">
        <f>IFERROR(D772/B772,"")</f>
        <v/>
      </c>
      <c r="G772" s="48">
        <f>IF(B772="","",AVERAGE($E$5:E772))</f>
        <v/>
      </c>
      <c r="H772" s="49">
        <f>IF(B772="","",AVERAGE($F$5:F772))</f>
        <v/>
      </c>
      <c r="I772" s="57" t="n"/>
      <c r="J772" s="50">
        <f>IFERROR(ABS(I772/B772),"")</f>
        <v/>
      </c>
      <c r="K772" s="57" t="n"/>
      <c r="L772" s="50">
        <f>IFERROR(K772/B772,"")</f>
        <v/>
      </c>
      <c r="M772" s="39">
        <f>IF(B772&lt;&gt;0,IF(F772&lt;$S$8,"Below Target",IF(F772&gt;$T$8,"Above Target","Inline")),"")</f>
        <v/>
      </c>
      <c r="N772" s="69">
        <f>IF(B772&lt;&gt;"",IF(L772&lt;$S$7,"Below Target",IF(L772&gt;$T$7,"Above Target","Inline")),"")</f>
        <v/>
      </c>
      <c r="O772" s="41">
        <f>IF(B772&lt;&gt;"",K772/ABS($S$14),"")</f>
        <v/>
      </c>
    </row>
    <row r="773">
      <c r="A773" s="1" t="n"/>
      <c r="B773" s="57" t="n"/>
      <c r="C773" s="68" t="n"/>
      <c r="E773" s="50">
        <f>IFERROR(C773/B773,"")</f>
        <v/>
      </c>
      <c r="F773" s="50">
        <f>IFERROR(D773/B773,"")</f>
        <v/>
      </c>
      <c r="G773" s="48">
        <f>IF(B773="","",AVERAGE($E$5:E773))</f>
        <v/>
      </c>
      <c r="H773" s="49">
        <f>IF(B773="","",AVERAGE($F$5:F773))</f>
        <v/>
      </c>
      <c r="I773" s="57" t="n"/>
      <c r="J773" s="50">
        <f>IFERROR(ABS(I773/B773),"")</f>
        <v/>
      </c>
      <c r="K773" s="57" t="n"/>
      <c r="L773" s="50">
        <f>IFERROR(K773/B773,"")</f>
        <v/>
      </c>
      <c r="M773" s="39">
        <f>IF(B773&lt;&gt;0,IF(F773&lt;$S$8,"Below Target",IF(F773&gt;$T$8,"Above Target","Inline")),"")</f>
        <v/>
      </c>
      <c r="N773" s="69">
        <f>IF(B773&lt;&gt;"",IF(L773&lt;$S$7,"Below Target",IF(L773&gt;$T$7,"Above Target","Inline")),"")</f>
        <v/>
      </c>
      <c r="O773" s="41">
        <f>IF(B773&lt;&gt;"",K773/ABS($S$14),"")</f>
        <v/>
      </c>
    </row>
    <row r="774">
      <c r="A774" s="1" t="n"/>
      <c r="B774" s="57" t="n"/>
      <c r="C774" s="68" t="n"/>
      <c r="E774" s="50">
        <f>IFERROR(C774/B774,"")</f>
        <v/>
      </c>
      <c r="F774" s="50">
        <f>IFERROR(D774/B774,"")</f>
        <v/>
      </c>
      <c r="G774" s="48">
        <f>IF(B774="","",AVERAGE($E$5:E774))</f>
        <v/>
      </c>
      <c r="H774" s="49">
        <f>IF(B774="","",AVERAGE($F$5:F774))</f>
        <v/>
      </c>
      <c r="I774" s="57" t="n"/>
      <c r="J774" s="50">
        <f>IFERROR(ABS(I774/B774),"")</f>
        <v/>
      </c>
      <c r="K774" s="57" t="n"/>
      <c r="L774" s="50">
        <f>IFERROR(K774/B774,"")</f>
        <v/>
      </c>
      <c r="M774" s="39">
        <f>IF(B774&lt;&gt;0,IF(F774&lt;$S$8,"Below Target",IF(F774&gt;$T$8,"Above Target","Inline")),"")</f>
        <v/>
      </c>
      <c r="N774" s="69">
        <f>IF(B774&lt;&gt;"",IF(L774&lt;$S$7,"Below Target",IF(L774&gt;$T$7,"Above Target","Inline")),"")</f>
        <v/>
      </c>
      <c r="O774" s="41">
        <f>IF(B774&lt;&gt;"",K774/ABS($S$14),"")</f>
        <v/>
      </c>
    </row>
    <row r="775">
      <c r="A775" s="1" t="n"/>
      <c r="B775" s="57" t="n"/>
      <c r="C775" s="68" t="n"/>
      <c r="E775" s="50">
        <f>IFERROR(C775/B775,"")</f>
        <v/>
      </c>
      <c r="F775" s="50">
        <f>IFERROR(D775/B775,"")</f>
        <v/>
      </c>
      <c r="G775" s="48">
        <f>IF(B775="","",AVERAGE($E$5:E775))</f>
        <v/>
      </c>
      <c r="H775" s="49">
        <f>IF(B775="","",AVERAGE($F$5:F775))</f>
        <v/>
      </c>
      <c r="I775" s="57" t="n"/>
      <c r="J775" s="50">
        <f>IFERROR(ABS(I775/B775),"")</f>
        <v/>
      </c>
      <c r="K775" s="57" t="n"/>
      <c r="L775" s="50">
        <f>IFERROR(K775/B775,"")</f>
        <v/>
      </c>
      <c r="M775" s="39">
        <f>IF(B775&lt;&gt;0,IF(F775&lt;$S$8,"Below Target",IF(F775&gt;$T$8,"Above Target","Inline")),"")</f>
        <v/>
      </c>
      <c r="N775" s="69">
        <f>IF(B775&lt;&gt;"",IF(L775&lt;$S$7,"Below Target",IF(L775&gt;$T$7,"Above Target","Inline")),"")</f>
        <v/>
      </c>
      <c r="O775" s="41">
        <f>IF(B775&lt;&gt;"",K775/ABS($S$14),"")</f>
        <v/>
      </c>
    </row>
    <row r="776">
      <c r="A776" s="1" t="n"/>
      <c r="B776" s="57" t="n"/>
      <c r="C776" s="68" t="n"/>
      <c r="E776" s="50">
        <f>IFERROR(C776/B776,"")</f>
        <v/>
      </c>
      <c r="F776" s="50">
        <f>IFERROR(D776/B776,"")</f>
        <v/>
      </c>
      <c r="G776" s="48">
        <f>IF(B776="","",AVERAGE($E$5:E776))</f>
        <v/>
      </c>
      <c r="H776" s="49">
        <f>IF(B776="","",AVERAGE($F$5:F776))</f>
        <v/>
      </c>
      <c r="I776" s="57" t="n"/>
      <c r="J776" s="50">
        <f>IFERROR(ABS(I776/B776),"")</f>
        <v/>
      </c>
      <c r="K776" s="57" t="n"/>
      <c r="L776" s="50">
        <f>IFERROR(K776/B776,"")</f>
        <v/>
      </c>
      <c r="M776" s="39">
        <f>IF(B776&lt;&gt;0,IF(F776&lt;$S$8,"Below Target",IF(F776&gt;$T$8,"Above Target","Inline")),"")</f>
        <v/>
      </c>
      <c r="N776" s="69">
        <f>IF(B776&lt;&gt;"",IF(L776&lt;$S$7,"Below Target",IF(L776&gt;$T$7,"Above Target","Inline")),"")</f>
        <v/>
      </c>
      <c r="O776" s="41">
        <f>IF(B776&lt;&gt;"",K776/ABS($S$14),"")</f>
        <v/>
      </c>
    </row>
    <row r="777">
      <c r="A777" s="1" t="n"/>
      <c r="B777" s="57" t="n"/>
      <c r="C777" s="68" t="n"/>
      <c r="E777" s="50">
        <f>IFERROR(C777/B777,"")</f>
        <v/>
      </c>
      <c r="F777" s="50">
        <f>IFERROR(D777/B777,"")</f>
        <v/>
      </c>
      <c r="G777" s="48">
        <f>IF(B777="","",AVERAGE($E$5:E777))</f>
        <v/>
      </c>
      <c r="H777" s="49">
        <f>IF(B777="","",AVERAGE($F$5:F777))</f>
        <v/>
      </c>
      <c r="I777" s="57" t="n"/>
      <c r="J777" s="50">
        <f>IFERROR(ABS(I777/B777),"")</f>
        <v/>
      </c>
      <c r="K777" s="57" t="n"/>
      <c r="L777" s="50">
        <f>IFERROR(K777/B777,"")</f>
        <v/>
      </c>
      <c r="M777" s="39">
        <f>IF(B777&lt;&gt;0,IF(F777&lt;$S$8,"Below Target",IF(F777&gt;$T$8,"Above Target","Inline")),"")</f>
        <v/>
      </c>
      <c r="N777" s="69">
        <f>IF(B777&lt;&gt;"",IF(L777&lt;$S$7,"Below Target",IF(L777&gt;$T$7,"Above Target","Inline")),"")</f>
        <v/>
      </c>
      <c r="O777" s="41">
        <f>IF(B777&lt;&gt;"",K777/ABS($S$14),"")</f>
        <v/>
      </c>
    </row>
    <row r="778">
      <c r="A778" s="1" t="n"/>
      <c r="B778" s="57" t="n"/>
      <c r="C778" s="68" t="n"/>
      <c r="E778" s="50">
        <f>IFERROR(C778/B778,"")</f>
        <v/>
      </c>
      <c r="F778" s="50">
        <f>IFERROR(D778/B778,"")</f>
        <v/>
      </c>
      <c r="G778" s="48">
        <f>IF(B778="","",AVERAGE($E$5:E778))</f>
        <v/>
      </c>
      <c r="H778" s="49">
        <f>IF(B778="","",AVERAGE($F$5:F778))</f>
        <v/>
      </c>
      <c r="I778" s="57" t="n"/>
      <c r="J778" s="50">
        <f>IFERROR(ABS(I778/B778),"")</f>
        <v/>
      </c>
      <c r="K778" s="57" t="n"/>
      <c r="L778" s="50">
        <f>IFERROR(K778/B778,"")</f>
        <v/>
      </c>
      <c r="M778" s="39">
        <f>IF(B778&lt;&gt;0,IF(F778&lt;$S$8,"Below Target",IF(F778&gt;$T$8,"Above Target","Inline")),"")</f>
        <v/>
      </c>
      <c r="N778" s="69">
        <f>IF(B778&lt;&gt;"",IF(L778&lt;$S$7,"Below Target",IF(L778&gt;$T$7,"Above Target","Inline")),"")</f>
        <v/>
      </c>
      <c r="O778" s="41">
        <f>IF(B778&lt;&gt;"",K778/ABS($S$14),"")</f>
        <v/>
      </c>
    </row>
    <row r="779">
      <c r="A779" s="1" t="n"/>
      <c r="B779" s="57" t="n"/>
      <c r="C779" s="68" t="n"/>
      <c r="E779" s="50">
        <f>IFERROR(C779/B779,"")</f>
        <v/>
      </c>
      <c r="F779" s="50">
        <f>IFERROR(D779/B779,"")</f>
        <v/>
      </c>
      <c r="G779" s="48">
        <f>IF(B779="","",AVERAGE($E$5:E779))</f>
        <v/>
      </c>
      <c r="H779" s="49">
        <f>IF(B779="","",AVERAGE($F$5:F779))</f>
        <v/>
      </c>
      <c r="I779" s="57" t="n"/>
      <c r="J779" s="50">
        <f>IFERROR(ABS(I779/B779),"")</f>
        <v/>
      </c>
      <c r="K779" s="57" t="n"/>
      <c r="L779" s="50">
        <f>IFERROR(K779/B779,"")</f>
        <v/>
      </c>
      <c r="M779" s="39">
        <f>IF(B779&lt;&gt;0,IF(F779&lt;$S$8,"Below Target",IF(F779&gt;$T$8,"Above Target","Inline")),"")</f>
        <v/>
      </c>
      <c r="N779" s="69">
        <f>IF(B779&lt;&gt;"",IF(L779&lt;$S$7,"Below Target",IF(L779&gt;$T$7,"Above Target","Inline")),"")</f>
        <v/>
      </c>
      <c r="O779" s="41">
        <f>IF(B779&lt;&gt;"",K779/ABS($S$14),"")</f>
        <v/>
      </c>
    </row>
    <row r="780">
      <c r="A780" s="1" t="n"/>
      <c r="B780" s="57" t="n"/>
      <c r="C780" s="68" t="n"/>
      <c r="E780" s="50">
        <f>IFERROR(C780/B780,"")</f>
        <v/>
      </c>
      <c r="F780" s="50">
        <f>IFERROR(D780/B780,"")</f>
        <v/>
      </c>
      <c r="G780" s="48">
        <f>IF(B780="","",AVERAGE($E$5:E780))</f>
        <v/>
      </c>
      <c r="H780" s="49">
        <f>IF(B780="","",AVERAGE($F$5:F780))</f>
        <v/>
      </c>
      <c r="I780" s="57" t="n"/>
      <c r="J780" s="50">
        <f>IFERROR(ABS(I780/B780),"")</f>
        <v/>
      </c>
      <c r="K780" s="57" t="n"/>
      <c r="L780" s="50">
        <f>IFERROR(K780/B780,"")</f>
        <v/>
      </c>
      <c r="M780" s="39">
        <f>IF(B780&lt;&gt;0,IF(F780&lt;$S$8,"Below Target",IF(F780&gt;$T$8,"Above Target","Inline")),"")</f>
        <v/>
      </c>
      <c r="N780" s="69">
        <f>IF(B780&lt;&gt;"",IF(L780&lt;$S$7,"Below Target",IF(L780&gt;$T$7,"Above Target","Inline")),"")</f>
        <v/>
      </c>
      <c r="O780" s="41">
        <f>IF(B780&lt;&gt;"",K780/ABS($S$14),"")</f>
        <v/>
      </c>
    </row>
    <row r="781">
      <c r="A781" s="1" t="n"/>
      <c r="B781" s="57" t="n"/>
      <c r="C781" s="68" t="n"/>
      <c r="E781" s="50">
        <f>IFERROR(C781/B781,"")</f>
        <v/>
      </c>
      <c r="F781" s="50">
        <f>IFERROR(D781/B781,"")</f>
        <v/>
      </c>
      <c r="G781" s="48">
        <f>IF(B781="","",AVERAGE($E$5:E781))</f>
        <v/>
      </c>
      <c r="H781" s="49">
        <f>IF(B781="","",AVERAGE($F$5:F781))</f>
        <v/>
      </c>
      <c r="I781" s="57" t="n"/>
      <c r="J781" s="50">
        <f>IFERROR(ABS(I781/B781),"")</f>
        <v/>
      </c>
      <c r="K781" s="57" t="n"/>
      <c r="L781" s="50">
        <f>IFERROR(K781/B781,"")</f>
        <v/>
      </c>
      <c r="M781" s="39">
        <f>IF(B781&lt;&gt;0,IF(F781&lt;$S$8,"Below Target",IF(F781&gt;$T$8,"Above Target","Inline")),"")</f>
        <v/>
      </c>
      <c r="N781" s="69">
        <f>IF(B781&lt;&gt;"",IF(L781&lt;$S$7,"Below Target",IF(L781&gt;$T$7,"Above Target","Inline")),"")</f>
        <v/>
      </c>
      <c r="O781" s="41">
        <f>IF(B781&lt;&gt;"",K781/ABS($S$14),"")</f>
        <v/>
      </c>
    </row>
    <row r="782">
      <c r="A782" s="1" t="n"/>
      <c r="B782" s="57" t="n"/>
      <c r="C782" s="68" t="n"/>
      <c r="E782" s="50">
        <f>IFERROR(C782/B782,"")</f>
        <v/>
      </c>
      <c r="F782" s="50">
        <f>IFERROR(D782/B782,"")</f>
        <v/>
      </c>
      <c r="G782" s="48">
        <f>IF(B782="","",AVERAGE($E$5:E782))</f>
        <v/>
      </c>
      <c r="H782" s="49">
        <f>IF(B782="","",AVERAGE($F$5:F782))</f>
        <v/>
      </c>
      <c r="I782" s="57" t="n"/>
      <c r="J782" s="50">
        <f>IFERROR(ABS(I782/B782),"")</f>
        <v/>
      </c>
      <c r="K782" s="57" t="n"/>
      <c r="L782" s="50">
        <f>IFERROR(K782/B782,"")</f>
        <v/>
      </c>
      <c r="M782" s="39">
        <f>IF(B782&lt;&gt;0,IF(F782&lt;$S$8,"Below Target",IF(F782&gt;$T$8,"Above Target","Inline")),"")</f>
        <v/>
      </c>
      <c r="N782" s="69">
        <f>IF(B782&lt;&gt;"",IF(L782&lt;$S$7,"Below Target",IF(L782&gt;$T$7,"Above Target","Inline")),"")</f>
        <v/>
      </c>
      <c r="O782" s="41">
        <f>IF(B782&lt;&gt;"",K782/ABS($S$14),"")</f>
        <v/>
      </c>
    </row>
    <row r="783">
      <c r="A783" s="1" t="n"/>
      <c r="B783" s="57" t="n"/>
      <c r="C783" s="68" t="n"/>
      <c r="E783" s="50">
        <f>IFERROR(C783/B783,"")</f>
        <v/>
      </c>
      <c r="F783" s="50">
        <f>IFERROR(D783/B783,"")</f>
        <v/>
      </c>
      <c r="G783" s="48">
        <f>IF(B783="","",AVERAGE($E$5:E783))</f>
        <v/>
      </c>
      <c r="H783" s="49">
        <f>IF(B783="","",AVERAGE($F$5:F783))</f>
        <v/>
      </c>
      <c r="I783" s="57" t="n"/>
      <c r="J783" s="50">
        <f>IFERROR(ABS(I783/B783),"")</f>
        <v/>
      </c>
      <c r="K783" s="57" t="n"/>
      <c r="L783" s="50">
        <f>IFERROR(K783/B783,"")</f>
        <v/>
      </c>
      <c r="M783" s="39">
        <f>IF(B783&lt;&gt;0,IF(F783&lt;$S$8,"Below Target",IF(F783&gt;$T$8,"Above Target","Inline")),"")</f>
        <v/>
      </c>
      <c r="N783" s="69">
        <f>IF(B783&lt;&gt;"",IF(L783&lt;$S$7,"Below Target",IF(L783&gt;$T$7,"Above Target","Inline")),"")</f>
        <v/>
      </c>
      <c r="O783" s="41">
        <f>IF(B783&lt;&gt;"",K783/ABS($S$14),"")</f>
        <v/>
      </c>
    </row>
    <row r="784">
      <c r="A784" s="1" t="n"/>
      <c r="B784" s="57" t="n"/>
      <c r="C784" s="68" t="n"/>
      <c r="E784" s="50">
        <f>IFERROR(C784/B784,"")</f>
        <v/>
      </c>
      <c r="F784" s="50">
        <f>IFERROR(D784/B784,"")</f>
        <v/>
      </c>
      <c r="G784" s="48">
        <f>IF(B784="","",AVERAGE($E$5:E784))</f>
        <v/>
      </c>
      <c r="H784" s="49">
        <f>IF(B784="","",AVERAGE($F$5:F784))</f>
        <v/>
      </c>
      <c r="I784" s="57" t="n"/>
      <c r="J784" s="50">
        <f>IFERROR(ABS(I784/B784),"")</f>
        <v/>
      </c>
      <c r="K784" s="57" t="n"/>
      <c r="L784" s="50">
        <f>IFERROR(K784/B784,"")</f>
        <v/>
      </c>
      <c r="M784" s="39">
        <f>IF(B784&lt;&gt;0,IF(F784&lt;$S$8,"Below Target",IF(F784&gt;$T$8,"Above Target","Inline")),"")</f>
        <v/>
      </c>
      <c r="N784" s="69">
        <f>IF(B784&lt;&gt;"",IF(L784&lt;$S$7,"Below Target",IF(L784&gt;$T$7,"Above Target","Inline")),"")</f>
        <v/>
      </c>
      <c r="O784" s="41">
        <f>IF(B784&lt;&gt;"",K784/ABS($S$14),"")</f>
        <v/>
      </c>
    </row>
    <row r="785">
      <c r="A785" s="1" t="n"/>
      <c r="B785" s="57" t="n"/>
      <c r="C785" s="68" t="n"/>
      <c r="E785" s="50">
        <f>IFERROR(C785/B785,"")</f>
        <v/>
      </c>
      <c r="F785" s="50">
        <f>IFERROR(D785/B785,"")</f>
        <v/>
      </c>
      <c r="G785" s="48">
        <f>IF(B785="","",AVERAGE($E$5:E785))</f>
        <v/>
      </c>
      <c r="H785" s="49">
        <f>IF(B785="","",AVERAGE($F$5:F785))</f>
        <v/>
      </c>
      <c r="I785" s="57" t="n"/>
      <c r="J785" s="50">
        <f>IFERROR(ABS(I785/B785),"")</f>
        <v/>
      </c>
      <c r="K785" s="57" t="n"/>
      <c r="L785" s="50">
        <f>IFERROR(K785/B785,"")</f>
        <v/>
      </c>
      <c r="M785" s="39">
        <f>IF(B785&lt;&gt;0,IF(F785&lt;$S$8,"Below Target",IF(F785&gt;$T$8,"Above Target","Inline")),"")</f>
        <v/>
      </c>
      <c r="N785" s="69">
        <f>IF(B785&lt;&gt;"",IF(L785&lt;$S$7,"Below Target",IF(L785&gt;$T$7,"Above Target","Inline")),"")</f>
        <v/>
      </c>
      <c r="O785" s="41">
        <f>IF(B785&lt;&gt;"",K785/ABS($S$14),"")</f>
        <v/>
      </c>
    </row>
    <row r="786">
      <c r="A786" s="1" t="n"/>
      <c r="B786" s="57" t="n"/>
      <c r="C786" s="68" t="n"/>
      <c r="E786" s="50">
        <f>IFERROR(C786/B786,"")</f>
        <v/>
      </c>
      <c r="F786" s="50">
        <f>IFERROR(D786/B786,"")</f>
        <v/>
      </c>
      <c r="G786" s="48">
        <f>IF(B786="","",AVERAGE($E$5:E786))</f>
        <v/>
      </c>
      <c r="H786" s="49">
        <f>IF(B786="","",AVERAGE($F$5:F786))</f>
        <v/>
      </c>
      <c r="I786" s="57" t="n"/>
      <c r="J786" s="50">
        <f>IFERROR(ABS(I786/B786),"")</f>
        <v/>
      </c>
      <c r="K786" s="57" t="n"/>
      <c r="L786" s="50">
        <f>IFERROR(K786/B786,"")</f>
        <v/>
      </c>
      <c r="M786" s="39">
        <f>IF(B786&lt;&gt;0,IF(F786&lt;$S$8,"Below Target",IF(F786&gt;$T$8,"Above Target","Inline")),"")</f>
        <v/>
      </c>
      <c r="N786" s="69">
        <f>IF(B786&lt;&gt;"",IF(L786&lt;$S$7,"Below Target",IF(L786&gt;$T$7,"Above Target","Inline")),"")</f>
        <v/>
      </c>
      <c r="O786" s="41">
        <f>IF(B786&lt;&gt;"",K786/ABS($S$14),"")</f>
        <v/>
      </c>
    </row>
    <row r="787">
      <c r="A787" s="1" t="n"/>
      <c r="B787" s="57" t="n"/>
      <c r="C787" s="68" t="n"/>
      <c r="E787" s="50">
        <f>IFERROR(C787/B787,"")</f>
        <v/>
      </c>
      <c r="F787" s="50">
        <f>IFERROR(D787/B787,"")</f>
        <v/>
      </c>
      <c r="G787" s="48">
        <f>IF(B787="","",AVERAGE($E$5:E787))</f>
        <v/>
      </c>
      <c r="H787" s="49">
        <f>IF(B787="","",AVERAGE($F$5:F787))</f>
        <v/>
      </c>
      <c r="I787" s="57" t="n"/>
      <c r="J787" s="50">
        <f>IFERROR(ABS(I787/B787),"")</f>
        <v/>
      </c>
      <c r="K787" s="57" t="n"/>
      <c r="L787" s="50">
        <f>IFERROR(K787/B787,"")</f>
        <v/>
      </c>
      <c r="M787" s="39">
        <f>IF(B787&lt;&gt;0,IF(F787&lt;$S$8,"Below Target",IF(F787&gt;$T$8,"Above Target","Inline")),"")</f>
        <v/>
      </c>
      <c r="N787" s="69">
        <f>IF(B787&lt;&gt;"",IF(L787&lt;$S$7,"Below Target",IF(L787&gt;$T$7,"Above Target","Inline")),"")</f>
        <v/>
      </c>
      <c r="O787" s="41">
        <f>IF(B787&lt;&gt;"",K787/ABS($S$14),"")</f>
        <v/>
      </c>
    </row>
    <row r="788">
      <c r="A788" s="1" t="n"/>
      <c r="B788" s="57" t="n"/>
      <c r="C788" s="68" t="n"/>
      <c r="E788" s="50">
        <f>IFERROR(C788/B788,"")</f>
        <v/>
      </c>
      <c r="F788" s="50">
        <f>IFERROR(D788/B788,"")</f>
        <v/>
      </c>
      <c r="G788" s="48">
        <f>IF(B788="","",AVERAGE($E$5:E788))</f>
        <v/>
      </c>
      <c r="H788" s="49">
        <f>IF(B788="","",AVERAGE($F$5:F788))</f>
        <v/>
      </c>
      <c r="I788" s="57" t="n"/>
      <c r="J788" s="50">
        <f>IFERROR(ABS(I788/B788),"")</f>
        <v/>
      </c>
      <c r="K788" s="57" t="n"/>
      <c r="L788" s="50">
        <f>IFERROR(K788/B788,"")</f>
        <v/>
      </c>
      <c r="M788" s="39">
        <f>IF(B788&lt;&gt;0,IF(F788&lt;$S$8,"Below Target",IF(F788&gt;$T$8,"Above Target","Inline")),"")</f>
        <v/>
      </c>
      <c r="N788" s="69">
        <f>IF(B788&lt;&gt;"",IF(L788&lt;$S$7,"Below Target",IF(L788&gt;$T$7,"Above Target","Inline")),"")</f>
        <v/>
      </c>
      <c r="O788" s="41">
        <f>IF(B788&lt;&gt;"",K788/ABS($S$14),"")</f>
        <v/>
      </c>
    </row>
    <row r="789">
      <c r="A789" s="1" t="n"/>
      <c r="B789" s="57" t="n"/>
      <c r="C789" s="68" t="n"/>
      <c r="E789" s="50">
        <f>IFERROR(C789/B789,"")</f>
        <v/>
      </c>
      <c r="F789" s="50">
        <f>IFERROR(D789/B789,"")</f>
        <v/>
      </c>
      <c r="G789" s="48">
        <f>IF(B789="","",AVERAGE($E$5:E789))</f>
        <v/>
      </c>
      <c r="H789" s="49">
        <f>IF(B789="","",AVERAGE($F$5:F789))</f>
        <v/>
      </c>
      <c r="I789" s="57" t="n"/>
      <c r="J789" s="50">
        <f>IFERROR(ABS(I789/B789),"")</f>
        <v/>
      </c>
      <c r="K789" s="57" t="n"/>
      <c r="L789" s="50">
        <f>IFERROR(K789/B789,"")</f>
        <v/>
      </c>
      <c r="M789" s="39">
        <f>IF(B789&lt;&gt;0,IF(F789&lt;$S$8,"Below Target",IF(F789&gt;$T$8,"Above Target","Inline")),"")</f>
        <v/>
      </c>
      <c r="N789" s="69">
        <f>IF(B789&lt;&gt;"",IF(L789&lt;$S$7,"Below Target",IF(L789&gt;$T$7,"Above Target","Inline")),"")</f>
        <v/>
      </c>
      <c r="O789" s="41">
        <f>IF(B789&lt;&gt;"",K789/ABS($S$14),"")</f>
        <v/>
      </c>
    </row>
    <row r="790">
      <c r="A790" s="1" t="n"/>
      <c r="B790" s="57" t="n"/>
      <c r="C790" s="68" t="n"/>
      <c r="E790" s="50">
        <f>IFERROR(C790/B790,"")</f>
        <v/>
      </c>
      <c r="F790" s="50">
        <f>IFERROR(D790/B790,"")</f>
        <v/>
      </c>
      <c r="G790" s="48">
        <f>IF(B790="","",AVERAGE($E$5:E790))</f>
        <v/>
      </c>
      <c r="H790" s="49">
        <f>IF(B790="","",AVERAGE($F$5:F790))</f>
        <v/>
      </c>
      <c r="I790" s="57" t="n"/>
      <c r="J790" s="50">
        <f>IFERROR(ABS(I790/B790),"")</f>
        <v/>
      </c>
      <c r="K790" s="57" t="n"/>
      <c r="L790" s="50">
        <f>IFERROR(K790/B790,"")</f>
        <v/>
      </c>
      <c r="M790" s="39">
        <f>IF(B790&lt;&gt;0,IF(F790&lt;$S$8,"Below Target",IF(F790&gt;$T$8,"Above Target","Inline")),"")</f>
        <v/>
      </c>
      <c r="N790" s="69">
        <f>IF(B790&lt;&gt;"",IF(L790&lt;$S$7,"Below Target",IF(L790&gt;$T$7,"Above Target","Inline")),"")</f>
        <v/>
      </c>
      <c r="O790" s="41">
        <f>IF(B790&lt;&gt;"",K790/ABS($S$14),"")</f>
        <v/>
      </c>
    </row>
    <row r="791">
      <c r="A791" s="1" t="n"/>
      <c r="B791" s="57" t="n"/>
      <c r="C791" s="68" t="n"/>
      <c r="E791" s="50">
        <f>IFERROR(C791/B791,"")</f>
        <v/>
      </c>
      <c r="F791" s="50">
        <f>IFERROR(D791/B791,"")</f>
        <v/>
      </c>
      <c r="G791" s="48">
        <f>IF(B791="","",AVERAGE($E$5:E791))</f>
        <v/>
      </c>
      <c r="H791" s="49">
        <f>IF(B791="","",AVERAGE($F$5:F791))</f>
        <v/>
      </c>
      <c r="I791" s="57" t="n"/>
      <c r="J791" s="50">
        <f>IFERROR(ABS(I791/B791),"")</f>
        <v/>
      </c>
      <c r="K791" s="57" t="n"/>
      <c r="L791" s="50">
        <f>IFERROR(K791/B791,"")</f>
        <v/>
      </c>
      <c r="M791" s="39">
        <f>IF(B791&lt;&gt;0,IF(F791&lt;$S$8,"Below Target",IF(F791&gt;$T$8,"Above Target","Inline")),"")</f>
        <v/>
      </c>
      <c r="N791" s="69">
        <f>IF(B791&lt;&gt;"",IF(L791&lt;$S$7,"Below Target",IF(L791&gt;$T$7,"Above Target","Inline")),"")</f>
        <v/>
      </c>
      <c r="O791" s="41">
        <f>IF(B791&lt;&gt;"",K791/ABS($S$14),"")</f>
        <v/>
      </c>
    </row>
    <row r="792">
      <c r="A792" s="1" t="n"/>
      <c r="B792" s="57" t="n"/>
      <c r="C792" s="68" t="n"/>
      <c r="E792" s="50">
        <f>IFERROR(C792/B792,"")</f>
        <v/>
      </c>
      <c r="F792" s="50">
        <f>IFERROR(D792/B792,"")</f>
        <v/>
      </c>
      <c r="G792" s="48">
        <f>IF(B792="","",AVERAGE($E$5:E792))</f>
        <v/>
      </c>
      <c r="H792" s="49">
        <f>IF(B792="","",AVERAGE($F$5:F792))</f>
        <v/>
      </c>
      <c r="I792" s="57" t="n"/>
      <c r="J792" s="50">
        <f>IFERROR(ABS(I792/B792),"")</f>
        <v/>
      </c>
      <c r="K792" s="57" t="n"/>
      <c r="L792" s="50">
        <f>IFERROR(K792/B792,"")</f>
        <v/>
      </c>
      <c r="M792" s="39">
        <f>IF(B792&lt;&gt;0,IF(F792&lt;$S$8,"Below Target",IF(F792&gt;$T$8,"Above Target","Inline")),"")</f>
        <v/>
      </c>
      <c r="N792" s="69">
        <f>IF(B792&lt;&gt;"",IF(L792&lt;$S$7,"Below Target",IF(L792&gt;$T$7,"Above Target","Inline")),"")</f>
        <v/>
      </c>
      <c r="O792" s="41">
        <f>IF(B792&lt;&gt;"",K792/ABS($S$14),"")</f>
        <v/>
      </c>
    </row>
    <row r="793">
      <c r="A793" s="1" t="n"/>
      <c r="B793" s="57" t="n"/>
      <c r="C793" s="68" t="n"/>
      <c r="E793" s="50">
        <f>IFERROR(C793/B793,"")</f>
        <v/>
      </c>
      <c r="F793" s="50">
        <f>IFERROR(D793/B793,"")</f>
        <v/>
      </c>
      <c r="G793" s="48">
        <f>IF(B793="","",AVERAGE($E$5:E793))</f>
        <v/>
      </c>
      <c r="H793" s="49">
        <f>IF(B793="","",AVERAGE($F$5:F793))</f>
        <v/>
      </c>
      <c r="I793" s="57" t="n"/>
      <c r="J793" s="50">
        <f>IFERROR(ABS(I793/B793),"")</f>
        <v/>
      </c>
      <c r="K793" s="57" t="n"/>
      <c r="L793" s="50">
        <f>IFERROR(K793/B793,"")</f>
        <v/>
      </c>
      <c r="M793" s="39">
        <f>IF(B793&lt;&gt;0,IF(F793&lt;$S$8,"Below Target",IF(F793&gt;$T$8,"Above Target","Inline")),"")</f>
        <v/>
      </c>
      <c r="N793" s="69">
        <f>IF(B793&lt;&gt;"",IF(L793&lt;$S$7,"Below Target",IF(L793&gt;$T$7,"Above Target","Inline")),"")</f>
        <v/>
      </c>
      <c r="O793" s="41">
        <f>IF(B793&lt;&gt;"",K793/ABS($S$14),"")</f>
        <v/>
      </c>
    </row>
    <row r="794">
      <c r="A794" s="1" t="n"/>
      <c r="B794" s="57" t="n"/>
      <c r="C794" s="68" t="n"/>
      <c r="E794" s="50">
        <f>IFERROR(C794/B794,"")</f>
        <v/>
      </c>
      <c r="F794" s="50">
        <f>IFERROR(D794/B794,"")</f>
        <v/>
      </c>
      <c r="G794" s="48">
        <f>IF(B794="","",AVERAGE($E$5:E794))</f>
        <v/>
      </c>
      <c r="H794" s="49">
        <f>IF(B794="","",AVERAGE($F$5:F794))</f>
        <v/>
      </c>
      <c r="I794" s="57" t="n"/>
      <c r="J794" s="50">
        <f>IFERROR(ABS(I794/B794),"")</f>
        <v/>
      </c>
      <c r="K794" s="57" t="n"/>
      <c r="L794" s="50">
        <f>IFERROR(K794/B794,"")</f>
        <v/>
      </c>
      <c r="M794" s="39">
        <f>IF(B794&lt;&gt;0,IF(F794&lt;$S$8,"Below Target",IF(F794&gt;$T$8,"Above Target","Inline")),"")</f>
        <v/>
      </c>
      <c r="N794" s="69">
        <f>IF(B794&lt;&gt;"",IF(L794&lt;$S$7,"Below Target",IF(L794&gt;$T$7,"Above Target","Inline")),"")</f>
        <v/>
      </c>
      <c r="O794" s="41">
        <f>IF(B794&lt;&gt;"",K794/ABS($S$14),"")</f>
        <v/>
      </c>
    </row>
    <row r="795">
      <c r="A795" s="1" t="n"/>
      <c r="B795" s="57" t="n"/>
      <c r="C795" s="68" t="n"/>
      <c r="E795" s="50">
        <f>IFERROR(C795/B795,"")</f>
        <v/>
      </c>
      <c r="F795" s="50">
        <f>IFERROR(D795/B795,"")</f>
        <v/>
      </c>
      <c r="G795" s="48">
        <f>IF(B795="","",AVERAGE($E$5:E795))</f>
        <v/>
      </c>
      <c r="H795" s="49">
        <f>IF(B795="","",AVERAGE($F$5:F795))</f>
        <v/>
      </c>
      <c r="I795" s="57" t="n"/>
      <c r="J795" s="50">
        <f>IFERROR(ABS(I795/B795),"")</f>
        <v/>
      </c>
      <c r="K795" s="57" t="n"/>
      <c r="L795" s="50">
        <f>IFERROR(K795/B795,"")</f>
        <v/>
      </c>
      <c r="M795" s="39">
        <f>IF(B795&lt;&gt;0,IF(F795&lt;$S$8,"Below Target",IF(F795&gt;$T$8,"Above Target","Inline")),"")</f>
        <v/>
      </c>
      <c r="N795" s="69">
        <f>IF(B795&lt;&gt;"",IF(L795&lt;$S$7,"Below Target",IF(L795&gt;$T$7,"Above Target","Inline")),"")</f>
        <v/>
      </c>
      <c r="O795" s="41">
        <f>IF(B795&lt;&gt;"",K795/ABS($S$14),"")</f>
        <v/>
      </c>
    </row>
    <row r="796">
      <c r="A796" s="1" t="n"/>
      <c r="B796" s="57" t="n"/>
      <c r="C796" s="68" t="n"/>
      <c r="E796" s="50">
        <f>IFERROR(C796/B796,"")</f>
        <v/>
      </c>
      <c r="F796" s="50">
        <f>IFERROR(D796/B796,"")</f>
        <v/>
      </c>
      <c r="G796" s="48">
        <f>IF(B796="","",AVERAGE($E$5:E796))</f>
        <v/>
      </c>
      <c r="H796" s="49">
        <f>IF(B796="","",AVERAGE($F$5:F796))</f>
        <v/>
      </c>
      <c r="I796" s="57" t="n"/>
      <c r="J796" s="50">
        <f>IFERROR(ABS(I796/B796),"")</f>
        <v/>
      </c>
      <c r="K796" s="57" t="n"/>
      <c r="L796" s="50">
        <f>IFERROR(K796/B796,"")</f>
        <v/>
      </c>
      <c r="M796" s="39">
        <f>IF(B796&lt;&gt;0,IF(F796&lt;$S$8,"Below Target",IF(F796&gt;$T$8,"Above Target","Inline")),"")</f>
        <v/>
      </c>
      <c r="N796" s="69">
        <f>IF(B796&lt;&gt;"",IF(L796&lt;$S$7,"Below Target",IF(L796&gt;$T$7,"Above Target","Inline")),"")</f>
        <v/>
      </c>
      <c r="O796" s="41">
        <f>IF(B796&lt;&gt;"",K796/ABS($S$14),"")</f>
        <v/>
      </c>
    </row>
    <row r="797">
      <c r="A797" s="1" t="n"/>
      <c r="B797" s="57" t="n"/>
      <c r="C797" s="68" t="n"/>
      <c r="E797" s="50">
        <f>IFERROR(C797/B797,"")</f>
        <v/>
      </c>
      <c r="F797" s="50">
        <f>IFERROR(D797/B797,"")</f>
        <v/>
      </c>
      <c r="G797" s="48">
        <f>IF(B797="","",AVERAGE($E$5:E797))</f>
        <v/>
      </c>
      <c r="H797" s="49">
        <f>IF(B797="","",AVERAGE($F$5:F797))</f>
        <v/>
      </c>
      <c r="I797" s="57" t="n"/>
      <c r="J797" s="50">
        <f>IFERROR(ABS(I797/B797),"")</f>
        <v/>
      </c>
      <c r="K797" s="57" t="n"/>
      <c r="L797" s="50">
        <f>IFERROR(K797/B797,"")</f>
        <v/>
      </c>
      <c r="M797" s="39">
        <f>IF(B797&lt;&gt;0,IF(F797&lt;$S$8,"Below Target",IF(F797&gt;$T$8,"Above Target","Inline")),"")</f>
        <v/>
      </c>
      <c r="N797" s="69">
        <f>IF(B797&lt;&gt;"",IF(L797&lt;$S$7,"Below Target",IF(L797&gt;$T$7,"Above Target","Inline")),"")</f>
        <v/>
      </c>
      <c r="O797" s="41">
        <f>IF(B797&lt;&gt;"",K797/ABS($S$14),"")</f>
        <v/>
      </c>
    </row>
    <row r="798">
      <c r="A798" s="1" t="n"/>
      <c r="B798" s="57" t="n"/>
      <c r="C798" s="68" t="n"/>
      <c r="E798" s="50">
        <f>IFERROR(C798/B798,"")</f>
        <v/>
      </c>
      <c r="F798" s="50">
        <f>IFERROR(D798/B798,"")</f>
        <v/>
      </c>
      <c r="G798" s="48">
        <f>IF(B798="","",AVERAGE($E$5:E798))</f>
        <v/>
      </c>
      <c r="H798" s="49">
        <f>IF(B798="","",AVERAGE($F$5:F798))</f>
        <v/>
      </c>
      <c r="I798" s="57" t="n"/>
      <c r="J798" s="50">
        <f>IFERROR(ABS(I798/B798),"")</f>
        <v/>
      </c>
      <c r="K798" s="57" t="n"/>
      <c r="L798" s="50">
        <f>IFERROR(K798/B798,"")</f>
        <v/>
      </c>
      <c r="M798" s="39">
        <f>IF(B798&lt;&gt;0,IF(F798&lt;$S$8,"Below Target",IF(F798&gt;$T$8,"Above Target","Inline")),"")</f>
        <v/>
      </c>
      <c r="N798" s="69">
        <f>IF(B798&lt;&gt;"",IF(L798&lt;$S$7,"Below Target",IF(L798&gt;$T$7,"Above Target","Inline")),"")</f>
        <v/>
      </c>
      <c r="O798" s="41">
        <f>IF(B798&lt;&gt;"",K798/ABS($S$14),"")</f>
        <v/>
      </c>
    </row>
    <row r="799">
      <c r="A799" s="1" t="n"/>
      <c r="B799" s="57" t="n"/>
      <c r="C799" s="68" t="n"/>
      <c r="E799" s="50">
        <f>IFERROR(C799/B799,"")</f>
        <v/>
      </c>
      <c r="F799" s="50">
        <f>IFERROR(D799/B799,"")</f>
        <v/>
      </c>
      <c r="G799" s="48">
        <f>IF(B799="","",AVERAGE($E$5:E799))</f>
        <v/>
      </c>
      <c r="H799" s="49">
        <f>IF(B799="","",AVERAGE($F$5:F799))</f>
        <v/>
      </c>
      <c r="I799" s="57" t="n"/>
      <c r="J799" s="50">
        <f>IFERROR(ABS(I799/B799),"")</f>
        <v/>
      </c>
      <c r="K799" s="57" t="n"/>
      <c r="L799" s="50">
        <f>IFERROR(K799/B799,"")</f>
        <v/>
      </c>
      <c r="M799" s="39">
        <f>IF(B799&lt;&gt;0,IF(F799&lt;$S$8,"Below Target",IF(F799&gt;$T$8,"Above Target","Inline")),"")</f>
        <v/>
      </c>
      <c r="N799" s="69">
        <f>IF(B799&lt;&gt;"",IF(L799&lt;$S$7,"Below Target",IF(L799&gt;$T$7,"Above Target","Inline")),"")</f>
        <v/>
      </c>
      <c r="O799" s="41">
        <f>IF(B799&lt;&gt;"",K799/ABS($S$14),"")</f>
        <v/>
      </c>
    </row>
    <row r="800">
      <c r="A800" s="1" t="n"/>
      <c r="B800" s="57" t="n"/>
      <c r="C800" s="68" t="n"/>
      <c r="E800" s="50">
        <f>IFERROR(C800/B800,"")</f>
        <v/>
      </c>
      <c r="F800" s="50">
        <f>IFERROR(D800/B800,"")</f>
        <v/>
      </c>
      <c r="G800" s="48">
        <f>IF(B800="","",AVERAGE($E$5:E800))</f>
        <v/>
      </c>
      <c r="H800" s="49">
        <f>IF(B800="","",AVERAGE($F$5:F800))</f>
        <v/>
      </c>
      <c r="I800" s="57" t="n"/>
      <c r="J800" s="50">
        <f>IFERROR(ABS(I800/B800),"")</f>
        <v/>
      </c>
      <c r="K800" s="57" t="n"/>
      <c r="L800" s="50">
        <f>IFERROR(K800/B800,"")</f>
        <v/>
      </c>
      <c r="M800" s="39">
        <f>IF(B800&lt;&gt;0,IF(F800&lt;$S$8,"Below Target",IF(F800&gt;$T$8,"Above Target","Inline")),"")</f>
        <v/>
      </c>
      <c r="N800" s="69">
        <f>IF(B800&lt;&gt;"",IF(L800&lt;$S$7,"Below Target",IF(L800&gt;$T$7,"Above Target","Inline")),"")</f>
        <v/>
      </c>
      <c r="O800" s="41">
        <f>IF(B800&lt;&gt;"",K800/ABS($S$14),"")</f>
        <v/>
      </c>
    </row>
    <row r="801">
      <c r="A801" s="1" t="n"/>
      <c r="B801" s="57" t="n"/>
      <c r="C801" s="68" t="n"/>
      <c r="E801" s="50">
        <f>IFERROR(C801/B801,"")</f>
        <v/>
      </c>
      <c r="F801" s="50">
        <f>IFERROR(D801/B801,"")</f>
        <v/>
      </c>
      <c r="G801" s="48">
        <f>IF(B801="","",AVERAGE($E$5:E801))</f>
        <v/>
      </c>
      <c r="H801" s="49">
        <f>IF(B801="","",AVERAGE($F$5:F801))</f>
        <v/>
      </c>
      <c r="I801" s="57" t="n"/>
      <c r="J801" s="50">
        <f>IFERROR(ABS(I801/B801),"")</f>
        <v/>
      </c>
      <c r="K801" s="57" t="n"/>
      <c r="L801" s="50">
        <f>IFERROR(K801/B801,"")</f>
        <v/>
      </c>
      <c r="M801" s="39">
        <f>IF(B801&lt;&gt;0,IF(F801&lt;$S$8,"Below Target",IF(F801&gt;$T$8,"Above Target","Inline")),"")</f>
        <v/>
      </c>
      <c r="N801" s="69">
        <f>IF(B801&lt;&gt;"",IF(L801&lt;$S$7,"Below Target",IF(L801&gt;$T$7,"Above Target","Inline")),"")</f>
        <v/>
      </c>
      <c r="O801" s="41">
        <f>IF(B801&lt;&gt;"",K801/ABS($S$14),"")</f>
        <v/>
      </c>
    </row>
    <row r="802">
      <c r="A802" s="1" t="n"/>
      <c r="B802" s="57" t="n"/>
      <c r="C802" s="68" t="n"/>
      <c r="E802" s="50">
        <f>IFERROR(C802/B802,"")</f>
        <v/>
      </c>
      <c r="F802" s="50">
        <f>IFERROR(D802/B802,"")</f>
        <v/>
      </c>
      <c r="G802" s="48">
        <f>IF(B802="","",AVERAGE($E$5:E802))</f>
        <v/>
      </c>
      <c r="H802" s="49">
        <f>IF(B802="","",AVERAGE($F$5:F802))</f>
        <v/>
      </c>
      <c r="I802" s="57" t="n"/>
      <c r="J802" s="50">
        <f>IFERROR(ABS(I802/B802),"")</f>
        <v/>
      </c>
      <c r="K802" s="57" t="n"/>
      <c r="L802" s="50">
        <f>IFERROR(K802/B802,"")</f>
        <v/>
      </c>
      <c r="M802" s="39">
        <f>IF(B802&lt;&gt;0,IF(F802&lt;$S$8,"Below Target",IF(F802&gt;$T$8,"Above Target","Inline")),"")</f>
        <v/>
      </c>
      <c r="N802" s="69">
        <f>IF(B802&lt;&gt;"",IF(L802&lt;$S$7,"Below Target",IF(L802&gt;$T$7,"Above Target","Inline")),"")</f>
        <v/>
      </c>
      <c r="O802" s="41">
        <f>IF(B802&lt;&gt;"",K802/ABS($S$14),"")</f>
        <v/>
      </c>
    </row>
    <row r="803">
      <c r="A803" s="1" t="n"/>
      <c r="B803" s="57" t="n"/>
      <c r="C803" s="68" t="n"/>
      <c r="E803" s="50">
        <f>IFERROR(C803/B803,"")</f>
        <v/>
      </c>
      <c r="F803" s="50">
        <f>IFERROR(D803/B803,"")</f>
        <v/>
      </c>
      <c r="G803" s="48">
        <f>IF(B803="","",AVERAGE($E$5:E803))</f>
        <v/>
      </c>
      <c r="H803" s="49">
        <f>IF(B803="","",AVERAGE($F$5:F803))</f>
        <v/>
      </c>
      <c r="I803" s="57" t="n"/>
      <c r="J803" s="50">
        <f>IFERROR(ABS(I803/B803),"")</f>
        <v/>
      </c>
      <c r="K803" s="57" t="n"/>
      <c r="L803" s="50">
        <f>IFERROR(K803/B803,"")</f>
        <v/>
      </c>
      <c r="M803" s="39">
        <f>IF(B803&lt;&gt;0,IF(F803&lt;$S$8,"Below Target",IF(F803&gt;$T$8,"Above Target","Inline")),"")</f>
        <v/>
      </c>
      <c r="N803" s="69">
        <f>IF(B803&lt;&gt;"",IF(L803&lt;$S$7,"Below Target",IF(L803&gt;$T$7,"Above Target","Inline")),"")</f>
        <v/>
      </c>
      <c r="O803" s="41">
        <f>IF(B803&lt;&gt;"",K803/ABS($S$14),"")</f>
        <v/>
      </c>
    </row>
    <row r="804">
      <c r="A804" s="1" t="n"/>
      <c r="B804" s="57" t="n"/>
      <c r="C804" s="68" t="n"/>
      <c r="E804" s="50">
        <f>IFERROR(C804/B804,"")</f>
        <v/>
      </c>
      <c r="F804" s="50">
        <f>IFERROR(D804/B804,"")</f>
        <v/>
      </c>
      <c r="G804" s="48">
        <f>IF(B804="","",AVERAGE($E$5:E804))</f>
        <v/>
      </c>
      <c r="H804" s="49">
        <f>IF(B804="","",AVERAGE($F$5:F804))</f>
        <v/>
      </c>
      <c r="I804" s="57" t="n"/>
      <c r="J804" s="50">
        <f>IFERROR(ABS(I804/B804),"")</f>
        <v/>
      </c>
      <c r="K804" s="57" t="n"/>
      <c r="L804" s="50">
        <f>IFERROR(K804/B804,"")</f>
        <v/>
      </c>
      <c r="M804" s="39">
        <f>IF(B804&lt;&gt;0,IF(F804&lt;$S$8,"Below Target",IF(F804&gt;$T$8,"Above Target","Inline")),"")</f>
        <v/>
      </c>
      <c r="N804" s="69">
        <f>IF(B804&lt;&gt;"",IF(L804&lt;$S$7,"Below Target",IF(L804&gt;$T$7,"Above Target","Inline")),"")</f>
        <v/>
      </c>
      <c r="O804" s="41">
        <f>IF(B804&lt;&gt;"",K804/ABS($S$14),"")</f>
        <v/>
      </c>
    </row>
    <row r="805">
      <c r="A805" s="1" t="n"/>
      <c r="B805" s="57" t="n"/>
      <c r="C805" s="68" t="n"/>
      <c r="E805" s="50">
        <f>IFERROR(C805/B805,"")</f>
        <v/>
      </c>
      <c r="F805" s="50">
        <f>IFERROR(D805/B805,"")</f>
        <v/>
      </c>
      <c r="G805" s="48">
        <f>IF(B805="","",AVERAGE($E$5:E805))</f>
        <v/>
      </c>
      <c r="H805" s="49">
        <f>IF(B805="","",AVERAGE($F$5:F805))</f>
        <v/>
      </c>
      <c r="I805" s="57" t="n"/>
      <c r="J805" s="50">
        <f>IFERROR(ABS(I805/B805),"")</f>
        <v/>
      </c>
      <c r="K805" s="57" t="n"/>
      <c r="L805" s="50">
        <f>IFERROR(K805/B805,"")</f>
        <v/>
      </c>
      <c r="M805" s="39">
        <f>IF(B805&lt;&gt;0,IF(F805&lt;$S$8,"Below Target",IF(F805&gt;$T$8,"Above Target","Inline")),"")</f>
        <v/>
      </c>
      <c r="N805" s="69">
        <f>IF(B805&lt;&gt;"",IF(L805&lt;$S$7,"Below Target",IF(L805&gt;$T$7,"Above Target","Inline")),"")</f>
        <v/>
      </c>
      <c r="O805" s="41">
        <f>IF(B805&lt;&gt;"",K805/ABS($S$14),"")</f>
        <v/>
      </c>
    </row>
    <row r="806">
      <c r="A806" s="1" t="n"/>
      <c r="B806" s="57" t="n"/>
      <c r="C806" s="68" t="n"/>
      <c r="E806" s="50">
        <f>IFERROR(C806/B806,"")</f>
        <v/>
      </c>
      <c r="F806" s="50">
        <f>IFERROR(D806/B806,"")</f>
        <v/>
      </c>
      <c r="G806" s="48">
        <f>IF(B806="","",AVERAGE($E$5:E806))</f>
        <v/>
      </c>
      <c r="H806" s="49">
        <f>IF(B806="","",AVERAGE($F$5:F806))</f>
        <v/>
      </c>
      <c r="I806" s="57" t="n"/>
      <c r="J806" s="50">
        <f>IFERROR(ABS(I806/B806),"")</f>
        <v/>
      </c>
      <c r="K806" s="57" t="n"/>
      <c r="L806" s="50">
        <f>IFERROR(K806/B806,"")</f>
        <v/>
      </c>
      <c r="M806" s="39">
        <f>IF(B806&lt;&gt;0,IF(F806&lt;$S$8,"Below Target",IF(F806&gt;$T$8,"Above Target","Inline")),"")</f>
        <v/>
      </c>
      <c r="N806" s="69">
        <f>IF(B806&lt;&gt;"",IF(L806&lt;$S$7,"Below Target",IF(L806&gt;$T$7,"Above Target","Inline")),"")</f>
        <v/>
      </c>
      <c r="O806" s="41">
        <f>IF(B806&lt;&gt;"",K806/ABS($S$14),"")</f>
        <v/>
      </c>
    </row>
    <row r="807">
      <c r="A807" s="1" t="n"/>
      <c r="B807" s="57" t="n"/>
      <c r="C807" s="68" t="n"/>
      <c r="E807" s="50">
        <f>IFERROR(C807/B807,"")</f>
        <v/>
      </c>
      <c r="F807" s="50">
        <f>IFERROR(D807/B807,"")</f>
        <v/>
      </c>
      <c r="G807" s="48">
        <f>IF(B807="","",AVERAGE($E$5:E807))</f>
        <v/>
      </c>
      <c r="H807" s="49">
        <f>IF(B807="","",AVERAGE($F$5:F807))</f>
        <v/>
      </c>
      <c r="I807" s="57" t="n"/>
      <c r="J807" s="50">
        <f>IFERROR(ABS(I807/B807),"")</f>
        <v/>
      </c>
      <c r="K807" s="57" t="n"/>
      <c r="L807" s="50">
        <f>IFERROR(K807/B807,"")</f>
        <v/>
      </c>
      <c r="M807" s="39">
        <f>IF(B807&lt;&gt;0,IF(F807&lt;$S$8,"Below Target",IF(F807&gt;$T$8,"Above Target","Inline")),"")</f>
        <v/>
      </c>
      <c r="N807" s="69">
        <f>IF(B807&lt;&gt;"",IF(L807&lt;$S$7,"Below Target",IF(L807&gt;$T$7,"Above Target","Inline")),"")</f>
        <v/>
      </c>
      <c r="O807" s="41">
        <f>IF(B807&lt;&gt;"",K807/ABS($S$14),"")</f>
        <v/>
      </c>
    </row>
    <row r="808">
      <c r="A808" s="1" t="n"/>
      <c r="B808" s="57" t="n"/>
      <c r="C808" s="68" t="n"/>
      <c r="E808" s="50">
        <f>IFERROR(C808/B808,"")</f>
        <v/>
      </c>
      <c r="F808" s="50">
        <f>IFERROR(D808/B808,"")</f>
        <v/>
      </c>
      <c r="G808" s="48">
        <f>IF(B808="","",AVERAGE($E$5:E808))</f>
        <v/>
      </c>
      <c r="H808" s="49">
        <f>IF(B808="","",AVERAGE($F$5:F808))</f>
        <v/>
      </c>
      <c r="I808" s="57" t="n"/>
      <c r="J808" s="50">
        <f>IFERROR(ABS(I808/B808),"")</f>
        <v/>
      </c>
      <c r="K808" s="57" t="n"/>
      <c r="L808" s="50">
        <f>IFERROR(K808/B808,"")</f>
        <v/>
      </c>
      <c r="M808" s="39">
        <f>IF(B808&lt;&gt;0,IF(F808&lt;$S$8,"Below Target",IF(F808&gt;$T$8,"Above Target","Inline")),"")</f>
        <v/>
      </c>
      <c r="N808" s="69">
        <f>IF(B808&lt;&gt;"",IF(L808&lt;$S$7,"Below Target",IF(L808&gt;$T$7,"Above Target","Inline")),"")</f>
        <v/>
      </c>
      <c r="O808" s="41">
        <f>IF(B808&lt;&gt;"",K808/ABS($S$14),"")</f>
        <v/>
      </c>
    </row>
    <row r="809">
      <c r="A809" s="1" t="n"/>
      <c r="B809" s="57" t="n"/>
      <c r="C809" s="68" t="n"/>
      <c r="E809" s="50">
        <f>IFERROR(C809/B809,"")</f>
        <v/>
      </c>
      <c r="F809" s="50">
        <f>IFERROR(D809/B809,"")</f>
        <v/>
      </c>
      <c r="G809" s="48">
        <f>IF(B809="","",AVERAGE($E$5:E809))</f>
        <v/>
      </c>
      <c r="H809" s="49">
        <f>IF(B809="","",AVERAGE($F$5:F809))</f>
        <v/>
      </c>
      <c r="I809" s="57" t="n"/>
      <c r="J809" s="50">
        <f>IFERROR(ABS(I809/B809),"")</f>
        <v/>
      </c>
      <c r="K809" s="57" t="n"/>
      <c r="L809" s="50">
        <f>IFERROR(K809/B809,"")</f>
        <v/>
      </c>
      <c r="M809" s="39">
        <f>IF(B809&lt;&gt;0,IF(F809&lt;$S$8,"Below Target",IF(F809&gt;$T$8,"Above Target","Inline")),"")</f>
        <v/>
      </c>
      <c r="N809" s="69">
        <f>IF(B809&lt;&gt;"",IF(L809&lt;$S$7,"Below Target",IF(L809&gt;$T$7,"Above Target","Inline")),"")</f>
        <v/>
      </c>
      <c r="O809" s="41">
        <f>IF(B809&lt;&gt;"",K809/ABS($S$14),"")</f>
        <v/>
      </c>
    </row>
    <row r="810">
      <c r="A810" s="1" t="n"/>
      <c r="B810" s="57" t="n"/>
      <c r="C810" s="68" t="n"/>
      <c r="E810" s="50">
        <f>IFERROR(C810/B810,"")</f>
        <v/>
      </c>
      <c r="F810" s="50">
        <f>IFERROR(D810/B810,"")</f>
        <v/>
      </c>
      <c r="G810" s="48">
        <f>IF(B810="","",AVERAGE($E$5:E810))</f>
        <v/>
      </c>
      <c r="H810" s="49">
        <f>IF(B810="","",AVERAGE($F$5:F810))</f>
        <v/>
      </c>
      <c r="I810" s="57" t="n"/>
      <c r="J810" s="50">
        <f>IFERROR(ABS(I810/B810),"")</f>
        <v/>
      </c>
      <c r="K810" s="57" t="n"/>
      <c r="L810" s="50">
        <f>IFERROR(K810/B810,"")</f>
        <v/>
      </c>
      <c r="M810" s="39">
        <f>IF(B810&lt;&gt;0,IF(F810&lt;$S$8,"Below Target",IF(F810&gt;$T$8,"Above Target","Inline")),"")</f>
        <v/>
      </c>
      <c r="N810" s="69">
        <f>IF(B810&lt;&gt;"",IF(L810&lt;$S$7,"Below Target",IF(L810&gt;$T$7,"Above Target","Inline")),"")</f>
        <v/>
      </c>
      <c r="O810" s="41">
        <f>IF(B810&lt;&gt;"",K810/ABS($S$14),"")</f>
        <v/>
      </c>
    </row>
    <row r="811">
      <c r="A811" s="1" t="n"/>
      <c r="B811" s="57" t="n"/>
      <c r="C811" s="68" t="n"/>
      <c r="E811" s="50">
        <f>IFERROR(C811/B811,"")</f>
        <v/>
      </c>
      <c r="F811" s="50">
        <f>IFERROR(D811/B811,"")</f>
        <v/>
      </c>
      <c r="G811" s="48">
        <f>IF(B811="","",AVERAGE($E$5:E811))</f>
        <v/>
      </c>
      <c r="H811" s="49">
        <f>IF(B811="","",AVERAGE($F$5:F811))</f>
        <v/>
      </c>
      <c r="I811" s="57" t="n"/>
      <c r="J811" s="50">
        <f>IFERROR(ABS(I811/B811),"")</f>
        <v/>
      </c>
      <c r="K811" s="57" t="n"/>
      <c r="L811" s="50">
        <f>IFERROR(K811/B811,"")</f>
        <v/>
      </c>
      <c r="M811" s="39">
        <f>IF(B811&lt;&gt;0,IF(F811&lt;$S$8,"Below Target",IF(F811&gt;$T$8,"Above Target","Inline")),"")</f>
        <v/>
      </c>
      <c r="N811" s="69">
        <f>IF(B811&lt;&gt;"",IF(L811&lt;$S$7,"Below Target",IF(L811&gt;$T$7,"Above Target","Inline")),"")</f>
        <v/>
      </c>
      <c r="O811" s="41">
        <f>IF(B811&lt;&gt;"",K811/ABS($S$14),"")</f>
        <v/>
      </c>
    </row>
    <row r="812">
      <c r="A812" s="1" t="n"/>
      <c r="B812" s="57" t="n"/>
      <c r="C812" s="68" t="n"/>
      <c r="E812" s="50">
        <f>IFERROR(C812/B812,"")</f>
        <v/>
      </c>
      <c r="F812" s="50">
        <f>IFERROR(D812/B812,"")</f>
        <v/>
      </c>
      <c r="G812" s="48">
        <f>IF(B812="","",AVERAGE($E$5:E812))</f>
        <v/>
      </c>
      <c r="H812" s="49">
        <f>IF(B812="","",AVERAGE($F$5:F812))</f>
        <v/>
      </c>
      <c r="I812" s="57" t="n"/>
      <c r="J812" s="50">
        <f>IFERROR(ABS(I812/B812),"")</f>
        <v/>
      </c>
      <c r="K812" s="57" t="n"/>
      <c r="L812" s="50">
        <f>IFERROR(K812/B812,"")</f>
        <v/>
      </c>
      <c r="M812" s="39">
        <f>IF(B812&lt;&gt;0,IF(F812&lt;$S$8,"Below Target",IF(F812&gt;$T$8,"Above Target","Inline")),"")</f>
        <v/>
      </c>
      <c r="N812" s="69">
        <f>IF(B812&lt;&gt;"",IF(L812&lt;$S$7,"Below Target",IF(L812&gt;$T$7,"Above Target","Inline")),"")</f>
        <v/>
      </c>
      <c r="O812" s="41">
        <f>IF(B812&lt;&gt;"",K812/ABS($S$14),"")</f>
        <v/>
      </c>
    </row>
    <row r="813">
      <c r="A813" s="1" t="n"/>
      <c r="B813" s="57" t="n"/>
      <c r="C813" s="68" t="n"/>
      <c r="E813" s="50">
        <f>IFERROR(C813/B813,"")</f>
        <v/>
      </c>
      <c r="F813" s="50">
        <f>IFERROR(D813/B813,"")</f>
        <v/>
      </c>
      <c r="G813" s="48">
        <f>IF(B813="","",AVERAGE($E$5:E813))</f>
        <v/>
      </c>
      <c r="H813" s="49">
        <f>IF(B813="","",AVERAGE($F$5:F813))</f>
        <v/>
      </c>
      <c r="I813" s="57" t="n"/>
      <c r="J813" s="50">
        <f>IFERROR(ABS(I813/B813),"")</f>
        <v/>
      </c>
      <c r="K813" s="57" t="n"/>
      <c r="L813" s="50">
        <f>IFERROR(K813/B813,"")</f>
        <v/>
      </c>
      <c r="M813" s="39">
        <f>IF(B813&lt;&gt;0,IF(F813&lt;$S$8,"Below Target",IF(F813&gt;$T$8,"Above Target","Inline")),"")</f>
        <v/>
      </c>
      <c r="N813" s="69">
        <f>IF(B813&lt;&gt;"",IF(L813&lt;$S$7,"Below Target",IF(L813&gt;$T$7,"Above Target","Inline")),"")</f>
        <v/>
      </c>
      <c r="O813" s="41">
        <f>IF(B813&lt;&gt;"",K813/ABS($S$14),"")</f>
        <v/>
      </c>
    </row>
    <row r="814">
      <c r="A814" s="1" t="n"/>
      <c r="B814" s="57" t="n"/>
      <c r="C814" s="68" t="n"/>
      <c r="E814" s="50">
        <f>IFERROR(C814/B814,"")</f>
        <v/>
      </c>
      <c r="F814" s="50">
        <f>IFERROR(D814/B814,"")</f>
        <v/>
      </c>
      <c r="G814" s="48">
        <f>IF(B814="","",AVERAGE($E$5:E814))</f>
        <v/>
      </c>
      <c r="H814" s="49">
        <f>IF(B814="","",AVERAGE($F$5:F814))</f>
        <v/>
      </c>
      <c r="I814" s="57" t="n"/>
      <c r="J814" s="50">
        <f>IFERROR(ABS(I814/B814),"")</f>
        <v/>
      </c>
      <c r="K814" s="57" t="n"/>
      <c r="L814" s="50">
        <f>IFERROR(K814/B814,"")</f>
        <v/>
      </c>
      <c r="M814" s="39">
        <f>IF(B814&lt;&gt;0,IF(F814&lt;$S$8,"Below Target",IF(F814&gt;$T$8,"Above Target","Inline")),"")</f>
        <v/>
      </c>
      <c r="N814" s="69">
        <f>IF(B814&lt;&gt;"",IF(L814&lt;$S$7,"Below Target",IF(L814&gt;$T$7,"Above Target","Inline")),"")</f>
        <v/>
      </c>
      <c r="O814" s="41">
        <f>IF(B814&lt;&gt;"",K814/ABS($S$14),"")</f>
        <v/>
      </c>
    </row>
    <row r="815">
      <c r="A815" s="1" t="n"/>
      <c r="B815" s="57" t="n"/>
      <c r="C815" s="68" t="n"/>
      <c r="E815" s="50">
        <f>IFERROR(C815/B815,"")</f>
        <v/>
      </c>
      <c r="F815" s="50">
        <f>IFERROR(D815/B815,"")</f>
        <v/>
      </c>
      <c r="G815" s="48">
        <f>IF(B815="","",AVERAGE($E$5:E815))</f>
        <v/>
      </c>
      <c r="H815" s="49">
        <f>IF(B815="","",AVERAGE($F$5:F815))</f>
        <v/>
      </c>
      <c r="I815" s="57" t="n"/>
      <c r="J815" s="50">
        <f>IFERROR(ABS(I815/B815),"")</f>
        <v/>
      </c>
      <c r="K815" s="57" t="n"/>
      <c r="L815" s="50">
        <f>IFERROR(K815/B815,"")</f>
        <v/>
      </c>
      <c r="M815" s="39">
        <f>IF(B815&lt;&gt;0,IF(F815&lt;$S$8,"Below Target",IF(F815&gt;$T$8,"Above Target","Inline")),"")</f>
        <v/>
      </c>
      <c r="N815" s="69">
        <f>IF(B815&lt;&gt;"",IF(L815&lt;$S$7,"Below Target",IF(L815&gt;$T$7,"Above Target","Inline")),"")</f>
        <v/>
      </c>
      <c r="O815" s="41">
        <f>IF(B815&lt;&gt;"",K815/ABS($S$14),"")</f>
        <v/>
      </c>
    </row>
    <row r="816">
      <c r="A816" s="1" t="n"/>
      <c r="B816" s="57" t="n"/>
      <c r="C816" s="68" t="n"/>
      <c r="E816" s="50">
        <f>IFERROR(C816/B816,"")</f>
        <v/>
      </c>
      <c r="F816" s="50">
        <f>IFERROR(D816/B816,"")</f>
        <v/>
      </c>
      <c r="G816" s="48">
        <f>IF(B816="","",AVERAGE($E$5:E816))</f>
        <v/>
      </c>
      <c r="H816" s="49">
        <f>IF(B816="","",AVERAGE($F$5:F816))</f>
        <v/>
      </c>
      <c r="I816" s="57" t="n"/>
      <c r="J816" s="50">
        <f>IFERROR(ABS(I816/B816),"")</f>
        <v/>
      </c>
      <c r="K816" s="57" t="n"/>
      <c r="L816" s="50">
        <f>IFERROR(K816/B816,"")</f>
        <v/>
      </c>
      <c r="M816" s="39">
        <f>IF(B816&lt;&gt;0,IF(F816&lt;$S$8,"Below Target",IF(F816&gt;$T$8,"Above Target","Inline")),"")</f>
        <v/>
      </c>
      <c r="N816" s="69">
        <f>IF(B816&lt;&gt;"",IF(L816&lt;$S$7,"Below Target",IF(L816&gt;$T$7,"Above Target","Inline")),"")</f>
        <v/>
      </c>
      <c r="O816" s="41">
        <f>IF(B816&lt;&gt;"",K816/ABS($S$14),"")</f>
        <v/>
      </c>
    </row>
    <row r="817">
      <c r="A817" s="1" t="n"/>
      <c r="B817" s="57" t="n"/>
      <c r="C817" s="68" t="n"/>
      <c r="E817" s="50">
        <f>IFERROR(C817/B817,"")</f>
        <v/>
      </c>
      <c r="F817" s="50">
        <f>IFERROR(D817/B817,"")</f>
        <v/>
      </c>
      <c r="G817" s="48">
        <f>IF(B817="","",AVERAGE($E$5:E817))</f>
        <v/>
      </c>
      <c r="H817" s="49">
        <f>IF(B817="","",AVERAGE($F$5:F817))</f>
        <v/>
      </c>
      <c r="I817" s="57" t="n"/>
      <c r="J817" s="50">
        <f>IFERROR(ABS(I817/B817),"")</f>
        <v/>
      </c>
      <c r="K817" s="57" t="n"/>
      <c r="L817" s="50">
        <f>IFERROR(K817/B817,"")</f>
        <v/>
      </c>
      <c r="M817" s="39">
        <f>IF(B817&lt;&gt;0,IF(F817&lt;$S$8,"Below Target",IF(F817&gt;$T$8,"Above Target","Inline")),"")</f>
        <v/>
      </c>
      <c r="N817" s="69">
        <f>IF(B817&lt;&gt;"",IF(L817&lt;$S$7,"Below Target",IF(L817&gt;$T$7,"Above Target","Inline")),"")</f>
        <v/>
      </c>
      <c r="O817" s="41">
        <f>IF(B817&lt;&gt;"",K817/ABS($S$14),"")</f>
        <v/>
      </c>
    </row>
    <row r="818">
      <c r="A818" s="1" t="n"/>
      <c r="B818" s="57" t="n"/>
      <c r="C818" s="68" t="n"/>
      <c r="E818" s="50">
        <f>IFERROR(C818/B818,"")</f>
        <v/>
      </c>
      <c r="F818" s="50">
        <f>IFERROR(D818/B818,"")</f>
        <v/>
      </c>
      <c r="G818" s="48">
        <f>IF(B818="","",AVERAGE($E$5:E818))</f>
        <v/>
      </c>
      <c r="H818" s="49">
        <f>IF(B818="","",AVERAGE($F$5:F818))</f>
        <v/>
      </c>
      <c r="I818" s="57" t="n"/>
      <c r="J818" s="50">
        <f>IFERROR(ABS(I818/B818),"")</f>
        <v/>
      </c>
      <c r="K818" s="57" t="n"/>
      <c r="L818" s="50">
        <f>IFERROR(K818/B818,"")</f>
        <v/>
      </c>
      <c r="M818" s="39">
        <f>IF(B818&lt;&gt;0,IF(F818&lt;$S$8,"Below Target",IF(F818&gt;$T$8,"Above Target","Inline")),"")</f>
        <v/>
      </c>
      <c r="N818" s="69">
        <f>IF(B818&lt;&gt;"",IF(L818&lt;$S$7,"Below Target",IF(L818&gt;$T$7,"Above Target","Inline")),"")</f>
        <v/>
      </c>
      <c r="O818" s="41">
        <f>IF(B818&lt;&gt;"",K818/ABS($S$14),"")</f>
        <v/>
      </c>
    </row>
    <row r="819">
      <c r="A819" s="1" t="n"/>
      <c r="B819" s="57" t="n"/>
      <c r="C819" s="68" t="n"/>
      <c r="E819" s="50">
        <f>IFERROR(C819/B819,"")</f>
        <v/>
      </c>
      <c r="F819" s="50">
        <f>IFERROR(D819/B819,"")</f>
        <v/>
      </c>
      <c r="G819" s="48">
        <f>IF(B819="","",AVERAGE($E$5:E819))</f>
        <v/>
      </c>
      <c r="H819" s="49">
        <f>IF(B819="","",AVERAGE($F$5:F819))</f>
        <v/>
      </c>
      <c r="I819" s="57" t="n"/>
      <c r="J819" s="50">
        <f>IFERROR(ABS(I819/B819),"")</f>
        <v/>
      </c>
      <c r="K819" s="57" t="n"/>
      <c r="L819" s="50">
        <f>IFERROR(K819/B819,"")</f>
        <v/>
      </c>
      <c r="M819" s="39">
        <f>IF(B819&lt;&gt;0,IF(F819&lt;$S$8,"Below Target",IF(F819&gt;$T$8,"Above Target","Inline")),"")</f>
        <v/>
      </c>
      <c r="N819" s="69">
        <f>IF(B819&lt;&gt;"",IF(L819&lt;$S$7,"Below Target",IF(L819&gt;$T$7,"Above Target","Inline")),"")</f>
        <v/>
      </c>
      <c r="O819" s="41">
        <f>IF(B819&lt;&gt;"",K819/ABS($S$14),"")</f>
        <v/>
      </c>
    </row>
    <row r="820">
      <c r="A820" s="1" t="n"/>
      <c r="B820" s="57" t="n"/>
      <c r="C820" s="68" t="n"/>
      <c r="E820" s="50">
        <f>IFERROR(C820/B820,"")</f>
        <v/>
      </c>
      <c r="F820" s="50">
        <f>IFERROR(D820/B820,"")</f>
        <v/>
      </c>
      <c r="G820" s="48">
        <f>IF(B820="","",AVERAGE($E$5:E820))</f>
        <v/>
      </c>
      <c r="H820" s="49">
        <f>IF(B820="","",AVERAGE($F$5:F820))</f>
        <v/>
      </c>
      <c r="I820" s="57" t="n"/>
      <c r="J820" s="50">
        <f>IFERROR(ABS(I820/B820),"")</f>
        <v/>
      </c>
      <c r="K820" s="57" t="n"/>
      <c r="L820" s="50">
        <f>IFERROR(K820/B820,"")</f>
        <v/>
      </c>
      <c r="M820" s="39">
        <f>IF(B820&lt;&gt;0,IF(F820&lt;$S$8,"Below Target",IF(F820&gt;$T$8,"Above Target","Inline")),"")</f>
        <v/>
      </c>
      <c r="N820" s="69">
        <f>IF(B820&lt;&gt;"",IF(L820&lt;$S$7,"Below Target",IF(L820&gt;$T$7,"Above Target","Inline")),"")</f>
        <v/>
      </c>
      <c r="O820" s="41">
        <f>IF(B820&lt;&gt;"",K820/ABS($S$14),"")</f>
        <v/>
      </c>
    </row>
    <row r="821">
      <c r="A821" s="1" t="n"/>
      <c r="B821" s="57" t="n"/>
      <c r="C821" s="68" t="n"/>
      <c r="E821" s="50">
        <f>IFERROR(C821/B821,"")</f>
        <v/>
      </c>
      <c r="F821" s="50">
        <f>IFERROR(D821/B821,"")</f>
        <v/>
      </c>
      <c r="G821" s="48">
        <f>IF(B821="","",AVERAGE($E$5:E821))</f>
        <v/>
      </c>
      <c r="H821" s="49">
        <f>IF(B821="","",AVERAGE($F$5:F821))</f>
        <v/>
      </c>
      <c r="I821" s="57" t="n"/>
      <c r="J821" s="50">
        <f>IFERROR(ABS(I821/B821),"")</f>
        <v/>
      </c>
      <c r="K821" s="57" t="n"/>
      <c r="L821" s="50">
        <f>IFERROR(K821/B821,"")</f>
        <v/>
      </c>
      <c r="M821" s="39">
        <f>IF(B821&lt;&gt;0,IF(F821&lt;$S$8,"Below Target",IF(F821&gt;$T$8,"Above Target","Inline")),"")</f>
        <v/>
      </c>
      <c r="N821" s="69">
        <f>IF(B821&lt;&gt;"",IF(L821&lt;$S$7,"Below Target",IF(L821&gt;$T$7,"Above Target","Inline")),"")</f>
        <v/>
      </c>
      <c r="O821" s="41">
        <f>IF(B821&lt;&gt;"",K821/ABS($S$14),"")</f>
        <v/>
      </c>
    </row>
    <row r="822">
      <c r="A822" s="1" t="n"/>
      <c r="B822" s="57" t="n"/>
      <c r="C822" s="68" t="n"/>
      <c r="E822" s="50">
        <f>IFERROR(C822/B822,"")</f>
        <v/>
      </c>
      <c r="F822" s="50">
        <f>IFERROR(D822/B822,"")</f>
        <v/>
      </c>
      <c r="G822" s="48">
        <f>IF(B822="","",AVERAGE($E$5:E822))</f>
        <v/>
      </c>
      <c r="H822" s="49">
        <f>IF(B822="","",AVERAGE($F$5:F822))</f>
        <v/>
      </c>
      <c r="I822" s="57" t="n"/>
      <c r="J822" s="50">
        <f>IFERROR(ABS(I822/B822),"")</f>
        <v/>
      </c>
      <c r="K822" s="57" t="n"/>
      <c r="L822" s="50">
        <f>IFERROR(K822/B822,"")</f>
        <v/>
      </c>
      <c r="M822" s="39">
        <f>IF(B822&lt;&gt;0,IF(F822&lt;$S$8,"Below Target",IF(F822&gt;$T$8,"Above Target","Inline")),"")</f>
        <v/>
      </c>
      <c r="N822" s="69">
        <f>IF(B822&lt;&gt;"",IF(L822&lt;$S$7,"Below Target",IF(L822&gt;$T$7,"Above Target","Inline")),"")</f>
        <v/>
      </c>
      <c r="O822" s="41">
        <f>IF(B822&lt;&gt;"",K822/ABS($S$14),"")</f>
        <v/>
      </c>
    </row>
    <row r="823">
      <c r="A823" s="1" t="n"/>
      <c r="B823" s="57" t="n"/>
      <c r="C823" s="68" t="n"/>
      <c r="E823" s="50">
        <f>IFERROR(C823/B823,"")</f>
        <v/>
      </c>
      <c r="F823" s="50">
        <f>IFERROR(D823/B823,"")</f>
        <v/>
      </c>
      <c r="G823" s="48">
        <f>IF(B823="","",AVERAGE($E$5:E823))</f>
        <v/>
      </c>
      <c r="H823" s="49">
        <f>IF(B823="","",AVERAGE($F$5:F823))</f>
        <v/>
      </c>
      <c r="I823" s="57" t="n"/>
      <c r="J823" s="50">
        <f>IFERROR(ABS(I823/B823),"")</f>
        <v/>
      </c>
      <c r="K823" s="57" t="n"/>
      <c r="L823" s="50">
        <f>IFERROR(K823/B823,"")</f>
        <v/>
      </c>
      <c r="M823" s="39">
        <f>IF(B823&lt;&gt;0,IF(F823&lt;$S$8,"Below Target",IF(F823&gt;$T$8,"Above Target","Inline")),"")</f>
        <v/>
      </c>
      <c r="N823" s="69">
        <f>IF(B823&lt;&gt;"",IF(L823&lt;$S$7,"Below Target",IF(L823&gt;$T$7,"Above Target","Inline")),"")</f>
        <v/>
      </c>
      <c r="O823" s="41">
        <f>IF(B823&lt;&gt;"",K823/ABS($S$14),"")</f>
        <v/>
      </c>
    </row>
    <row r="824">
      <c r="A824" s="1" t="n"/>
      <c r="B824" s="57" t="n"/>
      <c r="C824" s="68" t="n"/>
      <c r="E824" s="50">
        <f>IFERROR(C824/B824,"")</f>
        <v/>
      </c>
      <c r="F824" s="50">
        <f>IFERROR(D824/B824,"")</f>
        <v/>
      </c>
      <c r="G824" s="48">
        <f>IF(B824="","",AVERAGE($E$5:E824))</f>
        <v/>
      </c>
      <c r="H824" s="49">
        <f>IF(B824="","",AVERAGE($F$5:F824))</f>
        <v/>
      </c>
      <c r="I824" s="57" t="n"/>
      <c r="J824" s="50">
        <f>IFERROR(ABS(I824/B824),"")</f>
        <v/>
      </c>
      <c r="K824" s="57" t="n"/>
      <c r="L824" s="50">
        <f>IFERROR(K824/B824,"")</f>
        <v/>
      </c>
      <c r="M824" s="39">
        <f>IF(B824&lt;&gt;0,IF(F824&lt;$S$8,"Below Target",IF(F824&gt;$T$8,"Above Target","Inline")),"")</f>
        <v/>
      </c>
      <c r="N824" s="69">
        <f>IF(B824&lt;&gt;"",IF(L824&lt;$S$7,"Below Target",IF(L824&gt;$T$7,"Above Target","Inline")),"")</f>
        <v/>
      </c>
      <c r="O824" s="41">
        <f>IF(B824&lt;&gt;"",K824/ABS($S$14),"")</f>
        <v/>
      </c>
    </row>
    <row r="825">
      <c r="A825" s="1" t="n"/>
      <c r="B825" s="57" t="n"/>
      <c r="C825" s="68" t="n"/>
      <c r="E825" s="50">
        <f>IFERROR(C825/B825,"")</f>
        <v/>
      </c>
      <c r="F825" s="50">
        <f>IFERROR(D825/B825,"")</f>
        <v/>
      </c>
      <c r="G825" s="48">
        <f>IF(B825="","",AVERAGE($E$5:E825))</f>
        <v/>
      </c>
      <c r="H825" s="49">
        <f>IF(B825="","",AVERAGE($F$5:F825))</f>
        <v/>
      </c>
      <c r="I825" s="57" t="n"/>
      <c r="J825" s="50">
        <f>IFERROR(ABS(I825/B825),"")</f>
        <v/>
      </c>
      <c r="K825" s="57" t="n"/>
      <c r="L825" s="50">
        <f>IFERROR(K825/B825,"")</f>
        <v/>
      </c>
      <c r="M825" s="39">
        <f>IF(B825&lt;&gt;0,IF(F825&lt;$S$8,"Below Target",IF(F825&gt;$T$8,"Above Target","Inline")),"")</f>
        <v/>
      </c>
      <c r="N825" s="69">
        <f>IF(B825&lt;&gt;"",IF(L825&lt;$S$7,"Below Target",IF(L825&gt;$T$7,"Above Target","Inline")),"")</f>
        <v/>
      </c>
      <c r="O825" s="41">
        <f>IF(B825&lt;&gt;"",K825/ABS($S$14),"")</f>
        <v/>
      </c>
    </row>
    <row r="826">
      <c r="A826" s="1" t="n"/>
      <c r="B826" s="57" t="n"/>
      <c r="C826" s="68" t="n"/>
      <c r="E826" s="50">
        <f>IFERROR(C826/B826,"")</f>
        <v/>
      </c>
      <c r="F826" s="50">
        <f>IFERROR(D826/B826,"")</f>
        <v/>
      </c>
      <c r="G826" s="48">
        <f>IF(B826="","",AVERAGE($E$5:E826))</f>
        <v/>
      </c>
      <c r="H826" s="49">
        <f>IF(B826="","",AVERAGE($F$5:F826))</f>
        <v/>
      </c>
      <c r="I826" s="57" t="n"/>
      <c r="J826" s="50">
        <f>IFERROR(ABS(I826/B826),"")</f>
        <v/>
      </c>
      <c r="K826" s="57" t="n"/>
      <c r="L826" s="50">
        <f>IFERROR(K826/B826,"")</f>
        <v/>
      </c>
      <c r="M826" s="39">
        <f>IF(B826&lt;&gt;0,IF(F826&lt;$S$8,"Below Target",IF(F826&gt;$T$8,"Above Target","Inline")),"")</f>
        <v/>
      </c>
      <c r="N826" s="69">
        <f>IF(B826&lt;&gt;"",IF(L826&lt;$S$7,"Below Target",IF(L826&gt;$T$7,"Above Target","Inline")),"")</f>
        <v/>
      </c>
      <c r="O826" s="41">
        <f>IF(B826&lt;&gt;"",K826/ABS($S$14),"")</f>
        <v/>
      </c>
    </row>
    <row r="827">
      <c r="A827" s="1" t="n"/>
      <c r="B827" s="57" t="n"/>
      <c r="C827" s="68" t="n"/>
      <c r="E827" s="50">
        <f>IFERROR(C827/B827,"")</f>
        <v/>
      </c>
      <c r="F827" s="50">
        <f>IFERROR(D827/B827,"")</f>
        <v/>
      </c>
      <c r="G827" s="48">
        <f>IF(B827="","",AVERAGE($E$5:E827))</f>
        <v/>
      </c>
      <c r="H827" s="49">
        <f>IF(B827="","",AVERAGE($F$5:F827))</f>
        <v/>
      </c>
      <c r="I827" s="57" t="n"/>
      <c r="J827" s="50">
        <f>IFERROR(ABS(I827/B827),"")</f>
        <v/>
      </c>
      <c r="K827" s="57" t="n"/>
      <c r="L827" s="50">
        <f>IFERROR(K827/B827,"")</f>
        <v/>
      </c>
      <c r="M827" s="39">
        <f>IF(B827&lt;&gt;0,IF(F827&lt;$S$8,"Below Target",IF(F827&gt;$T$8,"Above Target","Inline")),"")</f>
        <v/>
      </c>
      <c r="N827" s="69">
        <f>IF(B827&lt;&gt;"",IF(L827&lt;$S$7,"Below Target",IF(L827&gt;$T$7,"Above Target","Inline")),"")</f>
        <v/>
      </c>
      <c r="O827" s="41">
        <f>IF(B827&lt;&gt;"",K827/ABS($S$14),"")</f>
        <v/>
      </c>
    </row>
    <row r="828">
      <c r="A828" s="1" t="n"/>
      <c r="B828" s="57" t="n"/>
      <c r="C828" s="68" t="n"/>
      <c r="E828" s="50">
        <f>IFERROR(C828/B828,"")</f>
        <v/>
      </c>
      <c r="F828" s="50">
        <f>IFERROR(D828/B828,"")</f>
        <v/>
      </c>
      <c r="G828" s="48">
        <f>IF(B828="","",AVERAGE($E$5:E828))</f>
        <v/>
      </c>
      <c r="H828" s="49">
        <f>IF(B828="","",AVERAGE($F$5:F828))</f>
        <v/>
      </c>
      <c r="I828" s="57" t="n"/>
      <c r="J828" s="50">
        <f>IFERROR(ABS(I828/B828),"")</f>
        <v/>
      </c>
      <c r="K828" s="57" t="n"/>
      <c r="L828" s="50">
        <f>IFERROR(K828/B828,"")</f>
        <v/>
      </c>
      <c r="M828" s="39">
        <f>IF(B828&lt;&gt;0,IF(F828&lt;$S$8,"Below Target",IF(F828&gt;$T$8,"Above Target","Inline")),"")</f>
        <v/>
      </c>
      <c r="N828" s="69">
        <f>IF(B828&lt;&gt;"",IF(L828&lt;$S$7,"Below Target",IF(L828&gt;$T$7,"Above Target","Inline")),"")</f>
        <v/>
      </c>
      <c r="O828" s="41">
        <f>IF(B828&lt;&gt;"",K828/ABS($S$14),"")</f>
        <v/>
      </c>
    </row>
    <row r="829">
      <c r="A829" s="1" t="n"/>
      <c r="B829" s="57" t="n"/>
      <c r="C829" s="68" t="n"/>
      <c r="E829" s="50">
        <f>IFERROR(C829/B829,"")</f>
        <v/>
      </c>
      <c r="F829" s="50">
        <f>IFERROR(D829/B829,"")</f>
        <v/>
      </c>
      <c r="G829" s="48">
        <f>IF(B829="","",AVERAGE($E$5:E829))</f>
        <v/>
      </c>
      <c r="H829" s="49">
        <f>IF(B829="","",AVERAGE($F$5:F829))</f>
        <v/>
      </c>
      <c r="I829" s="57" t="n"/>
      <c r="J829" s="50">
        <f>IFERROR(ABS(I829/B829),"")</f>
        <v/>
      </c>
      <c r="K829" s="57" t="n"/>
      <c r="L829" s="50">
        <f>IFERROR(K829/B829,"")</f>
        <v/>
      </c>
      <c r="M829" s="39">
        <f>IF(B829&lt;&gt;0,IF(F829&lt;$S$8,"Below Target",IF(F829&gt;$T$8,"Above Target","Inline")),"")</f>
        <v/>
      </c>
      <c r="N829" s="69">
        <f>IF(B829&lt;&gt;"",IF(L829&lt;$S$7,"Below Target",IF(L829&gt;$T$7,"Above Target","Inline")),"")</f>
        <v/>
      </c>
      <c r="O829" s="41">
        <f>IF(B829&lt;&gt;"",K829/ABS($S$14),"")</f>
        <v/>
      </c>
    </row>
    <row r="830">
      <c r="A830" s="1" t="n"/>
      <c r="B830" s="57" t="n"/>
      <c r="C830" s="68" t="n"/>
      <c r="E830" s="50">
        <f>IFERROR(C830/B830,"")</f>
        <v/>
      </c>
      <c r="F830" s="50">
        <f>IFERROR(D830/B830,"")</f>
        <v/>
      </c>
      <c r="G830" s="48">
        <f>IF(B830="","",AVERAGE($E$5:E830))</f>
        <v/>
      </c>
      <c r="H830" s="49">
        <f>IF(B830="","",AVERAGE($F$5:F830))</f>
        <v/>
      </c>
      <c r="I830" s="57" t="n"/>
      <c r="J830" s="50">
        <f>IFERROR(ABS(I830/B830),"")</f>
        <v/>
      </c>
      <c r="K830" s="57" t="n"/>
      <c r="L830" s="50">
        <f>IFERROR(K830/B830,"")</f>
        <v/>
      </c>
      <c r="M830" s="39">
        <f>IF(B830&lt;&gt;0,IF(F830&lt;$S$8,"Below Target",IF(F830&gt;$T$8,"Above Target","Inline")),"")</f>
        <v/>
      </c>
      <c r="N830" s="69">
        <f>IF(B830&lt;&gt;"",IF(L830&lt;$S$7,"Below Target",IF(L830&gt;$T$7,"Above Target","Inline")),"")</f>
        <v/>
      </c>
      <c r="O830" s="41">
        <f>IF(B830&lt;&gt;"",K830/ABS($S$14),"")</f>
        <v/>
      </c>
    </row>
    <row r="831">
      <c r="A831" s="1" t="n"/>
      <c r="B831" s="57" t="n"/>
      <c r="C831" s="68" t="n"/>
      <c r="E831" s="50">
        <f>IFERROR(C831/B831,"")</f>
        <v/>
      </c>
      <c r="F831" s="50">
        <f>IFERROR(D831/B831,"")</f>
        <v/>
      </c>
      <c r="G831" s="48">
        <f>IF(B831="","",AVERAGE($E$5:E831))</f>
        <v/>
      </c>
      <c r="H831" s="49">
        <f>IF(B831="","",AVERAGE($F$5:F831))</f>
        <v/>
      </c>
      <c r="I831" s="57" t="n"/>
      <c r="J831" s="50">
        <f>IFERROR(ABS(I831/B831),"")</f>
        <v/>
      </c>
      <c r="K831" s="57" t="n"/>
      <c r="L831" s="50">
        <f>IFERROR(K831/B831,"")</f>
        <v/>
      </c>
      <c r="M831" s="39">
        <f>IF(B831&lt;&gt;0,IF(F831&lt;$S$8,"Below Target",IF(F831&gt;$T$8,"Above Target","Inline")),"")</f>
        <v/>
      </c>
      <c r="N831" s="69">
        <f>IF(B831&lt;&gt;"",IF(L831&lt;$S$7,"Below Target",IF(L831&gt;$T$7,"Above Target","Inline")),"")</f>
        <v/>
      </c>
      <c r="O831" s="41">
        <f>IF(B831&lt;&gt;"",K831/ABS($S$14),"")</f>
        <v/>
      </c>
    </row>
    <row r="832">
      <c r="A832" s="1" t="n"/>
      <c r="B832" s="57" t="n"/>
      <c r="C832" s="68" t="n"/>
      <c r="E832" s="50">
        <f>IFERROR(C832/B832,"")</f>
        <v/>
      </c>
      <c r="F832" s="50">
        <f>IFERROR(D832/B832,"")</f>
        <v/>
      </c>
      <c r="G832" s="48">
        <f>IF(B832="","",AVERAGE($E$5:E832))</f>
        <v/>
      </c>
      <c r="H832" s="49">
        <f>IF(B832="","",AVERAGE($F$5:F832))</f>
        <v/>
      </c>
      <c r="I832" s="57" t="n"/>
      <c r="J832" s="50">
        <f>IFERROR(ABS(I832/B832),"")</f>
        <v/>
      </c>
      <c r="K832" s="57" t="n"/>
      <c r="L832" s="50">
        <f>IFERROR(K832/B832,"")</f>
        <v/>
      </c>
      <c r="M832" s="39">
        <f>IF(B832&lt;&gt;0,IF(F832&lt;$S$8,"Below Target",IF(F832&gt;$T$8,"Above Target","Inline")),"")</f>
        <v/>
      </c>
      <c r="N832" s="69">
        <f>IF(B832&lt;&gt;"",IF(L832&lt;$S$7,"Below Target",IF(L832&gt;$T$7,"Above Target","Inline")),"")</f>
        <v/>
      </c>
      <c r="O832" s="41">
        <f>IF(B832&lt;&gt;"",K832/ABS($S$14),"")</f>
        <v/>
      </c>
    </row>
    <row r="833">
      <c r="A833" s="1" t="n"/>
      <c r="B833" s="57" t="n"/>
      <c r="C833" s="68" t="n"/>
      <c r="E833" s="50">
        <f>IFERROR(C833/B833,"")</f>
        <v/>
      </c>
      <c r="F833" s="50">
        <f>IFERROR(D833/B833,"")</f>
        <v/>
      </c>
      <c r="G833" s="48">
        <f>IF(B833="","",AVERAGE($E$5:E833))</f>
        <v/>
      </c>
      <c r="H833" s="49">
        <f>IF(B833="","",AVERAGE($F$5:F833))</f>
        <v/>
      </c>
      <c r="I833" s="57" t="n"/>
      <c r="J833" s="50">
        <f>IFERROR(ABS(I833/B833),"")</f>
        <v/>
      </c>
      <c r="K833" s="57" t="n"/>
      <c r="L833" s="50">
        <f>IFERROR(K833/B833,"")</f>
        <v/>
      </c>
      <c r="M833" s="39">
        <f>IF(B833&lt;&gt;0,IF(F833&lt;$S$8,"Below Target",IF(F833&gt;$T$8,"Above Target","Inline")),"")</f>
        <v/>
      </c>
      <c r="N833" s="69">
        <f>IF(B833&lt;&gt;"",IF(L833&lt;$S$7,"Below Target",IF(L833&gt;$T$7,"Above Target","Inline")),"")</f>
        <v/>
      </c>
      <c r="O833" s="41">
        <f>IF(B833&lt;&gt;"",K833/ABS($S$14),"")</f>
        <v/>
      </c>
    </row>
    <row r="834">
      <c r="A834" s="1" t="n"/>
      <c r="B834" s="57" t="n"/>
      <c r="C834" s="68" t="n"/>
      <c r="E834" s="50">
        <f>IFERROR(C834/B834,"")</f>
        <v/>
      </c>
      <c r="F834" s="50">
        <f>IFERROR(D834/B834,"")</f>
        <v/>
      </c>
      <c r="G834" s="48">
        <f>IF(B834="","",AVERAGE($E$5:E834))</f>
        <v/>
      </c>
      <c r="H834" s="49">
        <f>IF(B834="","",AVERAGE($F$5:F834))</f>
        <v/>
      </c>
      <c r="I834" s="57" t="n"/>
      <c r="J834" s="50">
        <f>IFERROR(ABS(I834/B834),"")</f>
        <v/>
      </c>
      <c r="K834" s="57" t="n"/>
      <c r="L834" s="50">
        <f>IFERROR(K834/B834,"")</f>
        <v/>
      </c>
      <c r="M834" s="39">
        <f>IF(B834&lt;&gt;0,IF(F834&lt;$S$8,"Below Target",IF(F834&gt;$T$8,"Above Target","Inline")),"")</f>
        <v/>
      </c>
      <c r="N834" s="69">
        <f>IF(B834&lt;&gt;"",IF(L834&lt;$S$7,"Below Target",IF(L834&gt;$T$7,"Above Target","Inline")),"")</f>
        <v/>
      </c>
      <c r="O834" s="41">
        <f>IF(B834&lt;&gt;"",K834/ABS($S$14),"")</f>
        <v/>
      </c>
    </row>
    <row r="835">
      <c r="A835" s="1" t="n"/>
      <c r="B835" s="57" t="n"/>
      <c r="C835" s="68" t="n"/>
      <c r="E835" s="50">
        <f>IFERROR(C835/B835,"")</f>
        <v/>
      </c>
      <c r="F835" s="50">
        <f>IFERROR(D835/B835,"")</f>
        <v/>
      </c>
      <c r="G835" s="48">
        <f>IF(B835="","",AVERAGE($E$5:E835))</f>
        <v/>
      </c>
      <c r="H835" s="49">
        <f>IF(B835="","",AVERAGE($F$5:F835))</f>
        <v/>
      </c>
      <c r="I835" s="57" t="n"/>
      <c r="J835" s="50">
        <f>IFERROR(ABS(I835/B835),"")</f>
        <v/>
      </c>
      <c r="K835" s="57" t="n"/>
      <c r="L835" s="50">
        <f>IFERROR(K835/B835,"")</f>
        <v/>
      </c>
      <c r="M835" s="39">
        <f>IF(B835&lt;&gt;0,IF(F835&lt;$S$8,"Below Target",IF(F835&gt;$T$8,"Above Target","Inline")),"")</f>
        <v/>
      </c>
      <c r="N835" s="69">
        <f>IF(B835&lt;&gt;"",IF(L835&lt;$S$7,"Below Target",IF(L835&gt;$T$7,"Above Target","Inline")),"")</f>
        <v/>
      </c>
      <c r="O835" s="41">
        <f>IF(B835&lt;&gt;"",K835/ABS($S$14),"")</f>
        <v/>
      </c>
    </row>
    <row r="836">
      <c r="A836" s="1" t="n"/>
      <c r="B836" s="57" t="n"/>
      <c r="C836" s="68" t="n"/>
      <c r="E836" s="50">
        <f>IFERROR(C836/B836,"")</f>
        <v/>
      </c>
      <c r="F836" s="50">
        <f>IFERROR(D836/B836,"")</f>
        <v/>
      </c>
      <c r="G836" s="48">
        <f>IF(B836="","",AVERAGE($E$5:E836))</f>
        <v/>
      </c>
      <c r="H836" s="49">
        <f>IF(B836="","",AVERAGE($F$5:F836))</f>
        <v/>
      </c>
      <c r="I836" s="57" t="n"/>
      <c r="J836" s="50">
        <f>IFERROR(ABS(I836/B836),"")</f>
        <v/>
      </c>
      <c r="K836" s="57" t="n"/>
      <c r="L836" s="50">
        <f>IFERROR(K836/B836,"")</f>
        <v/>
      </c>
      <c r="M836" s="39">
        <f>IF(B836&lt;&gt;0,IF(F836&lt;$S$8,"Below Target",IF(F836&gt;$T$8,"Above Target","Inline")),"")</f>
        <v/>
      </c>
      <c r="N836" s="69">
        <f>IF(B836&lt;&gt;"",IF(L836&lt;$S$7,"Below Target",IF(L836&gt;$T$7,"Above Target","Inline")),"")</f>
        <v/>
      </c>
      <c r="O836" s="41">
        <f>IF(B836&lt;&gt;"",K836/ABS($S$14),"")</f>
        <v/>
      </c>
    </row>
    <row r="837">
      <c r="A837" s="1" t="n"/>
      <c r="B837" s="57" t="n"/>
      <c r="C837" s="68" t="n"/>
      <c r="E837" s="50">
        <f>IFERROR(C837/B837,"")</f>
        <v/>
      </c>
      <c r="F837" s="50">
        <f>IFERROR(D837/B837,"")</f>
        <v/>
      </c>
      <c r="G837" s="48">
        <f>IF(B837="","",AVERAGE($E$5:E837))</f>
        <v/>
      </c>
      <c r="H837" s="49">
        <f>IF(B837="","",AVERAGE($F$5:F837))</f>
        <v/>
      </c>
      <c r="I837" s="57" t="n"/>
      <c r="J837" s="50">
        <f>IFERROR(ABS(I837/B837),"")</f>
        <v/>
      </c>
      <c r="K837" s="57" t="n"/>
      <c r="L837" s="50">
        <f>IFERROR(K837/B837,"")</f>
        <v/>
      </c>
      <c r="M837" s="39">
        <f>IF(B837&lt;&gt;0,IF(F837&lt;$S$8,"Below Target",IF(F837&gt;$T$8,"Above Target","Inline")),"")</f>
        <v/>
      </c>
      <c r="N837" s="69">
        <f>IF(B837&lt;&gt;"",IF(L837&lt;$S$7,"Below Target",IF(L837&gt;$T$7,"Above Target","Inline")),"")</f>
        <v/>
      </c>
      <c r="O837" s="41">
        <f>IF(B837&lt;&gt;"",K837/ABS($S$14),"")</f>
        <v/>
      </c>
    </row>
    <row r="838">
      <c r="A838" s="1" t="n"/>
      <c r="B838" s="57" t="n"/>
      <c r="C838" s="68" t="n"/>
      <c r="E838" s="50">
        <f>IFERROR(C838/B838,"")</f>
        <v/>
      </c>
      <c r="F838" s="50">
        <f>IFERROR(D838/B838,"")</f>
        <v/>
      </c>
      <c r="G838" s="48">
        <f>IF(B838="","",AVERAGE($E$5:E838))</f>
        <v/>
      </c>
      <c r="H838" s="49">
        <f>IF(B838="","",AVERAGE($F$5:F838))</f>
        <v/>
      </c>
      <c r="I838" s="57" t="n"/>
      <c r="J838" s="50">
        <f>IFERROR(ABS(I838/B838),"")</f>
        <v/>
      </c>
      <c r="K838" s="57" t="n"/>
      <c r="L838" s="50">
        <f>IFERROR(K838/B838,"")</f>
        <v/>
      </c>
      <c r="M838" s="39">
        <f>IF(B838&lt;&gt;0,IF(F838&lt;$S$8,"Below Target",IF(F838&gt;$T$8,"Above Target","Inline")),"")</f>
        <v/>
      </c>
      <c r="N838" s="69">
        <f>IF(B838&lt;&gt;"",IF(L838&lt;$S$7,"Below Target",IF(L838&gt;$T$7,"Above Target","Inline")),"")</f>
        <v/>
      </c>
      <c r="O838" s="41">
        <f>IF(B838&lt;&gt;"",K838/ABS($S$14),"")</f>
        <v/>
      </c>
    </row>
    <row r="839">
      <c r="A839" s="1" t="n"/>
      <c r="B839" s="57" t="n"/>
      <c r="C839" s="68" t="n"/>
      <c r="E839" s="50">
        <f>IFERROR(C839/B839,"")</f>
        <v/>
      </c>
      <c r="F839" s="50">
        <f>IFERROR(D839/B839,"")</f>
        <v/>
      </c>
      <c r="G839" s="48">
        <f>IF(B839="","",AVERAGE($E$5:E839))</f>
        <v/>
      </c>
      <c r="H839" s="49">
        <f>IF(B839="","",AVERAGE($F$5:F839))</f>
        <v/>
      </c>
      <c r="I839" s="57" t="n"/>
      <c r="J839" s="50">
        <f>IFERROR(ABS(I839/B839),"")</f>
        <v/>
      </c>
      <c r="K839" s="57" t="n"/>
      <c r="L839" s="50">
        <f>IFERROR(K839/B839,"")</f>
        <v/>
      </c>
      <c r="M839" s="39">
        <f>IF(B839&lt;&gt;0,IF(F839&lt;$S$8,"Below Target",IF(F839&gt;$T$8,"Above Target","Inline")),"")</f>
        <v/>
      </c>
      <c r="N839" s="69">
        <f>IF(B839&lt;&gt;"",IF(L839&lt;$S$7,"Below Target",IF(L839&gt;$T$7,"Above Target","Inline")),"")</f>
        <v/>
      </c>
      <c r="O839" s="41">
        <f>IF(B839&lt;&gt;"",K839/ABS($S$14),"")</f>
        <v/>
      </c>
    </row>
    <row r="840">
      <c r="A840" s="1" t="n"/>
      <c r="B840" s="57" t="n"/>
      <c r="C840" s="68" t="n"/>
      <c r="E840" s="50">
        <f>IFERROR(C840/B840,"")</f>
        <v/>
      </c>
      <c r="F840" s="50">
        <f>IFERROR(D840/B840,"")</f>
        <v/>
      </c>
      <c r="G840" s="48">
        <f>IF(B840="","",AVERAGE($E$5:E840))</f>
        <v/>
      </c>
      <c r="H840" s="49">
        <f>IF(B840="","",AVERAGE($F$5:F840))</f>
        <v/>
      </c>
      <c r="I840" s="57" t="n"/>
      <c r="J840" s="50">
        <f>IFERROR(ABS(I840/B840),"")</f>
        <v/>
      </c>
      <c r="K840" s="57" t="n"/>
      <c r="L840" s="50">
        <f>IFERROR(K840/B840,"")</f>
        <v/>
      </c>
      <c r="M840" s="39">
        <f>IF(B840&lt;&gt;0,IF(F840&lt;$S$8,"Below Target",IF(F840&gt;$T$8,"Above Target","Inline")),"")</f>
        <v/>
      </c>
      <c r="N840" s="69">
        <f>IF(B840&lt;&gt;"",IF(L840&lt;$S$7,"Below Target",IF(L840&gt;$T$7,"Above Target","Inline")),"")</f>
        <v/>
      </c>
      <c r="O840" s="41">
        <f>IF(B840&lt;&gt;"",K840/ABS($S$14),"")</f>
        <v/>
      </c>
    </row>
    <row r="841">
      <c r="A841" s="1" t="n"/>
      <c r="B841" s="57" t="n"/>
      <c r="C841" s="68" t="n"/>
      <c r="E841" s="50">
        <f>IFERROR(C841/B841,"")</f>
        <v/>
      </c>
      <c r="F841" s="50">
        <f>IFERROR(D841/B841,"")</f>
        <v/>
      </c>
      <c r="G841" s="48">
        <f>IF(B841="","",AVERAGE($E$5:E841))</f>
        <v/>
      </c>
      <c r="H841" s="49">
        <f>IF(B841="","",AVERAGE($F$5:F841))</f>
        <v/>
      </c>
      <c r="I841" s="57" t="n"/>
      <c r="J841" s="50">
        <f>IFERROR(ABS(I841/B841),"")</f>
        <v/>
      </c>
      <c r="K841" s="57" t="n"/>
      <c r="L841" s="50">
        <f>IFERROR(K841/B841,"")</f>
        <v/>
      </c>
      <c r="M841" s="39">
        <f>IF(B841&lt;&gt;0,IF(F841&lt;$S$8,"Below Target",IF(F841&gt;$T$8,"Above Target","Inline")),"")</f>
        <v/>
      </c>
      <c r="N841" s="69">
        <f>IF(B841&lt;&gt;"",IF(L841&lt;$S$7,"Below Target",IF(L841&gt;$T$7,"Above Target","Inline")),"")</f>
        <v/>
      </c>
      <c r="O841" s="41">
        <f>IF(B841&lt;&gt;"",K841/ABS($S$14),"")</f>
        <v/>
      </c>
    </row>
    <row r="842">
      <c r="A842" s="1" t="n"/>
      <c r="B842" s="57" t="n"/>
      <c r="C842" s="68" t="n"/>
      <c r="E842" s="50">
        <f>IFERROR(C842/B842,"")</f>
        <v/>
      </c>
      <c r="F842" s="50">
        <f>IFERROR(D842/B842,"")</f>
        <v/>
      </c>
      <c r="G842" s="48">
        <f>IF(B842="","",AVERAGE($E$5:E842))</f>
        <v/>
      </c>
      <c r="H842" s="49">
        <f>IF(B842="","",AVERAGE($F$5:F842))</f>
        <v/>
      </c>
      <c r="I842" s="57" t="n"/>
      <c r="J842" s="50">
        <f>IFERROR(ABS(I842/B842),"")</f>
        <v/>
      </c>
      <c r="K842" s="57" t="n"/>
      <c r="L842" s="50">
        <f>IFERROR(K842/B842,"")</f>
        <v/>
      </c>
      <c r="M842" s="39">
        <f>IF(B842&lt;&gt;0,IF(F842&lt;$S$8,"Below Target",IF(F842&gt;$T$8,"Above Target","Inline")),"")</f>
        <v/>
      </c>
      <c r="N842" s="69">
        <f>IF(B842&lt;&gt;"",IF(L842&lt;$S$7,"Below Target",IF(L842&gt;$T$7,"Above Target","Inline")),"")</f>
        <v/>
      </c>
      <c r="O842" s="41">
        <f>IF(B842&lt;&gt;"",K842/ABS($S$14),"")</f>
        <v/>
      </c>
    </row>
    <row r="843">
      <c r="A843" s="1" t="n"/>
      <c r="B843" s="57" t="n"/>
      <c r="C843" s="68" t="n"/>
      <c r="E843" s="50">
        <f>IFERROR(C843/B843,"")</f>
        <v/>
      </c>
      <c r="F843" s="50">
        <f>IFERROR(D843/B843,"")</f>
        <v/>
      </c>
      <c r="G843" s="48">
        <f>IF(B843="","",AVERAGE($E$5:E843))</f>
        <v/>
      </c>
      <c r="H843" s="49">
        <f>IF(B843="","",AVERAGE($F$5:F843))</f>
        <v/>
      </c>
      <c r="I843" s="57" t="n"/>
      <c r="J843" s="50">
        <f>IFERROR(ABS(I843/B843),"")</f>
        <v/>
      </c>
      <c r="K843" s="57" t="n"/>
      <c r="L843" s="50">
        <f>IFERROR(K843/B843,"")</f>
        <v/>
      </c>
      <c r="M843" s="39">
        <f>IF(B843&lt;&gt;0,IF(F843&lt;$S$8,"Below Target",IF(F843&gt;$T$8,"Above Target","Inline")),"")</f>
        <v/>
      </c>
      <c r="N843" s="69">
        <f>IF(B843&lt;&gt;"",IF(L843&lt;$S$7,"Below Target",IF(L843&gt;$T$7,"Above Target","Inline")),"")</f>
        <v/>
      </c>
      <c r="O843" s="41">
        <f>IF(B843&lt;&gt;"",K843/ABS($S$14),"")</f>
        <v/>
      </c>
    </row>
    <row r="844">
      <c r="A844" s="1" t="n"/>
      <c r="B844" s="57" t="n"/>
      <c r="C844" s="68" t="n"/>
      <c r="E844" s="50">
        <f>IFERROR(C844/B844,"")</f>
        <v/>
      </c>
      <c r="F844" s="50">
        <f>IFERROR(D844/B844,"")</f>
        <v/>
      </c>
      <c r="G844" s="48">
        <f>IF(B844="","",AVERAGE($E$5:E844))</f>
        <v/>
      </c>
      <c r="H844" s="49">
        <f>IF(B844="","",AVERAGE($F$5:F844))</f>
        <v/>
      </c>
      <c r="I844" s="57" t="n"/>
      <c r="J844" s="50">
        <f>IFERROR(ABS(I844/B844),"")</f>
        <v/>
      </c>
      <c r="K844" s="57" t="n"/>
      <c r="L844" s="50">
        <f>IFERROR(K844/B844,"")</f>
        <v/>
      </c>
      <c r="M844" s="39">
        <f>IF(B844&lt;&gt;0,IF(F844&lt;$S$8,"Below Target",IF(F844&gt;$T$8,"Above Target","Inline")),"")</f>
        <v/>
      </c>
      <c r="N844" s="69">
        <f>IF(B844&lt;&gt;"",IF(L844&lt;$S$7,"Below Target",IF(L844&gt;$T$7,"Above Target","Inline")),"")</f>
        <v/>
      </c>
      <c r="O844" s="41">
        <f>IF(B844&lt;&gt;"",K844/ABS($S$14),"")</f>
        <v/>
      </c>
    </row>
    <row r="845">
      <c r="A845" s="1" t="n"/>
      <c r="B845" s="57" t="n"/>
      <c r="C845" s="68" t="n"/>
      <c r="E845" s="50">
        <f>IFERROR(C845/B845,"")</f>
        <v/>
      </c>
      <c r="F845" s="50">
        <f>IFERROR(D845/B845,"")</f>
        <v/>
      </c>
      <c r="G845" s="48">
        <f>IF(B845="","",AVERAGE($E$5:E845))</f>
        <v/>
      </c>
      <c r="H845" s="49">
        <f>IF(B845="","",AVERAGE($F$5:F845))</f>
        <v/>
      </c>
      <c r="I845" s="57" t="n"/>
      <c r="J845" s="50">
        <f>IFERROR(ABS(I845/B845),"")</f>
        <v/>
      </c>
      <c r="K845" s="57" t="n"/>
      <c r="L845" s="50">
        <f>IFERROR(K845/B845,"")</f>
        <v/>
      </c>
      <c r="M845" s="39">
        <f>IF(B845&lt;&gt;0,IF(F845&lt;$S$8,"Below Target",IF(F845&gt;$T$8,"Above Target","Inline")),"")</f>
        <v/>
      </c>
      <c r="N845" s="69">
        <f>IF(B845&lt;&gt;"",IF(L845&lt;$S$7,"Below Target",IF(L845&gt;$T$7,"Above Target","Inline")),"")</f>
        <v/>
      </c>
      <c r="O845" s="41">
        <f>IF(B845&lt;&gt;"",K845/ABS($S$14),"")</f>
        <v/>
      </c>
    </row>
    <row r="846">
      <c r="A846" s="1" t="n"/>
      <c r="B846" s="57" t="n"/>
      <c r="C846" s="68" t="n"/>
      <c r="E846" s="50">
        <f>IFERROR(C846/B846,"")</f>
        <v/>
      </c>
      <c r="F846" s="50">
        <f>IFERROR(D846/B846,"")</f>
        <v/>
      </c>
      <c r="G846" s="48">
        <f>IF(B846="","",AVERAGE($E$5:E846))</f>
        <v/>
      </c>
      <c r="H846" s="49">
        <f>IF(B846="","",AVERAGE($F$5:F846))</f>
        <v/>
      </c>
      <c r="I846" s="57" t="n"/>
      <c r="J846" s="50">
        <f>IFERROR(ABS(I846/B846),"")</f>
        <v/>
      </c>
      <c r="K846" s="57" t="n"/>
      <c r="L846" s="50">
        <f>IFERROR(K846/B846,"")</f>
        <v/>
      </c>
      <c r="M846" s="39">
        <f>IF(B846&lt;&gt;0,IF(F846&lt;$S$8,"Below Target",IF(F846&gt;$T$8,"Above Target","Inline")),"")</f>
        <v/>
      </c>
      <c r="N846" s="69">
        <f>IF(B846&lt;&gt;"",IF(L846&lt;$S$7,"Below Target",IF(L846&gt;$T$7,"Above Target","Inline")),"")</f>
        <v/>
      </c>
      <c r="O846" s="41">
        <f>IF(B846&lt;&gt;"",K846/ABS($S$14),"")</f>
        <v/>
      </c>
    </row>
    <row r="847">
      <c r="A847" s="1" t="n"/>
      <c r="B847" s="57" t="n"/>
      <c r="C847" s="68" t="n"/>
      <c r="E847" s="50">
        <f>IFERROR(C847/B847,"")</f>
        <v/>
      </c>
      <c r="F847" s="50">
        <f>IFERROR(D847/B847,"")</f>
        <v/>
      </c>
      <c r="G847" s="48">
        <f>IF(B847="","",AVERAGE($E$5:E847))</f>
        <v/>
      </c>
      <c r="H847" s="49">
        <f>IF(B847="","",AVERAGE($F$5:F847))</f>
        <v/>
      </c>
      <c r="I847" s="57" t="n"/>
      <c r="J847" s="50">
        <f>IFERROR(ABS(I847/B847),"")</f>
        <v/>
      </c>
      <c r="K847" s="57" t="n"/>
      <c r="L847" s="50">
        <f>IFERROR(K847/B847,"")</f>
        <v/>
      </c>
      <c r="M847" s="39">
        <f>IF(B847&lt;&gt;0,IF(F847&lt;$S$8,"Below Target",IF(F847&gt;$T$8,"Above Target","Inline")),"")</f>
        <v/>
      </c>
      <c r="N847" s="69">
        <f>IF(B847&lt;&gt;"",IF(L847&lt;$S$7,"Below Target",IF(L847&gt;$T$7,"Above Target","Inline")),"")</f>
        <v/>
      </c>
      <c r="O847" s="41">
        <f>IF(B847&lt;&gt;"",K847/ABS($S$14),"")</f>
        <v/>
      </c>
    </row>
    <row r="848">
      <c r="A848" s="1" t="n"/>
      <c r="B848" s="57" t="n"/>
      <c r="C848" s="68" t="n"/>
      <c r="E848" s="50">
        <f>IFERROR(C848/B848,"")</f>
        <v/>
      </c>
      <c r="F848" s="50">
        <f>IFERROR(D848/B848,"")</f>
        <v/>
      </c>
      <c r="G848" s="48">
        <f>IF(B848="","",AVERAGE($E$5:E848))</f>
        <v/>
      </c>
      <c r="H848" s="49">
        <f>IF(B848="","",AVERAGE($F$5:F848))</f>
        <v/>
      </c>
      <c r="I848" s="57" t="n"/>
      <c r="J848" s="50">
        <f>IFERROR(ABS(I848/B848),"")</f>
        <v/>
      </c>
      <c r="K848" s="57" t="n"/>
      <c r="L848" s="50">
        <f>IFERROR(K848/B848,"")</f>
        <v/>
      </c>
      <c r="M848" s="39">
        <f>IF(B848&lt;&gt;0,IF(F848&lt;$S$8,"Below Target",IF(F848&gt;$T$8,"Above Target","Inline")),"")</f>
        <v/>
      </c>
      <c r="N848" s="69">
        <f>IF(B848&lt;&gt;"",IF(L848&lt;$S$7,"Below Target",IF(L848&gt;$T$7,"Above Target","Inline")),"")</f>
        <v/>
      </c>
      <c r="O848" s="41">
        <f>IF(B848&lt;&gt;"",K848/ABS($S$14),"")</f>
        <v/>
      </c>
    </row>
    <row r="849">
      <c r="A849" s="1" t="n"/>
      <c r="B849" s="57" t="n"/>
      <c r="C849" s="68" t="n"/>
      <c r="E849" s="50">
        <f>IFERROR(C849/B849,"")</f>
        <v/>
      </c>
      <c r="F849" s="50">
        <f>IFERROR(D849/B849,"")</f>
        <v/>
      </c>
      <c r="G849" s="48">
        <f>IF(B849="","",AVERAGE($E$5:E849))</f>
        <v/>
      </c>
      <c r="H849" s="49">
        <f>IF(B849="","",AVERAGE($F$5:F849))</f>
        <v/>
      </c>
      <c r="I849" s="57" t="n"/>
      <c r="J849" s="50">
        <f>IFERROR(ABS(I849/B849),"")</f>
        <v/>
      </c>
      <c r="K849" s="57" t="n"/>
      <c r="L849" s="50">
        <f>IFERROR(K849/B849,"")</f>
        <v/>
      </c>
      <c r="M849" s="39">
        <f>IF(B849&lt;&gt;0,IF(F849&lt;$S$8,"Below Target",IF(F849&gt;$T$8,"Above Target","Inline")),"")</f>
        <v/>
      </c>
      <c r="N849" s="69">
        <f>IF(B849&lt;&gt;"",IF(L849&lt;$S$7,"Below Target",IF(L849&gt;$T$7,"Above Target","Inline")),"")</f>
        <v/>
      </c>
      <c r="O849" s="41">
        <f>IF(B849&lt;&gt;"",K849/ABS($S$14),"")</f>
        <v/>
      </c>
    </row>
    <row r="850">
      <c r="A850" s="1" t="n"/>
      <c r="B850" s="57" t="n"/>
      <c r="C850" s="68" t="n"/>
      <c r="E850" s="50">
        <f>IFERROR(C850/B850,"")</f>
        <v/>
      </c>
      <c r="F850" s="50">
        <f>IFERROR(D850/B850,"")</f>
        <v/>
      </c>
      <c r="G850" s="48">
        <f>IF(B850="","",AVERAGE($E$5:E850))</f>
        <v/>
      </c>
      <c r="H850" s="49">
        <f>IF(B850="","",AVERAGE($F$5:F850))</f>
        <v/>
      </c>
      <c r="I850" s="57" t="n"/>
      <c r="J850" s="50">
        <f>IFERROR(ABS(I850/B850),"")</f>
        <v/>
      </c>
      <c r="K850" s="57" t="n"/>
      <c r="L850" s="50">
        <f>IFERROR(K850/B850,"")</f>
        <v/>
      </c>
      <c r="M850" s="39">
        <f>IF(B850&lt;&gt;0,IF(F850&lt;$S$8,"Below Target",IF(F850&gt;$T$8,"Above Target","Inline")),"")</f>
        <v/>
      </c>
      <c r="N850" s="69">
        <f>IF(B850&lt;&gt;"",IF(L850&lt;$S$7,"Below Target",IF(L850&gt;$T$7,"Above Target","Inline")),"")</f>
        <v/>
      </c>
      <c r="O850" s="41">
        <f>IF(B850&lt;&gt;"",K850/ABS($S$14),"")</f>
        <v/>
      </c>
    </row>
    <row r="851">
      <c r="A851" s="1" t="n"/>
      <c r="B851" s="57" t="n"/>
      <c r="C851" s="68" t="n"/>
      <c r="E851" s="50">
        <f>IFERROR(C851/B851,"")</f>
        <v/>
      </c>
      <c r="F851" s="50">
        <f>IFERROR(D851/B851,"")</f>
        <v/>
      </c>
      <c r="G851" s="48">
        <f>IF(B851="","",AVERAGE($E$5:E851))</f>
        <v/>
      </c>
      <c r="H851" s="49">
        <f>IF(B851="","",AVERAGE($F$5:F851))</f>
        <v/>
      </c>
      <c r="I851" s="57" t="n"/>
      <c r="J851" s="50">
        <f>IFERROR(ABS(I851/B851),"")</f>
        <v/>
      </c>
      <c r="K851" s="57" t="n"/>
      <c r="L851" s="50">
        <f>IFERROR(K851/B851,"")</f>
        <v/>
      </c>
      <c r="M851" s="39">
        <f>IF(B851&lt;&gt;0,IF(F851&lt;$S$8,"Below Target",IF(F851&gt;$T$8,"Above Target","Inline")),"")</f>
        <v/>
      </c>
      <c r="N851" s="69">
        <f>IF(B851&lt;&gt;"",IF(L851&lt;$S$7,"Below Target",IF(L851&gt;$T$7,"Above Target","Inline")),"")</f>
        <v/>
      </c>
      <c r="O851" s="41">
        <f>IF(B851&lt;&gt;"",K851/ABS($S$14),"")</f>
        <v/>
      </c>
    </row>
    <row r="852">
      <c r="A852" s="1" t="n"/>
      <c r="B852" s="57" t="n"/>
      <c r="C852" s="68" t="n"/>
      <c r="E852" s="50">
        <f>IFERROR(C852/B852,"")</f>
        <v/>
      </c>
      <c r="F852" s="50">
        <f>IFERROR(D852/B852,"")</f>
        <v/>
      </c>
      <c r="G852" s="48">
        <f>IF(B852="","",AVERAGE($E$5:E852))</f>
        <v/>
      </c>
      <c r="H852" s="49">
        <f>IF(B852="","",AVERAGE($F$5:F852))</f>
        <v/>
      </c>
      <c r="I852" s="57" t="n"/>
      <c r="J852" s="50">
        <f>IFERROR(ABS(I852/B852),"")</f>
        <v/>
      </c>
      <c r="K852" s="57" t="n"/>
      <c r="L852" s="50">
        <f>IFERROR(K852/B852,"")</f>
        <v/>
      </c>
      <c r="M852" s="39">
        <f>IF(B852&lt;&gt;0,IF(F852&lt;$S$8,"Below Target",IF(F852&gt;$T$8,"Above Target","Inline")),"")</f>
        <v/>
      </c>
      <c r="N852" s="69">
        <f>IF(B852&lt;&gt;"",IF(L852&lt;$S$7,"Below Target",IF(L852&gt;$T$7,"Above Target","Inline")),"")</f>
        <v/>
      </c>
      <c r="O852" s="41">
        <f>IF(B852&lt;&gt;"",K852/ABS($S$14),"")</f>
        <v/>
      </c>
    </row>
    <row r="853">
      <c r="A853" s="1" t="n"/>
      <c r="B853" s="57" t="n"/>
      <c r="C853" s="68" t="n"/>
      <c r="E853" s="50">
        <f>IFERROR(C853/B853,"")</f>
        <v/>
      </c>
      <c r="F853" s="50">
        <f>IFERROR(D853/B853,"")</f>
        <v/>
      </c>
      <c r="G853" s="48">
        <f>IF(B853="","",AVERAGE($E$5:E853))</f>
        <v/>
      </c>
      <c r="H853" s="49">
        <f>IF(B853="","",AVERAGE($F$5:F853))</f>
        <v/>
      </c>
      <c r="I853" s="57" t="n"/>
      <c r="J853" s="50">
        <f>IFERROR(ABS(I853/B853),"")</f>
        <v/>
      </c>
      <c r="K853" s="57" t="n"/>
      <c r="L853" s="50">
        <f>IFERROR(K853/B853,"")</f>
        <v/>
      </c>
      <c r="M853" s="39">
        <f>IF(B853&lt;&gt;0,IF(F853&lt;$S$8,"Below Target",IF(F853&gt;$T$8,"Above Target","Inline")),"")</f>
        <v/>
      </c>
      <c r="N853" s="69">
        <f>IF(B853&lt;&gt;"",IF(L853&lt;$S$7,"Below Target",IF(L853&gt;$T$7,"Above Target","Inline")),"")</f>
        <v/>
      </c>
      <c r="O853" s="41">
        <f>IF(B853&lt;&gt;"",K853/ABS($S$14),"")</f>
        <v/>
      </c>
    </row>
    <row r="854">
      <c r="A854" s="1" t="n"/>
      <c r="B854" s="57" t="n"/>
      <c r="C854" s="68" t="n"/>
      <c r="E854" s="50">
        <f>IFERROR(C854/B854,"")</f>
        <v/>
      </c>
      <c r="F854" s="50">
        <f>IFERROR(D854/B854,"")</f>
        <v/>
      </c>
      <c r="G854" s="48">
        <f>IF(B854="","",AVERAGE($E$5:E854))</f>
        <v/>
      </c>
      <c r="H854" s="49">
        <f>IF(B854="","",AVERAGE($F$5:F854))</f>
        <v/>
      </c>
      <c r="I854" s="57" t="n"/>
      <c r="J854" s="50">
        <f>IFERROR(ABS(I854/B854),"")</f>
        <v/>
      </c>
      <c r="K854" s="57" t="n"/>
      <c r="L854" s="50">
        <f>IFERROR(K854/B854,"")</f>
        <v/>
      </c>
      <c r="M854" s="39">
        <f>IF(B854&lt;&gt;0,IF(F854&lt;$S$8,"Below Target",IF(F854&gt;$T$8,"Above Target","Inline")),"")</f>
        <v/>
      </c>
      <c r="N854" s="69">
        <f>IF(B854&lt;&gt;"",IF(L854&lt;$S$7,"Below Target",IF(L854&gt;$T$7,"Above Target","Inline")),"")</f>
        <v/>
      </c>
      <c r="O854" s="41">
        <f>IF(B854&lt;&gt;"",K854/ABS($S$14),"")</f>
        <v/>
      </c>
    </row>
    <row r="855">
      <c r="A855" s="1" t="n"/>
      <c r="B855" s="57" t="n"/>
      <c r="C855" s="68" t="n"/>
      <c r="E855" s="50">
        <f>IFERROR(C855/B855,"")</f>
        <v/>
      </c>
      <c r="F855" s="50">
        <f>IFERROR(D855/B855,"")</f>
        <v/>
      </c>
      <c r="G855" s="48">
        <f>IF(B855="","",AVERAGE($E$5:E855))</f>
        <v/>
      </c>
      <c r="H855" s="49">
        <f>IF(B855="","",AVERAGE($F$5:F855))</f>
        <v/>
      </c>
      <c r="I855" s="57" t="n"/>
      <c r="J855" s="50">
        <f>IFERROR(ABS(I855/B855),"")</f>
        <v/>
      </c>
      <c r="K855" s="57" t="n"/>
      <c r="L855" s="50">
        <f>IFERROR(K855/B855,"")</f>
        <v/>
      </c>
      <c r="M855" s="39">
        <f>IF(B855&lt;&gt;0,IF(F855&lt;$S$8,"Below Target",IF(F855&gt;$T$8,"Above Target","Inline")),"")</f>
        <v/>
      </c>
      <c r="N855" s="69">
        <f>IF(B855&lt;&gt;"",IF(L855&lt;$S$7,"Below Target",IF(L855&gt;$T$7,"Above Target","Inline")),"")</f>
        <v/>
      </c>
      <c r="O855" s="41">
        <f>IF(B855&lt;&gt;"",K855/ABS($S$14),"")</f>
        <v/>
      </c>
    </row>
    <row r="856">
      <c r="A856" s="1" t="n"/>
      <c r="B856" s="57" t="n"/>
      <c r="C856" s="68" t="n"/>
      <c r="E856" s="50">
        <f>IFERROR(C856/B856,"")</f>
        <v/>
      </c>
      <c r="F856" s="50">
        <f>IFERROR(D856/B856,"")</f>
        <v/>
      </c>
      <c r="G856" s="48">
        <f>IF(B856="","",AVERAGE($E$5:E856))</f>
        <v/>
      </c>
      <c r="H856" s="49">
        <f>IF(B856="","",AVERAGE($F$5:F856))</f>
        <v/>
      </c>
      <c r="I856" s="57" t="n"/>
      <c r="J856" s="50">
        <f>IFERROR(ABS(I856/B856),"")</f>
        <v/>
      </c>
      <c r="K856" s="57" t="n"/>
      <c r="L856" s="50">
        <f>IFERROR(K856/B856,"")</f>
        <v/>
      </c>
      <c r="M856" s="39">
        <f>IF(B856&lt;&gt;0,IF(F856&lt;$S$8,"Below Target",IF(F856&gt;$T$8,"Above Target","Inline")),"")</f>
        <v/>
      </c>
      <c r="N856" s="69">
        <f>IF(B856&lt;&gt;"",IF(L856&lt;$S$7,"Below Target",IF(L856&gt;$T$7,"Above Target","Inline")),"")</f>
        <v/>
      </c>
      <c r="O856" s="41">
        <f>IF(B856&lt;&gt;"",K856/ABS($S$14),"")</f>
        <v/>
      </c>
    </row>
    <row r="857">
      <c r="A857" s="1" t="n"/>
      <c r="B857" s="57" t="n"/>
      <c r="C857" s="68" t="n"/>
      <c r="E857" s="50">
        <f>IFERROR(C857/B857,"")</f>
        <v/>
      </c>
      <c r="F857" s="50">
        <f>IFERROR(D857/B857,"")</f>
        <v/>
      </c>
      <c r="G857" s="48">
        <f>IF(B857="","",AVERAGE($E$5:E857))</f>
        <v/>
      </c>
      <c r="H857" s="49">
        <f>IF(B857="","",AVERAGE($F$5:F857))</f>
        <v/>
      </c>
      <c r="I857" s="57" t="n"/>
      <c r="J857" s="50">
        <f>IFERROR(ABS(I857/B857),"")</f>
        <v/>
      </c>
      <c r="K857" s="57" t="n"/>
      <c r="L857" s="50">
        <f>IFERROR(K857/B857,"")</f>
        <v/>
      </c>
      <c r="M857" s="39">
        <f>IF(B857&lt;&gt;0,IF(F857&lt;$S$8,"Below Target",IF(F857&gt;$T$8,"Above Target","Inline")),"")</f>
        <v/>
      </c>
      <c r="N857" s="69">
        <f>IF(B857&lt;&gt;"",IF(L857&lt;$S$7,"Below Target",IF(L857&gt;$T$7,"Above Target","Inline")),"")</f>
        <v/>
      </c>
      <c r="O857" s="41">
        <f>IF(B857&lt;&gt;"",K857/ABS($S$14),"")</f>
        <v/>
      </c>
    </row>
    <row r="858">
      <c r="A858" s="1" t="n"/>
      <c r="B858" s="57" t="n"/>
      <c r="C858" s="68" t="n"/>
      <c r="E858" s="50">
        <f>IFERROR(C858/B858,"")</f>
        <v/>
      </c>
      <c r="F858" s="50">
        <f>IFERROR(D858/B858,"")</f>
        <v/>
      </c>
      <c r="G858" s="48">
        <f>IF(B858="","",AVERAGE($E$5:E858))</f>
        <v/>
      </c>
      <c r="H858" s="49">
        <f>IF(B858="","",AVERAGE($F$5:F858))</f>
        <v/>
      </c>
      <c r="I858" s="57" t="n"/>
      <c r="J858" s="50">
        <f>IFERROR(ABS(I858/B858),"")</f>
        <v/>
      </c>
      <c r="K858" s="57" t="n"/>
      <c r="L858" s="50">
        <f>IFERROR(K858/B858,"")</f>
        <v/>
      </c>
      <c r="M858" s="39">
        <f>IF(B858&lt;&gt;0,IF(F858&lt;$S$8,"Below Target",IF(F858&gt;$T$8,"Above Target","Inline")),"")</f>
        <v/>
      </c>
      <c r="N858" s="69">
        <f>IF(B858&lt;&gt;"",IF(L858&lt;$S$7,"Below Target",IF(L858&gt;$T$7,"Above Target","Inline")),"")</f>
        <v/>
      </c>
      <c r="O858" s="41">
        <f>IF(B858&lt;&gt;"",K858/ABS($S$14),"")</f>
        <v/>
      </c>
    </row>
    <row r="859">
      <c r="A859" s="1" t="n"/>
      <c r="B859" s="57" t="n"/>
      <c r="C859" s="68" t="n"/>
      <c r="E859" s="50">
        <f>IFERROR(C859/B859,"")</f>
        <v/>
      </c>
      <c r="F859" s="50">
        <f>IFERROR(D859/B859,"")</f>
        <v/>
      </c>
      <c r="G859" s="48">
        <f>IF(B859="","",AVERAGE($E$5:E859))</f>
        <v/>
      </c>
      <c r="H859" s="49">
        <f>IF(B859="","",AVERAGE($F$5:F859))</f>
        <v/>
      </c>
      <c r="I859" s="57" t="n"/>
      <c r="J859" s="50">
        <f>IFERROR(ABS(I859/B859),"")</f>
        <v/>
      </c>
      <c r="K859" s="57" t="n"/>
      <c r="L859" s="50">
        <f>IFERROR(K859/B859,"")</f>
        <v/>
      </c>
      <c r="M859" s="39">
        <f>IF(B859&lt;&gt;0,IF(F859&lt;$S$8,"Below Target",IF(F859&gt;$T$8,"Above Target","Inline")),"")</f>
        <v/>
      </c>
      <c r="N859" s="69">
        <f>IF(B859&lt;&gt;"",IF(L859&lt;$S$7,"Below Target",IF(L859&gt;$T$7,"Above Target","Inline")),"")</f>
        <v/>
      </c>
      <c r="O859" s="41">
        <f>IF(B859&lt;&gt;"",K859/ABS($S$14),"")</f>
        <v/>
      </c>
    </row>
    <row r="860">
      <c r="A860" s="1" t="n"/>
      <c r="B860" s="57" t="n"/>
      <c r="C860" s="68" t="n"/>
      <c r="E860" s="50">
        <f>IFERROR(C860/B860,"")</f>
        <v/>
      </c>
      <c r="F860" s="50">
        <f>IFERROR(D860/B860,"")</f>
        <v/>
      </c>
      <c r="G860" s="48">
        <f>IF(B860="","",AVERAGE($E$5:E860))</f>
        <v/>
      </c>
      <c r="H860" s="49">
        <f>IF(B860="","",AVERAGE($F$5:F860))</f>
        <v/>
      </c>
      <c r="I860" s="57" t="n"/>
      <c r="J860" s="50">
        <f>IFERROR(ABS(I860/B860),"")</f>
        <v/>
      </c>
      <c r="K860" s="57" t="n"/>
      <c r="L860" s="50">
        <f>IFERROR(K860/B860,"")</f>
        <v/>
      </c>
      <c r="M860" s="39">
        <f>IF(B860&lt;&gt;0,IF(F860&lt;$S$8,"Below Target",IF(F860&gt;$T$8,"Above Target","Inline")),"")</f>
        <v/>
      </c>
      <c r="N860" s="69">
        <f>IF(B860&lt;&gt;"",IF(L860&lt;$S$7,"Below Target",IF(L860&gt;$T$7,"Above Target","Inline")),"")</f>
        <v/>
      </c>
      <c r="O860" s="41">
        <f>IF(B860&lt;&gt;"",K860/ABS($S$14),"")</f>
        <v/>
      </c>
    </row>
    <row r="861">
      <c r="A861" s="1" t="n"/>
      <c r="B861" s="57" t="n"/>
      <c r="C861" s="68" t="n"/>
      <c r="E861" s="50">
        <f>IFERROR(C861/B861,"")</f>
        <v/>
      </c>
      <c r="F861" s="50">
        <f>IFERROR(D861/B861,"")</f>
        <v/>
      </c>
      <c r="G861" s="48">
        <f>IF(B861="","",AVERAGE($E$5:E861))</f>
        <v/>
      </c>
      <c r="H861" s="49">
        <f>IF(B861="","",AVERAGE($F$5:F861))</f>
        <v/>
      </c>
      <c r="I861" s="57" t="n"/>
      <c r="J861" s="50">
        <f>IFERROR(ABS(I861/B861),"")</f>
        <v/>
      </c>
      <c r="K861" s="57" t="n"/>
      <c r="L861" s="50">
        <f>IFERROR(K861/B861,"")</f>
        <v/>
      </c>
      <c r="M861" s="39">
        <f>IF(B861&lt;&gt;0,IF(F861&lt;$S$8,"Below Target",IF(F861&gt;$T$8,"Above Target","Inline")),"")</f>
        <v/>
      </c>
      <c r="N861" s="69">
        <f>IF(B861&lt;&gt;"",IF(L861&lt;$S$7,"Below Target",IF(L861&gt;$T$7,"Above Target","Inline")),"")</f>
        <v/>
      </c>
      <c r="O861" s="41">
        <f>IF(B861&lt;&gt;"",K861/ABS($S$14),"")</f>
        <v/>
      </c>
    </row>
    <row r="862">
      <c r="A862" s="1" t="n"/>
      <c r="B862" s="57" t="n"/>
      <c r="C862" s="68" t="n"/>
      <c r="E862" s="50">
        <f>IFERROR(C862/B862,"")</f>
        <v/>
      </c>
      <c r="F862" s="50">
        <f>IFERROR(D862/B862,"")</f>
        <v/>
      </c>
      <c r="G862" s="48">
        <f>IF(B862="","",AVERAGE($E$5:E862))</f>
        <v/>
      </c>
      <c r="H862" s="49">
        <f>IF(B862="","",AVERAGE($F$5:F862))</f>
        <v/>
      </c>
      <c r="I862" s="57" t="n"/>
      <c r="J862" s="50">
        <f>IFERROR(ABS(I862/B862),"")</f>
        <v/>
      </c>
      <c r="K862" s="57" t="n"/>
      <c r="L862" s="50">
        <f>IFERROR(K862/B862,"")</f>
        <v/>
      </c>
      <c r="M862" s="39">
        <f>IF(B862&lt;&gt;0,IF(F862&lt;$S$8,"Below Target",IF(F862&gt;$T$8,"Above Target","Inline")),"")</f>
        <v/>
      </c>
      <c r="N862" s="69">
        <f>IF(B862&lt;&gt;"",IF(L862&lt;$S$7,"Below Target",IF(L862&gt;$T$7,"Above Target","Inline")),"")</f>
        <v/>
      </c>
      <c r="O862" s="41">
        <f>IF(B862&lt;&gt;"",K862/ABS($S$14),"")</f>
        <v/>
      </c>
    </row>
    <row r="863">
      <c r="A863" s="1" t="n"/>
      <c r="B863" s="57" t="n"/>
      <c r="C863" s="68" t="n"/>
      <c r="E863" s="50">
        <f>IFERROR(C863/B863,"")</f>
        <v/>
      </c>
      <c r="F863" s="50">
        <f>IFERROR(D863/B863,"")</f>
        <v/>
      </c>
      <c r="G863" s="48">
        <f>IF(B863="","",AVERAGE($E$5:E863))</f>
        <v/>
      </c>
      <c r="H863" s="49">
        <f>IF(B863="","",AVERAGE($F$5:F863))</f>
        <v/>
      </c>
      <c r="I863" s="57" t="n"/>
      <c r="J863" s="50">
        <f>IFERROR(ABS(I863/B863),"")</f>
        <v/>
      </c>
      <c r="K863" s="57" t="n"/>
      <c r="L863" s="50">
        <f>IFERROR(K863/B863,"")</f>
        <v/>
      </c>
      <c r="M863" s="39">
        <f>IF(B863&lt;&gt;0,IF(F863&lt;$S$8,"Below Target",IF(F863&gt;$T$8,"Above Target","Inline")),"")</f>
        <v/>
      </c>
      <c r="N863" s="69">
        <f>IF(B863&lt;&gt;"",IF(L863&lt;$S$7,"Below Target",IF(L863&gt;$T$7,"Above Target","Inline")),"")</f>
        <v/>
      </c>
      <c r="O863" s="41">
        <f>IF(B863&lt;&gt;"",K863/ABS($S$14),"")</f>
        <v/>
      </c>
    </row>
    <row r="864">
      <c r="A864" s="1" t="n"/>
      <c r="B864" s="57" t="n"/>
      <c r="C864" s="68" t="n"/>
      <c r="E864" s="50">
        <f>IFERROR(C864/B864,"")</f>
        <v/>
      </c>
      <c r="F864" s="50">
        <f>IFERROR(D864/B864,"")</f>
        <v/>
      </c>
      <c r="G864" s="48">
        <f>IF(B864="","",AVERAGE($E$5:E864))</f>
        <v/>
      </c>
      <c r="H864" s="49">
        <f>IF(B864="","",AVERAGE($F$5:F864))</f>
        <v/>
      </c>
      <c r="I864" s="57" t="n"/>
      <c r="J864" s="50">
        <f>IFERROR(ABS(I864/B864),"")</f>
        <v/>
      </c>
      <c r="K864" s="57" t="n"/>
      <c r="L864" s="50">
        <f>IFERROR(K864/B864,"")</f>
        <v/>
      </c>
      <c r="M864" s="39">
        <f>IF(B864&lt;&gt;0,IF(F864&lt;$S$8,"Below Target",IF(F864&gt;$T$8,"Above Target","Inline")),"")</f>
        <v/>
      </c>
      <c r="N864" s="69">
        <f>IF(B864&lt;&gt;"",IF(L864&lt;$S$7,"Below Target",IF(L864&gt;$T$7,"Above Target","Inline")),"")</f>
        <v/>
      </c>
      <c r="O864" s="41">
        <f>IF(B864&lt;&gt;"",K864/ABS($S$14),"")</f>
        <v/>
      </c>
    </row>
    <row r="865">
      <c r="A865" s="1" t="n"/>
      <c r="B865" s="57" t="n"/>
      <c r="C865" s="68" t="n"/>
      <c r="E865" s="50">
        <f>IFERROR(C865/B865,"")</f>
        <v/>
      </c>
      <c r="F865" s="50">
        <f>IFERROR(D865/B865,"")</f>
        <v/>
      </c>
      <c r="G865" s="48">
        <f>IF(B865="","",AVERAGE($E$5:E865))</f>
        <v/>
      </c>
      <c r="H865" s="49">
        <f>IF(B865="","",AVERAGE($F$5:F865))</f>
        <v/>
      </c>
      <c r="I865" s="57" t="n"/>
      <c r="J865" s="50">
        <f>IFERROR(ABS(I865/B865),"")</f>
        <v/>
      </c>
      <c r="K865" s="57" t="n"/>
      <c r="L865" s="50">
        <f>IFERROR(K865/B865,"")</f>
        <v/>
      </c>
      <c r="M865" s="39">
        <f>IF(B865&lt;&gt;0,IF(F865&lt;$S$8,"Below Target",IF(F865&gt;$T$8,"Above Target","Inline")),"")</f>
        <v/>
      </c>
      <c r="N865" s="69">
        <f>IF(B865&lt;&gt;"",IF(L865&lt;$S$7,"Below Target",IF(L865&gt;$T$7,"Above Target","Inline")),"")</f>
        <v/>
      </c>
      <c r="O865" s="41">
        <f>IF(B865&lt;&gt;"",K865/ABS($S$14),"")</f>
        <v/>
      </c>
    </row>
    <row r="866">
      <c r="A866" s="1" t="n"/>
      <c r="B866" s="57" t="n"/>
      <c r="C866" s="68" t="n"/>
      <c r="E866" s="50">
        <f>IFERROR(C866/B866,"")</f>
        <v/>
      </c>
      <c r="F866" s="50">
        <f>IFERROR(D866/B866,"")</f>
        <v/>
      </c>
      <c r="G866" s="48">
        <f>IF(B866="","",AVERAGE($E$5:E866))</f>
        <v/>
      </c>
      <c r="H866" s="49">
        <f>IF(B866="","",AVERAGE($F$5:F866))</f>
        <v/>
      </c>
      <c r="I866" s="57" t="n"/>
      <c r="J866" s="50">
        <f>IFERROR(ABS(I866/B866),"")</f>
        <v/>
      </c>
      <c r="K866" s="57" t="n"/>
      <c r="L866" s="50">
        <f>IFERROR(K866/B866,"")</f>
        <v/>
      </c>
      <c r="M866" s="39">
        <f>IF(B866&lt;&gt;0,IF(F866&lt;$S$8,"Below Target",IF(F866&gt;$T$8,"Above Target","Inline")),"")</f>
        <v/>
      </c>
      <c r="N866" s="69">
        <f>IF(B866&lt;&gt;"",IF(L866&lt;$S$7,"Below Target",IF(L866&gt;$T$7,"Above Target","Inline")),"")</f>
        <v/>
      </c>
      <c r="O866" s="41">
        <f>IF(B866&lt;&gt;"",K866/ABS($S$14),"")</f>
        <v/>
      </c>
    </row>
    <row r="867">
      <c r="A867" s="1" t="n"/>
      <c r="B867" s="57" t="n"/>
      <c r="C867" s="68" t="n"/>
      <c r="E867" s="50">
        <f>IFERROR(C867/B867,"")</f>
        <v/>
      </c>
      <c r="F867" s="50">
        <f>IFERROR(D867/B867,"")</f>
        <v/>
      </c>
      <c r="G867" s="48">
        <f>IF(B867="","",AVERAGE($E$5:E867))</f>
        <v/>
      </c>
      <c r="H867" s="49">
        <f>IF(B867="","",AVERAGE($F$5:F867))</f>
        <v/>
      </c>
      <c r="I867" s="57" t="n"/>
      <c r="J867" s="50">
        <f>IFERROR(ABS(I867/B867),"")</f>
        <v/>
      </c>
      <c r="K867" s="57" t="n"/>
      <c r="L867" s="50">
        <f>IFERROR(K867/B867,"")</f>
        <v/>
      </c>
      <c r="M867" s="39">
        <f>IF(B867&lt;&gt;0,IF(F867&lt;$S$8,"Below Target",IF(F867&gt;$T$8,"Above Target","Inline")),"")</f>
        <v/>
      </c>
      <c r="N867" s="69">
        <f>IF(B867&lt;&gt;"",IF(L867&lt;$S$7,"Below Target",IF(L867&gt;$T$7,"Above Target","Inline")),"")</f>
        <v/>
      </c>
      <c r="O867" s="41">
        <f>IF(B867&lt;&gt;"",K867/ABS($S$14),"")</f>
        <v/>
      </c>
    </row>
    <row r="868">
      <c r="A868" s="1" t="n"/>
      <c r="B868" s="57" t="n"/>
      <c r="C868" s="68" t="n"/>
      <c r="E868" s="50">
        <f>IFERROR(C868/B868,"")</f>
        <v/>
      </c>
      <c r="F868" s="50">
        <f>IFERROR(D868/B868,"")</f>
        <v/>
      </c>
      <c r="G868" s="48">
        <f>IF(B868="","",AVERAGE($E$5:E868))</f>
        <v/>
      </c>
      <c r="H868" s="49">
        <f>IF(B868="","",AVERAGE($F$5:F868))</f>
        <v/>
      </c>
      <c r="I868" s="57" t="n"/>
      <c r="J868" s="50">
        <f>IFERROR(ABS(I868/B868),"")</f>
        <v/>
      </c>
      <c r="K868" s="57" t="n"/>
      <c r="L868" s="50">
        <f>IFERROR(K868/B868,"")</f>
        <v/>
      </c>
      <c r="M868" s="39">
        <f>IF(B868&lt;&gt;0,IF(F868&lt;$S$8,"Below Target",IF(F868&gt;$T$8,"Above Target","Inline")),"")</f>
        <v/>
      </c>
      <c r="N868" s="69">
        <f>IF(B868&lt;&gt;"",IF(L868&lt;$S$7,"Below Target",IF(L868&gt;$T$7,"Above Target","Inline")),"")</f>
        <v/>
      </c>
      <c r="O868" s="41">
        <f>IF(B868&lt;&gt;"",K868/ABS($S$14),"")</f>
        <v/>
      </c>
    </row>
    <row r="869">
      <c r="A869" s="1" t="n"/>
      <c r="B869" s="57" t="n"/>
      <c r="C869" s="68" t="n"/>
      <c r="E869" s="50">
        <f>IFERROR(C869/B869,"")</f>
        <v/>
      </c>
      <c r="F869" s="50">
        <f>IFERROR(D869/B869,"")</f>
        <v/>
      </c>
      <c r="G869" s="48">
        <f>IF(B869="","",AVERAGE($E$5:E869))</f>
        <v/>
      </c>
      <c r="H869" s="49">
        <f>IF(B869="","",AVERAGE($F$5:F869))</f>
        <v/>
      </c>
      <c r="I869" s="57" t="n"/>
      <c r="J869" s="50">
        <f>IFERROR(ABS(I869/B869),"")</f>
        <v/>
      </c>
      <c r="K869" s="57" t="n"/>
      <c r="L869" s="50">
        <f>IFERROR(K869/B869,"")</f>
        <v/>
      </c>
      <c r="M869" s="39">
        <f>IF(B869&lt;&gt;0,IF(F869&lt;$S$8,"Below Target",IF(F869&gt;$T$8,"Above Target","Inline")),"")</f>
        <v/>
      </c>
      <c r="N869" s="69">
        <f>IF(B869&lt;&gt;"",IF(L869&lt;$S$7,"Below Target",IF(L869&gt;$T$7,"Above Target","Inline")),"")</f>
        <v/>
      </c>
      <c r="O869" s="41">
        <f>IF(B869&lt;&gt;"",K869/ABS($S$14),"")</f>
        <v/>
      </c>
    </row>
    <row r="870">
      <c r="A870" s="1" t="n"/>
      <c r="B870" s="57" t="n"/>
      <c r="C870" s="68" t="n"/>
      <c r="E870" s="50">
        <f>IFERROR(C870/B870,"")</f>
        <v/>
      </c>
      <c r="F870" s="50">
        <f>IFERROR(D870/B870,"")</f>
        <v/>
      </c>
      <c r="G870" s="48">
        <f>IF(B870="","",AVERAGE($E$5:E870))</f>
        <v/>
      </c>
      <c r="H870" s="49">
        <f>IF(B870="","",AVERAGE($F$5:F870))</f>
        <v/>
      </c>
      <c r="I870" s="57" t="n"/>
      <c r="J870" s="50">
        <f>IFERROR(ABS(I870/B870),"")</f>
        <v/>
      </c>
      <c r="K870" s="57" t="n"/>
      <c r="L870" s="50">
        <f>IFERROR(K870/B870,"")</f>
        <v/>
      </c>
      <c r="M870" s="39">
        <f>IF(B870&lt;&gt;0,IF(F870&lt;$S$8,"Below Target",IF(F870&gt;$T$8,"Above Target","Inline")),"")</f>
        <v/>
      </c>
      <c r="N870" s="69">
        <f>IF(B870&lt;&gt;"",IF(L870&lt;$S$7,"Below Target",IF(L870&gt;$T$7,"Above Target","Inline")),"")</f>
        <v/>
      </c>
      <c r="O870" s="41">
        <f>IF(B870&lt;&gt;"",K870/ABS($S$14),"")</f>
        <v/>
      </c>
    </row>
    <row r="871">
      <c r="A871" s="1" t="n"/>
      <c r="B871" s="57" t="n"/>
      <c r="C871" s="68" t="n"/>
      <c r="E871" s="50">
        <f>IFERROR(C871/B871,"")</f>
        <v/>
      </c>
      <c r="F871" s="50">
        <f>IFERROR(D871/B871,"")</f>
        <v/>
      </c>
      <c r="G871" s="48">
        <f>IF(B871="","",AVERAGE($E$5:E871))</f>
        <v/>
      </c>
      <c r="H871" s="49">
        <f>IF(B871="","",AVERAGE($F$5:F871))</f>
        <v/>
      </c>
      <c r="I871" s="57" t="n"/>
      <c r="J871" s="50">
        <f>IFERROR(ABS(I871/B871),"")</f>
        <v/>
      </c>
      <c r="K871" s="57" t="n"/>
      <c r="L871" s="50">
        <f>IFERROR(K871/B871,"")</f>
        <v/>
      </c>
      <c r="M871" s="39">
        <f>IF(B871&lt;&gt;0,IF(F871&lt;$S$8,"Below Target",IF(F871&gt;$T$8,"Above Target","Inline")),"")</f>
        <v/>
      </c>
      <c r="N871" s="69">
        <f>IF(B871&lt;&gt;"",IF(L871&lt;$S$7,"Below Target",IF(L871&gt;$T$7,"Above Target","Inline")),"")</f>
        <v/>
      </c>
      <c r="O871" s="41">
        <f>IF(B871&lt;&gt;"",K871/ABS($S$14),"")</f>
        <v/>
      </c>
    </row>
    <row r="872">
      <c r="A872" s="1" t="n"/>
      <c r="B872" s="57" t="n"/>
      <c r="C872" s="68" t="n"/>
      <c r="E872" s="50">
        <f>IFERROR(C872/B872,"")</f>
        <v/>
      </c>
      <c r="F872" s="50">
        <f>IFERROR(D872/B872,"")</f>
        <v/>
      </c>
      <c r="G872" s="48">
        <f>IF(B872="","",AVERAGE($E$5:E872))</f>
        <v/>
      </c>
      <c r="H872" s="49">
        <f>IF(B872="","",AVERAGE($F$5:F872))</f>
        <v/>
      </c>
      <c r="I872" s="57" t="n"/>
      <c r="J872" s="50">
        <f>IFERROR(ABS(I872/B872),"")</f>
        <v/>
      </c>
      <c r="K872" s="57" t="n"/>
      <c r="L872" s="50">
        <f>IFERROR(K872/B872,"")</f>
        <v/>
      </c>
      <c r="M872" s="39">
        <f>IF(B872&lt;&gt;0,IF(F872&lt;$S$8,"Below Target",IF(F872&gt;$T$8,"Above Target","Inline")),"")</f>
        <v/>
      </c>
      <c r="N872" s="69">
        <f>IF(B872&lt;&gt;"",IF(L872&lt;$S$7,"Below Target",IF(L872&gt;$T$7,"Above Target","Inline")),"")</f>
        <v/>
      </c>
      <c r="O872" s="41">
        <f>IF(B872&lt;&gt;"",K872/ABS($S$14),"")</f>
        <v/>
      </c>
    </row>
    <row r="873">
      <c r="A873" s="1" t="n"/>
      <c r="B873" s="57" t="n"/>
      <c r="C873" s="68" t="n"/>
      <c r="E873" s="50">
        <f>IFERROR(C873/B873,"")</f>
        <v/>
      </c>
      <c r="F873" s="50">
        <f>IFERROR(D873/B873,"")</f>
        <v/>
      </c>
      <c r="G873" s="48">
        <f>IF(B873="","",AVERAGE($E$5:E873))</f>
        <v/>
      </c>
      <c r="H873" s="49">
        <f>IF(B873="","",AVERAGE($F$5:F873))</f>
        <v/>
      </c>
      <c r="I873" s="57" t="n"/>
      <c r="J873" s="50">
        <f>IFERROR(ABS(I873/B873),"")</f>
        <v/>
      </c>
      <c r="K873" s="57" t="n"/>
      <c r="L873" s="50">
        <f>IFERROR(K873/B873,"")</f>
        <v/>
      </c>
      <c r="M873" s="39">
        <f>IF(B873&lt;&gt;0,IF(F873&lt;$S$8,"Below Target",IF(F873&gt;$T$8,"Above Target","Inline")),"")</f>
        <v/>
      </c>
      <c r="N873" s="69">
        <f>IF(B873&lt;&gt;"",IF(L873&lt;$S$7,"Below Target",IF(L873&gt;$T$7,"Above Target","Inline")),"")</f>
        <v/>
      </c>
      <c r="O873" s="41">
        <f>IF(B873&lt;&gt;"",K873/ABS($S$14),"")</f>
        <v/>
      </c>
    </row>
    <row r="874">
      <c r="A874" s="1" t="n"/>
      <c r="B874" s="57" t="n"/>
      <c r="C874" s="68" t="n"/>
      <c r="E874" s="50">
        <f>IFERROR(C874/B874,"")</f>
        <v/>
      </c>
      <c r="F874" s="50">
        <f>IFERROR(D874/B874,"")</f>
        <v/>
      </c>
      <c r="G874" s="48">
        <f>IF(B874="","",AVERAGE($E$5:E874))</f>
        <v/>
      </c>
      <c r="H874" s="49">
        <f>IF(B874="","",AVERAGE($F$5:F874))</f>
        <v/>
      </c>
      <c r="I874" s="57" t="n"/>
      <c r="J874" s="50">
        <f>IFERROR(ABS(I874/B874),"")</f>
        <v/>
      </c>
      <c r="K874" s="57" t="n"/>
      <c r="L874" s="50">
        <f>IFERROR(K874/B874,"")</f>
        <v/>
      </c>
      <c r="M874" s="39">
        <f>IF(B874&lt;&gt;0,IF(F874&lt;$S$8,"Below Target",IF(F874&gt;$T$8,"Above Target","Inline")),"")</f>
        <v/>
      </c>
      <c r="N874" s="69">
        <f>IF(B874&lt;&gt;"",IF(L874&lt;$S$7,"Below Target",IF(L874&gt;$T$7,"Above Target","Inline")),"")</f>
        <v/>
      </c>
      <c r="O874" s="41">
        <f>IF(B874&lt;&gt;"",K874/ABS($S$14),"")</f>
        <v/>
      </c>
    </row>
    <row r="875">
      <c r="A875" s="1" t="n"/>
      <c r="B875" s="57" t="n"/>
      <c r="C875" s="68" t="n"/>
      <c r="E875" s="50">
        <f>IFERROR(C875/B875,"")</f>
        <v/>
      </c>
      <c r="F875" s="50">
        <f>IFERROR(D875/B875,"")</f>
        <v/>
      </c>
      <c r="G875" s="48">
        <f>IF(B875="","",AVERAGE($E$5:E875))</f>
        <v/>
      </c>
      <c r="H875" s="49">
        <f>IF(B875="","",AVERAGE($F$5:F875))</f>
        <v/>
      </c>
      <c r="I875" s="57" t="n"/>
      <c r="J875" s="50">
        <f>IFERROR(ABS(I875/B875),"")</f>
        <v/>
      </c>
      <c r="K875" s="57" t="n"/>
      <c r="L875" s="50">
        <f>IFERROR(K875/B875,"")</f>
        <v/>
      </c>
      <c r="M875" s="39">
        <f>IF(B875&lt;&gt;0,IF(F875&lt;$S$8,"Below Target",IF(F875&gt;$T$8,"Above Target","Inline")),"")</f>
        <v/>
      </c>
      <c r="N875" s="69">
        <f>IF(B875&lt;&gt;"",IF(L875&lt;$S$7,"Below Target",IF(L875&gt;$T$7,"Above Target","Inline")),"")</f>
        <v/>
      </c>
      <c r="O875" s="41">
        <f>IF(B875&lt;&gt;"",K875/ABS($S$14),"")</f>
        <v/>
      </c>
    </row>
    <row r="876">
      <c r="A876" s="1" t="n"/>
      <c r="B876" s="57" t="n"/>
      <c r="C876" s="68" t="n"/>
      <c r="E876" s="50">
        <f>IFERROR(C876/B876,"")</f>
        <v/>
      </c>
      <c r="F876" s="50">
        <f>IFERROR(D876/B876,"")</f>
        <v/>
      </c>
      <c r="G876" s="48">
        <f>IF(B876="","",AVERAGE($E$5:E876))</f>
        <v/>
      </c>
      <c r="H876" s="49">
        <f>IF(B876="","",AVERAGE($F$5:F876))</f>
        <v/>
      </c>
      <c r="I876" s="57" t="n"/>
      <c r="J876" s="50">
        <f>IFERROR(ABS(I876/B876),"")</f>
        <v/>
      </c>
      <c r="K876" s="57" t="n"/>
      <c r="L876" s="50">
        <f>IFERROR(K876/B876,"")</f>
        <v/>
      </c>
      <c r="M876" s="39">
        <f>IF(B876&lt;&gt;0,IF(F876&lt;$S$8,"Below Target",IF(F876&gt;$T$8,"Above Target","Inline")),"")</f>
        <v/>
      </c>
      <c r="N876" s="69">
        <f>IF(B876&lt;&gt;"",IF(L876&lt;$S$7,"Below Target",IF(L876&gt;$T$7,"Above Target","Inline")),"")</f>
        <v/>
      </c>
      <c r="O876" s="41">
        <f>IF(B876&lt;&gt;"",K876/ABS($S$14),"")</f>
        <v/>
      </c>
    </row>
    <row r="877">
      <c r="A877" s="1" t="n"/>
      <c r="B877" s="57" t="n"/>
      <c r="C877" s="68" t="n"/>
      <c r="E877" s="50">
        <f>IFERROR(C877/B877,"")</f>
        <v/>
      </c>
      <c r="F877" s="50">
        <f>IFERROR(D877/B877,"")</f>
        <v/>
      </c>
      <c r="G877" s="48">
        <f>IF(B877="","",AVERAGE($E$5:E877))</f>
        <v/>
      </c>
      <c r="H877" s="49">
        <f>IF(B877="","",AVERAGE($F$5:F877))</f>
        <v/>
      </c>
      <c r="I877" s="57" t="n"/>
      <c r="J877" s="50">
        <f>IFERROR(ABS(I877/B877),"")</f>
        <v/>
      </c>
      <c r="K877" s="57" t="n"/>
      <c r="L877" s="50">
        <f>IFERROR(K877/B877,"")</f>
        <v/>
      </c>
      <c r="M877" s="39">
        <f>IF(B877&lt;&gt;0,IF(F877&lt;$S$8,"Below Target",IF(F877&gt;$T$8,"Above Target","Inline")),"")</f>
        <v/>
      </c>
      <c r="N877" s="69">
        <f>IF(B877&lt;&gt;"",IF(L877&lt;$S$7,"Below Target",IF(L877&gt;$T$7,"Above Target","Inline")),"")</f>
        <v/>
      </c>
      <c r="O877" s="41">
        <f>IF(B877&lt;&gt;"",K877/ABS($S$14),"")</f>
        <v/>
      </c>
    </row>
    <row r="878">
      <c r="A878" s="1" t="n"/>
      <c r="B878" s="57" t="n"/>
      <c r="C878" s="68" t="n"/>
      <c r="E878" s="50">
        <f>IFERROR(C878/B878,"")</f>
        <v/>
      </c>
      <c r="F878" s="50">
        <f>IFERROR(D878/B878,"")</f>
        <v/>
      </c>
      <c r="G878" s="48">
        <f>IF(B878="","",AVERAGE($E$5:E878))</f>
        <v/>
      </c>
      <c r="H878" s="49">
        <f>IF(B878="","",AVERAGE($F$5:F878))</f>
        <v/>
      </c>
      <c r="I878" s="57" t="n"/>
      <c r="J878" s="50">
        <f>IFERROR(ABS(I878/B878),"")</f>
        <v/>
      </c>
      <c r="K878" s="57" t="n"/>
      <c r="L878" s="50">
        <f>IFERROR(K878/B878,"")</f>
        <v/>
      </c>
      <c r="M878" s="39">
        <f>IF(B878&lt;&gt;0,IF(F878&lt;$S$8,"Below Target",IF(F878&gt;$T$8,"Above Target","Inline")),"")</f>
        <v/>
      </c>
      <c r="N878" s="69">
        <f>IF(B878&lt;&gt;"",IF(L878&lt;$S$7,"Below Target",IF(L878&gt;$T$7,"Above Target","Inline")),"")</f>
        <v/>
      </c>
      <c r="O878" s="41">
        <f>IF(B878&lt;&gt;"",K878/ABS($S$14),"")</f>
        <v/>
      </c>
    </row>
    <row r="879">
      <c r="A879" s="1" t="n"/>
      <c r="B879" s="57" t="n"/>
      <c r="C879" s="68" t="n"/>
      <c r="E879" s="50">
        <f>IFERROR(C879/B879,"")</f>
        <v/>
      </c>
      <c r="F879" s="50">
        <f>IFERROR(D879/B879,"")</f>
        <v/>
      </c>
      <c r="G879" s="48">
        <f>IF(B879="","",AVERAGE($E$5:E879))</f>
        <v/>
      </c>
      <c r="H879" s="49">
        <f>IF(B879="","",AVERAGE($F$5:F879))</f>
        <v/>
      </c>
      <c r="I879" s="57" t="n"/>
      <c r="J879" s="50">
        <f>IFERROR(ABS(I879/B879),"")</f>
        <v/>
      </c>
      <c r="K879" s="57" t="n"/>
      <c r="L879" s="50">
        <f>IFERROR(K879/B879,"")</f>
        <v/>
      </c>
      <c r="M879" s="39">
        <f>IF(B879&lt;&gt;0,IF(F879&lt;$S$8,"Below Target",IF(F879&gt;$T$8,"Above Target","Inline")),"")</f>
        <v/>
      </c>
      <c r="N879" s="69">
        <f>IF(B879&lt;&gt;"",IF(L879&lt;$S$7,"Below Target",IF(L879&gt;$T$7,"Above Target","Inline")),"")</f>
        <v/>
      </c>
      <c r="O879" s="41">
        <f>IF(B879&lt;&gt;"",K879/ABS($S$14),"")</f>
        <v/>
      </c>
    </row>
    <row r="880">
      <c r="A880" s="1" t="n"/>
      <c r="B880" s="57" t="n"/>
      <c r="C880" s="68" t="n"/>
      <c r="E880" s="50">
        <f>IFERROR(C880/B880,"")</f>
        <v/>
      </c>
      <c r="F880" s="50">
        <f>IFERROR(D880/B880,"")</f>
        <v/>
      </c>
      <c r="G880" s="48">
        <f>IF(B880="","",AVERAGE($E$5:E880))</f>
        <v/>
      </c>
      <c r="H880" s="49">
        <f>IF(B880="","",AVERAGE($F$5:F880))</f>
        <v/>
      </c>
      <c r="I880" s="57" t="n"/>
      <c r="J880" s="50">
        <f>IFERROR(ABS(I880/B880),"")</f>
        <v/>
      </c>
      <c r="K880" s="57" t="n"/>
      <c r="L880" s="50">
        <f>IFERROR(K880/B880,"")</f>
        <v/>
      </c>
      <c r="M880" s="39">
        <f>IF(B880&lt;&gt;0,IF(F880&lt;$S$8,"Below Target",IF(F880&gt;$T$8,"Above Target","Inline")),"")</f>
        <v/>
      </c>
      <c r="N880" s="69">
        <f>IF(B880&lt;&gt;"",IF(L880&lt;$S$7,"Below Target",IF(L880&gt;$T$7,"Above Target","Inline")),"")</f>
        <v/>
      </c>
      <c r="O880" s="41">
        <f>IF(B880&lt;&gt;"",K880/ABS($S$14),"")</f>
        <v/>
      </c>
    </row>
    <row r="881">
      <c r="A881" s="1" t="n"/>
      <c r="B881" s="57" t="n"/>
      <c r="C881" s="68" t="n"/>
      <c r="E881" s="50">
        <f>IFERROR(C881/B881,"")</f>
        <v/>
      </c>
      <c r="F881" s="50">
        <f>IFERROR(D881/B881,"")</f>
        <v/>
      </c>
      <c r="G881" s="48">
        <f>IF(B881="","",AVERAGE($E$5:E881))</f>
        <v/>
      </c>
      <c r="H881" s="49">
        <f>IF(B881="","",AVERAGE($F$5:F881))</f>
        <v/>
      </c>
      <c r="I881" s="57" t="n"/>
      <c r="J881" s="50">
        <f>IFERROR(ABS(I881/B881),"")</f>
        <v/>
      </c>
      <c r="K881" s="57" t="n"/>
      <c r="L881" s="50">
        <f>IFERROR(K881/B881,"")</f>
        <v/>
      </c>
      <c r="M881" s="39">
        <f>IF(B881&lt;&gt;0,IF(F881&lt;$S$8,"Below Target",IF(F881&gt;$T$8,"Above Target","Inline")),"")</f>
        <v/>
      </c>
      <c r="N881" s="69">
        <f>IF(B881&lt;&gt;"",IF(L881&lt;$S$7,"Below Target",IF(L881&gt;$T$7,"Above Target","Inline")),"")</f>
        <v/>
      </c>
      <c r="O881" s="41">
        <f>IF(B881&lt;&gt;"",K881/ABS($S$14),"")</f>
        <v/>
      </c>
    </row>
    <row r="882">
      <c r="A882" s="1" t="n"/>
      <c r="B882" s="57" t="n"/>
      <c r="C882" s="68" t="n"/>
      <c r="E882" s="50">
        <f>IFERROR(C882/B882,"")</f>
        <v/>
      </c>
      <c r="F882" s="50">
        <f>IFERROR(D882/B882,"")</f>
        <v/>
      </c>
      <c r="G882" s="48">
        <f>IF(B882="","",AVERAGE($E$5:E882))</f>
        <v/>
      </c>
      <c r="H882" s="49">
        <f>IF(B882="","",AVERAGE($F$5:F882))</f>
        <v/>
      </c>
      <c r="I882" s="57" t="n"/>
      <c r="J882" s="50">
        <f>IFERROR(ABS(I882/B882),"")</f>
        <v/>
      </c>
      <c r="K882" s="57" t="n"/>
      <c r="L882" s="50">
        <f>IFERROR(K882/B882,"")</f>
        <v/>
      </c>
      <c r="M882" s="39">
        <f>IF(B882&lt;&gt;0,IF(F882&lt;$S$8,"Below Target",IF(F882&gt;$T$8,"Above Target","Inline")),"")</f>
        <v/>
      </c>
      <c r="N882" s="69">
        <f>IF(B882&lt;&gt;"",IF(L882&lt;$S$7,"Below Target",IF(L882&gt;$T$7,"Above Target","Inline")),"")</f>
        <v/>
      </c>
      <c r="O882" s="41">
        <f>IF(B882&lt;&gt;"",K882/ABS($S$14),"")</f>
        <v/>
      </c>
    </row>
    <row r="883">
      <c r="A883" s="1" t="n"/>
      <c r="B883" s="57" t="n"/>
      <c r="C883" s="68" t="n"/>
      <c r="E883" s="50">
        <f>IFERROR(C883/B883,"")</f>
        <v/>
      </c>
      <c r="F883" s="50">
        <f>IFERROR(D883/B883,"")</f>
        <v/>
      </c>
      <c r="G883" s="48">
        <f>IF(B883="","",AVERAGE($E$5:E883))</f>
        <v/>
      </c>
      <c r="H883" s="49">
        <f>IF(B883="","",AVERAGE($F$5:F883))</f>
        <v/>
      </c>
      <c r="I883" s="57" t="n"/>
      <c r="J883" s="50">
        <f>IFERROR(ABS(I883/B883),"")</f>
        <v/>
      </c>
      <c r="K883" s="57" t="n"/>
      <c r="L883" s="50">
        <f>IFERROR(K883/B883,"")</f>
        <v/>
      </c>
      <c r="M883" s="39">
        <f>IF(B883&lt;&gt;0,IF(F883&lt;$S$8,"Below Target",IF(F883&gt;$T$8,"Above Target","Inline")),"")</f>
        <v/>
      </c>
      <c r="N883" s="69">
        <f>IF(B883&lt;&gt;"",IF(L883&lt;$S$7,"Below Target",IF(L883&gt;$T$7,"Above Target","Inline")),"")</f>
        <v/>
      </c>
      <c r="O883" s="41">
        <f>IF(B883&lt;&gt;"",K883/ABS($S$14),"")</f>
        <v/>
      </c>
    </row>
    <row r="884">
      <c r="A884" s="1" t="n"/>
      <c r="B884" s="57" t="n"/>
      <c r="C884" s="68" t="n"/>
      <c r="E884" s="50">
        <f>IFERROR(C884/B884,"")</f>
        <v/>
      </c>
      <c r="F884" s="50">
        <f>IFERROR(D884/B884,"")</f>
        <v/>
      </c>
      <c r="G884" s="48">
        <f>IF(B884="","",AVERAGE($E$5:E884))</f>
        <v/>
      </c>
      <c r="H884" s="49">
        <f>IF(B884="","",AVERAGE($F$5:F884))</f>
        <v/>
      </c>
      <c r="I884" s="57" t="n"/>
      <c r="J884" s="50">
        <f>IFERROR(ABS(I884/B884),"")</f>
        <v/>
      </c>
      <c r="K884" s="57" t="n"/>
      <c r="L884" s="50">
        <f>IFERROR(K884/B884,"")</f>
        <v/>
      </c>
      <c r="M884" s="39">
        <f>IF(B884&lt;&gt;0,IF(F884&lt;$S$8,"Below Target",IF(F884&gt;$T$8,"Above Target","Inline")),"")</f>
        <v/>
      </c>
      <c r="N884" s="69">
        <f>IF(B884&lt;&gt;"",IF(L884&lt;$S$7,"Below Target",IF(L884&gt;$T$7,"Above Target","Inline")),"")</f>
        <v/>
      </c>
      <c r="O884" s="41">
        <f>IF(B884&lt;&gt;"",K884/ABS($S$14),"")</f>
        <v/>
      </c>
    </row>
    <row r="885">
      <c r="A885" s="1" t="n"/>
      <c r="B885" s="57" t="n"/>
      <c r="C885" s="68" t="n"/>
      <c r="E885" s="50">
        <f>IFERROR(C885/B885,"")</f>
        <v/>
      </c>
      <c r="F885" s="50">
        <f>IFERROR(D885/B885,"")</f>
        <v/>
      </c>
      <c r="G885" s="48">
        <f>IF(B885="","",AVERAGE($E$5:E885))</f>
        <v/>
      </c>
      <c r="H885" s="49">
        <f>IF(B885="","",AVERAGE($F$5:F885))</f>
        <v/>
      </c>
      <c r="I885" s="57" t="n"/>
      <c r="J885" s="50">
        <f>IFERROR(ABS(I885/B885),"")</f>
        <v/>
      </c>
      <c r="K885" s="57" t="n"/>
      <c r="L885" s="50">
        <f>IFERROR(K885/B885,"")</f>
        <v/>
      </c>
      <c r="M885" s="39">
        <f>IF(B885&lt;&gt;0,IF(F885&lt;$S$8,"Below Target",IF(F885&gt;$T$8,"Above Target","Inline")),"")</f>
        <v/>
      </c>
      <c r="N885" s="69">
        <f>IF(B885&lt;&gt;"",IF(L885&lt;$S$7,"Below Target",IF(L885&gt;$T$7,"Above Target","Inline")),"")</f>
        <v/>
      </c>
      <c r="O885" s="41">
        <f>IF(B885&lt;&gt;"",K885/ABS($S$14),"")</f>
        <v/>
      </c>
    </row>
    <row r="886">
      <c r="A886" s="1" t="n"/>
      <c r="B886" s="57" t="n"/>
      <c r="C886" s="68" t="n"/>
      <c r="E886" s="50">
        <f>IFERROR(C886/B886,"")</f>
        <v/>
      </c>
      <c r="F886" s="50">
        <f>IFERROR(D886/B886,"")</f>
        <v/>
      </c>
      <c r="G886" s="48">
        <f>IF(B886="","",AVERAGE($E$5:E886))</f>
        <v/>
      </c>
      <c r="H886" s="49">
        <f>IF(B886="","",AVERAGE($F$5:F886))</f>
        <v/>
      </c>
      <c r="I886" s="57" t="n"/>
      <c r="J886" s="50">
        <f>IFERROR(ABS(I886/B886),"")</f>
        <v/>
      </c>
      <c r="K886" s="57" t="n"/>
      <c r="L886" s="50">
        <f>IFERROR(K886/B886,"")</f>
        <v/>
      </c>
      <c r="M886" s="39">
        <f>IF(B886&lt;&gt;0,IF(F886&lt;$S$8,"Below Target",IF(F886&gt;$T$8,"Above Target","Inline")),"")</f>
        <v/>
      </c>
      <c r="N886" s="69">
        <f>IF(B886&lt;&gt;"",IF(L886&lt;$S$7,"Below Target",IF(L886&gt;$T$7,"Above Target","Inline")),"")</f>
        <v/>
      </c>
      <c r="O886" s="41">
        <f>IF(B886&lt;&gt;"",K886/ABS($S$14),"")</f>
        <v/>
      </c>
    </row>
    <row r="887">
      <c r="A887" s="1" t="n"/>
      <c r="B887" s="57" t="n"/>
      <c r="C887" s="68" t="n"/>
      <c r="E887" s="50">
        <f>IFERROR(C887/B887,"")</f>
        <v/>
      </c>
      <c r="F887" s="50">
        <f>IFERROR(D887/B887,"")</f>
        <v/>
      </c>
      <c r="G887" s="48">
        <f>IF(B887="","",AVERAGE($E$5:E887))</f>
        <v/>
      </c>
      <c r="H887" s="49">
        <f>IF(B887="","",AVERAGE($F$5:F887))</f>
        <v/>
      </c>
      <c r="I887" s="57" t="n"/>
      <c r="J887" s="50">
        <f>IFERROR(ABS(I887/B887),"")</f>
        <v/>
      </c>
      <c r="K887" s="57" t="n"/>
      <c r="L887" s="50">
        <f>IFERROR(K887/B887,"")</f>
        <v/>
      </c>
      <c r="M887" s="39">
        <f>IF(B887&lt;&gt;0,IF(F887&lt;$S$8,"Below Target",IF(F887&gt;$T$8,"Above Target","Inline")),"")</f>
        <v/>
      </c>
      <c r="N887" s="69">
        <f>IF(B887&lt;&gt;"",IF(L887&lt;$S$7,"Below Target",IF(L887&gt;$T$7,"Above Target","Inline")),"")</f>
        <v/>
      </c>
      <c r="O887" s="41">
        <f>IF(B887&lt;&gt;"",K887/ABS($S$14),"")</f>
        <v/>
      </c>
    </row>
    <row r="888">
      <c r="A888" s="1" t="n"/>
      <c r="B888" s="57" t="n"/>
      <c r="C888" s="68" t="n"/>
      <c r="E888" s="50">
        <f>IFERROR(C888/B888,"")</f>
        <v/>
      </c>
      <c r="F888" s="50">
        <f>IFERROR(D888/B888,"")</f>
        <v/>
      </c>
      <c r="G888" s="48">
        <f>IF(B888="","",AVERAGE($E$5:E888))</f>
        <v/>
      </c>
      <c r="H888" s="49">
        <f>IF(B888="","",AVERAGE($F$5:F888))</f>
        <v/>
      </c>
      <c r="I888" s="57" t="n"/>
      <c r="J888" s="50">
        <f>IFERROR(ABS(I888/B888),"")</f>
        <v/>
      </c>
      <c r="K888" s="57" t="n"/>
      <c r="L888" s="50">
        <f>IFERROR(K888/B888,"")</f>
        <v/>
      </c>
      <c r="M888" s="39">
        <f>IF(B888&lt;&gt;0,IF(F888&lt;$S$8,"Below Target",IF(F888&gt;$T$8,"Above Target","Inline")),"")</f>
        <v/>
      </c>
      <c r="N888" s="69">
        <f>IF(B888&lt;&gt;"",IF(L888&lt;$S$7,"Below Target",IF(L888&gt;$T$7,"Above Target","Inline")),"")</f>
        <v/>
      </c>
      <c r="O888" s="41">
        <f>IF(B888&lt;&gt;"",K888/ABS($S$14),"")</f>
        <v/>
      </c>
    </row>
    <row r="889">
      <c r="A889" s="1" t="n"/>
      <c r="B889" s="57" t="n"/>
      <c r="C889" s="68" t="n"/>
      <c r="E889" s="50">
        <f>IFERROR(C889/B889,"")</f>
        <v/>
      </c>
      <c r="F889" s="50">
        <f>IFERROR(D889/B889,"")</f>
        <v/>
      </c>
      <c r="G889" s="48">
        <f>IF(B889="","",AVERAGE($E$5:E889))</f>
        <v/>
      </c>
      <c r="H889" s="49">
        <f>IF(B889="","",AVERAGE($F$5:F889))</f>
        <v/>
      </c>
      <c r="I889" s="57" t="n"/>
      <c r="J889" s="50">
        <f>IFERROR(ABS(I889/B889),"")</f>
        <v/>
      </c>
      <c r="K889" s="57" t="n"/>
      <c r="L889" s="50">
        <f>IFERROR(K889/B889,"")</f>
        <v/>
      </c>
      <c r="M889" s="39">
        <f>IF(B889&lt;&gt;0,IF(F889&lt;$S$8,"Below Target",IF(F889&gt;$T$8,"Above Target","Inline")),"")</f>
        <v/>
      </c>
      <c r="N889" s="69">
        <f>IF(B889&lt;&gt;"",IF(L889&lt;$S$7,"Below Target",IF(L889&gt;$T$7,"Above Target","Inline")),"")</f>
        <v/>
      </c>
      <c r="O889" s="41">
        <f>IF(B889&lt;&gt;"",K889/ABS($S$14),"")</f>
        <v/>
      </c>
    </row>
    <row r="890">
      <c r="A890" s="1" t="n"/>
      <c r="B890" s="57" t="n"/>
      <c r="C890" s="68" t="n"/>
      <c r="E890" s="50">
        <f>IFERROR(C890/B890,"")</f>
        <v/>
      </c>
      <c r="F890" s="50">
        <f>IFERROR(D890/B890,"")</f>
        <v/>
      </c>
      <c r="G890" s="48">
        <f>IF(B890="","",AVERAGE($E$5:E890))</f>
        <v/>
      </c>
      <c r="H890" s="49">
        <f>IF(B890="","",AVERAGE($F$5:F890))</f>
        <v/>
      </c>
      <c r="I890" s="57" t="n"/>
      <c r="J890" s="50">
        <f>IFERROR(ABS(I890/B890),"")</f>
        <v/>
      </c>
      <c r="K890" s="57" t="n"/>
      <c r="L890" s="50">
        <f>IFERROR(K890/B890,"")</f>
        <v/>
      </c>
      <c r="M890" s="39">
        <f>IF(B890&lt;&gt;0,IF(F890&lt;$S$8,"Below Target",IF(F890&gt;$T$8,"Above Target","Inline")),"")</f>
        <v/>
      </c>
      <c r="N890" s="69">
        <f>IF(B890&lt;&gt;"",IF(L890&lt;$S$7,"Below Target",IF(L890&gt;$T$7,"Above Target","Inline")),"")</f>
        <v/>
      </c>
      <c r="O890" s="41">
        <f>IF(B890&lt;&gt;"",K890/ABS($S$14),"")</f>
        <v/>
      </c>
    </row>
    <row r="891">
      <c r="A891" s="1" t="n"/>
      <c r="B891" s="57" t="n"/>
      <c r="C891" s="68" t="n"/>
      <c r="E891" s="50">
        <f>IFERROR(C891/B891,"")</f>
        <v/>
      </c>
      <c r="F891" s="50">
        <f>IFERROR(D891/B891,"")</f>
        <v/>
      </c>
      <c r="G891" s="48">
        <f>IF(B891="","",AVERAGE($E$5:E891))</f>
        <v/>
      </c>
      <c r="H891" s="49">
        <f>IF(B891="","",AVERAGE($F$5:F891))</f>
        <v/>
      </c>
      <c r="I891" s="57" t="n"/>
      <c r="J891" s="50">
        <f>IFERROR(ABS(I891/B891),"")</f>
        <v/>
      </c>
      <c r="K891" s="57" t="n"/>
      <c r="L891" s="50">
        <f>IFERROR(K891/B891,"")</f>
        <v/>
      </c>
      <c r="M891" s="39">
        <f>IF(B891&lt;&gt;0,IF(F891&lt;$S$8,"Below Target",IF(F891&gt;$T$8,"Above Target","Inline")),"")</f>
        <v/>
      </c>
      <c r="N891" s="69">
        <f>IF(B891&lt;&gt;"",IF(L891&lt;$S$7,"Below Target",IF(L891&gt;$T$7,"Above Target","Inline")),"")</f>
        <v/>
      </c>
      <c r="O891" s="41">
        <f>IF(B891&lt;&gt;"",K891/ABS($S$14),"")</f>
        <v/>
      </c>
    </row>
    <row r="892">
      <c r="A892" s="1" t="n"/>
      <c r="B892" s="57" t="n"/>
      <c r="C892" s="68" t="n"/>
      <c r="E892" s="50">
        <f>IFERROR(C892/B892,"")</f>
        <v/>
      </c>
      <c r="F892" s="50">
        <f>IFERROR(D892/B892,"")</f>
        <v/>
      </c>
      <c r="G892" s="48">
        <f>IF(B892="","",AVERAGE($E$5:E892))</f>
        <v/>
      </c>
      <c r="H892" s="49">
        <f>IF(B892="","",AVERAGE($F$5:F892))</f>
        <v/>
      </c>
      <c r="I892" s="57" t="n"/>
      <c r="J892" s="50">
        <f>IFERROR(ABS(I892/B892),"")</f>
        <v/>
      </c>
      <c r="K892" s="57" t="n"/>
      <c r="L892" s="50">
        <f>IFERROR(K892/B892,"")</f>
        <v/>
      </c>
      <c r="M892" s="39">
        <f>IF(B892&lt;&gt;0,IF(F892&lt;$S$8,"Below Target",IF(F892&gt;$T$8,"Above Target","Inline")),"")</f>
        <v/>
      </c>
      <c r="N892" s="69">
        <f>IF(B892&lt;&gt;"",IF(L892&lt;$S$7,"Below Target",IF(L892&gt;$T$7,"Above Target","Inline")),"")</f>
        <v/>
      </c>
      <c r="O892" s="41">
        <f>IF(B892&lt;&gt;"",K892/ABS($S$14),"")</f>
        <v/>
      </c>
    </row>
    <row r="893">
      <c r="A893" s="1" t="n"/>
      <c r="B893" s="57" t="n"/>
      <c r="C893" s="68" t="n"/>
      <c r="E893" s="50">
        <f>IFERROR(C893/B893,"")</f>
        <v/>
      </c>
      <c r="F893" s="50">
        <f>IFERROR(D893/B893,"")</f>
        <v/>
      </c>
      <c r="G893" s="48">
        <f>IF(B893="","",AVERAGE($E$5:E893))</f>
        <v/>
      </c>
      <c r="H893" s="49">
        <f>IF(B893="","",AVERAGE($F$5:F893))</f>
        <v/>
      </c>
      <c r="I893" s="57" t="n"/>
      <c r="J893" s="50">
        <f>IFERROR(ABS(I893/B893),"")</f>
        <v/>
      </c>
      <c r="K893" s="57" t="n"/>
      <c r="L893" s="50">
        <f>IFERROR(K893/B893,"")</f>
        <v/>
      </c>
      <c r="M893" s="39">
        <f>IF(B893&lt;&gt;0,IF(F893&lt;$S$8,"Below Target",IF(F893&gt;$T$8,"Above Target","Inline")),"")</f>
        <v/>
      </c>
      <c r="N893" s="69">
        <f>IF(B893&lt;&gt;"",IF(L893&lt;$S$7,"Below Target",IF(L893&gt;$T$7,"Above Target","Inline")),"")</f>
        <v/>
      </c>
      <c r="O893" s="41">
        <f>IF(B893&lt;&gt;"",K893/ABS($S$14),"")</f>
        <v/>
      </c>
    </row>
    <row r="894">
      <c r="A894" s="1" t="n"/>
      <c r="B894" s="57" t="n"/>
      <c r="C894" s="68" t="n"/>
      <c r="E894" s="50">
        <f>IFERROR(C894/B894,"")</f>
        <v/>
      </c>
      <c r="F894" s="50">
        <f>IFERROR(D894/B894,"")</f>
        <v/>
      </c>
      <c r="G894" s="48">
        <f>IF(B894="","",AVERAGE($E$5:E894))</f>
        <v/>
      </c>
      <c r="H894" s="49">
        <f>IF(B894="","",AVERAGE($F$5:F894))</f>
        <v/>
      </c>
      <c r="I894" s="57" t="n"/>
      <c r="J894" s="50">
        <f>IFERROR(ABS(I894/B894),"")</f>
        <v/>
      </c>
      <c r="K894" s="57" t="n"/>
      <c r="L894" s="50">
        <f>IFERROR(K894/B894,"")</f>
        <v/>
      </c>
      <c r="M894" s="39">
        <f>IF(B894&lt;&gt;0,IF(F894&lt;$S$8,"Below Target",IF(F894&gt;$T$8,"Above Target","Inline")),"")</f>
        <v/>
      </c>
      <c r="N894" s="69">
        <f>IF(B894&lt;&gt;"",IF(L894&lt;$S$7,"Below Target",IF(L894&gt;$T$7,"Above Target","Inline")),"")</f>
        <v/>
      </c>
      <c r="O894" s="41">
        <f>IF(B894&lt;&gt;"",K894/ABS($S$14),"")</f>
        <v/>
      </c>
    </row>
    <row r="895">
      <c r="A895" s="1" t="n"/>
      <c r="B895" s="57" t="n"/>
      <c r="C895" s="68" t="n"/>
      <c r="E895" s="50">
        <f>IFERROR(C895/B895,"")</f>
        <v/>
      </c>
      <c r="F895" s="50">
        <f>IFERROR(D895/B895,"")</f>
        <v/>
      </c>
      <c r="G895" s="48">
        <f>IF(B895="","",AVERAGE($E$5:E895))</f>
        <v/>
      </c>
      <c r="H895" s="49">
        <f>IF(B895="","",AVERAGE($F$5:F895))</f>
        <v/>
      </c>
      <c r="I895" s="57" t="n"/>
      <c r="J895" s="50">
        <f>IFERROR(ABS(I895/B895),"")</f>
        <v/>
      </c>
      <c r="K895" s="57" t="n"/>
      <c r="L895" s="50">
        <f>IFERROR(K895/B895,"")</f>
        <v/>
      </c>
      <c r="M895" s="39">
        <f>IF(B895&lt;&gt;0,IF(F895&lt;$S$8,"Below Target",IF(F895&gt;$T$8,"Above Target","Inline")),"")</f>
        <v/>
      </c>
      <c r="N895" s="69">
        <f>IF(B895&lt;&gt;"",IF(L895&lt;$S$7,"Below Target",IF(L895&gt;$T$7,"Above Target","Inline")),"")</f>
        <v/>
      </c>
      <c r="O895" s="41">
        <f>IF(B895&lt;&gt;"",K895/ABS($S$14),"")</f>
        <v/>
      </c>
    </row>
    <row r="896">
      <c r="A896" s="1" t="n"/>
      <c r="B896" s="57" t="n"/>
      <c r="C896" s="68" t="n"/>
      <c r="E896" s="50">
        <f>IFERROR(C896/B896,"")</f>
        <v/>
      </c>
      <c r="F896" s="50">
        <f>IFERROR(D896/B896,"")</f>
        <v/>
      </c>
      <c r="G896" s="48">
        <f>IF(B896="","",AVERAGE($E$5:E896))</f>
        <v/>
      </c>
      <c r="H896" s="49">
        <f>IF(B896="","",AVERAGE($F$5:F896))</f>
        <v/>
      </c>
      <c r="I896" s="57" t="n"/>
      <c r="J896" s="50">
        <f>IFERROR(ABS(I896/B896),"")</f>
        <v/>
      </c>
      <c r="K896" s="57" t="n"/>
      <c r="L896" s="50">
        <f>IFERROR(K896/B896,"")</f>
        <v/>
      </c>
      <c r="M896" s="39">
        <f>IF(B896&lt;&gt;0,IF(F896&lt;$S$8,"Below Target",IF(F896&gt;$T$8,"Above Target","Inline")),"")</f>
        <v/>
      </c>
      <c r="N896" s="69">
        <f>IF(B896&lt;&gt;"",IF(L896&lt;$S$7,"Below Target",IF(L896&gt;$T$7,"Above Target","Inline")),"")</f>
        <v/>
      </c>
      <c r="O896" s="41">
        <f>IF(B896&lt;&gt;"",K896/ABS($S$14),"")</f>
        <v/>
      </c>
    </row>
    <row r="897">
      <c r="A897" s="1" t="n"/>
      <c r="B897" s="57" t="n"/>
      <c r="C897" s="68" t="n"/>
      <c r="E897" s="50">
        <f>IFERROR(C897/B897,"")</f>
        <v/>
      </c>
      <c r="F897" s="50">
        <f>IFERROR(D897/B897,"")</f>
        <v/>
      </c>
      <c r="G897" s="48">
        <f>IF(B897="","",AVERAGE($E$5:E897))</f>
        <v/>
      </c>
      <c r="H897" s="49">
        <f>IF(B897="","",AVERAGE($F$5:F897))</f>
        <v/>
      </c>
      <c r="I897" s="57" t="n"/>
      <c r="J897" s="50">
        <f>IFERROR(ABS(I897/B897),"")</f>
        <v/>
      </c>
      <c r="K897" s="57" t="n"/>
      <c r="L897" s="50">
        <f>IFERROR(K897/B897,"")</f>
        <v/>
      </c>
      <c r="M897" s="39">
        <f>IF(B897&lt;&gt;0,IF(F897&lt;$S$8,"Below Target",IF(F897&gt;$T$8,"Above Target","Inline")),"")</f>
        <v/>
      </c>
      <c r="N897" s="69">
        <f>IF(B897&lt;&gt;"",IF(L897&lt;$S$7,"Below Target",IF(L897&gt;$T$7,"Above Target","Inline")),"")</f>
        <v/>
      </c>
      <c r="O897" s="41">
        <f>IF(B897&lt;&gt;"",K897/ABS($S$14),"")</f>
        <v/>
      </c>
    </row>
    <row r="898">
      <c r="A898" s="1" t="n"/>
      <c r="B898" s="57" t="n"/>
      <c r="C898" s="68" t="n"/>
      <c r="E898" s="50">
        <f>IFERROR(C898/B898,"")</f>
        <v/>
      </c>
      <c r="F898" s="50">
        <f>IFERROR(D898/B898,"")</f>
        <v/>
      </c>
      <c r="G898" s="48">
        <f>IF(B898="","",AVERAGE($E$5:E898))</f>
        <v/>
      </c>
      <c r="H898" s="49">
        <f>IF(B898="","",AVERAGE($F$5:F898))</f>
        <v/>
      </c>
      <c r="I898" s="57" t="n"/>
      <c r="J898" s="50">
        <f>IFERROR(ABS(I898/B898),"")</f>
        <v/>
      </c>
      <c r="K898" s="57" t="n"/>
      <c r="L898" s="50">
        <f>IFERROR(K898/B898,"")</f>
        <v/>
      </c>
      <c r="M898" s="39">
        <f>IF(B898&lt;&gt;0,IF(F898&lt;$S$8,"Below Target",IF(F898&gt;$T$8,"Above Target","Inline")),"")</f>
        <v/>
      </c>
      <c r="N898" s="69">
        <f>IF(B898&lt;&gt;"",IF(L898&lt;$S$7,"Below Target",IF(L898&gt;$T$7,"Above Target","Inline")),"")</f>
        <v/>
      </c>
      <c r="O898" s="41">
        <f>IF(B898&lt;&gt;"",K898/ABS($S$14),"")</f>
        <v/>
      </c>
    </row>
    <row r="899">
      <c r="A899" s="1" t="n"/>
      <c r="B899" s="57" t="n"/>
      <c r="C899" s="68" t="n"/>
      <c r="E899" s="50">
        <f>IFERROR(C899/B899,"")</f>
        <v/>
      </c>
      <c r="F899" s="50">
        <f>IFERROR(D899/B899,"")</f>
        <v/>
      </c>
      <c r="G899" s="48">
        <f>IF(B899="","",AVERAGE($E$5:E899))</f>
        <v/>
      </c>
      <c r="H899" s="49">
        <f>IF(B899="","",AVERAGE($F$5:F899))</f>
        <v/>
      </c>
      <c r="I899" s="57" t="n"/>
      <c r="J899" s="50">
        <f>IFERROR(ABS(I899/B899),"")</f>
        <v/>
      </c>
      <c r="K899" s="57" t="n"/>
      <c r="L899" s="50">
        <f>IFERROR(K899/B899,"")</f>
        <v/>
      </c>
      <c r="M899" s="39">
        <f>IF(B899&lt;&gt;0,IF(F899&lt;$S$8,"Below Target",IF(F899&gt;$T$8,"Above Target","Inline")),"")</f>
        <v/>
      </c>
      <c r="N899" s="69">
        <f>IF(B899&lt;&gt;"",IF(L899&lt;$S$7,"Below Target",IF(L899&gt;$T$7,"Above Target","Inline")),"")</f>
        <v/>
      </c>
      <c r="O899" s="41">
        <f>IF(B899&lt;&gt;"",K899/ABS($S$14),"")</f>
        <v/>
      </c>
    </row>
    <row r="900">
      <c r="A900" s="1" t="n"/>
      <c r="B900" s="57" t="n"/>
      <c r="C900" s="68" t="n"/>
      <c r="E900" s="50">
        <f>IFERROR(C900/B900,"")</f>
        <v/>
      </c>
      <c r="F900" s="50">
        <f>IFERROR(D900/B900,"")</f>
        <v/>
      </c>
      <c r="G900" s="48">
        <f>IF(B900="","",AVERAGE($E$5:E900))</f>
        <v/>
      </c>
      <c r="H900" s="49">
        <f>IF(B900="","",AVERAGE($F$5:F900))</f>
        <v/>
      </c>
      <c r="I900" s="57" t="n"/>
      <c r="J900" s="50">
        <f>IFERROR(ABS(I900/B900),"")</f>
        <v/>
      </c>
      <c r="K900" s="57" t="n"/>
      <c r="L900" s="50">
        <f>IFERROR(K900/B900,"")</f>
        <v/>
      </c>
      <c r="M900" s="39">
        <f>IF(B900&lt;&gt;0,IF(F900&lt;$S$8,"Below Target",IF(F900&gt;$T$8,"Above Target","Inline")),"")</f>
        <v/>
      </c>
      <c r="N900" s="69">
        <f>IF(B900&lt;&gt;"",IF(L900&lt;$S$7,"Below Target",IF(L900&gt;$T$7,"Above Target","Inline")),"")</f>
        <v/>
      </c>
      <c r="O900" s="41">
        <f>IF(B900&lt;&gt;"",K900/ABS($S$14),"")</f>
        <v/>
      </c>
    </row>
    <row r="901">
      <c r="A901" s="1" t="n"/>
      <c r="B901" s="57" t="n"/>
      <c r="C901" s="68" t="n"/>
      <c r="E901" s="50">
        <f>IFERROR(C901/B901,"")</f>
        <v/>
      </c>
      <c r="F901" s="50">
        <f>IFERROR(D901/B901,"")</f>
        <v/>
      </c>
      <c r="G901" s="48">
        <f>IF(B901="","",AVERAGE($E$5:E901))</f>
        <v/>
      </c>
      <c r="H901" s="49">
        <f>IF(B901="","",AVERAGE($F$5:F901))</f>
        <v/>
      </c>
      <c r="I901" s="57" t="n"/>
      <c r="J901" s="50">
        <f>IFERROR(ABS(I901/B901),"")</f>
        <v/>
      </c>
      <c r="K901" s="57" t="n"/>
      <c r="L901" s="50">
        <f>IFERROR(K901/B901,"")</f>
        <v/>
      </c>
      <c r="M901" s="39">
        <f>IF(B901&lt;&gt;0,IF(F901&lt;$S$8,"Below Target",IF(F901&gt;$T$8,"Above Target","Inline")),"")</f>
        <v/>
      </c>
      <c r="N901" s="69">
        <f>IF(B901&lt;&gt;"",IF(L901&lt;$S$7,"Below Target",IF(L901&gt;$T$7,"Above Target","Inline")),"")</f>
        <v/>
      </c>
      <c r="O901" s="41">
        <f>IF(B901&lt;&gt;"",K901/ABS($S$14),"")</f>
        <v/>
      </c>
    </row>
    <row r="902">
      <c r="A902" s="1" t="n"/>
      <c r="B902" s="57" t="n"/>
      <c r="C902" s="68" t="n"/>
      <c r="E902" s="50">
        <f>IFERROR(C902/B902,"")</f>
        <v/>
      </c>
      <c r="F902" s="50">
        <f>IFERROR(D902/B902,"")</f>
        <v/>
      </c>
      <c r="G902" s="48">
        <f>IF(B902="","",AVERAGE($E$5:E902))</f>
        <v/>
      </c>
      <c r="H902" s="49">
        <f>IF(B902="","",AVERAGE($F$5:F902))</f>
        <v/>
      </c>
      <c r="I902" s="57" t="n"/>
      <c r="J902" s="50">
        <f>IFERROR(ABS(I902/B902),"")</f>
        <v/>
      </c>
      <c r="K902" s="57" t="n"/>
      <c r="L902" s="50">
        <f>IFERROR(K902/B902,"")</f>
        <v/>
      </c>
      <c r="M902" s="39">
        <f>IF(B902&lt;&gt;0,IF(F902&lt;$S$8,"Below Target",IF(F902&gt;$T$8,"Above Target","Inline")),"")</f>
        <v/>
      </c>
      <c r="N902" s="69">
        <f>IF(B902&lt;&gt;"",IF(L902&lt;$S$7,"Below Target",IF(L902&gt;$T$7,"Above Target","Inline")),"")</f>
        <v/>
      </c>
      <c r="O902" s="41">
        <f>IF(B902&lt;&gt;"",K902/ABS($S$14),"")</f>
        <v/>
      </c>
    </row>
    <row r="903">
      <c r="A903" s="1" t="n"/>
      <c r="B903" s="57" t="n"/>
      <c r="C903" s="68" t="n"/>
      <c r="E903" s="50">
        <f>IFERROR(C903/B903,"")</f>
        <v/>
      </c>
      <c r="F903" s="50">
        <f>IFERROR(D903/B903,"")</f>
        <v/>
      </c>
      <c r="G903" s="48">
        <f>IF(B903="","",AVERAGE($E$5:E903))</f>
        <v/>
      </c>
      <c r="H903" s="49">
        <f>IF(B903="","",AVERAGE($F$5:F903))</f>
        <v/>
      </c>
      <c r="I903" s="57" t="n"/>
      <c r="J903" s="50">
        <f>IFERROR(ABS(I903/B903),"")</f>
        <v/>
      </c>
      <c r="K903" s="57" t="n"/>
      <c r="L903" s="50">
        <f>IFERROR(K903/B903,"")</f>
        <v/>
      </c>
      <c r="M903" s="39">
        <f>IF(B903&lt;&gt;0,IF(F903&lt;$S$8,"Below Target",IF(F903&gt;$T$8,"Above Target","Inline")),"")</f>
        <v/>
      </c>
      <c r="N903" s="69">
        <f>IF(B903&lt;&gt;"",IF(L903&lt;$S$7,"Below Target",IF(L903&gt;$T$7,"Above Target","Inline")),"")</f>
        <v/>
      </c>
      <c r="O903" s="41">
        <f>IF(B903&lt;&gt;"",K903/ABS($S$14),"")</f>
        <v/>
      </c>
    </row>
    <row r="904">
      <c r="A904" s="1" t="n"/>
      <c r="B904" s="57" t="n"/>
      <c r="C904" s="68" t="n"/>
      <c r="E904" s="50">
        <f>IFERROR(C904/B904,"")</f>
        <v/>
      </c>
      <c r="F904" s="50">
        <f>IFERROR(D904/B904,"")</f>
        <v/>
      </c>
      <c r="G904" s="48">
        <f>IF(B904="","",AVERAGE($E$5:E904))</f>
        <v/>
      </c>
      <c r="H904" s="49">
        <f>IF(B904="","",AVERAGE($F$5:F904))</f>
        <v/>
      </c>
      <c r="I904" s="57" t="n"/>
      <c r="J904" s="50">
        <f>IFERROR(ABS(I904/B904),"")</f>
        <v/>
      </c>
      <c r="K904" s="57" t="n"/>
      <c r="L904" s="50">
        <f>IFERROR(K904/B904,"")</f>
        <v/>
      </c>
      <c r="M904" s="39">
        <f>IF(B904&lt;&gt;0,IF(F904&lt;$S$8,"Below Target",IF(F904&gt;$T$8,"Above Target","Inline")),"")</f>
        <v/>
      </c>
      <c r="N904" s="69">
        <f>IF(B904&lt;&gt;"",IF(L904&lt;$S$7,"Below Target",IF(L904&gt;$T$7,"Above Target","Inline")),"")</f>
        <v/>
      </c>
      <c r="O904" s="41">
        <f>IF(B904&lt;&gt;"",K904/ABS($S$14),"")</f>
        <v/>
      </c>
    </row>
    <row r="905">
      <c r="A905" s="1" t="n"/>
      <c r="B905" s="57" t="n"/>
      <c r="C905" s="68" t="n"/>
      <c r="E905" s="50">
        <f>IFERROR(C905/B905,"")</f>
        <v/>
      </c>
      <c r="F905" s="50">
        <f>IFERROR(D905/B905,"")</f>
        <v/>
      </c>
      <c r="G905" s="48">
        <f>IF(B905="","",AVERAGE($E$5:E905))</f>
        <v/>
      </c>
      <c r="H905" s="49">
        <f>IF(B905="","",AVERAGE($F$5:F905))</f>
        <v/>
      </c>
      <c r="I905" s="57" t="n"/>
      <c r="J905" s="50">
        <f>IFERROR(ABS(I905/B905),"")</f>
        <v/>
      </c>
      <c r="K905" s="57" t="n"/>
      <c r="L905" s="50">
        <f>IFERROR(K905/B905,"")</f>
        <v/>
      </c>
      <c r="M905" s="39">
        <f>IF(B905&lt;&gt;0,IF(F905&lt;$S$8,"Below Target",IF(F905&gt;$T$8,"Above Target","Inline")),"")</f>
        <v/>
      </c>
      <c r="N905" s="69">
        <f>IF(B905&lt;&gt;"",IF(L905&lt;$S$7,"Below Target",IF(L905&gt;$T$7,"Above Target","Inline")),"")</f>
        <v/>
      </c>
      <c r="O905" s="41">
        <f>IF(B905&lt;&gt;"",K905/ABS($S$14),"")</f>
        <v/>
      </c>
    </row>
    <row r="906">
      <c r="A906" s="1" t="n"/>
      <c r="B906" s="57" t="n"/>
      <c r="C906" s="68" t="n"/>
      <c r="E906" s="50">
        <f>IFERROR(C906/B906,"")</f>
        <v/>
      </c>
      <c r="F906" s="50">
        <f>IFERROR(D906/B906,"")</f>
        <v/>
      </c>
      <c r="G906" s="48">
        <f>IF(B906="","",AVERAGE($E$5:E906))</f>
        <v/>
      </c>
      <c r="H906" s="49">
        <f>IF(B906="","",AVERAGE($F$5:F906))</f>
        <v/>
      </c>
      <c r="I906" s="57" t="n"/>
      <c r="J906" s="50">
        <f>IFERROR(ABS(I906/B906),"")</f>
        <v/>
      </c>
      <c r="K906" s="57" t="n"/>
      <c r="L906" s="50">
        <f>IFERROR(K906/B906,"")</f>
        <v/>
      </c>
      <c r="M906" s="39">
        <f>IF(B906&lt;&gt;0,IF(F906&lt;$S$8,"Below Target",IF(F906&gt;$T$8,"Above Target","Inline")),"")</f>
        <v/>
      </c>
      <c r="N906" s="69">
        <f>IF(B906&lt;&gt;"",IF(L906&lt;$S$7,"Below Target",IF(L906&gt;$T$7,"Above Target","Inline")),"")</f>
        <v/>
      </c>
      <c r="O906" s="41">
        <f>IF(B906&lt;&gt;"",K906/ABS($S$14),"")</f>
        <v/>
      </c>
    </row>
    <row r="907">
      <c r="A907" s="1" t="n"/>
      <c r="B907" s="57" t="n"/>
      <c r="C907" s="68" t="n"/>
      <c r="E907" s="50">
        <f>IFERROR(C907/B907,"")</f>
        <v/>
      </c>
      <c r="F907" s="50">
        <f>IFERROR(D907/B907,"")</f>
        <v/>
      </c>
      <c r="G907" s="48">
        <f>IF(B907="","",AVERAGE($E$5:E907))</f>
        <v/>
      </c>
      <c r="H907" s="49">
        <f>IF(B907="","",AVERAGE($F$5:F907))</f>
        <v/>
      </c>
      <c r="I907" s="57" t="n"/>
      <c r="J907" s="50">
        <f>IFERROR(ABS(I907/B907),"")</f>
        <v/>
      </c>
      <c r="K907" s="57" t="n"/>
      <c r="L907" s="50">
        <f>IFERROR(K907/B907,"")</f>
        <v/>
      </c>
      <c r="M907" s="39">
        <f>IF(B907&lt;&gt;0,IF(F907&lt;$S$8,"Below Target",IF(F907&gt;$T$8,"Above Target","Inline")),"")</f>
        <v/>
      </c>
      <c r="N907" s="69">
        <f>IF(B907&lt;&gt;"",IF(L907&lt;$S$7,"Below Target",IF(L907&gt;$T$7,"Above Target","Inline")),"")</f>
        <v/>
      </c>
      <c r="O907" s="41">
        <f>IF(B907&lt;&gt;"",K907/ABS($S$14),"")</f>
        <v/>
      </c>
    </row>
    <row r="908">
      <c r="A908" s="1" t="n"/>
      <c r="B908" s="57" t="n"/>
      <c r="C908" s="68" t="n"/>
      <c r="E908" s="50">
        <f>IFERROR(C908/B908,"")</f>
        <v/>
      </c>
      <c r="F908" s="50">
        <f>IFERROR(D908/B908,"")</f>
        <v/>
      </c>
      <c r="G908" s="48">
        <f>IF(B908="","",AVERAGE($E$5:E908))</f>
        <v/>
      </c>
      <c r="H908" s="49">
        <f>IF(B908="","",AVERAGE($F$5:F908))</f>
        <v/>
      </c>
      <c r="I908" s="57" t="n"/>
      <c r="J908" s="50">
        <f>IFERROR(ABS(I908/B908),"")</f>
        <v/>
      </c>
      <c r="K908" s="57" t="n"/>
      <c r="L908" s="50">
        <f>IFERROR(K908/B908,"")</f>
        <v/>
      </c>
      <c r="M908" s="39">
        <f>IF(B908&lt;&gt;0,IF(F908&lt;$S$8,"Below Target",IF(F908&gt;$T$8,"Above Target","Inline")),"")</f>
        <v/>
      </c>
      <c r="N908" s="69">
        <f>IF(B908&lt;&gt;"",IF(L908&lt;$S$7,"Below Target",IF(L908&gt;$T$7,"Above Target","Inline")),"")</f>
        <v/>
      </c>
      <c r="O908" s="41">
        <f>IF(B908&lt;&gt;"",K908/ABS($S$14),"")</f>
        <v/>
      </c>
    </row>
    <row r="909">
      <c r="A909" s="1" t="n"/>
      <c r="B909" s="57" t="n"/>
      <c r="C909" s="68" t="n"/>
      <c r="E909" s="50">
        <f>IFERROR(C909/B909,"")</f>
        <v/>
      </c>
      <c r="F909" s="50">
        <f>IFERROR(D909/B909,"")</f>
        <v/>
      </c>
      <c r="G909" s="48">
        <f>IF(B909="","",AVERAGE($E$5:E909))</f>
        <v/>
      </c>
      <c r="H909" s="49">
        <f>IF(B909="","",AVERAGE($F$5:F909))</f>
        <v/>
      </c>
      <c r="I909" s="57" t="n"/>
      <c r="J909" s="50">
        <f>IFERROR(ABS(I909/B909),"")</f>
        <v/>
      </c>
      <c r="K909" s="57" t="n"/>
      <c r="L909" s="50">
        <f>IFERROR(K909/B909,"")</f>
        <v/>
      </c>
      <c r="M909" s="39">
        <f>IF(B909&lt;&gt;0,IF(F909&lt;$S$8,"Below Target",IF(F909&gt;$T$8,"Above Target","Inline")),"")</f>
        <v/>
      </c>
      <c r="N909" s="69">
        <f>IF(B909&lt;&gt;"",IF(L909&lt;$S$7,"Below Target",IF(L909&gt;$T$7,"Above Target","Inline")),"")</f>
        <v/>
      </c>
      <c r="O909" s="41">
        <f>IF(B909&lt;&gt;"",K909/ABS($S$14),"")</f>
        <v/>
      </c>
    </row>
    <row r="910">
      <c r="A910" s="1" t="n"/>
      <c r="B910" s="57" t="n"/>
      <c r="C910" s="68" t="n"/>
      <c r="E910" s="50">
        <f>IFERROR(C910/B910,"")</f>
        <v/>
      </c>
      <c r="F910" s="50">
        <f>IFERROR(D910/B910,"")</f>
        <v/>
      </c>
      <c r="G910" s="48">
        <f>IF(B910="","",AVERAGE($E$5:E910))</f>
        <v/>
      </c>
      <c r="H910" s="49">
        <f>IF(B910="","",AVERAGE($F$5:F910))</f>
        <v/>
      </c>
      <c r="I910" s="57" t="n"/>
      <c r="J910" s="50">
        <f>IFERROR(ABS(I910/B910),"")</f>
        <v/>
      </c>
      <c r="K910" s="57" t="n"/>
      <c r="L910" s="50">
        <f>IFERROR(K910/B910,"")</f>
        <v/>
      </c>
      <c r="M910" s="39">
        <f>IF(B910&lt;&gt;0,IF(F910&lt;$S$8,"Below Target",IF(F910&gt;$T$8,"Above Target","Inline")),"")</f>
        <v/>
      </c>
      <c r="N910" s="69">
        <f>IF(B910&lt;&gt;"",IF(L910&lt;$S$7,"Below Target",IF(L910&gt;$T$7,"Above Target","Inline")),"")</f>
        <v/>
      </c>
      <c r="O910" s="41">
        <f>IF(B910&lt;&gt;"",K910/ABS($S$14),"")</f>
        <v/>
      </c>
    </row>
    <row r="911">
      <c r="A911" s="1" t="n"/>
      <c r="B911" s="57" t="n"/>
      <c r="C911" s="68" t="n"/>
      <c r="E911" s="50">
        <f>IFERROR(C911/B911,"")</f>
        <v/>
      </c>
      <c r="F911" s="50">
        <f>IFERROR(D911/B911,"")</f>
        <v/>
      </c>
      <c r="G911" s="48">
        <f>IF(B911="","",AVERAGE($E$5:E911))</f>
        <v/>
      </c>
      <c r="H911" s="49">
        <f>IF(B911="","",AVERAGE($F$5:F911))</f>
        <v/>
      </c>
      <c r="I911" s="57" t="n"/>
      <c r="J911" s="50">
        <f>IFERROR(ABS(I911/B911),"")</f>
        <v/>
      </c>
      <c r="K911" s="57" t="n"/>
      <c r="L911" s="50">
        <f>IFERROR(K911/B911,"")</f>
        <v/>
      </c>
      <c r="M911" s="39">
        <f>IF(B911&lt;&gt;0,IF(F911&lt;$S$8,"Below Target",IF(F911&gt;$T$8,"Above Target","Inline")),"")</f>
        <v/>
      </c>
      <c r="N911" s="69">
        <f>IF(B911&lt;&gt;"",IF(L911&lt;$S$7,"Below Target",IF(L911&gt;$T$7,"Above Target","Inline")),"")</f>
        <v/>
      </c>
      <c r="O911" s="41">
        <f>IF(B911&lt;&gt;"",K911/ABS($S$14),"")</f>
        <v/>
      </c>
    </row>
    <row r="912">
      <c r="A912" s="1" t="n"/>
      <c r="B912" s="57" t="n"/>
      <c r="C912" s="68" t="n"/>
      <c r="E912" s="50">
        <f>IFERROR(C912/B912,"")</f>
        <v/>
      </c>
      <c r="F912" s="50">
        <f>IFERROR(D912/B912,"")</f>
        <v/>
      </c>
      <c r="G912" s="48">
        <f>IF(B912="","",AVERAGE($E$5:E912))</f>
        <v/>
      </c>
      <c r="H912" s="49">
        <f>IF(B912="","",AVERAGE($F$5:F912))</f>
        <v/>
      </c>
      <c r="I912" s="57" t="n"/>
      <c r="J912" s="50">
        <f>IFERROR(ABS(I912/B912),"")</f>
        <v/>
      </c>
      <c r="K912" s="57" t="n"/>
      <c r="L912" s="50">
        <f>IFERROR(K912/B912,"")</f>
        <v/>
      </c>
      <c r="M912" s="39">
        <f>IF(B912&lt;&gt;0,IF(F912&lt;$S$8,"Below Target",IF(F912&gt;$T$8,"Above Target","Inline")),"")</f>
        <v/>
      </c>
      <c r="N912" s="69">
        <f>IF(B912&lt;&gt;"",IF(L912&lt;$S$7,"Below Target",IF(L912&gt;$T$7,"Above Target","Inline")),"")</f>
        <v/>
      </c>
      <c r="O912" s="41">
        <f>IF(B912&lt;&gt;"",K912/ABS($S$14),"")</f>
        <v/>
      </c>
    </row>
    <row r="913">
      <c r="A913" s="1" t="n"/>
      <c r="B913" s="57" t="n"/>
      <c r="C913" s="68" t="n"/>
      <c r="E913" s="50">
        <f>IFERROR(C913/B913,"")</f>
        <v/>
      </c>
      <c r="F913" s="50">
        <f>IFERROR(D913/B913,"")</f>
        <v/>
      </c>
      <c r="G913" s="48">
        <f>IF(B913="","",AVERAGE($E$5:E913))</f>
        <v/>
      </c>
      <c r="H913" s="49">
        <f>IF(B913="","",AVERAGE($F$5:F913))</f>
        <v/>
      </c>
      <c r="I913" s="57" t="n"/>
      <c r="J913" s="50">
        <f>IFERROR(ABS(I913/B913),"")</f>
        <v/>
      </c>
      <c r="K913" s="57" t="n"/>
      <c r="L913" s="50">
        <f>IFERROR(K913/B913,"")</f>
        <v/>
      </c>
      <c r="M913" s="39">
        <f>IF(B913&lt;&gt;0,IF(F913&lt;$S$8,"Below Target",IF(F913&gt;$T$8,"Above Target","Inline")),"")</f>
        <v/>
      </c>
      <c r="N913" s="69">
        <f>IF(B913&lt;&gt;"",IF(L913&lt;$S$7,"Below Target",IF(L913&gt;$T$7,"Above Target","Inline")),"")</f>
        <v/>
      </c>
      <c r="O913" s="41">
        <f>IF(B913&lt;&gt;"",K913/ABS($S$14),"")</f>
        <v/>
      </c>
    </row>
    <row r="914">
      <c r="A914" s="1" t="n"/>
      <c r="B914" s="57" t="n"/>
      <c r="C914" s="68" t="n"/>
      <c r="E914" s="50">
        <f>IFERROR(C914/B914,"")</f>
        <v/>
      </c>
      <c r="F914" s="50">
        <f>IFERROR(D914/B914,"")</f>
        <v/>
      </c>
      <c r="G914" s="48">
        <f>IF(B914="","",AVERAGE($E$5:E914))</f>
        <v/>
      </c>
      <c r="H914" s="49">
        <f>IF(B914="","",AVERAGE($F$5:F914))</f>
        <v/>
      </c>
      <c r="I914" s="57" t="n"/>
      <c r="J914" s="50">
        <f>IFERROR(ABS(I914/B914),"")</f>
        <v/>
      </c>
      <c r="K914" s="57" t="n"/>
      <c r="L914" s="50">
        <f>IFERROR(K914/B914,"")</f>
        <v/>
      </c>
      <c r="M914" s="39">
        <f>IF(B914&lt;&gt;0,IF(F914&lt;$S$8,"Below Target",IF(F914&gt;$T$8,"Above Target","Inline")),"")</f>
        <v/>
      </c>
      <c r="N914" s="69">
        <f>IF(B914&lt;&gt;"",IF(L914&lt;$S$7,"Below Target",IF(L914&gt;$T$7,"Above Target","Inline")),"")</f>
        <v/>
      </c>
      <c r="O914" s="41">
        <f>IF(B914&lt;&gt;"",K914/ABS($S$14),"")</f>
        <v/>
      </c>
    </row>
    <row r="915">
      <c r="A915" s="1" t="n"/>
      <c r="B915" s="57" t="n"/>
      <c r="C915" s="68" t="n"/>
      <c r="E915" s="50">
        <f>IFERROR(C915/B915,"")</f>
        <v/>
      </c>
      <c r="F915" s="50">
        <f>IFERROR(D915/B915,"")</f>
        <v/>
      </c>
      <c r="G915" s="48">
        <f>IF(B915="","",AVERAGE($E$5:E915))</f>
        <v/>
      </c>
      <c r="H915" s="49">
        <f>IF(B915="","",AVERAGE($F$5:F915))</f>
        <v/>
      </c>
      <c r="I915" s="57" t="n"/>
      <c r="J915" s="50">
        <f>IFERROR(ABS(I915/B915),"")</f>
        <v/>
      </c>
      <c r="K915" s="57" t="n"/>
      <c r="L915" s="50">
        <f>IFERROR(K915/B915,"")</f>
        <v/>
      </c>
      <c r="M915" s="39">
        <f>IF(B915&lt;&gt;0,IF(F915&lt;$S$8,"Below Target",IF(F915&gt;$T$8,"Above Target","Inline")),"")</f>
        <v/>
      </c>
      <c r="N915" s="69">
        <f>IF(B915&lt;&gt;"",IF(L915&lt;$S$7,"Below Target",IF(L915&gt;$T$7,"Above Target","Inline")),"")</f>
        <v/>
      </c>
      <c r="O915" s="41">
        <f>IF(B915&lt;&gt;"",K915/ABS($S$14),"")</f>
        <v/>
      </c>
    </row>
    <row r="916">
      <c r="A916" s="1" t="n"/>
      <c r="B916" s="57" t="n"/>
      <c r="C916" s="68" t="n"/>
      <c r="E916" s="50">
        <f>IFERROR(C916/B916,"")</f>
        <v/>
      </c>
      <c r="F916" s="50">
        <f>IFERROR(D916/B916,"")</f>
        <v/>
      </c>
      <c r="G916" s="48">
        <f>IF(B916="","",AVERAGE($E$5:E916))</f>
        <v/>
      </c>
      <c r="H916" s="49">
        <f>IF(B916="","",AVERAGE($F$5:F916))</f>
        <v/>
      </c>
      <c r="I916" s="57" t="n"/>
      <c r="J916" s="50">
        <f>IFERROR(ABS(I916/B916),"")</f>
        <v/>
      </c>
      <c r="K916" s="57" t="n"/>
      <c r="L916" s="50">
        <f>IFERROR(K916/B916,"")</f>
        <v/>
      </c>
      <c r="M916" s="39">
        <f>IF(B916&lt;&gt;0,IF(F916&lt;$S$8,"Below Target",IF(F916&gt;$T$8,"Above Target","Inline")),"")</f>
        <v/>
      </c>
      <c r="N916" s="69">
        <f>IF(B916&lt;&gt;"",IF(L916&lt;$S$7,"Below Target",IF(L916&gt;$T$7,"Above Target","Inline")),"")</f>
        <v/>
      </c>
      <c r="O916" s="41">
        <f>IF(B916&lt;&gt;"",K916/ABS($S$14),"")</f>
        <v/>
      </c>
    </row>
    <row r="917">
      <c r="A917" s="1" t="n"/>
      <c r="B917" s="57" t="n"/>
      <c r="C917" s="68" t="n"/>
      <c r="E917" s="50">
        <f>IFERROR(C917/B917,"")</f>
        <v/>
      </c>
      <c r="F917" s="50">
        <f>IFERROR(D917/B917,"")</f>
        <v/>
      </c>
      <c r="G917" s="48">
        <f>IF(B917="","",AVERAGE($E$5:E917))</f>
        <v/>
      </c>
      <c r="H917" s="49">
        <f>IF(B917="","",AVERAGE($F$5:F917))</f>
        <v/>
      </c>
      <c r="I917" s="57" t="n"/>
      <c r="J917" s="50">
        <f>IFERROR(ABS(I917/B917),"")</f>
        <v/>
      </c>
      <c r="K917" s="57" t="n"/>
      <c r="L917" s="50">
        <f>IFERROR(K917/B917,"")</f>
        <v/>
      </c>
      <c r="M917" s="39">
        <f>IF(B917&lt;&gt;0,IF(F917&lt;$S$8,"Below Target",IF(F917&gt;$T$8,"Above Target","Inline")),"")</f>
        <v/>
      </c>
      <c r="N917" s="69">
        <f>IF(B917&lt;&gt;"",IF(L917&lt;$S$7,"Below Target",IF(L917&gt;$T$7,"Above Target","Inline")),"")</f>
        <v/>
      </c>
      <c r="O917" s="41">
        <f>IF(B917&lt;&gt;"",K917/ABS($S$14),"")</f>
        <v/>
      </c>
    </row>
    <row r="918">
      <c r="A918" s="1" t="n"/>
      <c r="B918" s="57" t="n"/>
      <c r="C918" s="68" t="n"/>
      <c r="E918" s="50">
        <f>IFERROR(C918/B918,"")</f>
        <v/>
      </c>
      <c r="F918" s="50">
        <f>IFERROR(D918/B918,"")</f>
        <v/>
      </c>
      <c r="G918" s="48">
        <f>IF(B918="","",AVERAGE($E$5:E918))</f>
        <v/>
      </c>
      <c r="H918" s="49">
        <f>IF(B918="","",AVERAGE($F$5:F918))</f>
        <v/>
      </c>
      <c r="I918" s="57" t="n"/>
      <c r="J918" s="50">
        <f>IFERROR(ABS(I918/B918),"")</f>
        <v/>
      </c>
      <c r="K918" s="57" t="n"/>
      <c r="L918" s="50">
        <f>IFERROR(K918/B918,"")</f>
        <v/>
      </c>
      <c r="M918" s="39">
        <f>IF(B918&lt;&gt;0,IF(F918&lt;$S$8,"Below Target",IF(F918&gt;$T$8,"Above Target","Inline")),"")</f>
        <v/>
      </c>
      <c r="N918" s="69">
        <f>IF(B918&lt;&gt;"",IF(L918&lt;$S$7,"Below Target",IF(L918&gt;$T$7,"Above Target","Inline")),"")</f>
        <v/>
      </c>
      <c r="O918" s="41">
        <f>IF(B918&lt;&gt;"",K918/ABS($S$14),"")</f>
        <v/>
      </c>
    </row>
    <row r="919">
      <c r="A919" s="1" t="n"/>
      <c r="B919" s="57" t="n"/>
      <c r="C919" s="68" t="n"/>
      <c r="E919" s="50">
        <f>IFERROR(C919/B919,"")</f>
        <v/>
      </c>
      <c r="F919" s="50">
        <f>IFERROR(D919/B919,"")</f>
        <v/>
      </c>
      <c r="G919" s="48">
        <f>IF(B919="","",AVERAGE($E$5:E919))</f>
        <v/>
      </c>
      <c r="H919" s="49">
        <f>IF(B919="","",AVERAGE($F$5:F919))</f>
        <v/>
      </c>
      <c r="I919" s="57" t="n"/>
      <c r="J919" s="50">
        <f>IFERROR(ABS(I919/B919),"")</f>
        <v/>
      </c>
      <c r="K919" s="57" t="n"/>
      <c r="L919" s="50">
        <f>IFERROR(K919/B919,"")</f>
        <v/>
      </c>
      <c r="M919" s="39">
        <f>IF(B919&lt;&gt;0,IF(F919&lt;$S$8,"Below Target",IF(F919&gt;$T$8,"Above Target","Inline")),"")</f>
        <v/>
      </c>
      <c r="N919" s="69">
        <f>IF(B919&lt;&gt;"",IF(L919&lt;$S$7,"Below Target",IF(L919&gt;$T$7,"Above Target","Inline")),"")</f>
        <v/>
      </c>
      <c r="O919" s="41">
        <f>IF(B919&lt;&gt;"",K919/ABS($S$14),"")</f>
        <v/>
      </c>
    </row>
    <row r="920">
      <c r="A920" s="1" t="n"/>
      <c r="B920" s="57" t="n"/>
      <c r="C920" s="68" t="n"/>
      <c r="E920" s="50">
        <f>IFERROR(C920/B920,"")</f>
        <v/>
      </c>
      <c r="F920" s="50">
        <f>IFERROR(D920/B920,"")</f>
        <v/>
      </c>
      <c r="G920" s="48">
        <f>IF(B920="","",AVERAGE($E$5:E920))</f>
        <v/>
      </c>
      <c r="H920" s="49">
        <f>IF(B920="","",AVERAGE($F$5:F920))</f>
        <v/>
      </c>
      <c r="I920" s="57" t="n"/>
      <c r="J920" s="50">
        <f>IFERROR(ABS(I920/B920),"")</f>
        <v/>
      </c>
      <c r="K920" s="57" t="n"/>
      <c r="L920" s="50">
        <f>IFERROR(K920/B920,"")</f>
        <v/>
      </c>
      <c r="M920" s="39">
        <f>IF(B920&lt;&gt;0,IF(F920&lt;$S$8,"Below Target",IF(F920&gt;$T$8,"Above Target","Inline")),"")</f>
        <v/>
      </c>
      <c r="N920" s="69">
        <f>IF(B920&lt;&gt;"",IF(L920&lt;$S$7,"Below Target",IF(L920&gt;$T$7,"Above Target","Inline")),"")</f>
        <v/>
      </c>
      <c r="O920" s="41">
        <f>IF(B920&lt;&gt;"",K920/ABS($S$14),"")</f>
        <v/>
      </c>
    </row>
    <row r="921">
      <c r="A921" s="1" t="n"/>
      <c r="B921" s="57" t="n"/>
      <c r="C921" s="68" t="n"/>
      <c r="E921" s="50">
        <f>IFERROR(C921/B921,"")</f>
        <v/>
      </c>
      <c r="F921" s="50">
        <f>IFERROR(D921/B921,"")</f>
        <v/>
      </c>
      <c r="G921" s="48">
        <f>IF(B921="","",AVERAGE($E$5:E921))</f>
        <v/>
      </c>
      <c r="H921" s="49">
        <f>IF(B921="","",AVERAGE($F$5:F921))</f>
        <v/>
      </c>
      <c r="I921" s="57" t="n"/>
      <c r="J921" s="50">
        <f>IFERROR(ABS(I921/B921),"")</f>
        <v/>
      </c>
      <c r="K921" s="57" t="n"/>
      <c r="L921" s="50">
        <f>IFERROR(K921/B921,"")</f>
        <v/>
      </c>
      <c r="M921" s="39">
        <f>IF(B921&lt;&gt;0,IF(F921&lt;$S$8,"Below Target",IF(F921&gt;$T$8,"Above Target","Inline")),"")</f>
        <v/>
      </c>
      <c r="N921" s="69">
        <f>IF(B921&lt;&gt;"",IF(L921&lt;$S$7,"Below Target",IF(L921&gt;$T$7,"Above Target","Inline")),"")</f>
        <v/>
      </c>
      <c r="O921" s="41">
        <f>IF(B921&lt;&gt;"",K921/ABS($S$14),"")</f>
        <v/>
      </c>
    </row>
    <row r="922">
      <c r="A922" s="1" t="n"/>
      <c r="B922" s="57" t="n"/>
      <c r="C922" s="68" t="n"/>
      <c r="E922" s="50">
        <f>IFERROR(C922/B922,"")</f>
        <v/>
      </c>
      <c r="F922" s="50">
        <f>IFERROR(D922/B922,"")</f>
        <v/>
      </c>
      <c r="G922" s="48">
        <f>IF(B922="","",AVERAGE($E$5:E922))</f>
        <v/>
      </c>
      <c r="H922" s="49">
        <f>IF(B922="","",AVERAGE($F$5:F922))</f>
        <v/>
      </c>
      <c r="I922" s="57" t="n"/>
      <c r="J922" s="50">
        <f>IFERROR(ABS(I922/B922),"")</f>
        <v/>
      </c>
      <c r="K922" s="57" t="n"/>
      <c r="L922" s="50">
        <f>IFERROR(K922/B922,"")</f>
        <v/>
      </c>
      <c r="M922" s="39">
        <f>IF(B922&lt;&gt;0,IF(F922&lt;$S$8,"Below Target",IF(F922&gt;$T$8,"Above Target","Inline")),"")</f>
        <v/>
      </c>
      <c r="N922" s="69">
        <f>IF(B922&lt;&gt;"",IF(L922&lt;$S$7,"Below Target",IF(L922&gt;$T$7,"Above Target","Inline")),"")</f>
        <v/>
      </c>
      <c r="O922" s="41">
        <f>IF(B922&lt;&gt;"",K922/ABS($S$14),"")</f>
        <v/>
      </c>
    </row>
    <row r="923">
      <c r="A923" s="1" t="n"/>
      <c r="B923" s="57" t="n"/>
      <c r="C923" s="68" t="n"/>
      <c r="E923" s="50">
        <f>IFERROR(C923/B923,"")</f>
        <v/>
      </c>
      <c r="F923" s="50">
        <f>IFERROR(D923/B923,"")</f>
        <v/>
      </c>
      <c r="G923" s="48">
        <f>IF(B923="","",AVERAGE($E$5:E923))</f>
        <v/>
      </c>
      <c r="H923" s="49">
        <f>IF(B923="","",AVERAGE($F$5:F923))</f>
        <v/>
      </c>
      <c r="I923" s="57" t="n"/>
      <c r="J923" s="50">
        <f>IFERROR(ABS(I923/B923),"")</f>
        <v/>
      </c>
      <c r="K923" s="57" t="n"/>
      <c r="L923" s="50">
        <f>IFERROR(K923/B923,"")</f>
        <v/>
      </c>
      <c r="M923" s="39">
        <f>IF(B923&lt;&gt;0,IF(F923&lt;$S$8,"Below Target",IF(F923&gt;$T$8,"Above Target","Inline")),"")</f>
        <v/>
      </c>
      <c r="N923" s="69">
        <f>IF(B923&lt;&gt;"",IF(L923&lt;$S$7,"Below Target",IF(L923&gt;$T$7,"Above Target","Inline")),"")</f>
        <v/>
      </c>
      <c r="O923" s="41">
        <f>IF(B923&lt;&gt;"",K923/ABS($S$14),"")</f>
        <v/>
      </c>
    </row>
    <row r="924">
      <c r="A924" s="1" t="n"/>
      <c r="B924" s="57" t="n"/>
      <c r="C924" s="68" t="n"/>
      <c r="E924" s="50">
        <f>IFERROR(C924/B924,"")</f>
        <v/>
      </c>
      <c r="F924" s="50">
        <f>IFERROR(D924/B924,"")</f>
        <v/>
      </c>
      <c r="G924" s="48">
        <f>IF(B924="","",AVERAGE($E$5:E924))</f>
        <v/>
      </c>
      <c r="H924" s="49">
        <f>IF(B924="","",AVERAGE($F$5:F924))</f>
        <v/>
      </c>
      <c r="I924" s="57" t="n"/>
      <c r="J924" s="50">
        <f>IFERROR(ABS(I924/B924),"")</f>
        <v/>
      </c>
      <c r="K924" s="57" t="n"/>
      <c r="L924" s="50">
        <f>IFERROR(K924/B924,"")</f>
        <v/>
      </c>
      <c r="M924" s="39">
        <f>IF(B924&lt;&gt;0,IF(F924&lt;$S$8,"Below Target",IF(F924&gt;$T$8,"Above Target","Inline")),"")</f>
        <v/>
      </c>
      <c r="N924" s="69">
        <f>IF(B924&lt;&gt;"",IF(L924&lt;$S$7,"Below Target",IF(L924&gt;$T$7,"Above Target","Inline")),"")</f>
        <v/>
      </c>
      <c r="O924" s="41">
        <f>IF(B924&lt;&gt;"",K924/ABS($S$14),"")</f>
        <v/>
      </c>
    </row>
    <row r="925">
      <c r="A925" s="1" t="n"/>
      <c r="B925" s="57" t="n"/>
      <c r="C925" s="68" t="n"/>
      <c r="E925" s="50">
        <f>IFERROR(C925/B925,"")</f>
        <v/>
      </c>
      <c r="F925" s="50">
        <f>IFERROR(D925/B925,"")</f>
        <v/>
      </c>
      <c r="G925" s="48">
        <f>IF(B925="","",AVERAGE($E$5:E925))</f>
        <v/>
      </c>
      <c r="H925" s="49">
        <f>IF(B925="","",AVERAGE($F$5:F925))</f>
        <v/>
      </c>
      <c r="I925" s="57" t="n"/>
      <c r="J925" s="50">
        <f>IFERROR(ABS(I925/B925),"")</f>
        <v/>
      </c>
      <c r="K925" s="57" t="n"/>
      <c r="L925" s="50">
        <f>IFERROR(K925/B925,"")</f>
        <v/>
      </c>
      <c r="M925" s="39">
        <f>IF(B925&lt;&gt;0,IF(F925&lt;$S$8,"Below Target",IF(F925&gt;$T$8,"Above Target","Inline")),"")</f>
        <v/>
      </c>
      <c r="N925" s="69">
        <f>IF(B925&lt;&gt;"",IF(L925&lt;$S$7,"Below Target",IF(L925&gt;$T$7,"Above Target","Inline")),"")</f>
        <v/>
      </c>
      <c r="O925" s="41">
        <f>IF(B925&lt;&gt;"",K925/ABS($S$14),"")</f>
        <v/>
      </c>
    </row>
    <row r="926">
      <c r="A926" s="1" t="n"/>
      <c r="B926" s="57" t="n"/>
      <c r="C926" s="68" t="n"/>
      <c r="E926" s="50">
        <f>IFERROR(C926/B926,"")</f>
        <v/>
      </c>
      <c r="F926" s="50">
        <f>IFERROR(D926/B926,"")</f>
        <v/>
      </c>
      <c r="G926" s="48">
        <f>IF(B926="","",AVERAGE($E$5:E926))</f>
        <v/>
      </c>
      <c r="H926" s="49">
        <f>IF(B926="","",AVERAGE($F$5:F926))</f>
        <v/>
      </c>
      <c r="I926" s="57" t="n"/>
      <c r="J926" s="50">
        <f>IFERROR(ABS(I926/B926),"")</f>
        <v/>
      </c>
      <c r="K926" s="57" t="n"/>
      <c r="L926" s="50">
        <f>IFERROR(K926/B926,"")</f>
        <v/>
      </c>
      <c r="M926" s="39">
        <f>IF(B926&lt;&gt;0,IF(F926&lt;$S$8,"Below Target",IF(F926&gt;$T$8,"Above Target","Inline")),"")</f>
        <v/>
      </c>
      <c r="N926" s="69">
        <f>IF(B926&lt;&gt;"",IF(L926&lt;$S$7,"Below Target",IF(L926&gt;$T$7,"Above Target","Inline")),"")</f>
        <v/>
      </c>
      <c r="O926" s="41">
        <f>IF(B926&lt;&gt;"",K926/ABS($S$14),"")</f>
        <v/>
      </c>
    </row>
    <row r="927">
      <c r="A927" s="1" t="n"/>
      <c r="B927" s="57" t="n"/>
      <c r="C927" s="68" t="n"/>
      <c r="E927" s="50">
        <f>IFERROR(C927/B927,"")</f>
        <v/>
      </c>
      <c r="F927" s="50">
        <f>IFERROR(D927/B927,"")</f>
        <v/>
      </c>
      <c r="G927" s="48">
        <f>IF(B927="","",AVERAGE($E$5:E927))</f>
        <v/>
      </c>
      <c r="H927" s="49">
        <f>IF(B927="","",AVERAGE($F$5:F927))</f>
        <v/>
      </c>
      <c r="I927" s="57" t="n"/>
      <c r="J927" s="50">
        <f>IFERROR(ABS(I927/B927),"")</f>
        <v/>
      </c>
      <c r="K927" s="57" t="n"/>
      <c r="L927" s="50">
        <f>IFERROR(K927/B927,"")</f>
        <v/>
      </c>
      <c r="M927" s="39">
        <f>IF(B927&lt;&gt;0,IF(F927&lt;$S$8,"Below Target",IF(F927&gt;$T$8,"Above Target","Inline")),"")</f>
        <v/>
      </c>
      <c r="N927" s="69">
        <f>IF(B927&lt;&gt;"",IF(L927&lt;$S$7,"Below Target",IF(L927&gt;$T$7,"Above Target","Inline")),"")</f>
        <v/>
      </c>
      <c r="O927" s="41">
        <f>IF(B927&lt;&gt;"",K927/ABS($S$14),"")</f>
        <v/>
      </c>
    </row>
    <row r="928">
      <c r="A928" s="1" t="n"/>
      <c r="B928" s="57" t="n"/>
      <c r="C928" s="68" t="n"/>
      <c r="E928" s="50">
        <f>IFERROR(C928/B928,"")</f>
        <v/>
      </c>
      <c r="F928" s="50">
        <f>IFERROR(D928/B928,"")</f>
        <v/>
      </c>
      <c r="G928" s="48">
        <f>IF(B928="","",AVERAGE($E$5:E928))</f>
        <v/>
      </c>
      <c r="H928" s="49">
        <f>IF(B928="","",AVERAGE($F$5:F928))</f>
        <v/>
      </c>
      <c r="I928" s="57" t="n"/>
      <c r="J928" s="50">
        <f>IFERROR(ABS(I928/B928),"")</f>
        <v/>
      </c>
      <c r="K928" s="57" t="n"/>
      <c r="L928" s="50">
        <f>IFERROR(K928/B928,"")</f>
        <v/>
      </c>
      <c r="M928" s="39">
        <f>IF(B928&lt;&gt;0,IF(F928&lt;$S$8,"Below Target",IF(F928&gt;$T$8,"Above Target","Inline")),"")</f>
        <v/>
      </c>
      <c r="N928" s="69">
        <f>IF(B928&lt;&gt;"",IF(L928&lt;$S$7,"Below Target",IF(L928&gt;$T$7,"Above Target","Inline")),"")</f>
        <v/>
      </c>
      <c r="O928" s="41">
        <f>IF(B928&lt;&gt;"",K928/ABS($S$14),"")</f>
        <v/>
      </c>
    </row>
    <row r="929">
      <c r="A929" s="1" t="n"/>
      <c r="B929" s="57" t="n"/>
      <c r="C929" s="68" t="n"/>
      <c r="E929" s="50">
        <f>IFERROR(C929/B929,"")</f>
        <v/>
      </c>
      <c r="F929" s="50">
        <f>IFERROR(D929/B929,"")</f>
        <v/>
      </c>
      <c r="G929" s="48">
        <f>IF(B929="","",AVERAGE($E$5:E929))</f>
        <v/>
      </c>
      <c r="H929" s="49">
        <f>IF(B929="","",AVERAGE($F$5:F929))</f>
        <v/>
      </c>
      <c r="I929" s="57" t="n"/>
      <c r="J929" s="50">
        <f>IFERROR(ABS(I929/B929),"")</f>
        <v/>
      </c>
      <c r="K929" s="57" t="n"/>
      <c r="L929" s="50">
        <f>IFERROR(K929/B929,"")</f>
        <v/>
      </c>
      <c r="M929" s="39">
        <f>IF(B929&lt;&gt;0,IF(F929&lt;$S$8,"Below Target",IF(F929&gt;$T$8,"Above Target","Inline")),"")</f>
        <v/>
      </c>
      <c r="N929" s="69">
        <f>IF(B929&lt;&gt;"",IF(L929&lt;$S$7,"Below Target",IF(L929&gt;$T$7,"Above Target","Inline")),"")</f>
        <v/>
      </c>
      <c r="O929" s="41">
        <f>IF(B929&lt;&gt;"",K929/ABS($S$14),"")</f>
        <v/>
      </c>
    </row>
    <row r="930">
      <c r="A930" s="1" t="n"/>
      <c r="B930" s="57" t="n"/>
      <c r="C930" s="68" t="n"/>
      <c r="E930" s="50">
        <f>IFERROR(C930/B930,"")</f>
        <v/>
      </c>
      <c r="F930" s="50">
        <f>IFERROR(D930/B930,"")</f>
        <v/>
      </c>
      <c r="G930" s="48">
        <f>IF(B930="","",AVERAGE($E$5:E930))</f>
        <v/>
      </c>
      <c r="H930" s="49">
        <f>IF(B930="","",AVERAGE($F$5:F930))</f>
        <v/>
      </c>
      <c r="I930" s="57" t="n"/>
      <c r="J930" s="50">
        <f>IFERROR(ABS(I930/B930),"")</f>
        <v/>
      </c>
      <c r="K930" s="57" t="n"/>
      <c r="L930" s="50">
        <f>IFERROR(K930/B930,"")</f>
        <v/>
      </c>
      <c r="M930" s="39">
        <f>IF(B930&lt;&gt;0,IF(F930&lt;$S$8,"Below Target",IF(F930&gt;$T$8,"Above Target","Inline")),"")</f>
        <v/>
      </c>
      <c r="N930" s="69">
        <f>IF(B930&lt;&gt;"",IF(L930&lt;$S$7,"Below Target",IF(L930&gt;$T$7,"Above Target","Inline")),"")</f>
        <v/>
      </c>
      <c r="O930" s="41">
        <f>IF(B930&lt;&gt;"",K930/ABS($S$14),"")</f>
        <v/>
      </c>
    </row>
    <row r="931">
      <c r="A931" s="1" t="n"/>
      <c r="B931" s="57" t="n"/>
      <c r="C931" s="68" t="n"/>
      <c r="E931" s="50">
        <f>IFERROR(C931/B931,"")</f>
        <v/>
      </c>
      <c r="F931" s="50">
        <f>IFERROR(D931/B931,"")</f>
        <v/>
      </c>
      <c r="G931" s="48">
        <f>IF(B931="","",AVERAGE($E$5:E931))</f>
        <v/>
      </c>
      <c r="H931" s="49">
        <f>IF(B931="","",AVERAGE($F$5:F931))</f>
        <v/>
      </c>
      <c r="I931" s="57" t="n"/>
      <c r="J931" s="50">
        <f>IFERROR(ABS(I931/B931),"")</f>
        <v/>
      </c>
      <c r="K931" s="57" t="n"/>
      <c r="L931" s="50">
        <f>IFERROR(K931/B931,"")</f>
        <v/>
      </c>
      <c r="M931" s="39">
        <f>IF(B931&lt;&gt;0,IF(F931&lt;$S$8,"Below Target",IF(F931&gt;$T$8,"Above Target","Inline")),"")</f>
        <v/>
      </c>
      <c r="N931" s="69">
        <f>IF(B931&lt;&gt;"",IF(L931&lt;$S$7,"Below Target",IF(L931&gt;$T$7,"Above Target","Inline")),"")</f>
        <v/>
      </c>
      <c r="O931" s="41">
        <f>IF(B931&lt;&gt;"",K931/ABS($S$14),"")</f>
        <v/>
      </c>
    </row>
    <row r="932">
      <c r="A932" s="1" t="n"/>
      <c r="B932" s="57" t="n"/>
      <c r="C932" s="68" t="n"/>
      <c r="E932" s="50">
        <f>IFERROR(C932/B932,"")</f>
        <v/>
      </c>
      <c r="F932" s="50">
        <f>IFERROR(D932/B932,"")</f>
        <v/>
      </c>
      <c r="G932" s="48">
        <f>IF(B932="","",AVERAGE($E$5:E932))</f>
        <v/>
      </c>
      <c r="H932" s="49">
        <f>IF(B932="","",AVERAGE($F$5:F932))</f>
        <v/>
      </c>
      <c r="I932" s="57" t="n"/>
      <c r="J932" s="50">
        <f>IFERROR(ABS(I932/B932),"")</f>
        <v/>
      </c>
      <c r="K932" s="57" t="n"/>
      <c r="L932" s="50">
        <f>IFERROR(K932/B932,"")</f>
        <v/>
      </c>
      <c r="M932" s="39">
        <f>IF(B932&lt;&gt;0,IF(F932&lt;$S$8,"Below Target",IF(F932&gt;$T$8,"Above Target","Inline")),"")</f>
        <v/>
      </c>
      <c r="N932" s="69">
        <f>IF(B932&lt;&gt;"",IF(L932&lt;$S$7,"Below Target",IF(L932&gt;$T$7,"Above Target","Inline")),"")</f>
        <v/>
      </c>
      <c r="O932" s="41">
        <f>IF(B932&lt;&gt;"",K932/ABS($S$14),"")</f>
        <v/>
      </c>
    </row>
    <row r="933">
      <c r="A933" s="1" t="n"/>
      <c r="B933" s="57" t="n"/>
      <c r="C933" s="68" t="n"/>
      <c r="E933" s="50">
        <f>IFERROR(C933/B933,"")</f>
        <v/>
      </c>
      <c r="F933" s="50">
        <f>IFERROR(D933/B933,"")</f>
        <v/>
      </c>
      <c r="G933" s="48">
        <f>IF(B933="","",AVERAGE($E$5:E933))</f>
        <v/>
      </c>
      <c r="H933" s="49">
        <f>IF(B933="","",AVERAGE($F$5:F933))</f>
        <v/>
      </c>
      <c r="I933" s="57" t="n"/>
      <c r="J933" s="50">
        <f>IFERROR(ABS(I933/B933),"")</f>
        <v/>
      </c>
      <c r="K933" s="57" t="n"/>
      <c r="L933" s="50">
        <f>IFERROR(K933/B933,"")</f>
        <v/>
      </c>
      <c r="M933" s="39">
        <f>IF(B933&lt;&gt;0,IF(F933&lt;$S$8,"Below Target",IF(F933&gt;$T$8,"Above Target","Inline")),"")</f>
        <v/>
      </c>
      <c r="N933" s="69">
        <f>IF(B933&lt;&gt;"",IF(L933&lt;$S$7,"Below Target",IF(L933&gt;$T$7,"Above Target","Inline")),"")</f>
        <v/>
      </c>
      <c r="O933" s="41">
        <f>IF(B933&lt;&gt;"",K933/ABS($S$14),"")</f>
        <v/>
      </c>
    </row>
    <row r="934">
      <c r="A934" s="1" t="n"/>
      <c r="B934" s="57" t="n"/>
      <c r="C934" s="68" t="n"/>
      <c r="E934" s="50">
        <f>IFERROR(C934/B934,"")</f>
        <v/>
      </c>
      <c r="F934" s="50">
        <f>IFERROR(D934/B934,"")</f>
        <v/>
      </c>
      <c r="G934" s="48">
        <f>IF(B934="","",AVERAGE($E$5:E934))</f>
        <v/>
      </c>
      <c r="H934" s="49">
        <f>IF(B934="","",AVERAGE($F$5:F934))</f>
        <v/>
      </c>
      <c r="I934" s="57" t="n"/>
      <c r="J934" s="50">
        <f>IFERROR(ABS(I934/B934),"")</f>
        <v/>
      </c>
      <c r="K934" s="57" t="n"/>
      <c r="L934" s="50">
        <f>IFERROR(K934/B934,"")</f>
        <v/>
      </c>
      <c r="M934" s="39">
        <f>IF(B934&lt;&gt;0,IF(F934&lt;$S$8,"Below Target",IF(F934&gt;$T$8,"Above Target","Inline")),"")</f>
        <v/>
      </c>
      <c r="N934" s="69">
        <f>IF(B934&lt;&gt;"",IF(L934&lt;$S$7,"Below Target",IF(L934&gt;$T$7,"Above Target","Inline")),"")</f>
        <v/>
      </c>
      <c r="O934" s="41">
        <f>IF(B934&lt;&gt;"",K934/ABS($S$14),"")</f>
        <v/>
      </c>
    </row>
    <row r="935">
      <c r="A935" s="1" t="n"/>
      <c r="B935" s="57" t="n"/>
      <c r="C935" s="68" t="n"/>
      <c r="E935" s="50">
        <f>IFERROR(C935/B935,"")</f>
        <v/>
      </c>
      <c r="F935" s="50">
        <f>IFERROR(D935/B935,"")</f>
        <v/>
      </c>
      <c r="G935" s="48">
        <f>IF(B935="","",AVERAGE($E$5:E935))</f>
        <v/>
      </c>
      <c r="H935" s="49">
        <f>IF(B935="","",AVERAGE($F$5:F935))</f>
        <v/>
      </c>
      <c r="I935" s="57" t="n"/>
      <c r="J935" s="50">
        <f>IFERROR(ABS(I935/B935),"")</f>
        <v/>
      </c>
      <c r="K935" s="57" t="n"/>
      <c r="L935" s="50">
        <f>IFERROR(K935/B935,"")</f>
        <v/>
      </c>
      <c r="M935" s="39">
        <f>IF(B935&lt;&gt;0,IF(F935&lt;$S$8,"Below Target",IF(F935&gt;$T$8,"Above Target","Inline")),"")</f>
        <v/>
      </c>
      <c r="N935" s="69">
        <f>IF(B935&lt;&gt;"",IF(L935&lt;$S$7,"Below Target",IF(L935&gt;$T$7,"Above Target","Inline")),"")</f>
        <v/>
      </c>
      <c r="O935" s="41">
        <f>IF(B935&lt;&gt;"",K935/ABS($S$14),"")</f>
        <v/>
      </c>
    </row>
    <row r="936">
      <c r="A936" s="1" t="n"/>
      <c r="B936" s="57" t="n"/>
      <c r="C936" s="68" t="n"/>
      <c r="E936" s="50">
        <f>IFERROR(C936/B936,"")</f>
        <v/>
      </c>
      <c r="F936" s="50">
        <f>IFERROR(D936/B936,"")</f>
        <v/>
      </c>
      <c r="G936" s="48">
        <f>IF(B936="","",AVERAGE($E$5:E936))</f>
        <v/>
      </c>
      <c r="H936" s="49">
        <f>IF(B936="","",AVERAGE($F$5:F936))</f>
        <v/>
      </c>
      <c r="I936" s="57" t="n"/>
      <c r="J936" s="50">
        <f>IFERROR(ABS(I936/B936),"")</f>
        <v/>
      </c>
      <c r="K936" s="57" t="n"/>
      <c r="L936" s="50">
        <f>IFERROR(K936/B936,"")</f>
        <v/>
      </c>
      <c r="M936" s="39">
        <f>IF(B936&lt;&gt;0,IF(F936&lt;$S$8,"Below Target",IF(F936&gt;$T$8,"Above Target","Inline")),"")</f>
        <v/>
      </c>
      <c r="N936" s="69">
        <f>IF(B936&lt;&gt;"",IF(L936&lt;$S$7,"Below Target",IF(L936&gt;$T$7,"Above Target","Inline")),"")</f>
        <v/>
      </c>
      <c r="O936" s="41">
        <f>IF(B936&lt;&gt;"",K936/ABS($S$14),"")</f>
        <v/>
      </c>
    </row>
    <row r="937">
      <c r="A937" s="1" t="n"/>
      <c r="B937" s="57" t="n"/>
      <c r="C937" s="68" t="n"/>
      <c r="E937" s="50">
        <f>IFERROR(C937/B937,"")</f>
        <v/>
      </c>
      <c r="F937" s="50">
        <f>IFERROR(D937/B937,"")</f>
        <v/>
      </c>
      <c r="G937" s="48">
        <f>IF(B937="","",AVERAGE($E$5:E937))</f>
        <v/>
      </c>
      <c r="H937" s="49">
        <f>IF(B937="","",AVERAGE($F$5:F937))</f>
        <v/>
      </c>
      <c r="I937" s="57" t="n"/>
      <c r="J937" s="50">
        <f>IFERROR(ABS(I937/B937),"")</f>
        <v/>
      </c>
      <c r="K937" s="57" t="n"/>
      <c r="L937" s="50">
        <f>IFERROR(K937/B937,"")</f>
        <v/>
      </c>
      <c r="M937" s="39">
        <f>IF(B937&lt;&gt;0,IF(F937&lt;$S$8,"Below Target",IF(F937&gt;$T$8,"Above Target","Inline")),"")</f>
        <v/>
      </c>
      <c r="N937" s="69">
        <f>IF(B937&lt;&gt;"",IF(L937&lt;$S$7,"Below Target",IF(L937&gt;$T$7,"Above Target","Inline")),"")</f>
        <v/>
      </c>
      <c r="O937" s="41">
        <f>IF(B937&lt;&gt;"",K937/ABS($S$14),"")</f>
        <v/>
      </c>
    </row>
    <row r="938">
      <c r="A938" s="1" t="n"/>
      <c r="B938" s="57" t="n"/>
      <c r="C938" s="68" t="n"/>
      <c r="E938" s="50">
        <f>IFERROR(C938/B938,"")</f>
        <v/>
      </c>
      <c r="F938" s="50">
        <f>IFERROR(D938/B938,"")</f>
        <v/>
      </c>
      <c r="G938" s="48">
        <f>IF(B938="","",AVERAGE($E$5:E938))</f>
        <v/>
      </c>
      <c r="H938" s="49">
        <f>IF(B938="","",AVERAGE($F$5:F938))</f>
        <v/>
      </c>
      <c r="I938" s="57" t="n"/>
      <c r="J938" s="50">
        <f>IFERROR(ABS(I938/B938),"")</f>
        <v/>
      </c>
      <c r="K938" s="57" t="n"/>
      <c r="L938" s="50">
        <f>IFERROR(K938/B938,"")</f>
        <v/>
      </c>
      <c r="M938" s="39">
        <f>IF(B938&lt;&gt;0,IF(F938&lt;$S$8,"Below Target",IF(F938&gt;$T$8,"Above Target","Inline")),"")</f>
        <v/>
      </c>
      <c r="N938" s="69">
        <f>IF(B938&lt;&gt;"",IF(L938&lt;$S$7,"Below Target",IF(L938&gt;$T$7,"Above Target","Inline")),"")</f>
        <v/>
      </c>
      <c r="O938" s="41">
        <f>IF(B938&lt;&gt;"",K938/ABS($S$14),"")</f>
        <v/>
      </c>
    </row>
    <row r="939">
      <c r="A939" s="1" t="n"/>
      <c r="B939" s="57" t="n"/>
      <c r="C939" s="68" t="n"/>
      <c r="E939" s="50">
        <f>IFERROR(C939/B939,"")</f>
        <v/>
      </c>
      <c r="F939" s="50">
        <f>IFERROR(D939/B939,"")</f>
        <v/>
      </c>
      <c r="G939" s="48">
        <f>IF(B939="","",AVERAGE($E$5:E939))</f>
        <v/>
      </c>
      <c r="H939" s="49">
        <f>IF(B939="","",AVERAGE($F$5:F939))</f>
        <v/>
      </c>
      <c r="I939" s="57" t="n"/>
      <c r="J939" s="50">
        <f>IFERROR(ABS(I939/B939),"")</f>
        <v/>
      </c>
      <c r="K939" s="57" t="n"/>
      <c r="L939" s="50">
        <f>IFERROR(K939/B939,"")</f>
        <v/>
      </c>
      <c r="M939" s="39">
        <f>IF(B939&lt;&gt;0,IF(F939&lt;$S$8,"Below Target",IF(F939&gt;$T$8,"Above Target","Inline")),"")</f>
        <v/>
      </c>
      <c r="N939" s="69">
        <f>IF(B939&lt;&gt;"",IF(L939&lt;$S$7,"Below Target",IF(L939&gt;$T$7,"Above Target","Inline")),"")</f>
        <v/>
      </c>
      <c r="O939" s="41">
        <f>IF(B939&lt;&gt;"",K939/ABS($S$14),"")</f>
        <v/>
      </c>
    </row>
    <row r="940">
      <c r="A940" s="1" t="n"/>
      <c r="B940" s="57" t="n"/>
      <c r="C940" s="68" t="n"/>
      <c r="E940" s="50">
        <f>IFERROR(C940/B940,"")</f>
        <v/>
      </c>
      <c r="F940" s="50">
        <f>IFERROR(D940/B940,"")</f>
        <v/>
      </c>
      <c r="G940" s="48">
        <f>IF(B940="","",AVERAGE($E$5:E940))</f>
        <v/>
      </c>
      <c r="H940" s="49">
        <f>IF(B940="","",AVERAGE($F$5:F940))</f>
        <v/>
      </c>
      <c r="I940" s="57" t="n"/>
      <c r="J940" s="50">
        <f>IFERROR(ABS(I940/B940),"")</f>
        <v/>
      </c>
      <c r="K940" s="57" t="n"/>
      <c r="L940" s="50">
        <f>IFERROR(K940/B940,"")</f>
        <v/>
      </c>
      <c r="M940" s="39">
        <f>IF(B940&lt;&gt;0,IF(F940&lt;$S$8,"Below Target",IF(F940&gt;$T$8,"Above Target","Inline")),"")</f>
        <v/>
      </c>
      <c r="N940" s="69">
        <f>IF(B940&lt;&gt;"",IF(L940&lt;$S$7,"Below Target",IF(L940&gt;$T$7,"Above Target","Inline")),"")</f>
        <v/>
      </c>
      <c r="O940" s="41">
        <f>IF(B940&lt;&gt;"",K940/ABS($S$14),"")</f>
        <v/>
      </c>
    </row>
    <row r="941">
      <c r="A941" s="1" t="n"/>
      <c r="B941" s="57" t="n"/>
      <c r="C941" s="68" t="n"/>
      <c r="E941" s="50">
        <f>IFERROR(C941/B941,"")</f>
        <v/>
      </c>
      <c r="F941" s="50">
        <f>IFERROR(D941/B941,"")</f>
        <v/>
      </c>
      <c r="G941" s="48">
        <f>IF(B941="","",AVERAGE($E$5:E941))</f>
        <v/>
      </c>
      <c r="H941" s="49">
        <f>IF(B941="","",AVERAGE($F$5:F941))</f>
        <v/>
      </c>
      <c r="I941" s="57" t="n"/>
      <c r="J941" s="50">
        <f>IFERROR(ABS(I941/B941),"")</f>
        <v/>
      </c>
      <c r="K941" s="57" t="n"/>
      <c r="L941" s="50">
        <f>IFERROR(K941/B941,"")</f>
        <v/>
      </c>
      <c r="M941" s="39">
        <f>IF(B941&lt;&gt;0,IF(F941&lt;$S$8,"Below Target",IF(F941&gt;$T$8,"Above Target","Inline")),"")</f>
        <v/>
      </c>
      <c r="N941" s="69">
        <f>IF(B941&lt;&gt;"",IF(L941&lt;$S$7,"Below Target",IF(L941&gt;$T$7,"Above Target","Inline")),"")</f>
        <v/>
      </c>
      <c r="O941" s="41">
        <f>IF(B941&lt;&gt;"",K941/ABS($S$14),"")</f>
        <v/>
      </c>
    </row>
    <row r="942">
      <c r="A942" s="1" t="n"/>
      <c r="B942" s="57" t="n"/>
      <c r="C942" s="68" t="n"/>
      <c r="E942" s="50">
        <f>IFERROR(C942/B942,"")</f>
        <v/>
      </c>
      <c r="F942" s="50">
        <f>IFERROR(D942/B942,"")</f>
        <v/>
      </c>
      <c r="G942" s="48">
        <f>IF(B942="","",AVERAGE($E$5:E942))</f>
        <v/>
      </c>
      <c r="H942" s="49">
        <f>IF(B942="","",AVERAGE($F$5:F942))</f>
        <v/>
      </c>
      <c r="I942" s="57" t="n"/>
      <c r="J942" s="50">
        <f>IFERROR(ABS(I942/B942),"")</f>
        <v/>
      </c>
      <c r="K942" s="57" t="n"/>
      <c r="L942" s="50">
        <f>IFERROR(K942/B942,"")</f>
        <v/>
      </c>
      <c r="M942" s="39">
        <f>IF(B942&lt;&gt;0,IF(F942&lt;$S$8,"Below Target",IF(F942&gt;$T$8,"Above Target","Inline")),"")</f>
        <v/>
      </c>
      <c r="N942" s="69">
        <f>IF(B942&lt;&gt;"",IF(L942&lt;$S$7,"Below Target",IF(L942&gt;$T$7,"Above Target","Inline")),"")</f>
        <v/>
      </c>
      <c r="O942" s="41">
        <f>IF(B942&lt;&gt;"",K942/ABS($S$14),"")</f>
        <v/>
      </c>
    </row>
    <row r="943">
      <c r="A943" s="1" t="n"/>
      <c r="B943" s="57" t="n"/>
      <c r="C943" s="68" t="n"/>
      <c r="E943" s="50">
        <f>IFERROR(C943/B943,"")</f>
        <v/>
      </c>
      <c r="F943" s="50">
        <f>IFERROR(D943/B943,"")</f>
        <v/>
      </c>
      <c r="G943" s="48">
        <f>IF(B943="","",AVERAGE($E$5:E943))</f>
        <v/>
      </c>
      <c r="H943" s="49">
        <f>IF(B943="","",AVERAGE($F$5:F943))</f>
        <v/>
      </c>
      <c r="I943" s="57" t="n"/>
      <c r="J943" s="50">
        <f>IFERROR(ABS(I943/B943),"")</f>
        <v/>
      </c>
      <c r="K943" s="57" t="n"/>
      <c r="L943" s="50">
        <f>IFERROR(K943/B943,"")</f>
        <v/>
      </c>
      <c r="M943" s="39">
        <f>IF(B943&lt;&gt;0,IF(F943&lt;$S$8,"Below Target",IF(F943&gt;$T$8,"Above Target","Inline")),"")</f>
        <v/>
      </c>
      <c r="N943" s="69">
        <f>IF(B943&lt;&gt;"",IF(L943&lt;$S$7,"Below Target",IF(L943&gt;$T$7,"Above Target","Inline")),"")</f>
        <v/>
      </c>
      <c r="O943" s="41">
        <f>IF(B943&lt;&gt;"",K943/ABS($S$14),"")</f>
        <v/>
      </c>
    </row>
    <row r="944">
      <c r="A944" s="1" t="n"/>
      <c r="B944" s="57" t="n"/>
      <c r="C944" s="68" t="n"/>
      <c r="E944" s="50">
        <f>IFERROR(C944/B944,"")</f>
        <v/>
      </c>
      <c r="F944" s="50">
        <f>IFERROR(D944/B944,"")</f>
        <v/>
      </c>
      <c r="G944" s="48">
        <f>IF(B944="","",AVERAGE($E$5:E944))</f>
        <v/>
      </c>
      <c r="H944" s="49">
        <f>IF(B944="","",AVERAGE($F$5:F944))</f>
        <v/>
      </c>
      <c r="I944" s="57" t="n"/>
      <c r="J944" s="50">
        <f>IFERROR(ABS(I944/B944),"")</f>
        <v/>
      </c>
      <c r="K944" s="57" t="n"/>
      <c r="L944" s="50">
        <f>IFERROR(K944/B944,"")</f>
        <v/>
      </c>
      <c r="M944" s="39">
        <f>IF(B944&lt;&gt;0,IF(F944&lt;$S$8,"Below Target",IF(F944&gt;$T$8,"Above Target","Inline")),"")</f>
        <v/>
      </c>
      <c r="N944" s="69">
        <f>IF(B944&lt;&gt;"",IF(L944&lt;$S$7,"Below Target",IF(L944&gt;$T$7,"Above Target","Inline")),"")</f>
        <v/>
      </c>
      <c r="O944" s="41">
        <f>IF(B944&lt;&gt;"",K944/ABS($S$14),"")</f>
        <v/>
      </c>
    </row>
    <row r="945">
      <c r="A945" s="1" t="n"/>
      <c r="B945" s="57" t="n"/>
      <c r="C945" s="68" t="n"/>
      <c r="E945" s="50">
        <f>IFERROR(C945/B945,"")</f>
        <v/>
      </c>
      <c r="F945" s="50">
        <f>IFERROR(D945/B945,"")</f>
        <v/>
      </c>
      <c r="G945" s="48">
        <f>IF(B945="","",AVERAGE($E$5:E945))</f>
        <v/>
      </c>
      <c r="H945" s="49">
        <f>IF(B945="","",AVERAGE($F$5:F945))</f>
        <v/>
      </c>
      <c r="I945" s="57" t="n"/>
      <c r="J945" s="50">
        <f>IFERROR(ABS(I945/B945),"")</f>
        <v/>
      </c>
      <c r="K945" s="57" t="n"/>
      <c r="L945" s="50">
        <f>IFERROR(K945/B945,"")</f>
        <v/>
      </c>
      <c r="M945" s="39">
        <f>IF(B945&lt;&gt;0,IF(F945&lt;$S$8,"Below Target",IF(F945&gt;$T$8,"Above Target","Inline")),"")</f>
        <v/>
      </c>
      <c r="N945" s="69">
        <f>IF(B945&lt;&gt;"",IF(L945&lt;$S$7,"Below Target",IF(L945&gt;$T$7,"Above Target","Inline")),"")</f>
        <v/>
      </c>
      <c r="O945" s="41">
        <f>IF(B945&lt;&gt;"",K945/ABS($S$14),"")</f>
        <v/>
      </c>
    </row>
    <row r="946">
      <c r="A946" s="1" t="n"/>
      <c r="B946" s="57" t="n"/>
      <c r="C946" s="68" t="n"/>
      <c r="E946" s="50">
        <f>IFERROR(C946/B946,"")</f>
        <v/>
      </c>
      <c r="F946" s="50">
        <f>IFERROR(D946/B946,"")</f>
        <v/>
      </c>
      <c r="G946" s="48">
        <f>IF(B946="","",AVERAGE($E$5:E946))</f>
        <v/>
      </c>
      <c r="H946" s="49">
        <f>IF(B946="","",AVERAGE($F$5:F946))</f>
        <v/>
      </c>
      <c r="I946" s="57" t="n"/>
      <c r="J946" s="50">
        <f>IFERROR(ABS(I946/B946),"")</f>
        <v/>
      </c>
      <c r="K946" s="57" t="n"/>
      <c r="L946" s="50">
        <f>IFERROR(K946/B946,"")</f>
        <v/>
      </c>
      <c r="M946" s="39">
        <f>IF(B946&lt;&gt;0,IF(F946&lt;$S$8,"Below Target",IF(F946&gt;$T$8,"Above Target","Inline")),"")</f>
        <v/>
      </c>
      <c r="N946" s="69">
        <f>IF(B946&lt;&gt;"",IF(L946&lt;$S$7,"Below Target",IF(L946&gt;$T$7,"Above Target","Inline")),"")</f>
        <v/>
      </c>
      <c r="O946" s="41">
        <f>IF(B946&lt;&gt;"",K946/ABS($S$14),"")</f>
        <v/>
      </c>
    </row>
    <row r="947">
      <c r="A947" s="1" t="n"/>
      <c r="B947" s="57" t="n"/>
      <c r="C947" s="68" t="n"/>
      <c r="E947" s="50">
        <f>IFERROR(C947/B947,"")</f>
        <v/>
      </c>
      <c r="F947" s="50">
        <f>IFERROR(D947/B947,"")</f>
        <v/>
      </c>
      <c r="G947" s="48">
        <f>IF(B947="","",AVERAGE($E$5:E947))</f>
        <v/>
      </c>
      <c r="H947" s="49">
        <f>IF(B947="","",AVERAGE($F$5:F947))</f>
        <v/>
      </c>
      <c r="I947" s="57" t="n"/>
      <c r="J947" s="50">
        <f>IFERROR(ABS(I947/B947),"")</f>
        <v/>
      </c>
      <c r="K947" s="57" t="n"/>
      <c r="L947" s="50">
        <f>IFERROR(K947/B947,"")</f>
        <v/>
      </c>
      <c r="M947" s="39">
        <f>IF(B947&lt;&gt;0,IF(F947&lt;$S$8,"Below Target",IF(F947&gt;$T$8,"Above Target","Inline")),"")</f>
        <v/>
      </c>
      <c r="N947" s="69">
        <f>IF(B947&lt;&gt;"",IF(L947&lt;$S$7,"Below Target",IF(L947&gt;$T$7,"Above Target","Inline")),"")</f>
        <v/>
      </c>
      <c r="O947" s="41">
        <f>IF(B947&lt;&gt;"",K947/ABS($S$14),"")</f>
        <v/>
      </c>
    </row>
    <row r="948">
      <c r="A948" s="1" t="n"/>
      <c r="B948" s="57" t="n"/>
      <c r="C948" s="68" t="n"/>
      <c r="E948" s="50">
        <f>IFERROR(C948/B948,"")</f>
        <v/>
      </c>
      <c r="F948" s="50">
        <f>IFERROR(D948/B948,"")</f>
        <v/>
      </c>
      <c r="G948" s="48">
        <f>IF(B948="","",AVERAGE($E$5:E948))</f>
        <v/>
      </c>
      <c r="H948" s="49">
        <f>IF(B948="","",AVERAGE($F$5:F948))</f>
        <v/>
      </c>
      <c r="I948" s="57" t="n"/>
      <c r="J948" s="50">
        <f>IFERROR(ABS(I948/B948),"")</f>
        <v/>
      </c>
      <c r="K948" s="57" t="n"/>
      <c r="L948" s="50">
        <f>IFERROR(K948/B948,"")</f>
        <v/>
      </c>
      <c r="M948" s="39">
        <f>IF(B948&lt;&gt;0,IF(F948&lt;$S$8,"Below Target",IF(F948&gt;$T$8,"Above Target","Inline")),"")</f>
        <v/>
      </c>
      <c r="N948" s="69">
        <f>IF(B948&lt;&gt;"",IF(L948&lt;$S$7,"Below Target",IF(L948&gt;$T$7,"Above Target","Inline")),"")</f>
        <v/>
      </c>
      <c r="O948" s="41">
        <f>IF(B948&lt;&gt;"",K948/ABS($S$14),"")</f>
        <v/>
      </c>
    </row>
    <row r="949">
      <c r="A949" s="1" t="n"/>
      <c r="B949" s="57" t="n"/>
      <c r="C949" s="68" t="n"/>
      <c r="E949" s="50">
        <f>IFERROR(C949/B949,"")</f>
        <v/>
      </c>
      <c r="F949" s="50">
        <f>IFERROR(D949/B949,"")</f>
        <v/>
      </c>
      <c r="G949" s="48">
        <f>IF(B949="","",AVERAGE($E$5:E949))</f>
        <v/>
      </c>
      <c r="H949" s="49">
        <f>IF(B949="","",AVERAGE($F$5:F949))</f>
        <v/>
      </c>
      <c r="I949" s="57" t="n"/>
      <c r="J949" s="50">
        <f>IFERROR(ABS(I949/B949),"")</f>
        <v/>
      </c>
      <c r="K949" s="57" t="n"/>
      <c r="L949" s="50">
        <f>IFERROR(K949/B949,"")</f>
        <v/>
      </c>
      <c r="M949" s="39">
        <f>IF(B949&lt;&gt;0,IF(F949&lt;$S$8,"Below Target",IF(F949&gt;$T$8,"Above Target","Inline")),"")</f>
        <v/>
      </c>
      <c r="N949" s="69">
        <f>IF(B949&lt;&gt;"",IF(L949&lt;$S$7,"Below Target",IF(L949&gt;$T$7,"Above Target","Inline")),"")</f>
        <v/>
      </c>
      <c r="O949" s="41">
        <f>IF(B949&lt;&gt;"",K949/ABS($S$14),"")</f>
        <v/>
      </c>
    </row>
    <row r="950">
      <c r="A950" s="1" t="n"/>
      <c r="B950" s="57" t="n"/>
      <c r="C950" s="68" t="n"/>
      <c r="E950" s="50">
        <f>IFERROR(C950/B950,"")</f>
        <v/>
      </c>
      <c r="F950" s="50">
        <f>IFERROR(D950/B950,"")</f>
        <v/>
      </c>
      <c r="G950" s="48">
        <f>IF(B950="","",AVERAGE($E$5:E950))</f>
        <v/>
      </c>
      <c r="H950" s="49">
        <f>IF(B950="","",AVERAGE($F$5:F950))</f>
        <v/>
      </c>
      <c r="I950" s="57" t="n"/>
      <c r="J950" s="50">
        <f>IFERROR(ABS(I950/B950),"")</f>
        <v/>
      </c>
      <c r="K950" s="57" t="n"/>
      <c r="L950" s="50">
        <f>IFERROR(K950/B950,"")</f>
        <v/>
      </c>
      <c r="M950" s="39">
        <f>IF(B950&lt;&gt;0,IF(F950&lt;$S$8,"Below Target",IF(F950&gt;$T$8,"Above Target","Inline")),"")</f>
        <v/>
      </c>
      <c r="N950" s="69">
        <f>IF(B950&lt;&gt;"",IF(L950&lt;$S$7,"Below Target",IF(L950&gt;$T$7,"Above Target","Inline")),"")</f>
        <v/>
      </c>
      <c r="O950" s="41">
        <f>IF(B950&lt;&gt;"",K950/ABS($S$14),"")</f>
        <v/>
      </c>
    </row>
    <row r="951">
      <c r="A951" s="1" t="n"/>
      <c r="B951" s="57" t="n"/>
      <c r="C951" s="68" t="n"/>
      <c r="E951" s="50">
        <f>IFERROR(C951/B951,"")</f>
        <v/>
      </c>
      <c r="F951" s="50">
        <f>IFERROR(D951/B951,"")</f>
        <v/>
      </c>
      <c r="G951" s="48">
        <f>IF(B951="","",AVERAGE($E$5:E951))</f>
        <v/>
      </c>
      <c r="H951" s="49">
        <f>IF(B951="","",AVERAGE($F$5:F951))</f>
        <v/>
      </c>
      <c r="I951" s="57" t="n"/>
      <c r="J951" s="50">
        <f>IFERROR(ABS(I951/B951),"")</f>
        <v/>
      </c>
      <c r="K951" s="57" t="n"/>
      <c r="L951" s="50">
        <f>IFERROR(K951/B951,"")</f>
        <v/>
      </c>
      <c r="M951" s="39">
        <f>IF(B951&lt;&gt;0,IF(F951&lt;$S$8,"Below Target",IF(F951&gt;$T$8,"Above Target","Inline")),"")</f>
        <v/>
      </c>
      <c r="N951" s="69">
        <f>IF(B951&lt;&gt;"",IF(L951&lt;$S$7,"Below Target",IF(L951&gt;$T$7,"Above Target","Inline")),"")</f>
        <v/>
      </c>
      <c r="O951" s="41">
        <f>IF(B951&lt;&gt;"",K951/ABS($S$14),"")</f>
        <v/>
      </c>
    </row>
    <row r="952">
      <c r="A952" s="1" t="n"/>
      <c r="B952" s="57" t="n"/>
      <c r="C952" s="68" t="n"/>
      <c r="E952" s="50">
        <f>IFERROR(C952/B952,"")</f>
        <v/>
      </c>
      <c r="F952" s="50">
        <f>IFERROR(D952/B952,"")</f>
        <v/>
      </c>
      <c r="G952" s="48">
        <f>IF(B952="","",AVERAGE($E$5:E952))</f>
        <v/>
      </c>
      <c r="H952" s="49">
        <f>IF(B952="","",AVERAGE($F$5:F952))</f>
        <v/>
      </c>
      <c r="I952" s="57" t="n"/>
      <c r="J952" s="50">
        <f>IFERROR(ABS(I952/B952),"")</f>
        <v/>
      </c>
      <c r="K952" s="57" t="n"/>
      <c r="L952" s="50">
        <f>IFERROR(K952/B952,"")</f>
        <v/>
      </c>
      <c r="M952" s="39">
        <f>IF(B952&lt;&gt;0,IF(F952&lt;$S$8,"Below Target",IF(F952&gt;$T$8,"Above Target","Inline")),"")</f>
        <v/>
      </c>
      <c r="N952" s="69">
        <f>IF(B952&lt;&gt;"",IF(L952&lt;$S$7,"Below Target",IF(L952&gt;$T$7,"Above Target","Inline")),"")</f>
        <v/>
      </c>
      <c r="O952" s="41">
        <f>IF(B952&lt;&gt;"",K952/ABS($S$14),"")</f>
        <v/>
      </c>
    </row>
    <row r="953">
      <c r="A953" s="1" t="n"/>
      <c r="B953" s="57" t="n"/>
      <c r="C953" s="68" t="n"/>
      <c r="E953" s="50">
        <f>IFERROR(C953/B953,"")</f>
        <v/>
      </c>
      <c r="F953" s="50">
        <f>IFERROR(D953/B953,"")</f>
        <v/>
      </c>
      <c r="G953" s="48">
        <f>IF(B953="","",AVERAGE($E$5:E953))</f>
        <v/>
      </c>
      <c r="H953" s="49">
        <f>IF(B953="","",AVERAGE($F$5:F953))</f>
        <v/>
      </c>
      <c r="I953" s="57" t="n"/>
      <c r="J953" s="50">
        <f>IFERROR(ABS(I953/B953),"")</f>
        <v/>
      </c>
      <c r="K953" s="57" t="n"/>
      <c r="L953" s="50">
        <f>IFERROR(K953/B953,"")</f>
        <v/>
      </c>
      <c r="M953" s="39">
        <f>IF(B953&lt;&gt;0,IF(F953&lt;$S$8,"Below Target",IF(F953&gt;$T$8,"Above Target","Inline")),"")</f>
        <v/>
      </c>
      <c r="N953" s="69">
        <f>IF(B953&lt;&gt;"",IF(L953&lt;$S$7,"Below Target",IF(L953&gt;$T$7,"Above Target","Inline")),"")</f>
        <v/>
      </c>
      <c r="O953" s="41">
        <f>IF(B953&lt;&gt;"",K953/ABS($S$14),"")</f>
        <v/>
      </c>
    </row>
    <row r="954">
      <c r="A954" s="1" t="n"/>
      <c r="B954" s="57" t="n"/>
      <c r="C954" s="68" t="n"/>
      <c r="E954" s="50">
        <f>IFERROR(C954/B954,"")</f>
        <v/>
      </c>
      <c r="F954" s="50">
        <f>IFERROR(D954/B954,"")</f>
        <v/>
      </c>
      <c r="G954" s="48">
        <f>IF(B954="","",AVERAGE($E$5:E954))</f>
        <v/>
      </c>
      <c r="H954" s="49">
        <f>IF(B954="","",AVERAGE($F$5:F954))</f>
        <v/>
      </c>
      <c r="I954" s="57" t="n"/>
      <c r="J954" s="50">
        <f>IFERROR(ABS(I954/B954),"")</f>
        <v/>
      </c>
      <c r="K954" s="57" t="n"/>
      <c r="L954" s="50">
        <f>IFERROR(K954/B954,"")</f>
        <v/>
      </c>
      <c r="M954" s="39">
        <f>IF(B954&lt;&gt;0,IF(F954&lt;$S$8,"Below Target",IF(F954&gt;$T$8,"Above Target","Inline")),"")</f>
        <v/>
      </c>
      <c r="N954" s="69">
        <f>IF(B954&lt;&gt;"",IF(L954&lt;$S$7,"Below Target",IF(L954&gt;$T$7,"Above Target","Inline")),"")</f>
        <v/>
      </c>
      <c r="O954" s="41">
        <f>IF(B954&lt;&gt;"",K954/ABS($S$14),"")</f>
        <v/>
      </c>
    </row>
    <row r="955">
      <c r="A955" s="1" t="n"/>
      <c r="B955" s="57" t="n"/>
      <c r="C955" s="68" t="n"/>
      <c r="E955" s="50">
        <f>IFERROR(C955/B955,"")</f>
        <v/>
      </c>
      <c r="F955" s="50">
        <f>IFERROR(D955/B955,"")</f>
        <v/>
      </c>
      <c r="G955" s="48">
        <f>IF(B955="","",AVERAGE($E$5:E955))</f>
        <v/>
      </c>
      <c r="H955" s="49">
        <f>IF(B955="","",AVERAGE($F$5:F955))</f>
        <v/>
      </c>
      <c r="I955" s="57" t="n"/>
      <c r="J955" s="50">
        <f>IFERROR(ABS(I955/B955),"")</f>
        <v/>
      </c>
      <c r="K955" s="57" t="n"/>
      <c r="L955" s="50">
        <f>IFERROR(K955/B955,"")</f>
        <v/>
      </c>
      <c r="M955" s="39">
        <f>IF(B955&lt;&gt;0,IF(F955&lt;$S$8,"Below Target",IF(F955&gt;$T$8,"Above Target","Inline")),"")</f>
        <v/>
      </c>
      <c r="N955" s="69">
        <f>IF(B955&lt;&gt;"",IF(L955&lt;$S$7,"Below Target",IF(L955&gt;$T$7,"Above Target","Inline")),"")</f>
        <v/>
      </c>
      <c r="O955" s="41">
        <f>IF(B955&lt;&gt;"",K955/ABS($S$14),"")</f>
        <v/>
      </c>
    </row>
    <row r="956">
      <c r="A956" s="1" t="n"/>
      <c r="B956" s="57" t="n"/>
      <c r="C956" s="68" t="n"/>
      <c r="E956" s="50">
        <f>IFERROR(C956/B956,"")</f>
        <v/>
      </c>
      <c r="F956" s="50">
        <f>IFERROR(D956/B956,"")</f>
        <v/>
      </c>
      <c r="G956" s="48">
        <f>IF(B956="","",AVERAGE($E$5:E956))</f>
        <v/>
      </c>
      <c r="H956" s="49">
        <f>IF(B956="","",AVERAGE($F$5:F956))</f>
        <v/>
      </c>
      <c r="I956" s="57" t="n"/>
      <c r="J956" s="50">
        <f>IFERROR(ABS(I956/B956),"")</f>
        <v/>
      </c>
      <c r="K956" s="57" t="n"/>
      <c r="L956" s="50">
        <f>IFERROR(K956/B956,"")</f>
        <v/>
      </c>
      <c r="M956" s="39">
        <f>IF(B956&lt;&gt;0,IF(F956&lt;$S$8,"Below Target",IF(F956&gt;$T$8,"Above Target","Inline")),"")</f>
        <v/>
      </c>
      <c r="N956" s="69">
        <f>IF(B956&lt;&gt;"",IF(L956&lt;$S$7,"Below Target",IF(L956&gt;$T$7,"Above Target","Inline")),"")</f>
        <v/>
      </c>
      <c r="O956" s="41">
        <f>IF(B956&lt;&gt;"",K956/ABS($S$14),"")</f>
        <v/>
      </c>
    </row>
    <row r="957">
      <c r="A957" s="1" t="n"/>
      <c r="B957" s="57" t="n"/>
      <c r="C957" s="68" t="n"/>
      <c r="E957" s="50">
        <f>IFERROR(C957/B957,"")</f>
        <v/>
      </c>
      <c r="F957" s="50">
        <f>IFERROR(D957/B957,"")</f>
        <v/>
      </c>
      <c r="G957" s="48">
        <f>IF(B957="","",AVERAGE($E$5:E957))</f>
        <v/>
      </c>
      <c r="H957" s="49">
        <f>IF(B957="","",AVERAGE($F$5:F957))</f>
        <v/>
      </c>
      <c r="I957" s="57" t="n"/>
      <c r="J957" s="50">
        <f>IFERROR(ABS(I957/B957),"")</f>
        <v/>
      </c>
      <c r="K957" s="57" t="n"/>
      <c r="L957" s="50">
        <f>IFERROR(K957/B957,"")</f>
        <v/>
      </c>
      <c r="M957" s="39">
        <f>IF(B957&lt;&gt;0,IF(F957&lt;$S$8,"Below Target",IF(F957&gt;$T$8,"Above Target","Inline")),"")</f>
        <v/>
      </c>
      <c r="N957" s="69">
        <f>IF(B957&lt;&gt;"",IF(L957&lt;$S$7,"Below Target",IF(L957&gt;$T$7,"Above Target","Inline")),"")</f>
        <v/>
      </c>
      <c r="O957" s="41">
        <f>IF(B957&lt;&gt;"",K957/ABS($S$14),"")</f>
        <v/>
      </c>
    </row>
    <row r="958">
      <c r="A958" s="1" t="n"/>
      <c r="B958" s="57" t="n"/>
      <c r="C958" s="68" t="n"/>
      <c r="E958" s="50">
        <f>IFERROR(C958/B958,"")</f>
        <v/>
      </c>
      <c r="F958" s="50">
        <f>IFERROR(D958/B958,"")</f>
        <v/>
      </c>
      <c r="G958" s="48">
        <f>IF(B958="","",AVERAGE($E$5:E958))</f>
        <v/>
      </c>
      <c r="H958" s="49">
        <f>IF(B958="","",AVERAGE($F$5:F958))</f>
        <v/>
      </c>
      <c r="I958" s="57" t="n"/>
      <c r="J958" s="50">
        <f>IFERROR(ABS(I958/B958),"")</f>
        <v/>
      </c>
      <c r="K958" s="57" t="n"/>
      <c r="L958" s="50">
        <f>IFERROR(K958/B958,"")</f>
        <v/>
      </c>
      <c r="M958" s="39">
        <f>IF(B958&lt;&gt;0,IF(F958&lt;$S$8,"Below Target",IF(F958&gt;$T$8,"Above Target","Inline")),"")</f>
        <v/>
      </c>
      <c r="N958" s="69">
        <f>IF(B958&lt;&gt;"",IF(L958&lt;$S$7,"Below Target",IF(L958&gt;$T$7,"Above Target","Inline")),"")</f>
        <v/>
      </c>
      <c r="O958" s="41">
        <f>IF(B958&lt;&gt;"",K958/ABS($S$14),"")</f>
        <v/>
      </c>
    </row>
    <row r="959">
      <c r="A959" s="1" t="n"/>
      <c r="B959" s="57" t="n"/>
      <c r="C959" s="68" t="n"/>
      <c r="E959" s="50">
        <f>IFERROR(C959/B959,"")</f>
        <v/>
      </c>
      <c r="F959" s="50">
        <f>IFERROR(D959/B959,"")</f>
        <v/>
      </c>
      <c r="G959" s="48">
        <f>IF(B959="","",AVERAGE($E$5:E959))</f>
        <v/>
      </c>
      <c r="H959" s="49">
        <f>IF(B959="","",AVERAGE($F$5:F959))</f>
        <v/>
      </c>
      <c r="I959" s="57" t="n"/>
      <c r="J959" s="50">
        <f>IFERROR(ABS(I959/B959),"")</f>
        <v/>
      </c>
      <c r="K959" s="57" t="n"/>
      <c r="L959" s="50">
        <f>IFERROR(K959/B959,"")</f>
        <v/>
      </c>
      <c r="M959" s="39">
        <f>IF(B959&lt;&gt;0,IF(F959&lt;$S$8,"Below Target",IF(F959&gt;$T$8,"Above Target","Inline")),"")</f>
        <v/>
      </c>
      <c r="N959" s="69">
        <f>IF(B959&lt;&gt;"",IF(L959&lt;$S$7,"Below Target",IF(L959&gt;$T$7,"Above Target","Inline")),"")</f>
        <v/>
      </c>
      <c r="O959" s="41">
        <f>IF(B959&lt;&gt;"",K959/ABS($S$14),"")</f>
        <v/>
      </c>
    </row>
    <row r="960">
      <c r="A960" s="1" t="n"/>
      <c r="B960" s="57" t="n"/>
      <c r="C960" s="68" t="n"/>
      <c r="E960" s="50">
        <f>IFERROR(C960/B960,"")</f>
        <v/>
      </c>
      <c r="F960" s="50">
        <f>IFERROR(D960/B960,"")</f>
        <v/>
      </c>
      <c r="G960" s="48">
        <f>IF(B960="","",AVERAGE($E$5:E960))</f>
        <v/>
      </c>
      <c r="H960" s="49">
        <f>IF(B960="","",AVERAGE($F$5:F960))</f>
        <v/>
      </c>
      <c r="I960" s="57" t="n"/>
      <c r="J960" s="50">
        <f>IFERROR(ABS(I960/B960),"")</f>
        <v/>
      </c>
      <c r="K960" s="57" t="n"/>
      <c r="L960" s="50">
        <f>IFERROR(K960/B960,"")</f>
        <v/>
      </c>
      <c r="M960" s="39">
        <f>IF(B960&lt;&gt;0,IF(F960&lt;$S$8,"Below Target",IF(F960&gt;$T$8,"Above Target","Inline")),"")</f>
        <v/>
      </c>
      <c r="N960" s="69">
        <f>IF(B960&lt;&gt;"",IF(L960&lt;$S$7,"Below Target",IF(L960&gt;$T$7,"Above Target","Inline")),"")</f>
        <v/>
      </c>
      <c r="O960" s="41">
        <f>IF(B960&lt;&gt;"",K960/ABS($S$14),"")</f>
        <v/>
      </c>
    </row>
    <row r="961">
      <c r="A961" s="1" t="n"/>
      <c r="B961" s="57" t="n"/>
      <c r="C961" s="68" t="n"/>
      <c r="E961" s="50">
        <f>IFERROR(C961/B961,"")</f>
        <v/>
      </c>
      <c r="F961" s="50">
        <f>IFERROR(D961/B961,"")</f>
        <v/>
      </c>
      <c r="G961" s="48">
        <f>IF(B961="","",AVERAGE($E$5:E961))</f>
        <v/>
      </c>
      <c r="H961" s="49">
        <f>IF(B961="","",AVERAGE($F$5:F961))</f>
        <v/>
      </c>
      <c r="I961" s="57" t="n"/>
      <c r="J961" s="50">
        <f>IFERROR(ABS(I961/B961),"")</f>
        <v/>
      </c>
      <c r="K961" s="57" t="n"/>
      <c r="L961" s="50">
        <f>IFERROR(K961/B961,"")</f>
        <v/>
      </c>
      <c r="M961" s="39">
        <f>IF(B961&lt;&gt;0,IF(F961&lt;$S$8,"Below Target",IF(F961&gt;$T$8,"Above Target","Inline")),"")</f>
        <v/>
      </c>
      <c r="N961" s="69">
        <f>IF(B961&lt;&gt;"",IF(L961&lt;$S$7,"Below Target",IF(L961&gt;$T$7,"Above Target","Inline")),"")</f>
        <v/>
      </c>
      <c r="O961" s="41">
        <f>IF(B961&lt;&gt;"",K961/ABS($S$14),"")</f>
        <v/>
      </c>
    </row>
    <row r="962">
      <c r="A962" s="1" t="n"/>
      <c r="B962" s="57" t="n"/>
      <c r="C962" s="68" t="n"/>
      <c r="E962" s="50">
        <f>IFERROR(C962/B962,"")</f>
        <v/>
      </c>
      <c r="F962" s="50">
        <f>IFERROR(D962/B962,"")</f>
        <v/>
      </c>
      <c r="G962" s="48">
        <f>IF(B962="","",AVERAGE($E$5:E962))</f>
        <v/>
      </c>
      <c r="H962" s="49">
        <f>IF(B962="","",AVERAGE($F$5:F962))</f>
        <v/>
      </c>
      <c r="I962" s="57" t="n"/>
      <c r="J962" s="50">
        <f>IFERROR(ABS(I962/B962),"")</f>
        <v/>
      </c>
      <c r="K962" s="57" t="n"/>
      <c r="L962" s="50">
        <f>IFERROR(K962/B962,"")</f>
        <v/>
      </c>
      <c r="M962" s="39">
        <f>IF(B962&lt;&gt;0,IF(F962&lt;$S$8,"Below Target",IF(F962&gt;$T$8,"Above Target","Inline")),"")</f>
        <v/>
      </c>
      <c r="N962" s="69">
        <f>IF(B962&lt;&gt;"",IF(L962&lt;$S$7,"Below Target",IF(L962&gt;$T$7,"Above Target","Inline")),"")</f>
        <v/>
      </c>
      <c r="O962" s="41">
        <f>IF(B962&lt;&gt;"",K962/ABS($S$14),"")</f>
        <v/>
      </c>
    </row>
    <row r="963">
      <c r="A963" s="1" t="n"/>
      <c r="B963" s="57" t="n"/>
      <c r="C963" s="68" t="n"/>
      <c r="E963" s="50">
        <f>IFERROR(C963/B963,"")</f>
        <v/>
      </c>
      <c r="F963" s="50">
        <f>IFERROR(D963/B963,"")</f>
        <v/>
      </c>
      <c r="G963" s="48">
        <f>IF(B963="","",AVERAGE($E$5:E963))</f>
        <v/>
      </c>
      <c r="H963" s="49">
        <f>IF(B963="","",AVERAGE($F$5:F963))</f>
        <v/>
      </c>
      <c r="I963" s="57" t="n"/>
      <c r="J963" s="50">
        <f>IFERROR(ABS(I963/B963),"")</f>
        <v/>
      </c>
      <c r="K963" s="57" t="n"/>
      <c r="L963" s="50">
        <f>IFERROR(K963/B963,"")</f>
        <v/>
      </c>
      <c r="M963" s="39">
        <f>IF(B963&lt;&gt;0,IF(F963&lt;$S$8,"Below Target",IF(F963&gt;$T$8,"Above Target","Inline")),"")</f>
        <v/>
      </c>
      <c r="N963" s="69">
        <f>IF(B963&lt;&gt;"",IF(L963&lt;$S$7,"Below Target",IF(L963&gt;$T$7,"Above Target","Inline")),"")</f>
        <v/>
      </c>
      <c r="O963" s="41">
        <f>IF(B963&lt;&gt;"",K963/ABS($S$14),"")</f>
        <v/>
      </c>
    </row>
    <row r="964">
      <c r="A964" s="1" t="n"/>
      <c r="B964" s="57" t="n"/>
      <c r="C964" s="68" t="n"/>
      <c r="E964" s="50">
        <f>IFERROR(C964/B964,"")</f>
        <v/>
      </c>
      <c r="F964" s="50">
        <f>IFERROR(D964/B964,"")</f>
        <v/>
      </c>
      <c r="G964" s="48">
        <f>IF(B964="","",AVERAGE($E$5:E964))</f>
        <v/>
      </c>
      <c r="H964" s="49">
        <f>IF(B964="","",AVERAGE($F$5:F964))</f>
        <v/>
      </c>
      <c r="I964" s="57" t="n"/>
      <c r="J964" s="50">
        <f>IFERROR(ABS(I964/B964),"")</f>
        <v/>
      </c>
      <c r="K964" s="57" t="n"/>
      <c r="L964" s="50">
        <f>IFERROR(K964/B964,"")</f>
        <v/>
      </c>
      <c r="M964" s="39">
        <f>IF(B964&lt;&gt;0,IF(F964&lt;$S$8,"Below Target",IF(F964&gt;$T$8,"Above Target","Inline")),"")</f>
        <v/>
      </c>
      <c r="N964" s="69">
        <f>IF(B964&lt;&gt;"",IF(L964&lt;$S$7,"Below Target",IF(L964&gt;$T$7,"Above Target","Inline")),"")</f>
        <v/>
      </c>
      <c r="O964" s="41">
        <f>IF(B964&lt;&gt;"",K964/ABS($S$14),"")</f>
        <v/>
      </c>
    </row>
    <row r="965">
      <c r="A965" s="1" t="n"/>
      <c r="B965" s="57" t="n"/>
      <c r="C965" s="68" t="n"/>
      <c r="E965" s="50">
        <f>IFERROR(C965/B965,"")</f>
        <v/>
      </c>
      <c r="F965" s="50">
        <f>IFERROR(D965/B965,"")</f>
        <v/>
      </c>
      <c r="G965" s="48">
        <f>IF(B965="","",AVERAGE($E$5:E965))</f>
        <v/>
      </c>
      <c r="H965" s="49">
        <f>IF(B965="","",AVERAGE($F$5:F965))</f>
        <v/>
      </c>
      <c r="I965" s="57" t="n"/>
      <c r="J965" s="50">
        <f>IFERROR(ABS(I965/B965),"")</f>
        <v/>
      </c>
      <c r="K965" s="57" t="n"/>
      <c r="L965" s="50">
        <f>IFERROR(K965/B965,"")</f>
        <v/>
      </c>
      <c r="M965" s="39">
        <f>IF(B965&lt;&gt;0,IF(F965&lt;$S$8,"Below Target",IF(F965&gt;$T$8,"Above Target","Inline")),"")</f>
        <v/>
      </c>
      <c r="N965" s="69">
        <f>IF(B965&lt;&gt;"",IF(L965&lt;$S$7,"Below Target",IF(L965&gt;$T$7,"Above Target","Inline")),"")</f>
        <v/>
      </c>
      <c r="O965" s="41">
        <f>IF(B965&lt;&gt;"",K965/ABS($S$14),"")</f>
        <v/>
      </c>
    </row>
    <row r="966">
      <c r="A966" s="1" t="n"/>
      <c r="B966" s="57" t="n"/>
      <c r="C966" s="68" t="n"/>
      <c r="E966" s="50">
        <f>IFERROR(C966/B966,"")</f>
        <v/>
      </c>
      <c r="F966" s="50">
        <f>IFERROR(D966/B966,"")</f>
        <v/>
      </c>
      <c r="G966" s="48">
        <f>IF(B966="","",AVERAGE($E$5:E966))</f>
        <v/>
      </c>
      <c r="H966" s="49">
        <f>IF(B966="","",AVERAGE($F$5:F966))</f>
        <v/>
      </c>
      <c r="I966" s="57" t="n"/>
      <c r="J966" s="50">
        <f>IFERROR(ABS(I966/B966),"")</f>
        <v/>
      </c>
      <c r="K966" s="57" t="n"/>
      <c r="L966" s="50">
        <f>IFERROR(K966/B966,"")</f>
        <v/>
      </c>
      <c r="M966" s="39">
        <f>IF(B966&lt;&gt;0,IF(F966&lt;$S$8,"Below Target",IF(F966&gt;$T$8,"Above Target","Inline")),"")</f>
        <v/>
      </c>
      <c r="N966" s="69">
        <f>IF(B966&lt;&gt;"",IF(L966&lt;$S$7,"Below Target",IF(L966&gt;$T$7,"Above Target","Inline")),"")</f>
        <v/>
      </c>
      <c r="O966" s="41">
        <f>IF(B966&lt;&gt;"",K966/ABS($S$14),"")</f>
        <v/>
      </c>
    </row>
    <row r="967">
      <c r="A967" s="1" t="n"/>
      <c r="B967" s="57" t="n"/>
      <c r="C967" s="68" t="n"/>
      <c r="E967" s="50">
        <f>IFERROR(C967/B967,"")</f>
        <v/>
      </c>
      <c r="F967" s="50">
        <f>IFERROR(D967/B967,"")</f>
        <v/>
      </c>
      <c r="G967" s="48">
        <f>IF(B967="","",AVERAGE($E$5:E967))</f>
        <v/>
      </c>
      <c r="H967" s="49">
        <f>IF(B967="","",AVERAGE($F$5:F967))</f>
        <v/>
      </c>
      <c r="I967" s="57" t="n"/>
      <c r="J967" s="50">
        <f>IFERROR(ABS(I967/B967),"")</f>
        <v/>
      </c>
      <c r="K967" s="57" t="n"/>
      <c r="L967" s="50">
        <f>IFERROR(K967/B967,"")</f>
        <v/>
      </c>
      <c r="M967" s="39">
        <f>IF(B967&lt;&gt;0,IF(F967&lt;$S$8,"Below Target",IF(F967&gt;$T$8,"Above Target","Inline")),"")</f>
        <v/>
      </c>
      <c r="N967" s="69">
        <f>IF(B967&lt;&gt;"",IF(L967&lt;$S$7,"Below Target",IF(L967&gt;$T$7,"Above Target","Inline")),"")</f>
        <v/>
      </c>
      <c r="O967" s="41">
        <f>IF(B967&lt;&gt;"",K967/ABS($S$14),"")</f>
        <v/>
      </c>
    </row>
    <row r="968">
      <c r="A968" s="1" t="n"/>
      <c r="B968" s="57" t="n"/>
      <c r="C968" s="68" t="n"/>
      <c r="E968" s="50">
        <f>IFERROR(C968/B968,"")</f>
        <v/>
      </c>
      <c r="F968" s="50">
        <f>IFERROR(D968/B968,"")</f>
        <v/>
      </c>
      <c r="G968" s="48">
        <f>IF(B968="","",AVERAGE($E$5:E968))</f>
        <v/>
      </c>
      <c r="H968" s="49">
        <f>IF(B968="","",AVERAGE($F$5:F968))</f>
        <v/>
      </c>
      <c r="I968" s="57" t="n"/>
      <c r="J968" s="50">
        <f>IFERROR(ABS(I968/B968),"")</f>
        <v/>
      </c>
      <c r="K968" s="57" t="n"/>
      <c r="L968" s="50">
        <f>IFERROR(K968/B968,"")</f>
        <v/>
      </c>
      <c r="M968" s="39">
        <f>IF(B968&lt;&gt;0,IF(F968&lt;$S$8,"Below Target",IF(F968&gt;$T$8,"Above Target","Inline")),"")</f>
        <v/>
      </c>
      <c r="N968" s="69">
        <f>IF(B968&lt;&gt;"",IF(L968&lt;$S$7,"Below Target",IF(L968&gt;$T$7,"Above Target","Inline")),"")</f>
        <v/>
      </c>
      <c r="O968" s="41">
        <f>IF(B968&lt;&gt;"",K968/ABS($S$14),"")</f>
        <v/>
      </c>
    </row>
    <row r="969">
      <c r="A969" s="1" t="n"/>
      <c r="B969" s="57" t="n"/>
      <c r="C969" s="68" t="n"/>
      <c r="E969" s="50">
        <f>IFERROR(C969/B969,"")</f>
        <v/>
      </c>
      <c r="F969" s="50">
        <f>IFERROR(D969/B969,"")</f>
        <v/>
      </c>
      <c r="G969" s="48">
        <f>IF(B969="","",AVERAGE($E$5:E969))</f>
        <v/>
      </c>
      <c r="H969" s="49">
        <f>IF(B969="","",AVERAGE($F$5:F969))</f>
        <v/>
      </c>
      <c r="I969" s="57" t="n"/>
      <c r="J969" s="50">
        <f>IFERROR(ABS(I969/B969),"")</f>
        <v/>
      </c>
      <c r="K969" s="57" t="n"/>
      <c r="L969" s="50">
        <f>IFERROR(K969/B969,"")</f>
        <v/>
      </c>
      <c r="M969" s="39">
        <f>IF(B969&lt;&gt;0,IF(F969&lt;$S$8,"Below Target",IF(F969&gt;$T$8,"Above Target","Inline")),"")</f>
        <v/>
      </c>
      <c r="N969" s="69">
        <f>IF(B969&lt;&gt;"",IF(L969&lt;$S$7,"Below Target",IF(L969&gt;$T$7,"Above Target","Inline")),"")</f>
        <v/>
      </c>
      <c r="O969" s="41">
        <f>IF(B969&lt;&gt;"",K969/ABS($S$14),"")</f>
        <v/>
      </c>
    </row>
    <row r="970">
      <c r="A970" s="1" t="n"/>
      <c r="B970" s="57" t="n"/>
      <c r="C970" s="68" t="n"/>
      <c r="E970" s="50">
        <f>IFERROR(C970/B970,"")</f>
        <v/>
      </c>
      <c r="F970" s="50">
        <f>IFERROR(D970/B970,"")</f>
        <v/>
      </c>
      <c r="G970" s="48">
        <f>IF(B970="","",AVERAGE($E$5:E970))</f>
        <v/>
      </c>
      <c r="H970" s="49">
        <f>IF(B970="","",AVERAGE($F$5:F970))</f>
        <v/>
      </c>
      <c r="I970" s="57" t="n"/>
      <c r="J970" s="50">
        <f>IFERROR(ABS(I970/B970),"")</f>
        <v/>
      </c>
      <c r="K970" s="57" t="n"/>
      <c r="L970" s="50">
        <f>IFERROR(K970/B970,"")</f>
        <v/>
      </c>
      <c r="M970" s="39">
        <f>IF(B970&lt;&gt;0,IF(F970&lt;$S$8,"Below Target",IF(F970&gt;$T$8,"Above Target","Inline")),"")</f>
        <v/>
      </c>
      <c r="N970" s="69">
        <f>IF(B970&lt;&gt;"",IF(L970&lt;$S$7,"Below Target",IF(L970&gt;$T$7,"Above Target","Inline")),"")</f>
        <v/>
      </c>
      <c r="O970" s="41">
        <f>IF(B970&lt;&gt;"",K970/ABS($S$14),"")</f>
        <v/>
      </c>
    </row>
    <row r="971">
      <c r="A971" s="1" t="n"/>
      <c r="B971" s="57" t="n"/>
      <c r="C971" s="68" t="n"/>
      <c r="E971" s="50">
        <f>IFERROR(C971/B971,"")</f>
        <v/>
      </c>
      <c r="F971" s="50">
        <f>IFERROR(D971/B971,"")</f>
        <v/>
      </c>
      <c r="G971" s="48">
        <f>IF(B971="","",AVERAGE($E$5:E971))</f>
        <v/>
      </c>
      <c r="H971" s="49">
        <f>IF(B971="","",AVERAGE($F$5:F971))</f>
        <v/>
      </c>
      <c r="I971" s="57" t="n"/>
      <c r="J971" s="50">
        <f>IFERROR(ABS(I971/B971),"")</f>
        <v/>
      </c>
      <c r="K971" s="57" t="n"/>
      <c r="L971" s="50">
        <f>IFERROR(K971/B971,"")</f>
        <v/>
      </c>
      <c r="M971" s="39">
        <f>IF(B971&lt;&gt;0,IF(F971&lt;$S$8,"Below Target",IF(F971&gt;$T$8,"Above Target","Inline")),"")</f>
        <v/>
      </c>
      <c r="N971" s="69">
        <f>IF(B971&lt;&gt;"",IF(L971&lt;$S$7,"Below Target",IF(L971&gt;$T$7,"Above Target","Inline")),"")</f>
        <v/>
      </c>
      <c r="O971" s="41">
        <f>IF(B971&lt;&gt;"",K971/ABS($S$14),"")</f>
        <v/>
      </c>
    </row>
    <row r="972">
      <c r="A972" s="1" t="n"/>
      <c r="B972" s="57" t="n"/>
      <c r="C972" s="68" t="n"/>
      <c r="E972" s="50">
        <f>IFERROR(C972/B972,"")</f>
        <v/>
      </c>
      <c r="F972" s="50">
        <f>IFERROR(D972/B972,"")</f>
        <v/>
      </c>
      <c r="G972" s="48">
        <f>IF(B972="","",AVERAGE($E$5:E972))</f>
        <v/>
      </c>
      <c r="H972" s="49">
        <f>IF(B972="","",AVERAGE($F$5:F972))</f>
        <v/>
      </c>
      <c r="I972" s="57" t="n"/>
      <c r="J972" s="50">
        <f>IFERROR(ABS(I972/B972),"")</f>
        <v/>
      </c>
      <c r="K972" s="57" t="n"/>
      <c r="L972" s="50">
        <f>IFERROR(K972/B972,"")</f>
        <v/>
      </c>
      <c r="M972" s="39">
        <f>IF(B972&lt;&gt;0,IF(F972&lt;$S$8,"Below Target",IF(F972&gt;$T$8,"Above Target","Inline")),"")</f>
        <v/>
      </c>
      <c r="N972" s="69">
        <f>IF(B972&lt;&gt;"",IF(L972&lt;$S$7,"Below Target",IF(L972&gt;$T$7,"Above Target","Inline")),"")</f>
        <v/>
      </c>
      <c r="O972" s="41">
        <f>IF(B972&lt;&gt;"",K972/ABS($S$14),"")</f>
        <v/>
      </c>
    </row>
    <row r="973">
      <c r="A973" s="1" t="n"/>
      <c r="B973" s="57" t="n"/>
      <c r="C973" s="68" t="n"/>
      <c r="E973" s="50">
        <f>IFERROR(C973/B973,"")</f>
        <v/>
      </c>
      <c r="F973" s="50">
        <f>IFERROR(D973/B973,"")</f>
        <v/>
      </c>
      <c r="G973" s="48">
        <f>IF(B973="","",AVERAGE($E$5:E973))</f>
        <v/>
      </c>
      <c r="H973" s="49">
        <f>IF(B973="","",AVERAGE($F$5:F973))</f>
        <v/>
      </c>
      <c r="I973" s="57" t="n"/>
      <c r="J973" s="50">
        <f>IFERROR(ABS(I973/B973),"")</f>
        <v/>
      </c>
      <c r="K973" s="57" t="n"/>
      <c r="L973" s="50">
        <f>IFERROR(K973/B973,"")</f>
        <v/>
      </c>
      <c r="M973" s="39">
        <f>IF(B973&lt;&gt;0,IF(F973&lt;$S$8,"Below Target",IF(F973&gt;$T$8,"Above Target","Inline")),"")</f>
        <v/>
      </c>
      <c r="N973" s="69">
        <f>IF(B973&lt;&gt;"",IF(L973&lt;$S$7,"Below Target",IF(L973&gt;$T$7,"Above Target","Inline")),"")</f>
        <v/>
      </c>
      <c r="O973" s="41">
        <f>IF(B973&lt;&gt;"",K973/ABS($S$14),"")</f>
        <v/>
      </c>
    </row>
    <row r="974">
      <c r="A974" s="1" t="n"/>
      <c r="B974" s="57" t="n"/>
      <c r="C974" s="68" t="n"/>
      <c r="E974" s="50">
        <f>IFERROR(C974/B974,"")</f>
        <v/>
      </c>
      <c r="F974" s="50">
        <f>IFERROR(D974/B974,"")</f>
        <v/>
      </c>
      <c r="G974" s="48">
        <f>IF(B974="","",AVERAGE($E$5:E974))</f>
        <v/>
      </c>
      <c r="H974" s="49">
        <f>IF(B974="","",AVERAGE($F$5:F974))</f>
        <v/>
      </c>
      <c r="I974" s="57" t="n"/>
      <c r="J974" s="50">
        <f>IFERROR(ABS(I974/B974),"")</f>
        <v/>
      </c>
      <c r="K974" s="57" t="n"/>
      <c r="L974" s="50">
        <f>IFERROR(K974/B974,"")</f>
        <v/>
      </c>
      <c r="M974" s="39">
        <f>IF(B974&lt;&gt;0,IF(F974&lt;$S$8,"Below Target",IF(F974&gt;$T$8,"Above Target","Inline")),"")</f>
        <v/>
      </c>
      <c r="N974" s="69">
        <f>IF(B974&lt;&gt;"",IF(L974&lt;$S$7,"Below Target",IF(L974&gt;$T$7,"Above Target","Inline")),"")</f>
        <v/>
      </c>
      <c r="O974" s="41">
        <f>IF(B974&lt;&gt;"",K974/ABS($S$14),"")</f>
        <v/>
      </c>
    </row>
    <row r="975">
      <c r="A975" s="1" t="n"/>
      <c r="B975" s="57" t="n"/>
      <c r="C975" s="68" t="n"/>
      <c r="E975" s="50">
        <f>IFERROR(C975/B975,"")</f>
        <v/>
      </c>
      <c r="F975" s="50">
        <f>IFERROR(D975/B975,"")</f>
        <v/>
      </c>
      <c r="G975" s="48">
        <f>IF(B975="","",AVERAGE($E$5:E975))</f>
        <v/>
      </c>
      <c r="H975" s="49">
        <f>IF(B975="","",AVERAGE($F$5:F975))</f>
        <v/>
      </c>
      <c r="I975" s="57" t="n"/>
      <c r="J975" s="50">
        <f>IFERROR(ABS(I975/B975),"")</f>
        <v/>
      </c>
      <c r="K975" s="57" t="n"/>
      <c r="L975" s="50">
        <f>IFERROR(K975/B975,"")</f>
        <v/>
      </c>
      <c r="M975" s="39">
        <f>IF(B975&lt;&gt;0,IF(F975&lt;$S$8,"Below Target",IF(F975&gt;$T$8,"Above Target","Inline")),"")</f>
        <v/>
      </c>
      <c r="N975" s="69">
        <f>IF(B975&lt;&gt;"",IF(L975&lt;$S$7,"Below Target",IF(L975&gt;$T$7,"Above Target","Inline")),"")</f>
        <v/>
      </c>
      <c r="O975" s="41">
        <f>IF(B975&lt;&gt;"",K975/ABS($S$14),"")</f>
        <v/>
      </c>
    </row>
    <row r="976">
      <c r="A976" s="1" t="n"/>
      <c r="B976" s="57" t="n"/>
      <c r="C976" s="68" t="n"/>
      <c r="E976" s="50">
        <f>IFERROR(C976/B976,"")</f>
        <v/>
      </c>
      <c r="F976" s="50">
        <f>IFERROR(D976/B976,"")</f>
        <v/>
      </c>
      <c r="G976" s="48">
        <f>IF(B976="","",AVERAGE($E$5:E976))</f>
        <v/>
      </c>
      <c r="H976" s="49">
        <f>IF(B976="","",AVERAGE($F$5:F976))</f>
        <v/>
      </c>
      <c r="I976" s="57" t="n"/>
      <c r="J976" s="50">
        <f>IFERROR(ABS(I976/B976),"")</f>
        <v/>
      </c>
      <c r="K976" s="57" t="n"/>
      <c r="L976" s="50">
        <f>IFERROR(K976/B976,"")</f>
        <v/>
      </c>
      <c r="M976" s="39">
        <f>IF(B976&lt;&gt;0,IF(F976&lt;$S$8,"Below Target",IF(F976&gt;$T$8,"Above Target","Inline")),"")</f>
        <v/>
      </c>
      <c r="N976" s="69">
        <f>IF(B976&lt;&gt;"",IF(L976&lt;$S$7,"Below Target",IF(L976&gt;$T$7,"Above Target","Inline")),"")</f>
        <v/>
      </c>
      <c r="O976" s="41">
        <f>IF(B976&lt;&gt;"",K976/ABS($S$14),"")</f>
        <v/>
      </c>
    </row>
    <row r="977">
      <c r="A977" s="1" t="n"/>
      <c r="B977" s="57" t="n"/>
      <c r="C977" s="68" t="n"/>
      <c r="E977" s="50">
        <f>IFERROR(C977/B977,"")</f>
        <v/>
      </c>
      <c r="F977" s="50">
        <f>IFERROR(D977/B977,"")</f>
        <v/>
      </c>
      <c r="G977" s="48">
        <f>IF(B977="","",AVERAGE($E$5:E977))</f>
        <v/>
      </c>
      <c r="H977" s="49">
        <f>IF(B977="","",AVERAGE($F$5:F977))</f>
        <v/>
      </c>
      <c r="I977" s="57" t="n"/>
      <c r="J977" s="50">
        <f>IFERROR(ABS(I977/B977),"")</f>
        <v/>
      </c>
      <c r="K977" s="57" t="n"/>
      <c r="L977" s="50">
        <f>IFERROR(K977/B977,"")</f>
        <v/>
      </c>
      <c r="M977" s="39">
        <f>IF(B977&lt;&gt;0,IF(F977&lt;$S$8,"Below Target",IF(F977&gt;$T$8,"Above Target","Inline")),"")</f>
        <v/>
      </c>
      <c r="N977" s="69">
        <f>IF(B977&lt;&gt;"",IF(L977&lt;$S$7,"Below Target",IF(L977&gt;$T$7,"Above Target","Inline")),"")</f>
        <v/>
      </c>
      <c r="O977" s="41">
        <f>IF(B977&lt;&gt;"",K977/ABS($S$14),"")</f>
        <v/>
      </c>
    </row>
    <row r="978">
      <c r="A978" s="1" t="n"/>
      <c r="B978" s="57" t="n"/>
      <c r="C978" s="68" t="n"/>
      <c r="E978" s="50">
        <f>IFERROR(C978/B978,"")</f>
        <v/>
      </c>
      <c r="F978" s="50">
        <f>IFERROR(D978/B978,"")</f>
        <v/>
      </c>
      <c r="G978" s="48">
        <f>IF(B978="","",AVERAGE($E$5:E978))</f>
        <v/>
      </c>
      <c r="H978" s="49">
        <f>IF(B978="","",AVERAGE($F$5:F978))</f>
        <v/>
      </c>
      <c r="I978" s="57" t="n"/>
      <c r="J978" s="50">
        <f>IFERROR(ABS(I978/B978),"")</f>
        <v/>
      </c>
      <c r="K978" s="57" t="n"/>
      <c r="L978" s="50">
        <f>IFERROR(K978/B978,"")</f>
        <v/>
      </c>
      <c r="M978" s="39">
        <f>IF(B978&lt;&gt;0,IF(F978&lt;$S$8,"Below Target",IF(F978&gt;$T$8,"Above Target","Inline")),"")</f>
        <v/>
      </c>
      <c r="N978" s="69">
        <f>IF(B978&lt;&gt;"",IF(L978&lt;$S$7,"Below Target",IF(L978&gt;$T$7,"Above Target","Inline")),"")</f>
        <v/>
      </c>
      <c r="O978" s="41">
        <f>IF(B978&lt;&gt;"",K978/ABS($S$14),"")</f>
        <v/>
      </c>
    </row>
    <row r="979">
      <c r="A979" s="1" t="n"/>
      <c r="B979" s="57" t="n"/>
      <c r="C979" s="68" t="n"/>
      <c r="E979" s="50">
        <f>IFERROR(C979/B979,"")</f>
        <v/>
      </c>
      <c r="F979" s="50">
        <f>IFERROR(D979/B979,"")</f>
        <v/>
      </c>
      <c r="G979" s="48">
        <f>IF(B979="","",AVERAGE($E$5:E979))</f>
        <v/>
      </c>
      <c r="H979" s="49">
        <f>IF(B979="","",AVERAGE($F$5:F979))</f>
        <v/>
      </c>
      <c r="I979" s="57" t="n"/>
      <c r="J979" s="50">
        <f>IFERROR(ABS(I979/B979),"")</f>
        <v/>
      </c>
      <c r="K979" s="57" t="n"/>
      <c r="L979" s="50">
        <f>IFERROR(K979/B979,"")</f>
        <v/>
      </c>
      <c r="M979" s="39">
        <f>IF(B979&lt;&gt;0,IF(F979&lt;$S$8,"Below Target",IF(F979&gt;$T$8,"Above Target","Inline")),"")</f>
        <v/>
      </c>
      <c r="N979" s="69">
        <f>IF(B979&lt;&gt;"",IF(L979&lt;$S$7,"Below Target",IF(L979&gt;$T$7,"Above Target","Inline")),"")</f>
        <v/>
      </c>
      <c r="O979" s="41">
        <f>IF(B979&lt;&gt;"",K979/ABS($S$14),"")</f>
        <v/>
      </c>
    </row>
    <row r="980">
      <c r="A980" s="1" t="n"/>
      <c r="B980" s="57" t="n"/>
      <c r="C980" s="68" t="n"/>
      <c r="E980" s="50">
        <f>IFERROR(C980/B980,"")</f>
        <v/>
      </c>
      <c r="F980" s="50">
        <f>IFERROR(D980/B980,"")</f>
        <v/>
      </c>
      <c r="G980" s="48">
        <f>IF(B980="","",AVERAGE($E$5:E980))</f>
        <v/>
      </c>
      <c r="H980" s="49">
        <f>IF(B980="","",AVERAGE($F$5:F980))</f>
        <v/>
      </c>
      <c r="I980" s="57" t="n"/>
      <c r="J980" s="50">
        <f>IFERROR(ABS(I980/B980),"")</f>
        <v/>
      </c>
      <c r="K980" s="57" t="n"/>
      <c r="L980" s="50">
        <f>IFERROR(K980/B980,"")</f>
        <v/>
      </c>
      <c r="M980" s="39">
        <f>IF(B980&lt;&gt;0,IF(F980&lt;$S$8,"Below Target",IF(F980&gt;$T$8,"Above Target","Inline")),"")</f>
        <v/>
      </c>
      <c r="N980" s="69">
        <f>IF(B980&lt;&gt;"",IF(L980&lt;$S$7,"Below Target",IF(L980&gt;$T$7,"Above Target","Inline")),"")</f>
        <v/>
      </c>
      <c r="O980" s="41">
        <f>IF(B980&lt;&gt;"",K980/ABS($S$14),"")</f>
        <v/>
      </c>
    </row>
    <row r="981">
      <c r="A981" s="1" t="n"/>
      <c r="B981" s="57" t="n"/>
      <c r="C981" s="68" t="n"/>
      <c r="E981" s="50">
        <f>IFERROR(C981/B981,"")</f>
        <v/>
      </c>
      <c r="F981" s="50">
        <f>IFERROR(D981/B981,"")</f>
        <v/>
      </c>
      <c r="G981" s="48">
        <f>IF(B981="","",AVERAGE($E$5:E981))</f>
        <v/>
      </c>
      <c r="H981" s="49">
        <f>IF(B981="","",AVERAGE($F$5:F981))</f>
        <v/>
      </c>
      <c r="I981" s="57" t="n"/>
      <c r="J981" s="50">
        <f>IFERROR(ABS(I981/B981),"")</f>
        <v/>
      </c>
      <c r="K981" s="57" t="n"/>
      <c r="L981" s="50">
        <f>IFERROR(K981/B981,"")</f>
        <v/>
      </c>
      <c r="M981" s="39">
        <f>IF(B981&lt;&gt;0,IF(F981&lt;$S$8,"Below Target",IF(F981&gt;$T$8,"Above Target","Inline")),"")</f>
        <v/>
      </c>
      <c r="N981" s="69">
        <f>IF(B981&lt;&gt;"",IF(L981&lt;$S$7,"Below Target",IF(L981&gt;$T$7,"Above Target","Inline")),"")</f>
        <v/>
      </c>
      <c r="O981" s="41">
        <f>IF(B981&lt;&gt;"",K981/ABS($S$14),"")</f>
        <v/>
      </c>
    </row>
    <row r="982">
      <c r="A982" s="1" t="n"/>
      <c r="B982" s="57" t="n"/>
      <c r="C982" s="68" t="n"/>
      <c r="E982" s="50">
        <f>IFERROR(C982/B982,"")</f>
        <v/>
      </c>
      <c r="F982" s="50">
        <f>IFERROR(D982/B982,"")</f>
        <v/>
      </c>
      <c r="G982" s="48">
        <f>IF(B982="","",AVERAGE($E$5:E982))</f>
        <v/>
      </c>
      <c r="H982" s="49">
        <f>IF(B982="","",AVERAGE($F$5:F982))</f>
        <v/>
      </c>
      <c r="I982" s="57" t="n"/>
      <c r="J982" s="50">
        <f>IFERROR(ABS(I982/B982),"")</f>
        <v/>
      </c>
      <c r="K982" s="57" t="n"/>
      <c r="L982" s="50">
        <f>IFERROR(K982/B982,"")</f>
        <v/>
      </c>
      <c r="M982" s="39">
        <f>IF(B982&lt;&gt;0,IF(F982&lt;$S$8,"Below Target",IF(F982&gt;$T$8,"Above Target","Inline")),"")</f>
        <v/>
      </c>
      <c r="N982" s="69">
        <f>IF(B982&lt;&gt;"",IF(L982&lt;$S$7,"Below Target",IF(L982&gt;$T$7,"Above Target","Inline")),"")</f>
        <v/>
      </c>
      <c r="O982" s="41">
        <f>IF(B982&lt;&gt;"",K982/ABS($S$14),"")</f>
        <v/>
      </c>
    </row>
    <row r="983">
      <c r="A983" s="1" t="n"/>
      <c r="B983" s="57" t="n"/>
      <c r="C983" s="68" t="n"/>
      <c r="E983" s="50">
        <f>IFERROR(C983/B983,"")</f>
        <v/>
      </c>
      <c r="F983" s="50">
        <f>IFERROR(D983/B983,"")</f>
        <v/>
      </c>
      <c r="G983" s="48">
        <f>IF(B983="","",AVERAGE($E$5:E983))</f>
        <v/>
      </c>
      <c r="H983" s="49">
        <f>IF(B983="","",AVERAGE($F$5:F983))</f>
        <v/>
      </c>
      <c r="I983" s="57" t="n"/>
      <c r="J983" s="50">
        <f>IFERROR(ABS(I983/B983),"")</f>
        <v/>
      </c>
      <c r="K983" s="57" t="n"/>
      <c r="L983" s="50">
        <f>IFERROR(K983/B983,"")</f>
        <v/>
      </c>
      <c r="M983" s="39">
        <f>IF(B983&lt;&gt;0,IF(F983&lt;$S$8,"Below Target",IF(F983&gt;$T$8,"Above Target","Inline")),"")</f>
        <v/>
      </c>
      <c r="N983" s="69">
        <f>IF(B983&lt;&gt;"",IF(L983&lt;$S$7,"Below Target",IF(L983&gt;$T$7,"Above Target","Inline")),"")</f>
        <v/>
      </c>
      <c r="O983" s="41">
        <f>IF(B983&lt;&gt;"",K983/ABS($S$14),"")</f>
        <v/>
      </c>
    </row>
    <row r="984">
      <c r="A984" s="1" t="n"/>
      <c r="B984" s="57" t="n"/>
      <c r="C984" s="68" t="n"/>
      <c r="E984" s="50">
        <f>IFERROR(C984/B984,"")</f>
        <v/>
      </c>
      <c r="F984" s="50">
        <f>IFERROR(D984/B984,"")</f>
        <v/>
      </c>
      <c r="G984" s="48">
        <f>IF(B984="","",AVERAGE($E$5:E984))</f>
        <v/>
      </c>
      <c r="H984" s="49">
        <f>IF(B984="","",AVERAGE($F$5:F984))</f>
        <v/>
      </c>
      <c r="I984" s="57" t="n"/>
      <c r="J984" s="50">
        <f>IFERROR(ABS(I984/B984),"")</f>
        <v/>
      </c>
      <c r="K984" s="57" t="n"/>
      <c r="L984" s="50">
        <f>IFERROR(K984/B984,"")</f>
        <v/>
      </c>
      <c r="M984" s="39">
        <f>IF(B984&lt;&gt;0,IF(F984&lt;$S$8,"Below Target",IF(F984&gt;$T$8,"Above Target","Inline")),"")</f>
        <v/>
      </c>
      <c r="N984" s="69">
        <f>IF(B984&lt;&gt;"",IF(L984&lt;$S$7,"Below Target",IF(L984&gt;$T$7,"Above Target","Inline")),"")</f>
        <v/>
      </c>
      <c r="O984" s="41">
        <f>IF(B984&lt;&gt;"",K984/ABS($S$14),"")</f>
        <v/>
      </c>
    </row>
    <row r="985">
      <c r="A985" s="1" t="n"/>
      <c r="B985" s="57" t="n"/>
      <c r="C985" s="68" t="n"/>
      <c r="E985" s="50">
        <f>IFERROR(C985/B985,"")</f>
        <v/>
      </c>
      <c r="F985" s="50">
        <f>IFERROR(D985/B985,"")</f>
        <v/>
      </c>
      <c r="G985" s="48">
        <f>IF(B985="","",AVERAGE($E$5:E985))</f>
        <v/>
      </c>
      <c r="H985" s="49">
        <f>IF(B985="","",AVERAGE($F$5:F985))</f>
        <v/>
      </c>
      <c r="I985" s="57" t="n"/>
      <c r="J985" s="50">
        <f>IFERROR(ABS(I985/B985),"")</f>
        <v/>
      </c>
      <c r="K985" s="57" t="n"/>
      <c r="L985" s="50">
        <f>IFERROR(K985/B985,"")</f>
        <v/>
      </c>
      <c r="M985" s="39">
        <f>IF(B985&lt;&gt;0,IF(F985&lt;$S$8,"Below Target",IF(F985&gt;$T$8,"Above Target","Inline")),"")</f>
        <v/>
      </c>
      <c r="N985" s="69">
        <f>IF(B985&lt;&gt;"",IF(L985&lt;$S$7,"Below Target",IF(L985&gt;$T$7,"Above Target","Inline")),"")</f>
        <v/>
      </c>
      <c r="O985" s="41">
        <f>IF(B985&lt;&gt;"",K985/ABS($S$14),"")</f>
        <v/>
      </c>
    </row>
    <row r="986">
      <c r="A986" s="1" t="n"/>
      <c r="B986" s="57" t="n"/>
      <c r="C986" s="68" t="n"/>
      <c r="E986" s="50">
        <f>IFERROR(C986/B986,"")</f>
        <v/>
      </c>
      <c r="F986" s="50">
        <f>IFERROR(D986/B986,"")</f>
        <v/>
      </c>
      <c r="G986" s="48">
        <f>IF(B986="","",AVERAGE($E$5:E986))</f>
        <v/>
      </c>
      <c r="H986" s="49">
        <f>IF(B986="","",AVERAGE($F$5:F986))</f>
        <v/>
      </c>
      <c r="I986" s="57" t="n"/>
      <c r="J986" s="50">
        <f>IFERROR(ABS(I986/B986),"")</f>
        <v/>
      </c>
      <c r="K986" s="57" t="n"/>
      <c r="L986" s="50">
        <f>IFERROR(K986/B986,"")</f>
        <v/>
      </c>
      <c r="M986" s="39">
        <f>IF(B986&lt;&gt;0,IF(F986&lt;$S$8,"Below Target",IF(F986&gt;$T$8,"Above Target","Inline")),"")</f>
        <v/>
      </c>
      <c r="N986" s="69">
        <f>IF(B986&lt;&gt;"",IF(L986&lt;$S$7,"Below Target",IF(L986&gt;$T$7,"Above Target","Inline")),"")</f>
        <v/>
      </c>
      <c r="O986" s="41">
        <f>IF(B986&lt;&gt;"",K986/ABS($S$14),"")</f>
        <v/>
      </c>
    </row>
    <row r="987">
      <c r="A987" s="1" t="n"/>
      <c r="B987" s="57" t="n"/>
      <c r="C987" s="68" t="n"/>
      <c r="E987" s="50">
        <f>IFERROR(C987/B987,"")</f>
        <v/>
      </c>
      <c r="F987" s="50">
        <f>IFERROR(D987/B987,"")</f>
        <v/>
      </c>
      <c r="G987" s="48">
        <f>IF(B987="","",AVERAGE($E$5:E987))</f>
        <v/>
      </c>
      <c r="H987" s="49">
        <f>IF(B987="","",AVERAGE($F$5:F987))</f>
        <v/>
      </c>
      <c r="I987" s="57" t="n"/>
      <c r="J987" s="50">
        <f>IFERROR(ABS(I987/B987),"")</f>
        <v/>
      </c>
      <c r="K987" s="57" t="n"/>
      <c r="L987" s="50">
        <f>IFERROR(K987/B987,"")</f>
        <v/>
      </c>
      <c r="M987" s="39">
        <f>IF(B987&lt;&gt;0,IF(F987&lt;$S$8,"Below Target",IF(F987&gt;$T$8,"Above Target","Inline")),"")</f>
        <v/>
      </c>
      <c r="N987" s="69">
        <f>IF(B987&lt;&gt;"",IF(L987&lt;$S$7,"Below Target",IF(L987&gt;$T$7,"Above Target","Inline")),"")</f>
        <v/>
      </c>
      <c r="O987" s="41">
        <f>IF(B987&lt;&gt;"",K987/ABS($S$14),"")</f>
        <v/>
      </c>
    </row>
    <row r="988">
      <c r="A988" s="1" t="n"/>
      <c r="B988" s="57" t="n"/>
      <c r="C988" s="68" t="n"/>
      <c r="E988" s="50">
        <f>IFERROR(C988/B988,"")</f>
        <v/>
      </c>
      <c r="F988" s="50">
        <f>IFERROR(D988/B988,"")</f>
        <v/>
      </c>
      <c r="G988" s="48">
        <f>IF(B988="","",AVERAGE($E$5:E988))</f>
        <v/>
      </c>
      <c r="H988" s="49">
        <f>IF(B988="","",AVERAGE($F$5:F988))</f>
        <v/>
      </c>
      <c r="I988" s="57" t="n"/>
      <c r="J988" s="50">
        <f>IFERROR(ABS(I988/B988),"")</f>
        <v/>
      </c>
      <c r="K988" s="57" t="n"/>
      <c r="L988" s="50">
        <f>IFERROR(K988/B988,"")</f>
        <v/>
      </c>
      <c r="M988" s="39">
        <f>IF(B988&lt;&gt;0,IF(F988&lt;$S$8,"Below Target",IF(F988&gt;$T$8,"Above Target","Inline")),"")</f>
        <v/>
      </c>
      <c r="N988" s="69">
        <f>IF(B988&lt;&gt;"",IF(L988&lt;$S$7,"Below Target",IF(L988&gt;$T$7,"Above Target","Inline")),"")</f>
        <v/>
      </c>
      <c r="O988" s="41">
        <f>IF(B988&lt;&gt;"",K988/ABS($S$14),"")</f>
        <v/>
      </c>
    </row>
    <row r="989">
      <c r="A989" s="1" t="n"/>
      <c r="B989" s="57" t="n"/>
      <c r="C989" s="68" t="n"/>
      <c r="E989" s="50">
        <f>IFERROR(C989/B989,"")</f>
        <v/>
      </c>
      <c r="F989" s="50">
        <f>IFERROR(D989/B989,"")</f>
        <v/>
      </c>
      <c r="G989" s="48">
        <f>IF(B989="","",AVERAGE($E$5:E989))</f>
        <v/>
      </c>
      <c r="H989" s="49">
        <f>IF(B989="","",AVERAGE($F$5:F989))</f>
        <v/>
      </c>
      <c r="I989" s="57" t="n"/>
      <c r="J989" s="50">
        <f>IFERROR(ABS(I989/B989),"")</f>
        <v/>
      </c>
      <c r="K989" s="57" t="n"/>
      <c r="L989" s="50">
        <f>IFERROR(K989/B989,"")</f>
        <v/>
      </c>
      <c r="M989" s="39">
        <f>IF(B989&lt;&gt;0,IF(F989&lt;$S$8,"Below Target",IF(F989&gt;$T$8,"Above Target","Inline")),"")</f>
        <v/>
      </c>
      <c r="N989" s="69">
        <f>IF(B989&lt;&gt;"",IF(L989&lt;$S$7,"Below Target",IF(L989&gt;$T$7,"Above Target","Inline")),"")</f>
        <v/>
      </c>
      <c r="O989" s="41">
        <f>IF(B989&lt;&gt;"",K989/ABS($S$14),"")</f>
        <v/>
      </c>
    </row>
    <row r="990">
      <c r="A990" s="1" t="n"/>
      <c r="B990" s="57" t="n"/>
      <c r="C990" s="68" t="n"/>
      <c r="E990" s="50">
        <f>IFERROR(C990/B990,"")</f>
        <v/>
      </c>
      <c r="F990" s="50">
        <f>IFERROR(D990/B990,"")</f>
        <v/>
      </c>
      <c r="G990" s="48">
        <f>IF(B990="","",AVERAGE($E$5:E990))</f>
        <v/>
      </c>
      <c r="H990" s="49">
        <f>IF(B990="","",AVERAGE($F$5:F990))</f>
        <v/>
      </c>
      <c r="I990" s="57" t="n"/>
      <c r="J990" s="50">
        <f>IFERROR(ABS(I990/B990),"")</f>
        <v/>
      </c>
      <c r="K990" s="57" t="n"/>
      <c r="L990" s="50">
        <f>IFERROR(K990/B990,"")</f>
        <v/>
      </c>
      <c r="M990" s="39">
        <f>IF(B990&lt;&gt;0,IF(F990&lt;$S$8,"Below Target",IF(F990&gt;$T$8,"Above Target","Inline")),"")</f>
        <v/>
      </c>
      <c r="N990" s="69">
        <f>IF(B990&lt;&gt;"",IF(L990&lt;$S$7,"Below Target",IF(L990&gt;$T$7,"Above Target","Inline")),"")</f>
        <v/>
      </c>
      <c r="O990" s="41">
        <f>IF(B990&lt;&gt;"",K990/ABS($S$14),"")</f>
        <v/>
      </c>
    </row>
    <row r="991">
      <c r="A991" s="1" t="n"/>
      <c r="B991" s="57" t="n"/>
      <c r="C991" s="68" t="n"/>
      <c r="E991" s="50">
        <f>IFERROR(C991/B991,"")</f>
        <v/>
      </c>
      <c r="F991" s="50">
        <f>IFERROR(D991/B991,"")</f>
        <v/>
      </c>
      <c r="G991" s="48">
        <f>IF(B991="","",AVERAGE($E$5:E991))</f>
        <v/>
      </c>
      <c r="H991" s="49">
        <f>IF(B991="","",AVERAGE($F$5:F991))</f>
        <v/>
      </c>
      <c r="I991" s="57" t="n"/>
      <c r="J991" s="50">
        <f>IFERROR(ABS(I991/B991),"")</f>
        <v/>
      </c>
      <c r="K991" s="57" t="n"/>
      <c r="L991" s="50">
        <f>IFERROR(K991/B991,"")</f>
        <v/>
      </c>
      <c r="M991" s="39">
        <f>IF(B991&lt;&gt;0,IF(F991&lt;$S$8,"Below Target",IF(F991&gt;$T$8,"Above Target","Inline")),"")</f>
        <v/>
      </c>
      <c r="N991" s="69">
        <f>IF(B991&lt;&gt;"",IF(L991&lt;$S$7,"Below Target",IF(L991&gt;$T$7,"Above Target","Inline")),"")</f>
        <v/>
      </c>
      <c r="O991" s="41">
        <f>IF(B991&lt;&gt;"",K991/ABS($S$14),"")</f>
        <v/>
      </c>
    </row>
    <row r="992">
      <c r="A992" s="1" t="n"/>
      <c r="B992" s="57" t="n"/>
      <c r="C992" s="68" t="n"/>
      <c r="E992" s="50">
        <f>IFERROR(C992/B992,"")</f>
        <v/>
      </c>
      <c r="F992" s="50">
        <f>IFERROR(D992/B992,"")</f>
        <v/>
      </c>
      <c r="G992" s="48">
        <f>IF(B992="","",AVERAGE($E$5:E992))</f>
        <v/>
      </c>
      <c r="H992" s="49">
        <f>IF(B992="","",AVERAGE($F$5:F992))</f>
        <v/>
      </c>
      <c r="I992" s="57" t="n"/>
      <c r="J992" s="50">
        <f>IFERROR(ABS(I992/B992),"")</f>
        <v/>
      </c>
      <c r="K992" s="57" t="n"/>
      <c r="L992" s="50">
        <f>IFERROR(K992/B992,"")</f>
        <v/>
      </c>
      <c r="M992" s="39">
        <f>IF(B992&lt;&gt;0,IF(F992&lt;$S$8,"Below Target",IF(F992&gt;$T$8,"Above Target","Inline")),"")</f>
        <v/>
      </c>
      <c r="N992" s="69">
        <f>IF(B992&lt;&gt;"",IF(L992&lt;$S$7,"Below Target",IF(L992&gt;$T$7,"Above Target","Inline")),"")</f>
        <v/>
      </c>
      <c r="O992" s="41">
        <f>IF(B992&lt;&gt;"",K992/ABS($S$14),"")</f>
        <v/>
      </c>
    </row>
    <row r="993">
      <c r="A993" s="1" t="n"/>
      <c r="B993" s="57" t="n"/>
      <c r="C993" s="68" t="n"/>
      <c r="E993" s="50">
        <f>IFERROR(C993/B993,"")</f>
        <v/>
      </c>
      <c r="F993" s="50">
        <f>IFERROR(D993/B993,"")</f>
        <v/>
      </c>
      <c r="G993" s="48">
        <f>IF(B993="","",AVERAGE($E$5:E993))</f>
        <v/>
      </c>
      <c r="H993" s="49">
        <f>IF(B993="","",AVERAGE($F$5:F993))</f>
        <v/>
      </c>
      <c r="I993" s="57" t="n"/>
      <c r="J993" s="50">
        <f>IFERROR(ABS(I993/B993),"")</f>
        <v/>
      </c>
      <c r="K993" s="57" t="n"/>
      <c r="L993" s="50">
        <f>IFERROR(K993/B993,"")</f>
        <v/>
      </c>
      <c r="M993" s="39">
        <f>IF(B993&lt;&gt;0,IF(F993&lt;$S$8,"Below Target",IF(F993&gt;$T$8,"Above Target","Inline")),"")</f>
        <v/>
      </c>
      <c r="N993" s="69">
        <f>IF(B993&lt;&gt;"",IF(L993&lt;$S$7,"Below Target",IF(L993&gt;$T$7,"Above Target","Inline")),"")</f>
        <v/>
      </c>
      <c r="O993" s="41">
        <f>IF(B993&lt;&gt;"",K993/ABS($S$14),"")</f>
        <v/>
      </c>
    </row>
    <row r="994">
      <c r="A994" s="1" t="n"/>
      <c r="B994" s="57" t="n"/>
      <c r="C994" s="68" t="n"/>
      <c r="E994" s="50">
        <f>IFERROR(C994/B994,"")</f>
        <v/>
      </c>
      <c r="F994" s="50">
        <f>IFERROR(D994/B994,"")</f>
        <v/>
      </c>
      <c r="G994" s="48">
        <f>IF(B994="","",AVERAGE($E$5:E994))</f>
        <v/>
      </c>
      <c r="H994" s="49">
        <f>IF(B994="","",AVERAGE($F$5:F994))</f>
        <v/>
      </c>
      <c r="I994" s="57" t="n"/>
      <c r="J994" s="50">
        <f>IFERROR(ABS(I994/B994),"")</f>
        <v/>
      </c>
      <c r="K994" s="57" t="n"/>
      <c r="L994" s="50">
        <f>IFERROR(K994/B994,"")</f>
        <v/>
      </c>
      <c r="M994" s="39">
        <f>IF(B994&lt;&gt;0,IF(F994&lt;$S$8,"Below Target",IF(F994&gt;$T$8,"Above Target","Inline")),"")</f>
        <v/>
      </c>
      <c r="N994" s="69">
        <f>IF(B994&lt;&gt;"",IF(L994&lt;$S$7,"Below Target",IF(L994&gt;$T$7,"Above Target","Inline")),"")</f>
        <v/>
      </c>
      <c r="O994" s="41">
        <f>IF(B994&lt;&gt;"",K994/ABS($S$14),"")</f>
        <v/>
      </c>
    </row>
    <row r="995">
      <c r="A995" s="1" t="n"/>
      <c r="B995" s="57" t="n"/>
      <c r="C995" s="68" t="n"/>
      <c r="E995" s="50">
        <f>IFERROR(C995/B995,"")</f>
        <v/>
      </c>
      <c r="F995" s="50">
        <f>IFERROR(D995/B995,"")</f>
        <v/>
      </c>
      <c r="G995" s="48">
        <f>IF(B995="","",AVERAGE($E$5:E995))</f>
        <v/>
      </c>
      <c r="H995" s="49">
        <f>IF(B995="","",AVERAGE($F$5:F995))</f>
        <v/>
      </c>
      <c r="I995" s="57" t="n"/>
      <c r="J995" s="50">
        <f>IFERROR(ABS(I995/B995),"")</f>
        <v/>
      </c>
      <c r="K995" s="57" t="n"/>
      <c r="L995" s="50">
        <f>IFERROR(K995/B995,"")</f>
        <v/>
      </c>
      <c r="M995" s="39">
        <f>IF(B995&lt;&gt;0,IF(F995&lt;$S$8,"Below Target",IF(F995&gt;$T$8,"Above Target","Inline")),"")</f>
        <v/>
      </c>
      <c r="N995" s="69">
        <f>IF(B995&lt;&gt;"",IF(L995&lt;$S$7,"Below Target",IF(L995&gt;$T$7,"Above Target","Inline")),"")</f>
        <v/>
      </c>
      <c r="O995" s="41">
        <f>IF(B995&lt;&gt;"",K995/ABS($S$14),"")</f>
        <v/>
      </c>
    </row>
    <row r="996">
      <c r="A996" s="1" t="n"/>
      <c r="B996" s="57" t="n"/>
      <c r="C996" s="68" t="n"/>
      <c r="E996" s="50">
        <f>IFERROR(C996/B996,"")</f>
        <v/>
      </c>
      <c r="F996" s="50">
        <f>IFERROR(D996/B996,"")</f>
        <v/>
      </c>
      <c r="G996" s="48">
        <f>IF(B996="","",AVERAGE($E$5:E996))</f>
        <v/>
      </c>
      <c r="H996" s="49">
        <f>IF(B996="","",AVERAGE($F$5:F996))</f>
        <v/>
      </c>
      <c r="I996" s="57" t="n"/>
      <c r="J996" s="50">
        <f>IFERROR(ABS(I996/B996),"")</f>
        <v/>
      </c>
      <c r="K996" s="57" t="n"/>
      <c r="L996" s="50">
        <f>IFERROR(K996/B996,"")</f>
        <v/>
      </c>
      <c r="M996" s="39">
        <f>IF(B996&lt;&gt;0,IF(F996&lt;$S$8,"Below Target",IF(F996&gt;$T$8,"Above Target","Inline")),"")</f>
        <v/>
      </c>
      <c r="N996" s="69">
        <f>IF(B996&lt;&gt;"",IF(L996&lt;$S$7,"Below Target",IF(L996&gt;$T$7,"Above Target","Inline")),"")</f>
        <v/>
      </c>
      <c r="O996" s="41">
        <f>IF(B996&lt;&gt;"",K996/ABS($S$14),"")</f>
        <v/>
      </c>
    </row>
    <row r="997">
      <c r="A997" s="1" t="n"/>
      <c r="B997" s="57" t="n"/>
      <c r="C997" s="68" t="n"/>
      <c r="E997" s="50">
        <f>IFERROR(C997/B997,"")</f>
        <v/>
      </c>
      <c r="F997" s="50">
        <f>IFERROR(D997/B997,"")</f>
        <v/>
      </c>
      <c r="G997" s="48">
        <f>IF(B997="","",AVERAGE($E$5:E997))</f>
        <v/>
      </c>
      <c r="H997" s="49">
        <f>IF(B997="","",AVERAGE($F$5:F997))</f>
        <v/>
      </c>
      <c r="I997" s="57" t="n"/>
      <c r="J997" s="50">
        <f>IFERROR(ABS(I997/B997),"")</f>
        <v/>
      </c>
      <c r="K997" s="57" t="n"/>
      <c r="L997" s="50">
        <f>IFERROR(K997/B997,"")</f>
        <v/>
      </c>
      <c r="M997" s="39">
        <f>IF(B997&lt;&gt;0,IF(F997&lt;$S$8,"Below Target",IF(F997&gt;$T$8,"Above Target","Inline")),"")</f>
        <v/>
      </c>
      <c r="N997" s="69">
        <f>IF(B997&lt;&gt;"",IF(L997&lt;$S$7,"Below Target",IF(L997&gt;$T$7,"Above Target","Inline")),"")</f>
        <v/>
      </c>
      <c r="O997" s="41">
        <f>IF(B997&lt;&gt;"",K997/ABS($S$14),"")</f>
        <v/>
      </c>
    </row>
    <row r="998">
      <c r="A998" s="1" t="n"/>
      <c r="B998" s="57" t="n"/>
      <c r="C998" s="68" t="n"/>
      <c r="E998" s="50">
        <f>IFERROR(C998/B998,"")</f>
        <v/>
      </c>
      <c r="F998" s="50">
        <f>IFERROR(D998/B998,"")</f>
        <v/>
      </c>
      <c r="G998" s="48">
        <f>IF(B998="","",AVERAGE($E$5:E998))</f>
        <v/>
      </c>
      <c r="H998" s="49">
        <f>IF(B998="","",AVERAGE($F$5:F998))</f>
        <v/>
      </c>
      <c r="I998" s="57" t="n"/>
      <c r="J998" s="50">
        <f>IFERROR(ABS(I998/B998),"")</f>
        <v/>
      </c>
      <c r="K998" s="57" t="n"/>
      <c r="L998" s="50">
        <f>IFERROR(K998/B998,"")</f>
        <v/>
      </c>
      <c r="M998" s="39">
        <f>IF(B998&lt;&gt;0,IF(F998&lt;$S$8,"Below Target",IF(F998&gt;$T$8,"Above Target","Inline")),"")</f>
        <v/>
      </c>
      <c r="N998" s="69">
        <f>IF(B998&lt;&gt;"",IF(L998&lt;$S$7,"Below Target",IF(L998&gt;$T$7,"Above Target","Inline")),"")</f>
        <v/>
      </c>
      <c r="O998" s="41">
        <f>IF(B998&lt;&gt;"",K998/ABS($S$14),"")</f>
        <v/>
      </c>
    </row>
    <row r="999">
      <c r="A999" s="1" t="n"/>
      <c r="B999" s="57" t="n"/>
      <c r="C999" s="68" t="n"/>
      <c r="E999" s="50">
        <f>IFERROR(C999/B999,"")</f>
        <v/>
      </c>
      <c r="F999" s="50">
        <f>IFERROR(D999/B999,"")</f>
        <v/>
      </c>
      <c r="G999" s="48">
        <f>IF(B999="","",AVERAGE($E$5:E999))</f>
        <v/>
      </c>
      <c r="H999" s="49">
        <f>IF(B999="","",AVERAGE($F$5:F999))</f>
        <v/>
      </c>
      <c r="I999" s="57" t="n"/>
      <c r="J999" s="50">
        <f>IFERROR(ABS(I999/B999),"")</f>
        <v/>
      </c>
      <c r="K999" s="57" t="n"/>
      <c r="L999" s="50">
        <f>IFERROR(K999/B999,"")</f>
        <v/>
      </c>
      <c r="M999" s="39">
        <f>IF(B999&lt;&gt;0,IF(F999&lt;$S$8,"Below Target",IF(F999&gt;$T$8,"Above Target","Inline")),"")</f>
        <v/>
      </c>
      <c r="N999" s="69">
        <f>IF(B999&lt;&gt;"",IF(L999&lt;$S$7,"Below Target",IF(L999&gt;$T$7,"Above Target","Inline")),"")</f>
        <v/>
      </c>
      <c r="O999" s="41">
        <f>IF(B999&lt;&gt;"",K999/ABS($S$14),"")</f>
        <v/>
      </c>
    </row>
    <row r="1000">
      <c r="A1000" s="1" t="n"/>
      <c r="B1000" s="57" t="n"/>
      <c r="C1000" s="68" t="n"/>
      <c r="E1000" s="50">
        <f>IFERROR(C1000/B1000,"")</f>
        <v/>
      </c>
      <c r="F1000" s="50">
        <f>IFERROR(D1000/B1000,"")</f>
        <v/>
      </c>
      <c r="G1000" s="48">
        <f>IF(B1000="","",AVERAGE($E$5:E1000))</f>
        <v/>
      </c>
      <c r="H1000" s="49">
        <f>IF(B1000="","",AVERAGE($F$5:F1000))</f>
        <v/>
      </c>
      <c r="I1000" s="57" t="n"/>
      <c r="J1000" s="50">
        <f>IFERROR(ABS(I1000/B1000),"")</f>
        <v/>
      </c>
      <c r="K1000" s="57" t="n"/>
      <c r="L1000" s="50">
        <f>IFERROR(K1000/B1000,"")</f>
        <v/>
      </c>
      <c r="M1000" s="39">
        <f>IF(B1000&lt;&gt;0,IF(F1000&lt;$S$8,"Below Target",IF(F1000&gt;$T$8,"Above Target","Inline")),"")</f>
        <v/>
      </c>
      <c r="N1000" s="69">
        <f>IF(B1000&lt;&gt;"",IF(L1000&lt;$S$7,"Below Target",IF(L1000&gt;$T$7,"Above Target","Inline")),"")</f>
        <v/>
      </c>
      <c r="O1000" s="41">
        <f>IF(B1000&lt;&gt;"",K1000/ABS($S$14),"")</f>
        <v/>
      </c>
    </row>
    <row r="1001">
      <c r="A1001" s="1" t="n"/>
      <c r="B1001" s="57" t="n"/>
      <c r="C1001" s="68" t="n"/>
      <c r="E1001" s="50">
        <f>IFERROR(C1001/B1001,"")</f>
        <v/>
      </c>
      <c r="F1001" s="50">
        <f>IFERROR(D1001/B1001,"")</f>
        <v/>
      </c>
      <c r="G1001" s="48">
        <f>IF(B1001="","",AVERAGE($E$5:E1001))</f>
        <v/>
      </c>
      <c r="H1001" s="49">
        <f>IF(B1001="","",AVERAGE($F$5:F1001))</f>
        <v/>
      </c>
      <c r="I1001" s="57" t="n"/>
      <c r="J1001" s="50">
        <f>IFERROR(ABS(I1001/B1001),"")</f>
        <v/>
      </c>
      <c r="K1001" s="57" t="n"/>
      <c r="L1001" s="50">
        <f>IFERROR(K1001/B1001,"")</f>
        <v/>
      </c>
      <c r="M1001" s="39">
        <f>IF(B1001&lt;&gt;0,IF(F1001&lt;$S$8,"Below Target",IF(F1001&gt;$T$8,"Above Target","Inline")),"")</f>
        <v/>
      </c>
      <c r="N1001" s="69">
        <f>IF(B1001&lt;&gt;"",IF(L1001&lt;$S$7,"Below Target",IF(L1001&gt;$T$7,"Above Target","Inline")),"")</f>
        <v/>
      </c>
      <c r="O1001" s="41">
        <f>IF(B1001&lt;&gt;"",K1001/ABS($S$14),"")</f>
        <v/>
      </c>
    </row>
    <row r="1002">
      <c r="A1002" s="1" t="n"/>
      <c r="B1002" s="57" t="n"/>
      <c r="C1002" s="68" t="n"/>
      <c r="E1002" s="50">
        <f>IFERROR(C1002/B1002,"")</f>
        <v/>
      </c>
      <c r="F1002" s="50">
        <f>IFERROR(D1002/B1002,"")</f>
        <v/>
      </c>
      <c r="G1002" s="48">
        <f>IF(B1002="","",AVERAGE($E$5:E1002))</f>
        <v/>
      </c>
      <c r="H1002" s="49">
        <f>IF(B1002="","",AVERAGE($F$5:F1002))</f>
        <v/>
      </c>
      <c r="I1002" s="57" t="n"/>
      <c r="J1002" s="50">
        <f>IFERROR(ABS(I1002/B1002),"")</f>
        <v/>
      </c>
      <c r="K1002" s="57" t="n"/>
      <c r="L1002" s="50">
        <f>IFERROR(K1002/B1002,"")</f>
        <v/>
      </c>
      <c r="M1002" s="39">
        <f>IF(B1002&lt;&gt;0,IF(F1002&lt;$S$8,"Below Target",IF(F1002&gt;$T$8,"Above Target","Inline")),"")</f>
        <v/>
      </c>
      <c r="N1002" s="69">
        <f>IF(B1002&lt;&gt;"",IF(L1002&lt;$S$7,"Below Target",IF(L1002&gt;$T$7,"Above Target","Inline")),"")</f>
        <v/>
      </c>
      <c r="O1002" s="41">
        <f>IF(B1002&lt;&gt;"",K1002/ABS($S$14),"")</f>
        <v/>
      </c>
    </row>
    <row r="1003">
      <c r="A1003" s="1" t="n"/>
      <c r="B1003" s="57" t="n"/>
      <c r="C1003" s="68" t="n"/>
      <c r="E1003" s="50">
        <f>IFERROR(C1003/B1003,"")</f>
        <v/>
      </c>
      <c r="F1003" s="50">
        <f>IFERROR(D1003/B1003,"")</f>
        <v/>
      </c>
      <c r="G1003" s="48">
        <f>IF(B1003="","",AVERAGE($E$5:E1003))</f>
        <v/>
      </c>
      <c r="H1003" s="49">
        <f>IF(B1003="","",AVERAGE($F$5:F1003))</f>
        <v/>
      </c>
      <c r="I1003" s="57" t="n"/>
      <c r="J1003" s="50">
        <f>IFERROR(ABS(I1003/B1003),"")</f>
        <v/>
      </c>
      <c r="K1003" s="57" t="n"/>
      <c r="L1003" s="50">
        <f>IFERROR(K1003/B1003,"")</f>
        <v/>
      </c>
      <c r="M1003" s="39">
        <f>IF(B1003&lt;&gt;0,IF(F1003&lt;$S$8,"Below Target",IF(F1003&gt;$T$8,"Above Target","Inline")),"")</f>
        <v/>
      </c>
      <c r="N1003" s="69">
        <f>IF(B1003&lt;&gt;"",IF(L1003&lt;$S$7,"Below Target",IF(L1003&gt;$T$7,"Above Target","Inline")),"")</f>
        <v/>
      </c>
      <c r="O1003" s="41">
        <f>IF(B1003&lt;&gt;"",K1003/ABS($S$14),"")</f>
        <v/>
      </c>
    </row>
    <row r="1004">
      <c r="A1004" s="1" t="n"/>
      <c r="B1004" s="57" t="n"/>
      <c r="C1004" s="68" t="n"/>
      <c r="E1004" s="50">
        <f>IFERROR(C1004/B1004,"")</f>
        <v/>
      </c>
      <c r="F1004" s="50">
        <f>IFERROR(D1004/B1004,"")</f>
        <v/>
      </c>
      <c r="G1004" s="48">
        <f>IF(B1004="","",AVERAGE($E$5:E1004))</f>
        <v/>
      </c>
      <c r="H1004" s="49">
        <f>IF(B1004="","",AVERAGE($F$5:F1004))</f>
        <v/>
      </c>
      <c r="I1004" s="57" t="n"/>
      <c r="J1004" s="50">
        <f>IFERROR(ABS(I1004/B1004),"")</f>
        <v/>
      </c>
      <c r="K1004" s="57" t="n"/>
      <c r="L1004" s="50">
        <f>IFERROR(K1004/B1004,"")</f>
        <v/>
      </c>
      <c r="M1004" s="39">
        <f>IF(B1004&lt;&gt;0,IF(F1004&lt;$S$8,"Below Target",IF(F1004&gt;$T$8,"Above Target","Inline")),"")</f>
        <v/>
      </c>
      <c r="N1004" s="69">
        <f>IF(B1004&lt;&gt;"",IF(L1004&lt;$S$7,"Below Target",IF(L1004&gt;$T$7,"Above Target","Inline")),"")</f>
        <v/>
      </c>
      <c r="O1004" s="41">
        <f>IF(B1004&lt;&gt;"",K1004/ABS($S$14),"")</f>
        <v/>
      </c>
    </row>
    <row r="1005">
      <c r="A1005" s="1" t="n"/>
      <c r="B1005" s="57" t="n"/>
      <c r="C1005" s="68" t="n"/>
      <c r="E1005" s="50">
        <f>IFERROR(C1005/B1005,"")</f>
        <v/>
      </c>
      <c r="F1005" s="50">
        <f>IFERROR(D1005/B1005,"")</f>
        <v/>
      </c>
      <c r="G1005" s="48">
        <f>IF(B1005="","",AVERAGE($E$5:E1005))</f>
        <v/>
      </c>
      <c r="H1005" s="49">
        <f>IF(B1005="","",AVERAGE($F$5:F1005))</f>
        <v/>
      </c>
      <c r="I1005" s="57" t="n"/>
      <c r="J1005" s="50">
        <f>IFERROR(ABS(I1005/B1005),"")</f>
        <v/>
      </c>
      <c r="K1005" s="57" t="n"/>
      <c r="L1005" s="50">
        <f>IFERROR(K1005/B1005,"")</f>
        <v/>
      </c>
      <c r="M1005" s="39">
        <f>IF(B1005&lt;&gt;0,IF(F1005&lt;$S$8,"Below Target",IF(F1005&gt;$T$8,"Above Target","Inline")),"")</f>
        <v/>
      </c>
      <c r="N1005" s="69">
        <f>IF(B1005&lt;&gt;"",IF(L1005&lt;$S$7,"Below Target",IF(L1005&gt;$T$7,"Above Target","Inline")),"")</f>
        <v/>
      </c>
      <c r="O1005" s="41">
        <f>IF(B1005&lt;&gt;"",K1005/ABS($S$14),"")</f>
        <v/>
      </c>
    </row>
    <row r="1006">
      <c r="A1006" s="1" t="n"/>
      <c r="B1006" s="57" t="n"/>
      <c r="C1006" s="68" t="n"/>
      <c r="E1006" s="50">
        <f>IFERROR(C1006/B1006,"")</f>
        <v/>
      </c>
      <c r="F1006" s="50">
        <f>IFERROR(D1006/B1006,"")</f>
        <v/>
      </c>
      <c r="G1006" s="48">
        <f>IF(B1006="","",AVERAGE($E$5:E1006))</f>
        <v/>
      </c>
      <c r="H1006" s="49">
        <f>IF(B1006="","",AVERAGE($F$5:F1006))</f>
        <v/>
      </c>
      <c r="I1006" s="57" t="n"/>
      <c r="J1006" s="50">
        <f>IFERROR(ABS(I1006/B1006),"")</f>
        <v/>
      </c>
      <c r="K1006" s="57" t="n"/>
      <c r="L1006" s="50">
        <f>IFERROR(K1006/B1006,"")</f>
        <v/>
      </c>
      <c r="M1006" s="39">
        <f>IF(B1006&lt;&gt;0,IF(F1006&lt;$S$8,"Below Target",IF(F1006&gt;$T$8,"Above Target","Inline")),"")</f>
        <v/>
      </c>
      <c r="N1006" s="69">
        <f>IF(B1006&lt;&gt;"",IF(L1006&lt;$S$7,"Below Target",IF(L1006&gt;$T$7,"Above Target","Inline")),"")</f>
        <v/>
      </c>
      <c r="O1006" s="41">
        <f>IF(B1006&lt;&gt;"",K1006/ABS($S$14),"")</f>
        <v/>
      </c>
    </row>
    <row r="1007">
      <c r="A1007" s="1" t="n"/>
      <c r="B1007" s="57" t="n"/>
      <c r="C1007" s="68" t="n"/>
      <c r="E1007" s="50">
        <f>IFERROR(C1007/B1007,"")</f>
        <v/>
      </c>
      <c r="F1007" s="50">
        <f>IFERROR(D1007/B1007,"")</f>
        <v/>
      </c>
      <c r="G1007" s="48">
        <f>IF(B1007="","",AVERAGE($E$5:E1007))</f>
        <v/>
      </c>
      <c r="H1007" s="49">
        <f>IF(B1007="","",AVERAGE($F$5:F1007))</f>
        <v/>
      </c>
      <c r="I1007" s="57" t="n"/>
      <c r="J1007" s="50">
        <f>IFERROR(ABS(I1007/B1007),"")</f>
        <v/>
      </c>
      <c r="K1007" s="57" t="n"/>
      <c r="L1007" s="50">
        <f>IFERROR(K1007/B1007,"")</f>
        <v/>
      </c>
      <c r="M1007" s="39">
        <f>IF(B1007&lt;&gt;0,IF(F1007&lt;$S$8,"Below Target",IF(F1007&gt;$T$8,"Above Target","Inline")),"")</f>
        <v/>
      </c>
      <c r="N1007" s="69">
        <f>IF(B1007&lt;&gt;"",IF(L1007&lt;$S$7,"Below Target",IF(L1007&gt;$T$7,"Above Target","Inline")),"")</f>
        <v/>
      </c>
      <c r="O1007" s="41">
        <f>IF(B1007&lt;&gt;"",K1007/ABS($S$14),"")</f>
        <v/>
      </c>
    </row>
    <row r="1008">
      <c r="A1008" s="1" t="n"/>
      <c r="B1008" s="57" t="n"/>
      <c r="C1008" s="68" t="n"/>
      <c r="E1008" s="50">
        <f>IFERROR(C1008/B1008,"")</f>
        <v/>
      </c>
      <c r="F1008" s="50">
        <f>IFERROR(D1008/B1008,"")</f>
        <v/>
      </c>
      <c r="G1008" s="48">
        <f>IF(B1008="","",AVERAGE($E$5:E1008))</f>
        <v/>
      </c>
      <c r="H1008" s="49">
        <f>IF(B1008="","",AVERAGE($F$5:F1008))</f>
        <v/>
      </c>
      <c r="I1008" s="57" t="n"/>
      <c r="J1008" s="50">
        <f>IFERROR(ABS(I1008/B1008),"")</f>
        <v/>
      </c>
      <c r="K1008" s="57" t="n"/>
      <c r="L1008" s="50">
        <f>IFERROR(K1008/B1008,"")</f>
        <v/>
      </c>
      <c r="M1008" s="39">
        <f>IF(B1008&lt;&gt;0,IF(F1008&lt;$S$8,"Below Target",IF(F1008&gt;$T$8,"Above Target","Inline")),"")</f>
        <v/>
      </c>
      <c r="N1008" s="69">
        <f>IF(B1008&lt;&gt;"",IF(L1008&lt;$S$7,"Below Target",IF(L1008&gt;$T$7,"Above Target","Inline")),"")</f>
        <v/>
      </c>
      <c r="O1008" s="41">
        <f>IF(B1008&lt;&gt;"",K1008/ABS($S$14),"")</f>
        <v/>
      </c>
    </row>
    <row r="1009">
      <c r="A1009" s="1" t="n"/>
      <c r="B1009" s="57" t="n"/>
      <c r="C1009" s="68" t="n"/>
      <c r="E1009" s="50">
        <f>IFERROR(C1009/B1009,"")</f>
        <v/>
      </c>
      <c r="F1009" s="50">
        <f>IFERROR(D1009/B1009,"")</f>
        <v/>
      </c>
      <c r="G1009" s="48">
        <f>IF(B1009="","",AVERAGE($E$5:E1009))</f>
        <v/>
      </c>
      <c r="H1009" s="49">
        <f>IF(B1009="","",AVERAGE($F$5:F1009))</f>
        <v/>
      </c>
      <c r="I1009" s="57" t="n"/>
      <c r="J1009" s="50">
        <f>IFERROR(ABS(I1009/B1009),"")</f>
        <v/>
      </c>
      <c r="K1009" s="57" t="n"/>
      <c r="L1009" s="50">
        <f>IFERROR(K1009/B1009,"")</f>
        <v/>
      </c>
      <c r="M1009" s="39">
        <f>IF(B1009&lt;&gt;0,IF(F1009&lt;$S$8,"Below Target",IF(F1009&gt;$T$8,"Above Target","Inline")),"")</f>
        <v/>
      </c>
      <c r="N1009" s="69">
        <f>IF(B1009&lt;&gt;"",IF(L1009&lt;$S$7,"Below Target",IF(L1009&gt;$T$7,"Above Target","Inline")),"")</f>
        <v/>
      </c>
      <c r="O1009" s="41">
        <f>IF(B1009&lt;&gt;"",K1009/ABS($S$14),"")</f>
        <v/>
      </c>
    </row>
    <row r="1010">
      <c r="A1010" s="1" t="n"/>
      <c r="B1010" s="57" t="n"/>
      <c r="C1010" s="68" t="n"/>
      <c r="E1010" s="50">
        <f>IFERROR(C1010/B1010,"")</f>
        <v/>
      </c>
      <c r="F1010" s="50">
        <f>IFERROR(D1010/B1010,"")</f>
        <v/>
      </c>
      <c r="G1010" s="48">
        <f>IF(B1010="","",AVERAGE($E$5:E1010))</f>
        <v/>
      </c>
      <c r="H1010" s="49">
        <f>IF(B1010="","",AVERAGE($F$5:F1010))</f>
        <v/>
      </c>
      <c r="I1010" s="57" t="n"/>
      <c r="J1010" s="50">
        <f>IFERROR(ABS(I1010/B1010),"")</f>
        <v/>
      </c>
      <c r="K1010" s="57" t="n"/>
      <c r="L1010" s="50">
        <f>IFERROR(K1010/B1010,"")</f>
        <v/>
      </c>
      <c r="M1010" s="39">
        <f>IF(B1010&lt;&gt;0,IF(F1010&lt;$S$8,"Below Target",IF(F1010&gt;$T$8,"Above Target","Inline")),"")</f>
        <v/>
      </c>
      <c r="N1010" s="69">
        <f>IF(B1010&lt;&gt;"",IF(L1010&lt;$S$7,"Below Target",IF(L1010&gt;$T$7,"Above Target","Inline")),"")</f>
        <v/>
      </c>
      <c r="O1010" s="41">
        <f>IF(B1010&lt;&gt;"",K1010/ABS($S$14),"")</f>
        <v/>
      </c>
    </row>
    <row r="1011">
      <c r="A1011" s="1" t="n"/>
      <c r="B1011" s="57" t="n"/>
      <c r="C1011" s="68" t="n"/>
      <c r="E1011" s="50">
        <f>IFERROR(C1011/B1011,"")</f>
        <v/>
      </c>
      <c r="F1011" s="50">
        <f>IFERROR(D1011/B1011,"")</f>
        <v/>
      </c>
      <c r="G1011" s="48">
        <f>IF(B1011="","",AVERAGE($E$5:E1011))</f>
        <v/>
      </c>
      <c r="H1011" s="49">
        <f>IF(B1011="","",AVERAGE($F$5:F1011))</f>
        <v/>
      </c>
      <c r="I1011" s="57" t="n"/>
      <c r="J1011" s="50">
        <f>IFERROR(ABS(I1011/B1011),"")</f>
        <v/>
      </c>
      <c r="K1011" s="57" t="n"/>
      <c r="L1011" s="50">
        <f>IFERROR(K1011/B1011,"")</f>
        <v/>
      </c>
      <c r="M1011" s="39">
        <f>IF(B1011&lt;&gt;0,IF(F1011&lt;$S$8,"Below Target",IF(F1011&gt;$T$8,"Above Target","Inline")),"")</f>
        <v/>
      </c>
      <c r="N1011" s="69">
        <f>IF(B1011&lt;&gt;"",IF(L1011&lt;$S$7,"Below Target",IF(L1011&gt;$T$7,"Above Target","Inline")),"")</f>
        <v/>
      </c>
      <c r="O1011" s="41">
        <f>IF(B1011&lt;&gt;"",K1011/ABS($S$14),"")</f>
        <v/>
      </c>
    </row>
    <row r="1012">
      <c r="A1012" s="1" t="n"/>
      <c r="B1012" s="57" t="n"/>
      <c r="C1012" s="68" t="n"/>
      <c r="E1012" s="50">
        <f>IFERROR(C1012/B1012,"")</f>
        <v/>
      </c>
      <c r="F1012" s="50">
        <f>IFERROR(D1012/B1012,"")</f>
        <v/>
      </c>
      <c r="G1012" s="48">
        <f>IF(B1012="","",AVERAGE($E$5:E1012))</f>
        <v/>
      </c>
      <c r="H1012" s="49">
        <f>IF(B1012="","",AVERAGE($F$5:F1012))</f>
        <v/>
      </c>
      <c r="I1012" s="57" t="n"/>
      <c r="J1012" s="50">
        <f>IFERROR(ABS(I1012/B1012),"")</f>
        <v/>
      </c>
      <c r="K1012" s="57" t="n"/>
      <c r="L1012" s="50">
        <f>IFERROR(K1012/B1012,"")</f>
        <v/>
      </c>
      <c r="M1012" s="39">
        <f>IF(B1012&lt;&gt;0,IF(F1012&lt;$S$8,"Below Target",IF(F1012&gt;$T$8,"Above Target","Inline")),"")</f>
        <v/>
      </c>
      <c r="N1012" s="69">
        <f>IF(B1012&lt;&gt;"",IF(L1012&lt;$S$7,"Below Target",IF(L1012&gt;$T$7,"Above Target","Inline")),"")</f>
        <v/>
      </c>
      <c r="O1012" s="41">
        <f>IF(B1012&lt;&gt;"",K1012/ABS($S$14),"")</f>
        <v/>
      </c>
    </row>
    <row r="1013">
      <c r="A1013" s="1" t="n"/>
      <c r="B1013" s="57" t="n"/>
      <c r="C1013" s="68" t="n"/>
      <c r="E1013" s="50">
        <f>IFERROR(C1013/B1013,"")</f>
        <v/>
      </c>
      <c r="F1013" s="50">
        <f>IFERROR(D1013/B1013,"")</f>
        <v/>
      </c>
      <c r="G1013" s="48">
        <f>IF(B1013="","",AVERAGE($E$5:E1013))</f>
        <v/>
      </c>
      <c r="H1013" s="49">
        <f>IF(B1013="","",AVERAGE($F$5:F1013))</f>
        <v/>
      </c>
      <c r="I1013" s="57" t="n"/>
      <c r="J1013" s="50">
        <f>IFERROR(ABS(I1013/B1013),"")</f>
        <v/>
      </c>
      <c r="K1013" s="57" t="n"/>
      <c r="L1013" s="50">
        <f>IFERROR(K1013/B1013,"")</f>
        <v/>
      </c>
      <c r="M1013" s="39">
        <f>IF(B1013&lt;&gt;0,IF(F1013&lt;$S$8,"Below Target",IF(F1013&gt;$T$8,"Above Target","Inline")),"")</f>
        <v/>
      </c>
      <c r="N1013" s="69">
        <f>IF(B1013&lt;&gt;"",IF(L1013&lt;$S$7,"Below Target",IF(L1013&gt;$T$7,"Above Target","Inline")),"")</f>
        <v/>
      </c>
      <c r="O1013" s="41">
        <f>IF(B1013&lt;&gt;"",K1013/ABS($S$14),"")</f>
        <v/>
      </c>
    </row>
    <row r="1014">
      <c r="A1014" s="1" t="n"/>
      <c r="B1014" s="57" t="n"/>
      <c r="C1014" s="68" t="n"/>
      <c r="E1014" s="50">
        <f>IFERROR(C1014/B1014,"")</f>
        <v/>
      </c>
      <c r="F1014" s="50">
        <f>IFERROR(D1014/B1014,"")</f>
        <v/>
      </c>
      <c r="G1014" s="48">
        <f>IF(B1014="","",AVERAGE($E$5:E1014))</f>
        <v/>
      </c>
      <c r="H1014" s="49">
        <f>IF(B1014="","",AVERAGE($F$5:F1014))</f>
        <v/>
      </c>
      <c r="I1014" s="57" t="n"/>
      <c r="J1014" s="50">
        <f>IFERROR(ABS(I1014/B1014),"")</f>
        <v/>
      </c>
      <c r="K1014" s="57" t="n"/>
      <c r="L1014" s="50">
        <f>IFERROR(K1014/B1014,"")</f>
        <v/>
      </c>
      <c r="M1014" s="39">
        <f>IF(B1014&lt;&gt;0,IF(F1014&lt;$S$8,"Below Target",IF(F1014&gt;$T$8,"Above Target","Inline")),"")</f>
        <v/>
      </c>
      <c r="N1014" s="69">
        <f>IF(B1014&lt;&gt;"",IF(L1014&lt;$S$7,"Below Target",IF(L1014&gt;$T$7,"Above Target","Inline")),"")</f>
        <v/>
      </c>
      <c r="O1014" s="41">
        <f>IF(B1014&lt;&gt;"",K1014/ABS($S$14),"")</f>
        <v/>
      </c>
    </row>
    <row r="1015">
      <c r="A1015" s="1" t="n"/>
      <c r="B1015" s="57" t="n"/>
      <c r="C1015" s="68" t="n"/>
      <c r="E1015" s="50">
        <f>IFERROR(C1015/B1015,"")</f>
        <v/>
      </c>
      <c r="F1015" s="50">
        <f>IFERROR(D1015/B1015,"")</f>
        <v/>
      </c>
      <c r="G1015" s="48">
        <f>IF(B1015="","",AVERAGE($E$5:E1015))</f>
        <v/>
      </c>
      <c r="H1015" s="49">
        <f>IF(B1015="","",AVERAGE($F$5:F1015))</f>
        <v/>
      </c>
      <c r="I1015" s="57" t="n"/>
      <c r="J1015" s="50">
        <f>IFERROR(ABS(I1015/B1015),"")</f>
        <v/>
      </c>
      <c r="K1015" s="57" t="n"/>
      <c r="L1015" s="50">
        <f>IFERROR(K1015/B1015,"")</f>
        <v/>
      </c>
      <c r="M1015" s="39">
        <f>IF(B1015&lt;&gt;0,IF(F1015&lt;$S$8,"Below Target",IF(F1015&gt;$T$8,"Above Target","Inline")),"")</f>
        <v/>
      </c>
      <c r="N1015" s="69">
        <f>IF(B1015&lt;&gt;"",IF(L1015&lt;$S$7,"Below Target",IF(L1015&gt;$T$7,"Above Target","Inline")),"")</f>
        <v/>
      </c>
      <c r="O1015" s="41">
        <f>IF(B1015&lt;&gt;"",K1015/ABS($S$14),"")</f>
        <v/>
      </c>
    </row>
    <row r="1016">
      <c r="A1016" s="1" t="n"/>
      <c r="B1016" s="57" t="n"/>
      <c r="C1016" s="68" t="n"/>
      <c r="E1016" s="50">
        <f>IFERROR(C1016/B1016,"")</f>
        <v/>
      </c>
      <c r="F1016" s="50">
        <f>IFERROR(D1016/B1016,"")</f>
        <v/>
      </c>
      <c r="G1016" s="48">
        <f>IF(B1016="","",AVERAGE($E$5:E1016))</f>
        <v/>
      </c>
      <c r="H1016" s="49">
        <f>IF(B1016="","",AVERAGE($F$5:F1016))</f>
        <v/>
      </c>
      <c r="I1016" s="57" t="n"/>
      <c r="J1016" s="50">
        <f>IFERROR(ABS(I1016/B1016),"")</f>
        <v/>
      </c>
      <c r="K1016" s="57" t="n"/>
      <c r="L1016" s="50">
        <f>IFERROR(K1016/B1016,"")</f>
        <v/>
      </c>
      <c r="M1016" s="39">
        <f>IF(B1016&lt;&gt;0,IF(F1016&lt;$S$8,"Below Target",IF(F1016&gt;$T$8,"Above Target","Inline")),"")</f>
        <v/>
      </c>
      <c r="N1016" s="69">
        <f>IF(B1016&lt;&gt;"",IF(L1016&lt;$S$7,"Below Target",IF(L1016&gt;$T$7,"Above Target","Inline")),"")</f>
        <v/>
      </c>
      <c r="O1016" s="41">
        <f>IF(B1016&lt;&gt;"",K1016/ABS($S$14),"")</f>
        <v/>
      </c>
    </row>
    <row r="1017">
      <c r="A1017" s="1" t="n"/>
      <c r="B1017" s="57" t="n"/>
      <c r="C1017" s="68" t="n"/>
      <c r="E1017" s="50">
        <f>IFERROR(C1017/B1017,"")</f>
        <v/>
      </c>
      <c r="F1017" s="50">
        <f>IFERROR(D1017/B1017,"")</f>
        <v/>
      </c>
      <c r="G1017" s="48">
        <f>IF(B1017="","",AVERAGE($E$5:E1017))</f>
        <v/>
      </c>
      <c r="H1017" s="49">
        <f>IF(B1017="","",AVERAGE($F$5:F1017))</f>
        <v/>
      </c>
      <c r="I1017" s="57" t="n"/>
      <c r="J1017" s="50">
        <f>IFERROR(ABS(I1017/B1017),"")</f>
        <v/>
      </c>
      <c r="K1017" s="57" t="n"/>
      <c r="L1017" s="50">
        <f>IFERROR(K1017/B1017,"")</f>
        <v/>
      </c>
      <c r="M1017" s="39">
        <f>IF(B1017&lt;&gt;0,IF(F1017&lt;$S$8,"Below Target",IF(F1017&gt;$T$8,"Above Target","Inline")),"")</f>
        <v/>
      </c>
      <c r="N1017" s="69">
        <f>IF(B1017&lt;&gt;"",IF(L1017&lt;$S$7,"Below Target",IF(L1017&gt;$T$7,"Above Target","Inline")),"")</f>
        <v/>
      </c>
      <c r="O1017" s="41">
        <f>IF(B1017&lt;&gt;"",K1017/ABS($S$14),"")</f>
        <v/>
      </c>
    </row>
    <row r="1018">
      <c r="A1018" s="1" t="n"/>
      <c r="B1018" s="57" t="n"/>
      <c r="C1018" s="68" t="n"/>
      <c r="E1018" s="50">
        <f>IFERROR(C1018/B1018,"")</f>
        <v/>
      </c>
      <c r="F1018" s="50">
        <f>IFERROR(D1018/B1018,"")</f>
        <v/>
      </c>
      <c r="G1018" s="48">
        <f>IF(B1018="","",AVERAGE($E$5:E1018))</f>
        <v/>
      </c>
      <c r="H1018" s="49">
        <f>IF(B1018="","",AVERAGE($F$5:F1018))</f>
        <v/>
      </c>
      <c r="I1018" s="57" t="n"/>
      <c r="J1018" s="50">
        <f>IFERROR(ABS(I1018/B1018),"")</f>
        <v/>
      </c>
      <c r="K1018" s="57" t="n"/>
      <c r="L1018" s="50">
        <f>IFERROR(K1018/B1018,"")</f>
        <v/>
      </c>
      <c r="M1018" s="39">
        <f>IF(B1018&lt;&gt;0,IF(F1018&lt;$S$8,"Below Target",IF(F1018&gt;$T$8,"Above Target","Inline")),"")</f>
        <v/>
      </c>
      <c r="N1018" s="69">
        <f>IF(B1018&lt;&gt;"",IF(L1018&lt;$S$7,"Below Target",IF(L1018&gt;$T$7,"Above Target","Inline")),"")</f>
        <v/>
      </c>
      <c r="O1018" s="41">
        <f>IF(B1018&lt;&gt;"",K1018/ABS($S$14),"")</f>
        <v/>
      </c>
    </row>
    <row r="1019">
      <c r="A1019" s="1" t="n"/>
      <c r="B1019" s="57" t="n"/>
      <c r="C1019" s="68" t="n"/>
      <c r="E1019" s="50">
        <f>IFERROR(C1019/B1019,"")</f>
        <v/>
      </c>
      <c r="F1019" s="50">
        <f>IFERROR(D1019/B1019,"")</f>
        <v/>
      </c>
      <c r="G1019" s="48">
        <f>IF(B1019="","",AVERAGE($E$5:E1019))</f>
        <v/>
      </c>
      <c r="H1019" s="49">
        <f>IF(B1019="","",AVERAGE($F$5:F1019))</f>
        <v/>
      </c>
      <c r="I1019" s="57" t="n"/>
      <c r="J1019" s="50">
        <f>IFERROR(ABS(I1019/B1019),"")</f>
        <v/>
      </c>
      <c r="K1019" s="57" t="n"/>
      <c r="L1019" s="50">
        <f>IFERROR(K1019/B1019,"")</f>
        <v/>
      </c>
      <c r="M1019" s="39">
        <f>IF(B1019&lt;&gt;0,IF(F1019&lt;$S$8,"Below Target",IF(F1019&gt;$T$8,"Above Target","Inline")),"")</f>
        <v/>
      </c>
      <c r="N1019" s="69">
        <f>IF(B1019&lt;&gt;"",IF(L1019&lt;$S$7,"Below Target",IF(L1019&gt;$T$7,"Above Target","Inline")),"")</f>
        <v/>
      </c>
      <c r="O1019" s="41">
        <f>IF(B1019&lt;&gt;"",K1019/ABS($S$14),"")</f>
        <v/>
      </c>
    </row>
    <row r="1020">
      <c r="A1020" s="1" t="n"/>
      <c r="B1020" s="57" t="n"/>
      <c r="C1020" s="68" t="n"/>
      <c r="E1020" s="50">
        <f>IFERROR(C1020/B1020,"")</f>
        <v/>
      </c>
      <c r="F1020" s="50">
        <f>IFERROR(D1020/B1020,"")</f>
        <v/>
      </c>
      <c r="G1020" s="48">
        <f>IF(B1020="","",AVERAGE($E$5:E1020))</f>
        <v/>
      </c>
      <c r="H1020" s="49">
        <f>IF(B1020="","",AVERAGE($F$5:F1020))</f>
        <v/>
      </c>
      <c r="I1020" s="57" t="n"/>
      <c r="J1020" s="50">
        <f>IFERROR(ABS(I1020/B1020),"")</f>
        <v/>
      </c>
      <c r="K1020" s="57" t="n"/>
      <c r="L1020" s="50">
        <f>IFERROR(K1020/B1020,"")</f>
        <v/>
      </c>
      <c r="M1020" s="39">
        <f>IF(B1020&lt;&gt;0,IF(F1020&lt;$S$8,"Below Target",IF(F1020&gt;$T$8,"Above Target","Inline")),"")</f>
        <v/>
      </c>
      <c r="N1020" s="69">
        <f>IF(B1020&lt;&gt;"",IF(L1020&lt;$S$7,"Below Target",IF(L1020&gt;$T$7,"Above Target","Inline")),"")</f>
        <v/>
      </c>
      <c r="O1020" s="41">
        <f>IF(B1020&lt;&gt;"",K1020/ABS($S$14),"")</f>
        <v/>
      </c>
    </row>
    <row r="1021">
      <c r="A1021" s="1" t="n"/>
      <c r="B1021" s="57" t="n"/>
      <c r="C1021" s="68" t="n"/>
      <c r="E1021" s="50">
        <f>IFERROR(C1021/B1021,"")</f>
        <v/>
      </c>
      <c r="F1021" s="50">
        <f>IFERROR(D1021/B1021,"")</f>
        <v/>
      </c>
      <c r="G1021" s="48">
        <f>IF(B1021="","",AVERAGE($E$5:E1021))</f>
        <v/>
      </c>
      <c r="H1021" s="49">
        <f>IF(B1021="","",AVERAGE($F$5:F1021))</f>
        <v/>
      </c>
      <c r="I1021" s="57" t="n"/>
      <c r="J1021" s="50">
        <f>IFERROR(ABS(I1021/B1021),"")</f>
        <v/>
      </c>
      <c r="K1021" s="57" t="n"/>
      <c r="L1021" s="50">
        <f>IFERROR(K1021/B1021,"")</f>
        <v/>
      </c>
      <c r="M1021" s="39">
        <f>IF(B1021&lt;&gt;0,IF(F1021&lt;$S$8,"Below Target",IF(F1021&gt;$T$8,"Above Target","Inline")),"")</f>
        <v/>
      </c>
      <c r="N1021" s="69">
        <f>IF(B1021&lt;&gt;"",IF(L1021&lt;$S$7,"Below Target",IF(L1021&gt;$T$7,"Above Target","Inline")),"")</f>
        <v/>
      </c>
      <c r="O1021" s="41">
        <f>IF(B1021&lt;&gt;"",K1021/ABS($S$14),"")</f>
        <v/>
      </c>
    </row>
    <row r="1022">
      <c r="A1022" s="1" t="n"/>
      <c r="B1022" s="57" t="n"/>
      <c r="C1022" s="68" t="n"/>
      <c r="E1022" s="50">
        <f>IFERROR(C1022/B1022,"")</f>
        <v/>
      </c>
      <c r="F1022" s="50">
        <f>IFERROR(D1022/B1022,"")</f>
        <v/>
      </c>
      <c r="G1022" s="48">
        <f>IF(B1022="","",AVERAGE($E$5:E1022))</f>
        <v/>
      </c>
      <c r="H1022" s="49">
        <f>IF(B1022="","",AVERAGE($F$5:F1022))</f>
        <v/>
      </c>
      <c r="I1022" s="57" t="n"/>
      <c r="J1022" s="50">
        <f>IFERROR(ABS(I1022/B1022),"")</f>
        <v/>
      </c>
      <c r="K1022" s="57" t="n"/>
      <c r="L1022" s="50">
        <f>IFERROR(K1022/B1022,"")</f>
        <v/>
      </c>
      <c r="M1022" s="39">
        <f>IF(B1022&lt;&gt;0,IF(F1022&lt;$S$8,"Below Target",IF(F1022&gt;$T$8,"Above Target","Inline")),"")</f>
        <v/>
      </c>
      <c r="N1022" s="69">
        <f>IF(B1022&lt;&gt;"",IF(L1022&lt;$S$7,"Below Target",IF(L1022&gt;$T$7,"Above Target","Inline")),"")</f>
        <v/>
      </c>
      <c r="O1022" s="41">
        <f>IF(B1022&lt;&gt;"",K1022/ABS($S$14),"")</f>
        <v/>
      </c>
    </row>
    <row r="1023">
      <c r="A1023" s="1" t="n"/>
      <c r="B1023" s="57" t="n"/>
      <c r="C1023" s="68" t="n"/>
      <c r="E1023" s="50">
        <f>IFERROR(C1023/B1023,"")</f>
        <v/>
      </c>
      <c r="F1023" s="50">
        <f>IFERROR(D1023/B1023,"")</f>
        <v/>
      </c>
      <c r="G1023" s="48">
        <f>IF(B1023="","",AVERAGE($E$5:E1023))</f>
        <v/>
      </c>
      <c r="H1023" s="49">
        <f>IF(B1023="","",AVERAGE($F$5:F1023))</f>
        <v/>
      </c>
      <c r="I1023" s="57" t="n"/>
      <c r="J1023" s="50">
        <f>IFERROR(ABS(I1023/B1023),"")</f>
        <v/>
      </c>
      <c r="K1023" s="57" t="n"/>
      <c r="L1023" s="50">
        <f>IFERROR(K1023/B1023,"")</f>
        <v/>
      </c>
      <c r="M1023" s="39">
        <f>IF(B1023&lt;&gt;0,IF(F1023&lt;$S$8,"Below Target",IF(F1023&gt;$T$8,"Above Target","Inline")),"")</f>
        <v/>
      </c>
      <c r="N1023" s="69">
        <f>IF(B1023&lt;&gt;"",IF(L1023&lt;$S$7,"Below Target",IF(L1023&gt;$T$7,"Above Target","Inline")),"")</f>
        <v/>
      </c>
      <c r="O1023" s="41">
        <f>IF(B1023&lt;&gt;"",K1023/ABS($S$14),"")</f>
        <v/>
      </c>
    </row>
    <row r="1024">
      <c r="A1024" s="1" t="n"/>
      <c r="B1024" s="57" t="n"/>
      <c r="C1024" s="68" t="n"/>
      <c r="E1024" s="50">
        <f>IFERROR(C1024/B1024,"")</f>
        <v/>
      </c>
      <c r="F1024" s="50">
        <f>IFERROR(D1024/B1024,"")</f>
        <v/>
      </c>
      <c r="G1024" s="48">
        <f>IF(B1024="","",AVERAGE($E$5:E1024))</f>
        <v/>
      </c>
      <c r="H1024" s="49">
        <f>IF(B1024="","",AVERAGE($F$5:F1024))</f>
        <v/>
      </c>
      <c r="I1024" s="57" t="n"/>
      <c r="J1024" s="50">
        <f>IFERROR(ABS(I1024/B1024),"")</f>
        <v/>
      </c>
      <c r="K1024" s="57" t="n"/>
      <c r="L1024" s="50">
        <f>IFERROR(K1024/B1024,"")</f>
        <v/>
      </c>
      <c r="M1024" s="39">
        <f>IF(B1024&lt;&gt;0,IF(F1024&lt;$S$8,"Below Target",IF(F1024&gt;$T$8,"Above Target","Inline")),"")</f>
        <v/>
      </c>
      <c r="N1024" s="69">
        <f>IF(B1024&lt;&gt;"",IF(L1024&lt;$S$7,"Below Target",IF(L1024&gt;$T$7,"Above Target","Inline")),"")</f>
        <v/>
      </c>
      <c r="O1024" s="41">
        <f>IF(B1024&lt;&gt;"",K1024/ABS($S$14),"")</f>
        <v/>
      </c>
    </row>
    <row r="1025">
      <c r="A1025" s="1" t="n"/>
      <c r="B1025" s="57" t="n"/>
      <c r="C1025" s="68" t="n"/>
      <c r="E1025" s="50">
        <f>IFERROR(C1025/B1025,"")</f>
        <v/>
      </c>
      <c r="F1025" s="50">
        <f>IFERROR(D1025/B1025,"")</f>
        <v/>
      </c>
      <c r="G1025" s="48">
        <f>IF(B1025="","",AVERAGE($E$5:E1025))</f>
        <v/>
      </c>
      <c r="H1025" s="49">
        <f>IF(B1025="","",AVERAGE($F$5:F1025))</f>
        <v/>
      </c>
      <c r="I1025" s="57" t="n"/>
      <c r="J1025" s="50">
        <f>IFERROR(ABS(I1025/B1025),"")</f>
        <v/>
      </c>
      <c r="K1025" s="57" t="n"/>
      <c r="L1025" s="50">
        <f>IFERROR(K1025/B1025,"")</f>
        <v/>
      </c>
      <c r="M1025" s="39">
        <f>IF(B1025&lt;&gt;0,IF(F1025&lt;$S$8,"Below Target",IF(F1025&gt;$T$8,"Above Target","Inline")),"")</f>
        <v/>
      </c>
      <c r="N1025" s="69">
        <f>IF(B1025&lt;&gt;"",IF(L1025&lt;$S$7,"Below Target",IF(L1025&gt;$T$7,"Above Target","Inline")),"")</f>
        <v/>
      </c>
      <c r="O1025" s="41">
        <f>IF(B1025&lt;&gt;"",K1025/ABS($S$14),"")</f>
        <v/>
      </c>
    </row>
    <row r="1026">
      <c r="A1026" s="1" t="n"/>
      <c r="B1026" s="57" t="n"/>
      <c r="C1026" s="68" t="n"/>
      <c r="E1026" s="50">
        <f>IFERROR(C1026/B1026,"")</f>
        <v/>
      </c>
      <c r="F1026" s="50">
        <f>IFERROR(D1026/B1026,"")</f>
        <v/>
      </c>
      <c r="G1026" s="48">
        <f>IF(B1026="","",AVERAGE($E$5:E1026))</f>
        <v/>
      </c>
      <c r="H1026" s="49">
        <f>IF(B1026="","",AVERAGE($F$5:F1026))</f>
        <v/>
      </c>
      <c r="I1026" s="57" t="n"/>
      <c r="J1026" s="50">
        <f>IFERROR(ABS(I1026/B1026),"")</f>
        <v/>
      </c>
      <c r="K1026" s="57" t="n"/>
      <c r="L1026" s="50">
        <f>IFERROR(K1026/B1026,"")</f>
        <v/>
      </c>
      <c r="M1026" s="39">
        <f>IF(B1026&lt;&gt;0,IF(F1026&lt;$S$8,"Below Target",IF(F1026&gt;$T$8,"Above Target","Inline")),"")</f>
        <v/>
      </c>
      <c r="N1026" s="69">
        <f>IF(B1026&lt;&gt;"",IF(L1026&lt;$S$7,"Below Target",IF(L1026&gt;$T$7,"Above Target","Inline")),"")</f>
        <v/>
      </c>
      <c r="O1026" s="41">
        <f>IF(B1026&lt;&gt;"",K1026/ABS($S$14),"")</f>
        <v/>
      </c>
    </row>
    <row r="1027">
      <c r="A1027" s="1" t="n"/>
      <c r="B1027" s="57" t="n"/>
      <c r="C1027" s="68" t="n"/>
      <c r="E1027" s="50">
        <f>IFERROR(C1027/B1027,"")</f>
        <v/>
      </c>
      <c r="F1027" s="50">
        <f>IFERROR(D1027/B1027,"")</f>
        <v/>
      </c>
      <c r="G1027" s="48">
        <f>IF(B1027="","",AVERAGE($E$5:E1027))</f>
        <v/>
      </c>
      <c r="H1027" s="49">
        <f>IF(B1027="","",AVERAGE($F$5:F1027))</f>
        <v/>
      </c>
      <c r="I1027" s="57" t="n"/>
      <c r="J1027" s="50">
        <f>IFERROR(ABS(I1027/B1027),"")</f>
        <v/>
      </c>
      <c r="K1027" s="57" t="n"/>
      <c r="L1027" s="50">
        <f>IFERROR(K1027/B1027,"")</f>
        <v/>
      </c>
      <c r="M1027" s="39">
        <f>IF(B1027&lt;&gt;0,IF(F1027&lt;$S$8,"Below Target",IF(F1027&gt;$T$8,"Above Target","Inline")),"")</f>
        <v/>
      </c>
      <c r="N1027" s="69">
        <f>IF(B1027&lt;&gt;"",IF(L1027&lt;$S$7,"Below Target",IF(L1027&gt;$T$7,"Above Target","Inline")),"")</f>
        <v/>
      </c>
      <c r="O1027" s="41">
        <f>IF(B1027&lt;&gt;"",K1027/ABS($S$14),"")</f>
        <v/>
      </c>
    </row>
    <row r="1028">
      <c r="A1028" s="1" t="n"/>
      <c r="B1028" s="57" t="n"/>
      <c r="C1028" s="68" t="n"/>
      <c r="E1028" s="50">
        <f>IFERROR(C1028/B1028,"")</f>
        <v/>
      </c>
      <c r="F1028" s="50">
        <f>IFERROR(D1028/B1028,"")</f>
        <v/>
      </c>
      <c r="G1028" s="48">
        <f>IF(B1028="","",AVERAGE($E$5:E1028))</f>
        <v/>
      </c>
      <c r="H1028" s="49">
        <f>IF(B1028="","",AVERAGE($F$5:F1028))</f>
        <v/>
      </c>
      <c r="I1028" s="57" t="n"/>
      <c r="J1028" s="50">
        <f>IFERROR(ABS(I1028/B1028),"")</f>
        <v/>
      </c>
      <c r="K1028" s="57" t="n"/>
      <c r="L1028" s="50">
        <f>IFERROR(K1028/B1028,"")</f>
        <v/>
      </c>
      <c r="M1028" s="39">
        <f>IF(B1028&lt;&gt;0,IF(F1028&lt;$S$8,"Below Target",IF(F1028&gt;$T$8,"Above Target","Inline")),"")</f>
        <v/>
      </c>
      <c r="N1028" s="69">
        <f>IF(B1028&lt;&gt;"",IF(L1028&lt;$S$7,"Below Target",IF(L1028&gt;$T$7,"Above Target","Inline")),"")</f>
        <v/>
      </c>
      <c r="O1028" s="41">
        <f>IF(B1028&lt;&gt;"",K1028/ABS($S$14),"")</f>
        <v/>
      </c>
    </row>
    <row r="1029">
      <c r="A1029" s="1" t="n"/>
      <c r="B1029" s="57" t="n"/>
      <c r="C1029" s="68" t="n"/>
      <c r="E1029" s="50">
        <f>IFERROR(C1029/B1029,"")</f>
        <v/>
      </c>
      <c r="F1029" s="50">
        <f>IFERROR(D1029/B1029,"")</f>
        <v/>
      </c>
      <c r="G1029" s="48">
        <f>IF(B1029="","",AVERAGE($E$5:E1029))</f>
        <v/>
      </c>
      <c r="H1029" s="49">
        <f>IF(B1029="","",AVERAGE($F$5:F1029))</f>
        <v/>
      </c>
      <c r="I1029" s="57" t="n"/>
      <c r="J1029" s="50">
        <f>IFERROR(ABS(I1029/B1029),"")</f>
        <v/>
      </c>
      <c r="K1029" s="57" t="n"/>
      <c r="L1029" s="50">
        <f>IFERROR(K1029/B1029,"")</f>
        <v/>
      </c>
      <c r="M1029" s="39">
        <f>IF(B1029&lt;&gt;0,IF(F1029&lt;$S$8,"Below Target",IF(F1029&gt;$T$8,"Above Target","Inline")),"")</f>
        <v/>
      </c>
      <c r="N1029" s="69">
        <f>IF(B1029&lt;&gt;"",IF(L1029&lt;$S$7,"Below Target",IF(L1029&gt;$T$7,"Above Target","Inline")),"")</f>
        <v/>
      </c>
      <c r="O1029" s="41">
        <f>IF(B1029&lt;&gt;"",K1029/ABS($S$14),"")</f>
        <v/>
      </c>
    </row>
    <row r="1030">
      <c r="A1030" s="1" t="n"/>
      <c r="B1030" s="57" t="n"/>
      <c r="C1030" s="68" t="n"/>
      <c r="E1030" s="50">
        <f>IFERROR(C1030/B1030,"")</f>
        <v/>
      </c>
      <c r="F1030" s="50">
        <f>IFERROR(D1030/B1030,"")</f>
        <v/>
      </c>
      <c r="G1030" s="48">
        <f>IF(B1030="","",AVERAGE($E$5:E1030))</f>
        <v/>
      </c>
      <c r="H1030" s="49">
        <f>IF(B1030="","",AVERAGE($F$5:F1030))</f>
        <v/>
      </c>
      <c r="I1030" s="57" t="n"/>
      <c r="J1030" s="50">
        <f>IFERROR(ABS(I1030/B1030),"")</f>
        <v/>
      </c>
      <c r="K1030" s="57" t="n"/>
      <c r="L1030" s="50">
        <f>IFERROR(K1030/B1030,"")</f>
        <v/>
      </c>
      <c r="M1030" s="39">
        <f>IF(B1030&lt;&gt;0,IF(F1030&lt;$S$8,"Below Target",IF(F1030&gt;$T$8,"Above Target","Inline")),"")</f>
        <v/>
      </c>
      <c r="N1030" s="69">
        <f>IF(B1030&lt;&gt;"",IF(L1030&lt;$S$7,"Below Target",IF(L1030&gt;$T$7,"Above Target","Inline")),"")</f>
        <v/>
      </c>
      <c r="O1030" s="41">
        <f>IF(B1030&lt;&gt;"",K1030/ABS($S$14),"")</f>
        <v/>
      </c>
    </row>
    <row r="1031">
      <c r="A1031" s="1" t="n"/>
      <c r="B1031" s="57" t="n"/>
      <c r="C1031" s="68" t="n"/>
      <c r="E1031" s="50">
        <f>IFERROR(C1031/B1031,"")</f>
        <v/>
      </c>
      <c r="F1031" s="50">
        <f>IFERROR(D1031/B1031,"")</f>
        <v/>
      </c>
      <c r="G1031" s="48">
        <f>IF(B1031="","",AVERAGE($E$5:E1031))</f>
        <v/>
      </c>
      <c r="H1031" s="49">
        <f>IF(B1031="","",AVERAGE($F$5:F1031))</f>
        <v/>
      </c>
      <c r="I1031" s="57" t="n"/>
      <c r="J1031" s="50">
        <f>IFERROR(ABS(I1031/B1031),"")</f>
        <v/>
      </c>
      <c r="K1031" s="57" t="n"/>
      <c r="L1031" s="50">
        <f>IFERROR(K1031/B1031,"")</f>
        <v/>
      </c>
      <c r="M1031" s="39">
        <f>IF(B1031&lt;&gt;0,IF(F1031&lt;$S$8,"Below Target",IF(F1031&gt;$T$8,"Above Target","Inline")),"")</f>
        <v/>
      </c>
      <c r="N1031" s="69">
        <f>IF(B1031&lt;&gt;"",IF(L1031&lt;$S$7,"Below Target",IF(L1031&gt;$T$7,"Above Target","Inline")),"")</f>
        <v/>
      </c>
      <c r="O1031" s="41">
        <f>IF(B1031&lt;&gt;"",K1031/ABS($S$14),"")</f>
        <v/>
      </c>
    </row>
    <row r="1032">
      <c r="A1032" s="1" t="n"/>
      <c r="B1032" s="57" t="n"/>
      <c r="C1032" s="68" t="n"/>
      <c r="E1032" s="50">
        <f>IFERROR(C1032/B1032,"")</f>
        <v/>
      </c>
      <c r="F1032" s="50">
        <f>IFERROR(D1032/B1032,"")</f>
        <v/>
      </c>
      <c r="G1032" s="48">
        <f>IF(B1032="","",AVERAGE($E$5:E1032))</f>
        <v/>
      </c>
      <c r="H1032" s="49">
        <f>IF(B1032="","",AVERAGE($F$5:F1032))</f>
        <v/>
      </c>
      <c r="I1032" s="57" t="n"/>
      <c r="J1032" s="50">
        <f>IFERROR(ABS(I1032/B1032),"")</f>
        <v/>
      </c>
      <c r="K1032" s="57" t="n"/>
      <c r="L1032" s="50">
        <f>IFERROR(K1032/B1032,"")</f>
        <v/>
      </c>
      <c r="M1032" s="39">
        <f>IF(B1032&lt;&gt;0,IF(F1032&lt;$S$8,"Below Target",IF(F1032&gt;$T$8,"Above Target","Inline")),"")</f>
        <v/>
      </c>
      <c r="N1032" s="69">
        <f>IF(B1032&lt;&gt;"",IF(L1032&lt;$S$7,"Below Target",IF(L1032&gt;$T$7,"Above Target","Inline")),"")</f>
        <v/>
      </c>
      <c r="O1032" s="41">
        <f>IF(B1032&lt;&gt;"",K1032/ABS($S$14),"")</f>
        <v/>
      </c>
    </row>
    <row r="1033">
      <c r="A1033" s="1" t="n"/>
      <c r="B1033" s="57" t="n"/>
      <c r="C1033" s="68" t="n"/>
      <c r="E1033" s="50">
        <f>IFERROR(C1033/B1033,"")</f>
        <v/>
      </c>
      <c r="F1033" s="50">
        <f>IFERROR(D1033/B1033,"")</f>
        <v/>
      </c>
      <c r="G1033" s="48">
        <f>IF(B1033="","",AVERAGE($E$5:E1033))</f>
        <v/>
      </c>
      <c r="H1033" s="49">
        <f>IF(B1033="","",AVERAGE($F$5:F1033))</f>
        <v/>
      </c>
      <c r="I1033" s="57" t="n"/>
      <c r="J1033" s="50">
        <f>IFERROR(ABS(I1033/B1033),"")</f>
        <v/>
      </c>
      <c r="K1033" s="57" t="n"/>
      <c r="L1033" s="50">
        <f>IFERROR(K1033/B1033,"")</f>
        <v/>
      </c>
      <c r="M1033" s="39">
        <f>IF(B1033&lt;&gt;0,IF(F1033&lt;$S$8,"Below Target",IF(F1033&gt;$T$8,"Above Target","Inline")),"")</f>
        <v/>
      </c>
      <c r="N1033" s="69">
        <f>IF(B1033&lt;&gt;"",IF(L1033&lt;$S$7,"Below Target",IF(L1033&gt;$T$7,"Above Target","Inline")),"")</f>
        <v/>
      </c>
      <c r="O1033" s="41">
        <f>IF(B1033&lt;&gt;"",K1033/ABS($S$14),"")</f>
        <v/>
      </c>
    </row>
    <row r="1034">
      <c r="A1034" s="1" t="n"/>
      <c r="B1034" s="57" t="n"/>
      <c r="C1034" s="68" t="n"/>
      <c r="E1034" s="50">
        <f>IFERROR(C1034/B1034,"")</f>
        <v/>
      </c>
      <c r="F1034" s="50">
        <f>IFERROR(D1034/B1034,"")</f>
        <v/>
      </c>
      <c r="G1034" s="48">
        <f>IF(B1034="","",AVERAGE($E$5:E1034))</f>
        <v/>
      </c>
      <c r="H1034" s="49">
        <f>IF(B1034="","",AVERAGE($F$5:F1034))</f>
        <v/>
      </c>
      <c r="I1034" s="57" t="n"/>
      <c r="J1034" s="50">
        <f>IFERROR(ABS(I1034/B1034),"")</f>
        <v/>
      </c>
      <c r="K1034" s="57" t="n"/>
      <c r="L1034" s="50">
        <f>IFERROR(K1034/B1034,"")</f>
        <v/>
      </c>
      <c r="M1034" s="39">
        <f>IF(B1034&lt;&gt;0,IF(F1034&lt;$S$8,"Below Target",IF(F1034&gt;$T$8,"Above Target","Inline")),"")</f>
        <v/>
      </c>
      <c r="N1034" s="69">
        <f>IF(B1034&lt;&gt;"",IF(L1034&lt;$S$7,"Below Target",IF(L1034&gt;$T$7,"Above Target","Inline")),"")</f>
        <v/>
      </c>
      <c r="O1034" s="41">
        <f>IF(B1034&lt;&gt;"",K1034/ABS($S$14),"")</f>
        <v/>
      </c>
    </row>
    <row r="1035">
      <c r="A1035" s="1" t="n"/>
      <c r="B1035" s="57" t="n"/>
      <c r="C1035" s="68" t="n"/>
      <c r="E1035" s="50">
        <f>IFERROR(C1035/B1035,"")</f>
        <v/>
      </c>
      <c r="F1035" s="50">
        <f>IFERROR(D1035/B1035,"")</f>
        <v/>
      </c>
      <c r="G1035" s="48">
        <f>IF(B1035="","",AVERAGE($E$5:E1035))</f>
        <v/>
      </c>
      <c r="H1035" s="49">
        <f>IF(B1035="","",AVERAGE($F$5:F1035))</f>
        <v/>
      </c>
      <c r="I1035" s="57" t="n"/>
      <c r="J1035" s="50">
        <f>IFERROR(ABS(I1035/B1035),"")</f>
        <v/>
      </c>
      <c r="K1035" s="57" t="n"/>
      <c r="L1035" s="50">
        <f>IFERROR(K1035/B1035,"")</f>
        <v/>
      </c>
      <c r="M1035" s="39">
        <f>IF(B1035&lt;&gt;0,IF(F1035&lt;$S$8,"Below Target",IF(F1035&gt;$T$8,"Above Target","Inline")),"")</f>
        <v/>
      </c>
      <c r="N1035" s="69">
        <f>IF(B1035&lt;&gt;"",IF(L1035&lt;$S$7,"Below Target",IF(L1035&gt;$T$7,"Above Target","Inline")),"")</f>
        <v/>
      </c>
      <c r="O1035" s="41">
        <f>IF(B1035&lt;&gt;"",K1035/ABS($S$14),"")</f>
        <v/>
      </c>
    </row>
    <row r="1036">
      <c r="A1036" s="1" t="n"/>
      <c r="B1036" s="57" t="n"/>
      <c r="C1036" s="68" t="n"/>
      <c r="E1036" s="50">
        <f>IFERROR(C1036/B1036,"")</f>
        <v/>
      </c>
      <c r="F1036" s="50">
        <f>IFERROR(D1036/B1036,"")</f>
        <v/>
      </c>
      <c r="G1036" s="48">
        <f>IF(B1036="","",AVERAGE($E$5:E1036))</f>
        <v/>
      </c>
      <c r="H1036" s="49">
        <f>IF(B1036="","",AVERAGE($F$5:F1036))</f>
        <v/>
      </c>
      <c r="I1036" s="57" t="n"/>
      <c r="J1036" s="50">
        <f>IFERROR(ABS(I1036/B1036),"")</f>
        <v/>
      </c>
      <c r="K1036" s="57" t="n"/>
      <c r="L1036" s="50">
        <f>IFERROR(K1036/B1036,"")</f>
        <v/>
      </c>
      <c r="M1036" s="39">
        <f>IF(B1036&lt;&gt;0,IF(F1036&lt;$S$8,"Below Target",IF(F1036&gt;$T$8,"Above Target","Inline")),"")</f>
        <v/>
      </c>
      <c r="N1036" s="69">
        <f>IF(B1036&lt;&gt;"",IF(L1036&lt;$S$7,"Below Target",IF(L1036&gt;$T$7,"Above Target","Inline")),"")</f>
        <v/>
      </c>
      <c r="O1036" s="41">
        <f>IF(B1036&lt;&gt;"",K1036/ABS($S$14),"")</f>
        <v/>
      </c>
    </row>
    <row r="1037">
      <c r="A1037" s="1" t="n"/>
      <c r="B1037" s="57" t="n"/>
      <c r="C1037" s="68" t="n"/>
      <c r="E1037" s="50">
        <f>IFERROR(C1037/B1037,"")</f>
        <v/>
      </c>
      <c r="F1037" s="50">
        <f>IFERROR(D1037/B1037,"")</f>
        <v/>
      </c>
      <c r="G1037" s="48">
        <f>IF(B1037="","",AVERAGE($E$5:E1037))</f>
        <v/>
      </c>
      <c r="H1037" s="49">
        <f>IF(B1037="","",AVERAGE($F$5:F1037))</f>
        <v/>
      </c>
      <c r="I1037" s="57" t="n"/>
      <c r="J1037" s="50">
        <f>IFERROR(ABS(I1037/B1037),"")</f>
        <v/>
      </c>
      <c r="K1037" s="57" t="n"/>
      <c r="L1037" s="50">
        <f>IFERROR(K1037/B1037,"")</f>
        <v/>
      </c>
      <c r="M1037" s="39">
        <f>IF(B1037&lt;&gt;0,IF(F1037&lt;$S$8,"Below Target",IF(F1037&gt;$T$8,"Above Target","Inline")),"")</f>
        <v/>
      </c>
      <c r="N1037" s="69">
        <f>IF(B1037&lt;&gt;"",IF(L1037&lt;$S$7,"Below Target",IF(L1037&gt;$T$7,"Above Target","Inline")),"")</f>
        <v/>
      </c>
      <c r="O1037" s="41">
        <f>IF(B1037&lt;&gt;"",K1037/ABS($S$14),"")</f>
        <v/>
      </c>
    </row>
    <row r="1038">
      <c r="A1038" s="1" t="n"/>
      <c r="B1038" s="57" t="n"/>
      <c r="C1038" s="68" t="n"/>
      <c r="E1038" s="50">
        <f>IFERROR(C1038/B1038,"")</f>
        <v/>
      </c>
      <c r="F1038" s="50">
        <f>IFERROR(D1038/B1038,"")</f>
        <v/>
      </c>
      <c r="G1038" s="48">
        <f>IF(B1038="","",AVERAGE($E$5:E1038))</f>
        <v/>
      </c>
      <c r="H1038" s="49">
        <f>IF(B1038="","",AVERAGE($F$5:F1038))</f>
        <v/>
      </c>
      <c r="I1038" s="57" t="n"/>
      <c r="J1038" s="50">
        <f>IFERROR(ABS(I1038/B1038),"")</f>
        <v/>
      </c>
      <c r="K1038" s="57" t="n"/>
      <c r="L1038" s="50">
        <f>IFERROR(K1038/B1038,"")</f>
        <v/>
      </c>
      <c r="M1038" s="39">
        <f>IF(B1038&lt;&gt;0,IF(F1038&lt;$S$8,"Below Target",IF(F1038&gt;$T$8,"Above Target","Inline")),"")</f>
        <v/>
      </c>
      <c r="N1038" s="69">
        <f>IF(B1038&lt;&gt;"",IF(L1038&lt;$S$7,"Below Target",IF(L1038&gt;$T$7,"Above Target","Inline")),"")</f>
        <v/>
      </c>
      <c r="O1038" s="41">
        <f>IF(B1038&lt;&gt;"",K1038/ABS($S$14),"")</f>
        <v/>
      </c>
    </row>
    <row r="1039">
      <c r="A1039" s="1" t="n"/>
      <c r="B1039" s="57" t="n"/>
      <c r="C1039" s="68" t="n"/>
      <c r="E1039" s="50">
        <f>IFERROR(C1039/B1039,"")</f>
        <v/>
      </c>
      <c r="F1039" s="50">
        <f>IFERROR(D1039/B1039,"")</f>
        <v/>
      </c>
      <c r="G1039" s="48">
        <f>IF(B1039="","",AVERAGE($E$5:E1039))</f>
        <v/>
      </c>
      <c r="H1039" s="49">
        <f>IF(B1039="","",AVERAGE($F$5:F1039))</f>
        <v/>
      </c>
      <c r="I1039" s="57" t="n"/>
      <c r="J1039" s="50">
        <f>IFERROR(ABS(I1039/B1039),"")</f>
        <v/>
      </c>
      <c r="K1039" s="57" t="n"/>
      <c r="L1039" s="50">
        <f>IFERROR(K1039/B1039,"")</f>
        <v/>
      </c>
      <c r="M1039" s="39">
        <f>IF(B1039&lt;&gt;0,IF(F1039&lt;$S$8,"Below Target",IF(F1039&gt;$T$8,"Above Target","Inline")),"")</f>
        <v/>
      </c>
      <c r="N1039" s="69">
        <f>IF(B1039&lt;&gt;"",IF(L1039&lt;$S$7,"Below Target",IF(L1039&gt;$T$7,"Above Target","Inline")),"")</f>
        <v/>
      </c>
      <c r="O1039" s="41">
        <f>IF(B1039&lt;&gt;"",K1039/ABS($S$14),"")</f>
        <v/>
      </c>
    </row>
    <row r="1040">
      <c r="A1040" s="1" t="n"/>
      <c r="B1040" s="57" t="n"/>
      <c r="C1040" s="68" t="n"/>
      <c r="E1040" s="50">
        <f>IFERROR(C1040/B1040,"")</f>
        <v/>
      </c>
      <c r="F1040" s="50">
        <f>IFERROR(D1040/B1040,"")</f>
        <v/>
      </c>
      <c r="G1040" s="48">
        <f>IF(B1040="","",AVERAGE($E$5:E1040))</f>
        <v/>
      </c>
      <c r="H1040" s="49">
        <f>IF(B1040="","",AVERAGE($F$5:F1040))</f>
        <v/>
      </c>
      <c r="I1040" s="57" t="n"/>
      <c r="J1040" s="50">
        <f>IFERROR(ABS(I1040/B1040),"")</f>
        <v/>
      </c>
      <c r="K1040" s="57" t="n"/>
      <c r="L1040" s="50">
        <f>IFERROR(K1040/B1040,"")</f>
        <v/>
      </c>
      <c r="M1040" s="39">
        <f>IF(B1040&lt;&gt;0,IF(F1040&lt;$S$8,"Below Target",IF(F1040&gt;$T$8,"Above Target","Inline")),"")</f>
        <v/>
      </c>
      <c r="N1040" s="69">
        <f>IF(B1040&lt;&gt;"",IF(L1040&lt;$S$7,"Below Target",IF(L1040&gt;$T$7,"Above Target","Inline")),"")</f>
        <v/>
      </c>
      <c r="O1040" s="41">
        <f>IF(B1040&lt;&gt;"",K1040/ABS($S$14),"")</f>
        <v/>
      </c>
    </row>
    <row r="1041">
      <c r="A1041" s="1" t="n"/>
      <c r="B1041" s="57" t="n"/>
      <c r="C1041" s="68" t="n"/>
      <c r="E1041" s="50">
        <f>IFERROR(C1041/B1041,"")</f>
        <v/>
      </c>
      <c r="F1041" s="50">
        <f>IFERROR(D1041/B1041,"")</f>
        <v/>
      </c>
      <c r="G1041" s="48">
        <f>IF(B1041="","",AVERAGE($E$5:E1041))</f>
        <v/>
      </c>
      <c r="H1041" s="49">
        <f>IF(B1041="","",AVERAGE($F$5:F1041))</f>
        <v/>
      </c>
      <c r="I1041" s="57" t="n"/>
      <c r="J1041" s="50">
        <f>IFERROR(ABS(I1041/B1041),"")</f>
        <v/>
      </c>
      <c r="K1041" s="57" t="n"/>
      <c r="L1041" s="50">
        <f>IFERROR(K1041/B1041,"")</f>
        <v/>
      </c>
      <c r="M1041" s="39">
        <f>IF(B1041&lt;&gt;0,IF(F1041&lt;$S$8,"Below Target",IF(F1041&gt;$T$8,"Above Target","Inline")),"")</f>
        <v/>
      </c>
      <c r="N1041" s="69">
        <f>IF(B1041&lt;&gt;"",IF(L1041&lt;$S$7,"Below Target",IF(L1041&gt;$T$7,"Above Target","Inline")),"")</f>
        <v/>
      </c>
      <c r="O1041" s="41">
        <f>IF(B1041&lt;&gt;"",K1041/ABS($S$14),"")</f>
        <v/>
      </c>
    </row>
    <row r="1042">
      <c r="A1042" s="1" t="n"/>
      <c r="B1042" s="57" t="n"/>
      <c r="C1042" s="68" t="n"/>
      <c r="E1042" s="50">
        <f>IFERROR(C1042/B1042,"")</f>
        <v/>
      </c>
      <c r="F1042" s="50">
        <f>IFERROR(D1042/B1042,"")</f>
        <v/>
      </c>
      <c r="G1042" s="48">
        <f>IF(B1042="","",AVERAGE($E$5:E1042))</f>
        <v/>
      </c>
      <c r="H1042" s="49">
        <f>IF(B1042="","",AVERAGE($F$5:F1042))</f>
        <v/>
      </c>
      <c r="I1042" s="57" t="n"/>
      <c r="J1042" s="50">
        <f>IFERROR(ABS(I1042/B1042),"")</f>
        <v/>
      </c>
      <c r="K1042" s="57" t="n"/>
      <c r="L1042" s="50">
        <f>IFERROR(K1042/B1042,"")</f>
        <v/>
      </c>
      <c r="M1042" s="39">
        <f>IF(B1042&lt;&gt;0,IF(F1042&lt;$S$8,"Below Target",IF(F1042&gt;$T$8,"Above Target","Inline")),"")</f>
        <v/>
      </c>
      <c r="N1042" s="69">
        <f>IF(B1042&lt;&gt;"",IF(L1042&lt;$S$7,"Below Target",IF(L1042&gt;$T$7,"Above Target","Inline")),"")</f>
        <v/>
      </c>
      <c r="O1042" s="41">
        <f>IF(B1042&lt;&gt;"",K1042/ABS($S$14),"")</f>
        <v/>
      </c>
    </row>
    <row r="1043">
      <c r="A1043" s="1" t="n"/>
      <c r="B1043" s="57" t="n"/>
      <c r="C1043" s="68" t="n"/>
      <c r="E1043" s="50">
        <f>IFERROR(C1043/B1043,"")</f>
        <v/>
      </c>
      <c r="F1043" s="50">
        <f>IFERROR(D1043/B1043,"")</f>
        <v/>
      </c>
      <c r="G1043" s="48">
        <f>IF(B1043="","",AVERAGE($E$5:E1043))</f>
        <v/>
      </c>
      <c r="H1043" s="49">
        <f>IF(B1043="","",AVERAGE($F$5:F1043))</f>
        <v/>
      </c>
      <c r="I1043" s="57" t="n"/>
      <c r="J1043" s="50">
        <f>IFERROR(ABS(I1043/B1043),"")</f>
        <v/>
      </c>
      <c r="K1043" s="57" t="n"/>
      <c r="L1043" s="50">
        <f>IFERROR(K1043/B1043,"")</f>
        <v/>
      </c>
      <c r="M1043" s="39">
        <f>IF(B1043&lt;&gt;0,IF(F1043&lt;$S$8,"Below Target",IF(F1043&gt;$T$8,"Above Target","Inline")),"")</f>
        <v/>
      </c>
      <c r="N1043" s="69">
        <f>IF(B1043&lt;&gt;"",IF(L1043&lt;$S$7,"Below Target",IF(L1043&gt;$T$7,"Above Target","Inline")),"")</f>
        <v/>
      </c>
      <c r="O1043" s="41">
        <f>IF(B1043&lt;&gt;"",K1043/ABS($S$14),"")</f>
        <v/>
      </c>
    </row>
    <row r="1044">
      <c r="A1044" s="1" t="n"/>
      <c r="B1044" s="57" t="n"/>
      <c r="C1044" s="68" t="n"/>
      <c r="E1044" s="50">
        <f>IFERROR(C1044/B1044,"")</f>
        <v/>
      </c>
      <c r="F1044" s="50">
        <f>IFERROR(D1044/B1044,"")</f>
        <v/>
      </c>
      <c r="G1044" s="48">
        <f>IF(B1044="","",AVERAGE($E$5:E1044))</f>
        <v/>
      </c>
      <c r="H1044" s="49">
        <f>IF(B1044="","",AVERAGE($F$5:F1044))</f>
        <v/>
      </c>
      <c r="I1044" s="57" t="n"/>
      <c r="J1044" s="50">
        <f>IFERROR(ABS(I1044/B1044),"")</f>
        <v/>
      </c>
      <c r="K1044" s="57" t="n"/>
      <c r="L1044" s="50">
        <f>IFERROR(K1044/B1044,"")</f>
        <v/>
      </c>
      <c r="M1044" s="39">
        <f>IF(B1044&lt;&gt;0,IF(F1044&lt;$S$8,"Below Target",IF(F1044&gt;$T$8,"Above Target","Inline")),"")</f>
        <v/>
      </c>
      <c r="N1044" s="69">
        <f>IF(B1044&lt;&gt;"",IF(L1044&lt;$S$7,"Below Target",IF(L1044&gt;$T$7,"Above Target","Inline")),"")</f>
        <v/>
      </c>
      <c r="O1044" s="41">
        <f>IF(B1044&lt;&gt;"",K1044/ABS($S$14),"")</f>
        <v/>
      </c>
    </row>
    <row r="1045">
      <c r="A1045" s="1" t="n"/>
      <c r="B1045" s="57" t="n"/>
      <c r="C1045" s="68" t="n"/>
      <c r="E1045" s="50">
        <f>IFERROR(C1045/B1045,"")</f>
        <v/>
      </c>
      <c r="F1045" s="50">
        <f>IFERROR(D1045/B1045,"")</f>
        <v/>
      </c>
      <c r="G1045" s="48">
        <f>IF(B1045="","",AVERAGE($E$5:E1045))</f>
        <v/>
      </c>
      <c r="H1045" s="49">
        <f>IF(B1045="","",AVERAGE($F$5:F1045))</f>
        <v/>
      </c>
      <c r="I1045" s="57" t="n"/>
      <c r="J1045" s="50">
        <f>IFERROR(ABS(I1045/B1045),"")</f>
        <v/>
      </c>
      <c r="K1045" s="57" t="n"/>
      <c r="L1045" s="50">
        <f>IFERROR(K1045/B1045,"")</f>
        <v/>
      </c>
      <c r="M1045" s="39">
        <f>IF(B1045&lt;&gt;0,IF(F1045&lt;$S$8,"Below Target",IF(F1045&gt;$T$8,"Above Target","Inline")),"")</f>
        <v/>
      </c>
      <c r="N1045" s="69">
        <f>IF(B1045&lt;&gt;"",IF(L1045&lt;$S$7,"Below Target",IF(L1045&gt;$T$7,"Above Target","Inline")),"")</f>
        <v/>
      </c>
      <c r="O1045" s="41">
        <f>IF(B1045&lt;&gt;"",K1045/ABS($S$14),"")</f>
        <v/>
      </c>
    </row>
    <row r="1046">
      <c r="A1046" s="1" t="n"/>
      <c r="B1046" s="57" t="n"/>
      <c r="C1046" s="68" t="n"/>
      <c r="E1046" s="50">
        <f>IFERROR(C1046/B1046,"")</f>
        <v/>
      </c>
      <c r="F1046" s="50">
        <f>IFERROR(D1046/B1046,"")</f>
        <v/>
      </c>
      <c r="G1046" s="48">
        <f>IF(B1046="","",AVERAGE($E$5:E1046))</f>
        <v/>
      </c>
      <c r="H1046" s="49">
        <f>IF(B1046="","",AVERAGE($F$5:F1046))</f>
        <v/>
      </c>
      <c r="I1046" s="57" t="n"/>
      <c r="J1046" s="50">
        <f>IFERROR(ABS(I1046/B1046),"")</f>
        <v/>
      </c>
      <c r="K1046" s="57" t="n"/>
      <c r="L1046" s="50">
        <f>IFERROR(K1046/B1046,"")</f>
        <v/>
      </c>
      <c r="M1046" s="39">
        <f>IF(B1046&lt;&gt;0,IF(F1046&lt;$S$8,"Below Target",IF(F1046&gt;$T$8,"Above Target","Inline")),"")</f>
        <v/>
      </c>
      <c r="N1046" s="69">
        <f>IF(B1046&lt;&gt;"",IF(L1046&lt;$S$7,"Below Target",IF(L1046&gt;$T$7,"Above Target","Inline")),"")</f>
        <v/>
      </c>
      <c r="O1046" s="41">
        <f>IF(B1046&lt;&gt;"",K1046/ABS($S$14),"")</f>
        <v/>
      </c>
    </row>
    <row r="1047">
      <c r="A1047" s="1" t="n"/>
      <c r="B1047" s="57" t="n"/>
      <c r="C1047" s="68" t="n"/>
      <c r="E1047" s="50">
        <f>IFERROR(C1047/B1047,"")</f>
        <v/>
      </c>
      <c r="F1047" s="50">
        <f>IFERROR(D1047/B1047,"")</f>
        <v/>
      </c>
      <c r="G1047" s="48">
        <f>IF(B1047="","",AVERAGE($E$5:E1047))</f>
        <v/>
      </c>
      <c r="H1047" s="49">
        <f>IF(B1047="","",AVERAGE($F$5:F1047))</f>
        <v/>
      </c>
      <c r="I1047" s="57" t="n"/>
      <c r="J1047" s="50">
        <f>IFERROR(ABS(I1047/B1047),"")</f>
        <v/>
      </c>
      <c r="K1047" s="57" t="n"/>
      <c r="L1047" s="50">
        <f>IFERROR(K1047/B1047,"")</f>
        <v/>
      </c>
      <c r="M1047" s="39">
        <f>IF(B1047&lt;&gt;0,IF(F1047&lt;$S$8,"Below Target",IF(F1047&gt;$T$8,"Above Target","Inline")),"")</f>
        <v/>
      </c>
      <c r="N1047" s="69">
        <f>IF(B1047&lt;&gt;"",IF(L1047&lt;$S$7,"Below Target",IF(L1047&gt;$T$7,"Above Target","Inline")),"")</f>
        <v/>
      </c>
      <c r="O1047" s="41">
        <f>IF(B1047&lt;&gt;"",K1047/ABS($S$14),"")</f>
        <v/>
      </c>
    </row>
    <row r="1048">
      <c r="A1048" s="1" t="n"/>
      <c r="B1048" s="57" t="n"/>
      <c r="C1048" s="68" t="n"/>
      <c r="E1048" s="50">
        <f>IFERROR(C1048/B1048,"")</f>
        <v/>
      </c>
      <c r="F1048" s="50">
        <f>IFERROR(D1048/B1048,"")</f>
        <v/>
      </c>
      <c r="G1048" s="48">
        <f>IF(B1048="","",AVERAGE($E$5:E1048))</f>
        <v/>
      </c>
      <c r="H1048" s="49">
        <f>IF(B1048="","",AVERAGE($F$5:F1048))</f>
        <v/>
      </c>
      <c r="I1048" s="57" t="n"/>
      <c r="J1048" s="50">
        <f>IFERROR(ABS(I1048/B1048),"")</f>
        <v/>
      </c>
      <c r="K1048" s="57" t="n"/>
      <c r="L1048" s="50">
        <f>IFERROR(K1048/B1048,"")</f>
        <v/>
      </c>
      <c r="M1048" s="39">
        <f>IF(B1048&lt;&gt;0,IF(F1048&lt;$S$8,"Below Target",IF(F1048&gt;$T$8,"Above Target","Inline")),"")</f>
        <v/>
      </c>
      <c r="N1048" s="69">
        <f>IF(B1048&lt;&gt;"",IF(L1048&lt;$S$7,"Below Target",IF(L1048&gt;$T$7,"Above Target","Inline")),"")</f>
        <v/>
      </c>
      <c r="O1048" s="41">
        <f>IF(B1048&lt;&gt;"",K1048/ABS($S$14),"")</f>
        <v/>
      </c>
    </row>
    <row r="1049">
      <c r="A1049" s="1" t="n"/>
      <c r="B1049" s="57" t="n"/>
      <c r="C1049" s="68" t="n"/>
      <c r="E1049" s="50">
        <f>IFERROR(C1049/B1049,"")</f>
        <v/>
      </c>
      <c r="F1049" s="50">
        <f>IFERROR(D1049/B1049,"")</f>
        <v/>
      </c>
      <c r="G1049" s="48">
        <f>IF(B1049="","",AVERAGE($E$5:E1049))</f>
        <v/>
      </c>
      <c r="H1049" s="49">
        <f>IF(B1049="","",AVERAGE($F$5:F1049))</f>
        <v/>
      </c>
      <c r="I1049" s="57" t="n"/>
      <c r="J1049" s="50">
        <f>IFERROR(ABS(I1049/B1049),"")</f>
        <v/>
      </c>
      <c r="K1049" s="57" t="n"/>
      <c r="L1049" s="50">
        <f>IFERROR(K1049/B1049,"")</f>
        <v/>
      </c>
      <c r="M1049" s="39">
        <f>IF(B1049&lt;&gt;0,IF(F1049&lt;$S$8,"Below Target",IF(F1049&gt;$T$8,"Above Target","Inline")),"")</f>
        <v/>
      </c>
      <c r="N1049" s="69">
        <f>IF(B1049&lt;&gt;"",IF(L1049&lt;$S$7,"Below Target",IF(L1049&gt;$T$7,"Above Target","Inline")),"")</f>
        <v/>
      </c>
      <c r="O1049" s="41">
        <f>IF(B1049&lt;&gt;"",K1049/ABS($S$14),"")</f>
        <v/>
      </c>
    </row>
    <row r="1050">
      <c r="A1050" s="1" t="n"/>
      <c r="B1050" s="57" t="n"/>
      <c r="C1050" s="68" t="n"/>
      <c r="E1050" s="50">
        <f>IFERROR(C1050/B1050,"")</f>
        <v/>
      </c>
      <c r="F1050" s="50">
        <f>IFERROR(D1050/B1050,"")</f>
        <v/>
      </c>
      <c r="G1050" s="48">
        <f>IF(B1050="","",AVERAGE($E$5:E1050))</f>
        <v/>
      </c>
      <c r="H1050" s="49">
        <f>IF(B1050="","",AVERAGE($F$5:F1050))</f>
        <v/>
      </c>
      <c r="I1050" s="57" t="n"/>
      <c r="J1050" s="50">
        <f>IFERROR(ABS(I1050/B1050),"")</f>
        <v/>
      </c>
      <c r="K1050" s="57" t="n"/>
      <c r="L1050" s="50">
        <f>IFERROR(K1050/B1050,"")</f>
        <v/>
      </c>
      <c r="M1050" s="39">
        <f>IF(B1050&lt;&gt;0,IF(F1050&lt;$S$8,"Below Target",IF(F1050&gt;$T$8,"Above Target","Inline")),"")</f>
        <v/>
      </c>
      <c r="N1050" s="69">
        <f>IF(B1050&lt;&gt;"",IF(L1050&lt;$S$7,"Below Target",IF(L1050&gt;$T$7,"Above Target","Inline")),"")</f>
        <v/>
      </c>
      <c r="O1050" s="41">
        <f>IF(B1050&lt;&gt;"",K1050/ABS($S$14),"")</f>
        <v/>
      </c>
    </row>
    <row r="1051">
      <c r="A1051" s="1" t="n"/>
      <c r="B1051" s="57" t="n"/>
      <c r="C1051" s="68" t="n"/>
      <c r="E1051" s="50">
        <f>IFERROR(C1051/B1051,"")</f>
        <v/>
      </c>
      <c r="F1051" s="50">
        <f>IFERROR(D1051/B1051,"")</f>
        <v/>
      </c>
      <c r="G1051" s="48">
        <f>IF(B1051="","",AVERAGE($E$5:E1051))</f>
        <v/>
      </c>
      <c r="H1051" s="49">
        <f>IF(B1051="","",AVERAGE($F$5:F1051))</f>
        <v/>
      </c>
      <c r="I1051" s="57" t="n"/>
      <c r="J1051" s="50">
        <f>IFERROR(ABS(I1051/B1051),"")</f>
        <v/>
      </c>
      <c r="K1051" s="57" t="n"/>
      <c r="L1051" s="50">
        <f>IFERROR(K1051/B1051,"")</f>
        <v/>
      </c>
      <c r="M1051" s="39">
        <f>IF(B1051&lt;&gt;0,IF(F1051&lt;$S$8,"Below Target",IF(F1051&gt;$T$8,"Above Target","Inline")),"")</f>
        <v/>
      </c>
      <c r="N1051" s="69">
        <f>IF(B1051&lt;&gt;"",IF(L1051&lt;$S$7,"Below Target",IF(L1051&gt;$T$7,"Above Target","Inline")),"")</f>
        <v/>
      </c>
      <c r="O1051" s="41">
        <f>IF(B1051&lt;&gt;"",K1051/ABS($S$14),"")</f>
        <v/>
      </c>
    </row>
    <row r="1052">
      <c r="A1052" s="1" t="n"/>
      <c r="B1052" s="57" t="n"/>
      <c r="C1052" s="68" t="n"/>
      <c r="E1052" s="50">
        <f>IFERROR(C1052/B1052,"")</f>
        <v/>
      </c>
      <c r="F1052" s="50">
        <f>IFERROR(D1052/B1052,"")</f>
        <v/>
      </c>
      <c r="G1052" s="48">
        <f>IF(B1052="","",AVERAGE($E$5:E1052))</f>
        <v/>
      </c>
      <c r="H1052" s="49">
        <f>IF(B1052="","",AVERAGE($F$5:F1052))</f>
        <v/>
      </c>
      <c r="I1052" s="57" t="n"/>
      <c r="J1052" s="50">
        <f>IFERROR(ABS(I1052/B1052),"")</f>
        <v/>
      </c>
      <c r="K1052" s="57" t="n"/>
      <c r="L1052" s="50">
        <f>IFERROR(K1052/B1052,"")</f>
        <v/>
      </c>
      <c r="M1052" s="39">
        <f>IF(B1052&lt;&gt;0,IF(F1052&lt;$S$8,"Below Target",IF(F1052&gt;$T$8,"Above Target","Inline")),"")</f>
        <v/>
      </c>
      <c r="N1052" s="69">
        <f>IF(B1052&lt;&gt;"",IF(L1052&lt;$S$7,"Below Target",IF(L1052&gt;$T$7,"Above Target","Inline")),"")</f>
        <v/>
      </c>
      <c r="O1052" s="41">
        <f>IF(B1052&lt;&gt;"",K1052/ABS($S$14),"")</f>
        <v/>
      </c>
    </row>
    <row r="1053">
      <c r="A1053" s="1" t="n"/>
      <c r="B1053" s="57" t="n"/>
      <c r="C1053" s="68" t="n"/>
      <c r="E1053" s="50">
        <f>IFERROR(C1053/B1053,"")</f>
        <v/>
      </c>
      <c r="F1053" s="50">
        <f>IFERROR(D1053/B1053,"")</f>
        <v/>
      </c>
      <c r="G1053" s="48">
        <f>IF(B1053="","",AVERAGE($E$5:E1053))</f>
        <v/>
      </c>
      <c r="H1053" s="49">
        <f>IF(B1053="","",AVERAGE($F$5:F1053))</f>
        <v/>
      </c>
      <c r="I1053" s="57" t="n"/>
      <c r="J1053" s="50">
        <f>IFERROR(ABS(I1053/B1053),"")</f>
        <v/>
      </c>
      <c r="K1053" s="57" t="n"/>
      <c r="L1053" s="50">
        <f>IFERROR(K1053/B1053,"")</f>
        <v/>
      </c>
      <c r="M1053" s="39">
        <f>IF(B1053&lt;&gt;0,IF(F1053&lt;$S$8,"Below Target",IF(F1053&gt;$T$8,"Above Target","Inline")),"")</f>
        <v/>
      </c>
      <c r="N1053" s="69">
        <f>IF(B1053&lt;&gt;"",IF(L1053&lt;$S$7,"Below Target",IF(L1053&gt;$T$7,"Above Target","Inline")),"")</f>
        <v/>
      </c>
      <c r="O1053" s="41">
        <f>IF(B1053&lt;&gt;"",K1053/ABS($S$14),"")</f>
        <v/>
      </c>
    </row>
    <row r="1054">
      <c r="A1054" s="1" t="n"/>
      <c r="B1054" s="57" t="n"/>
      <c r="C1054" s="68" t="n"/>
      <c r="E1054" s="50">
        <f>IFERROR(C1054/B1054,"")</f>
        <v/>
      </c>
      <c r="F1054" s="50">
        <f>IFERROR(D1054/B1054,"")</f>
        <v/>
      </c>
      <c r="G1054" s="48">
        <f>IF(B1054="","",AVERAGE($E$5:E1054))</f>
        <v/>
      </c>
      <c r="H1054" s="49">
        <f>IF(B1054="","",AVERAGE($F$5:F1054))</f>
        <v/>
      </c>
      <c r="I1054" s="57" t="n"/>
      <c r="J1054" s="50">
        <f>IFERROR(ABS(I1054/B1054),"")</f>
        <v/>
      </c>
      <c r="K1054" s="57" t="n"/>
      <c r="L1054" s="50">
        <f>IFERROR(K1054/B1054,"")</f>
        <v/>
      </c>
      <c r="M1054" s="39">
        <f>IF(B1054&lt;&gt;0,IF(F1054&lt;$S$8,"Below Target",IF(F1054&gt;$T$8,"Above Target","Inline")),"")</f>
        <v/>
      </c>
      <c r="N1054" s="69">
        <f>IF(B1054&lt;&gt;"",IF(L1054&lt;$S$7,"Below Target",IF(L1054&gt;$T$7,"Above Target","Inline")),"")</f>
        <v/>
      </c>
      <c r="O1054" s="41">
        <f>IF(B1054&lt;&gt;"",K1054/ABS($S$14),"")</f>
        <v/>
      </c>
    </row>
    <row r="1055">
      <c r="A1055" s="1" t="n"/>
      <c r="B1055" s="57" t="n"/>
      <c r="C1055" s="68" t="n"/>
      <c r="E1055" s="50">
        <f>IFERROR(C1055/B1055,"")</f>
        <v/>
      </c>
      <c r="F1055" s="50">
        <f>IFERROR(D1055/B1055,"")</f>
        <v/>
      </c>
      <c r="G1055" s="48">
        <f>IF(B1055="","",AVERAGE($E$5:E1055))</f>
        <v/>
      </c>
      <c r="H1055" s="49">
        <f>IF(B1055="","",AVERAGE($F$5:F1055))</f>
        <v/>
      </c>
      <c r="I1055" s="57" t="n"/>
      <c r="J1055" s="50">
        <f>IFERROR(ABS(I1055/B1055),"")</f>
        <v/>
      </c>
      <c r="K1055" s="57" t="n"/>
      <c r="L1055" s="50">
        <f>IFERROR(K1055/B1055,"")</f>
        <v/>
      </c>
      <c r="M1055" s="39">
        <f>IF(B1055&lt;&gt;0,IF(F1055&lt;$S$8,"Below Target",IF(F1055&gt;$T$8,"Above Target","Inline")),"")</f>
        <v/>
      </c>
      <c r="N1055" s="69">
        <f>IF(B1055&lt;&gt;"",IF(L1055&lt;$S$7,"Below Target",IF(L1055&gt;$T$7,"Above Target","Inline")),"")</f>
        <v/>
      </c>
      <c r="O1055" s="41">
        <f>IF(B1055&lt;&gt;"",K1055/ABS($S$14),"")</f>
        <v/>
      </c>
    </row>
    <row r="1056">
      <c r="A1056" s="1" t="n"/>
      <c r="B1056" s="57" t="n"/>
      <c r="C1056" s="68" t="n"/>
      <c r="E1056" s="50">
        <f>IFERROR(C1056/B1056,"")</f>
        <v/>
      </c>
      <c r="F1056" s="50">
        <f>IFERROR(D1056/B1056,"")</f>
        <v/>
      </c>
      <c r="G1056" s="48">
        <f>IF(B1056="","",AVERAGE($E$5:E1056))</f>
        <v/>
      </c>
      <c r="H1056" s="49">
        <f>IF(B1056="","",AVERAGE($F$5:F1056))</f>
        <v/>
      </c>
      <c r="I1056" s="57" t="n"/>
      <c r="J1056" s="50">
        <f>IFERROR(ABS(I1056/B1056),"")</f>
        <v/>
      </c>
      <c r="K1056" s="57" t="n"/>
      <c r="L1056" s="50">
        <f>IFERROR(K1056/B1056,"")</f>
        <v/>
      </c>
      <c r="M1056" s="39">
        <f>IF(B1056&lt;&gt;0,IF(F1056&lt;$S$8,"Below Target",IF(F1056&gt;$T$8,"Above Target","Inline")),"")</f>
        <v/>
      </c>
      <c r="N1056" s="69">
        <f>IF(B1056&lt;&gt;"",IF(L1056&lt;$S$7,"Below Target",IF(L1056&gt;$T$7,"Above Target","Inline")),"")</f>
        <v/>
      </c>
      <c r="O1056" s="41">
        <f>IF(B1056&lt;&gt;"",K1056/ABS($S$14),"")</f>
        <v/>
      </c>
    </row>
    <row r="1057">
      <c r="A1057" s="1" t="n"/>
      <c r="B1057" s="57" t="n"/>
      <c r="C1057" s="68" t="n"/>
      <c r="E1057" s="50">
        <f>IFERROR(C1057/B1057,"")</f>
        <v/>
      </c>
      <c r="F1057" s="50">
        <f>IFERROR(D1057/B1057,"")</f>
        <v/>
      </c>
      <c r="G1057" s="48">
        <f>IF(B1057="","",AVERAGE($E$5:E1057))</f>
        <v/>
      </c>
      <c r="H1057" s="49">
        <f>IF(B1057="","",AVERAGE($F$5:F1057))</f>
        <v/>
      </c>
      <c r="I1057" s="57" t="n"/>
      <c r="J1057" s="50">
        <f>IFERROR(ABS(I1057/B1057),"")</f>
        <v/>
      </c>
      <c r="K1057" s="57" t="n"/>
      <c r="L1057" s="50">
        <f>IFERROR(K1057/B1057,"")</f>
        <v/>
      </c>
      <c r="M1057" s="39">
        <f>IF(B1057&lt;&gt;0,IF(F1057&lt;$S$8,"Below Target",IF(F1057&gt;$T$8,"Above Target","Inline")),"")</f>
        <v/>
      </c>
      <c r="N1057" s="69">
        <f>IF(B1057&lt;&gt;"",IF(L1057&lt;$S$7,"Below Target",IF(L1057&gt;$T$7,"Above Target","Inline")),"")</f>
        <v/>
      </c>
      <c r="O1057" s="41">
        <f>IF(B1057&lt;&gt;"",K1057/ABS($S$14),"")</f>
        <v/>
      </c>
    </row>
    <row r="1058">
      <c r="A1058" s="1" t="n"/>
      <c r="B1058" s="57" t="n"/>
      <c r="C1058" s="68" t="n"/>
      <c r="E1058" s="50">
        <f>IFERROR(C1058/B1058,"")</f>
        <v/>
      </c>
      <c r="F1058" s="50">
        <f>IFERROR(D1058/B1058,"")</f>
        <v/>
      </c>
      <c r="G1058" s="48">
        <f>IF(B1058="","",AVERAGE($E$5:E1058))</f>
        <v/>
      </c>
      <c r="H1058" s="49">
        <f>IF(B1058="","",AVERAGE($F$5:F1058))</f>
        <v/>
      </c>
      <c r="I1058" s="57" t="n"/>
      <c r="J1058" s="50">
        <f>IFERROR(ABS(I1058/B1058),"")</f>
        <v/>
      </c>
      <c r="K1058" s="57" t="n"/>
      <c r="L1058" s="50">
        <f>IFERROR(K1058/B1058,"")</f>
        <v/>
      </c>
      <c r="M1058" s="39">
        <f>IF(B1058&lt;&gt;0,IF(F1058&lt;$S$8,"Below Target",IF(F1058&gt;$T$8,"Above Target","Inline")),"")</f>
        <v/>
      </c>
      <c r="N1058" s="69">
        <f>IF(B1058&lt;&gt;"",IF(L1058&lt;$S$7,"Below Target",IF(L1058&gt;$T$7,"Above Target","Inline")),"")</f>
        <v/>
      </c>
      <c r="O1058" s="41">
        <f>IF(B1058&lt;&gt;"",K1058/ABS($S$14),"")</f>
        <v/>
      </c>
    </row>
    <row r="1059">
      <c r="A1059" s="1" t="n"/>
      <c r="B1059" s="57" t="n"/>
      <c r="C1059" s="68" t="n"/>
      <c r="E1059" s="50">
        <f>IFERROR(C1059/B1059,"")</f>
        <v/>
      </c>
      <c r="F1059" s="50">
        <f>IFERROR(D1059/B1059,"")</f>
        <v/>
      </c>
      <c r="G1059" s="48">
        <f>IF(B1059="","",AVERAGE($E$5:E1059))</f>
        <v/>
      </c>
      <c r="H1059" s="49">
        <f>IF(B1059="","",AVERAGE($F$5:F1059))</f>
        <v/>
      </c>
      <c r="I1059" s="57" t="n"/>
      <c r="J1059" s="50">
        <f>IFERROR(ABS(I1059/B1059),"")</f>
        <v/>
      </c>
      <c r="K1059" s="57" t="n"/>
      <c r="L1059" s="50">
        <f>IFERROR(K1059/B1059,"")</f>
        <v/>
      </c>
      <c r="M1059" s="39">
        <f>IF(B1059&lt;&gt;0,IF(F1059&lt;$S$8,"Below Target",IF(F1059&gt;$T$8,"Above Target","Inline")),"")</f>
        <v/>
      </c>
      <c r="N1059" s="69">
        <f>IF(B1059&lt;&gt;"",IF(L1059&lt;$S$7,"Below Target",IF(L1059&gt;$T$7,"Above Target","Inline")),"")</f>
        <v/>
      </c>
      <c r="O1059" s="41">
        <f>IF(B1059&lt;&gt;"",K1059/ABS($S$14),"")</f>
        <v/>
      </c>
    </row>
    <row r="1060">
      <c r="A1060" s="1" t="n"/>
      <c r="B1060" s="57" t="n"/>
      <c r="C1060" s="68" t="n"/>
      <c r="E1060" s="50">
        <f>IFERROR(C1060/B1060,"")</f>
        <v/>
      </c>
      <c r="F1060" s="50">
        <f>IFERROR(D1060/B1060,"")</f>
        <v/>
      </c>
      <c r="G1060" s="48">
        <f>IF(B1060="","",AVERAGE($E$5:E1060))</f>
        <v/>
      </c>
      <c r="H1060" s="49">
        <f>IF(B1060="","",AVERAGE($F$5:F1060))</f>
        <v/>
      </c>
      <c r="I1060" s="57" t="n"/>
      <c r="J1060" s="50">
        <f>IFERROR(ABS(I1060/B1060),"")</f>
        <v/>
      </c>
      <c r="K1060" s="57" t="n"/>
      <c r="L1060" s="50">
        <f>IFERROR(K1060/B1060,"")</f>
        <v/>
      </c>
      <c r="M1060" s="39">
        <f>IF(B1060&lt;&gt;0,IF(F1060&lt;$S$8,"Below Target",IF(F1060&gt;$T$8,"Above Target","Inline")),"")</f>
        <v/>
      </c>
      <c r="N1060" s="69">
        <f>IF(B1060&lt;&gt;"",IF(L1060&lt;$S$7,"Below Target",IF(L1060&gt;$T$7,"Above Target","Inline")),"")</f>
        <v/>
      </c>
      <c r="O1060" s="41">
        <f>IF(B1060&lt;&gt;"",K1060/ABS($S$14),"")</f>
        <v/>
      </c>
    </row>
    <row r="1061">
      <c r="A1061" s="1" t="n"/>
      <c r="B1061" s="57" t="n"/>
      <c r="C1061" s="68" t="n"/>
      <c r="E1061" s="50">
        <f>IFERROR(C1061/B1061,"")</f>
        <v/>
      </c>
      <c r="F1061" s="50">
        <f>IFERROR(D1061/B1061,"")</f>
        <v/>
      </c>
      <c r="G1061" s="48">
        <f>IF(B1061="","",AVERAGE($E$5:E1061))</f>
        <v/>
      </c>
      <c r="H1061" s="49">
        <f>IF(B1061="","",AVERAGE($F$5:F1061))</f>
        <v/>
      </c>
      <c r="I1061" s="57" t="n"/>
      <c r="J1061" s="50">
        <f>IFERROR(ABS(I1061/B1061),"")</f>
        <v/>
      </c>
      <c r="K1061" s="57" t="n"/>
      <c r="L1061" s="50">
        <f>IFERROR(K1061/B1061,"")</f>
        <v/>
      </c>
      <c r="M1061" s="39">
        <f>IF(B1061&lt;&gt;0,IF(F1061&lt;$S$8,"Below Target",IF(F1061&gt;$T$8,"Above Target","Inline")),"")</f>
        <v/>
      </c>
      <c r="N1061" s="69">
        <f>IF(B1061&lt;&gt;"",IF(L1061&lt;$S$7,"Below Target",IF(L1061&gt;$T$7,"Above Target","Inline")),"")</f>
        <v/>
      </c>
      <c r="O1061" s="41">
        <f>IF(B1061&lt;&gt;"",K1061/ABS($S$14),"")</f>
        <v/>
      </c>
    </row>
    <row r="1062">
      <c r="A1062" s="1" t="n"/>
      <c r="B1062" s="57" t="n"/>
      <c r="C1062" s="68" t="n"/>
      <c r="E1062" s="50">
        <f>IFERROR(C1062/B1062,"")</f>
        <v/>
      </c>
      <c r="F1062" s="50">
        <f>IFERROR(D1062/B1062,"")</f>
        <v/>
      </c>
      <c r="G1062" s="48">
        <f>IF(B1062="","",AVERAGE($E$5:E1062))</f>
        <v/>
      </c>
      <c r="H1062" s="49">
        <f>IF(B1062="","",AVERAGE($F$5:F1062))</f>
        <v/>
      </c>
      <c r="I1062" s="57" t="n"/>
      <c r="J1062" s="50">
        <f>IFERROR(ABS(I1062/B1062),"")</f>
        <v/>
      </c>
      <c r="K1062" s="57" t="n"/>
      <c r="L1062" s="50">
        <f>IFERROR(K1062/B1062,"")</f>
        <v/>
      </c>
      <c r="M1062" s="39">
        <f>IF(B1062&lt;&gt;0,IF(F1062&lt;$S$8,"Below Target",IF(F1062&gt;$T$8,"Above Target","Inline")),"")</f>
        <v/>
      </c>
      <c r="N1062" s="69">
        <f>IF(B1062&lt;&gt;"",IF(L1062&lt;$S$7,"Below Target",IF(L1062&gt;$T$7,"Above Target","Inline")),"")</f>
        <v/>
      </c>
      <c r="O1062" s="41">
        <f>IF(B1062&lt;&gt;"",K1062/ABS($S$14),"")</f>
        <v/>
      </c>
    </row>
    <row r="1063">
      <c r="A1063" s="1" t="n"/>
      <c r="B1063" s="57" t="n"/>
      <c r="C1063" s="68" t="n"/>
      <c r="E1063" s="50">
        <f>IFERROR(C1063/B1063,"")</f>
        <v/>
      </c>
      <c r="F1063" s="50">
        <f>IFERROR(D1063/B1063,"")</f>
        <v/>
      </c>
      <c r="G1063" s="48">
        <f>IF(B1063="","",AVERAGE($E$5:E1063))</f>
        <v/>
      </c>
      <c r="H1063" s="49">
        <f>IF(B1063="","",AVERAGE($F$5:F1063))</f>
        <v/>
      </c>
      <c r="I1063" s="57" t="n"/>
      <c r="J1063" s="50">
        <f>IFERROR(ABS(I1063/B1063),"")</f>
        <v/>
      </c>
      <c r="K1063" s="57" t="n"/>
      <c r="L1063" s="50">
        <f>IFERROR(K1063/B1063,"")</f>
        <v/>
      </c>
      <c r="M1063" s="39">
        <f>IF(B1063&lt;&gt;0,IF(F1063&lt;$S$8,"Below Target",IF(F1063&gt;$T$8,"Above Target","Inline")),"")</f>
        <v/>
      </c>
      <c r="N1063" s="69">
        <f>IF(B1063&lt;&gt;"",IF(L1063&lt;$S$7,"Below Target",IF(L1063&gt;$T$7,"Above Target","Inline")),"")</f>
        <v/>
      </c>
      <c r="O1063" s="41">
        <f>IF(B1063&lt;&gt;"",K1063/ABS($S$14),"")</f>
        <v/>
      </c>
    </row>
    <row r="1064">
      <c r="A1064" s="1" t="n"/>
      <c r="B1064" s="57" t="n"/>
      <c r="C1064" s="68" t="n"/>
      <c r="E1064" s="50">
        <f>IFERROR(C1064/B1064,"")</f>
        <v/>
      </c>
      <c r="F1064" s="50">
        <f>IFERROR(D1064/B1064,"")</f>
        <v/>
      </c>
      <c r="G1064" s="48">
        <f>IF(B1064="","",AVERAGE($E$5:E1064))</f>
        <v/>
      </c>
      <c r="H1064" s="49">
        <f>IF(B1064="","",AVERAGE($F$5:F1064))</f>
        <v/>
      </c>
      <c r="I1064" s="57" t="n"/>
      <c r="J1064" s="50">
        <f>IFERROR(ABS(I1064/B1064),"")</f>
        <v/>
      </c>
      <c r="K1064" s="57" t="n"/>
      <c r="L1064" s="50">
        <f>IFERROR(K1064/B1064,"")</f>
        <v/>
      </c>
      <c r="M1064" s="39">
        <f>IF(B1064&lt;&gt;0,IF(F1064&lt;$S$8,"Below Target",IF(F1064&gt;$T$8,"Above Target","Inline")),"")</f>
        <v/>
      </c>
      <c r="N1064" s="69">
        <f>IF(B1064&lt;&gt;"",IF(L1064&lt;$S$7,"Below Target",IF(L1064&gt;$T$7,"Above Target","Inline")),"")</f>
        <v/>
      </c>
      <c r="O1064" s="41">
        <f>IF(B1064&lt;&gt;"",K1064/ABS($S$14),"")</f>
        <v/>
      </c>
    </row>
    <row r="1065">
      <c r="A1065" s="1" t="n"/>
      <c r="B1065" s="57" t="n"/>
      <c r="C1065" s="68" t="n"/>
      <c r="E1065" s="50">
        <f>IFERROR(C1065/B1065,"")</f>
        <v/>
      </c>
      <c r="F1065" s="50">
        <f>IFERROR(D1065/B1065,"")</f>
        <v/>
      </c>
      <c r="G1065" s="48">
        <f>IF(B1065="","",AVERAGE($E$5:E1065))</f>
        <v/>
      </c>
      <c r="H1065" s="49">
        <f>IF(B1065="","",AVERAGE($F$5:F1065))</f>
        <v/>
      </c>
      <c r="I1065" s="57" t="n"/>
      <c r="J1065" s="50">
        <f>IFERROR(ABS(I1065/B1065),"")</f>
        <v/>
      </c>
      <c r="K1065" s="57" t="n"/>
      <c r="L1065" s="50">
        <f>IFERROR(K1065/B1065,"")</f>
        <v/>
      </c>
      <c r="M1065" s="39">
        <f>IF(B1065&lt;&gt;0,IF(F1065&lt;$S$8,"Below Target",IF(F1065&gt;$T$8,"Above Target","Inline")),"")</f>
        <v/>
      </c>
      <c r="N1065" s="69">
        <f>IF(B1065&lt;&gt;"",IF(L1065&lt;$S$7,"Below Target",IF(L1065&gt;$T$7,"Above Target","Inline")),"")</f>
        <v/>
      </c>
      <c r="O1065" s="41">
        <f>IF(B1065&lt;&gt;"",K1065/ABS($S$14),"")</f>
        <v/>
      </c>
    </row>
    <row r="1066">
      <c r="A1066" s="1" t="n"/>
      <c r="B1066" s="57" t="n"/>
      <c r="C1066" s="68" t="n"/>
      <c r="E1066" s="50">
        <f>IFERROR(C1066/B1066,"")</f>
        <v/>
      </c>
      <c r="F1066" s="50">
        <f>IFERROR(D1066/B1066,"")</f>
        <v/>
      </c>
      <c r="G1066" s="48">
        <f>IF(B1066="","",AVERAGE($E$5:E1066))</f>
        <v/>
      </c>
      <c r="H1066" s="49">
        <f>IF(B1066="","",AVERAGE($F$5:F1066))</f>
        <v/>
      </c>
      <c r="I1066" s="57" t="n"/>
      <c r="J1066" s="50">
        <f>IFERROR(ABS(I1066/B1066),"")</f>
        <v/>
      </c>
      <c r="K1066" s="57" t="n"/>
      <c r="L1066" s="50">
        <f>IFERROR(K1066/B1066,"")</f>
        <v/>
      </c>
      <c r="M1066" s="39">
        <f>IF(B1066&lt;&gt;0,IF(F1066&lt;$S$8,"Below Target",IF(F1066&gt;$T$8,"Above Target","Inline")),"")</f>
        <v/>
      </c>
      <c r="N1066" s="69">
        <f>IF(B1066&lt;&gt;"",IF(L1066&lt;$S$7,"Below Target",IF(L1066&gt;$T$7,"Above Target","Inline")),"")</f>
        <v/>
      </c>
      <c r="O1066" s="41">
        <f>IF(B1066&lt;&gt;"",K1066/ABS($S$14),"")</f>
        <v/>
      </c>
    </row>
    <row r="1067">
      <c r="A1067" s="1" t="n"/>
      <c r="B1067" s="57" t="n"/>
      <c r="C1067" s="68" t="n"/>
      <c r="E1067" s="50">
        <f>IFERROR(C1067/B1067,"")</f>
        <v/>
      </c>
      <c r="F1067" s="50">
        <f>IFERROR(D1067/B1067,"")</f>
        <v/>
      </c>
      <c r="G1067" s="48">
        <f>IF(B1067="","",AVERAGE($E$5:E1067))</f>
        <v/>
      </c>
      <c r="H1067" s="49">
        <f>IF(B1067="","",AVERAGE($F$5:F1067))</f>
        <v/>
      </c>
      <c r="I1067" s="57" t="n"/>
      <c r="J1067" s="50">
        <f>IFERROR(ABS(I1067/B1067),"")</f>
        <v/>
      </c>
      <c r="K1067" s="57" t="n"/>
      <c r="L1067" s="50">
        <f>IFERROR(K1067/B1067,"")</f>
        <v/>
      </c>
      <c r="M1067" s="39">
        <f>IF(B1067&lt;&gt;0,IF(F1067&lt;$S$8,"Below Target",IF(F1067&gt;$T$8,"Above Target","Inline")),"")</f>
        <v/>
      </c>
      <c r="N1067" s="69">
        <f>IF(B1067&lt;&gt;"",IF(L1067&lt;$S$7,"Below Target",IF(L1067&gt;$T$7,"Above Target","Inline")),"")</f>
        <v/>
      </c>
      <c r="O1067" s="41">
        <f>IF(B1067&lt;&gt;"",K1067/ABS($S$14),"")</f>
        <v/>
      </c>
    </row>
    <row r="1068">
      <c r="A1068" s="1" t="n"/>
      <c r="B1068" s="57" t="n"/>
      <c r="C1068" s="68" t="n"/>
      <c r="E1068" s="50">
        <f>IFERROR(C1068/B1068,"")</f>
        <v/>
      </c>
      <c r="F1068" s="50">
        <f>IFERROR(D1068/B1068,"")</f>
        <v/>
      </c>
      <c r="G1068" s="48">
        <f>IF(B1068="","",AVERAGE($E$5:E1068))</f>
        <v/>
      </c>
      <c r="H1068" s="49">
        <f>IF(B1068="","",AVERAGE($F$5:F1068))</f>
        <v/>
      </c>
      <c r="I1068" s="57" t="n"/>
      <c r="J1068" s="50">
        <f>IFERROR(ABS(I1068/B1068),"")</f>
        <v/>
      </c>
      <c r="K1068" s="57" t="n"/>
      <c r="L1068" s="50">
        <f>IFERROR(K1068/B1068,"")</f>
        <v/>
      </c>
      <c r="M1068" s="39">
        <f>IF(B1068&lt;&gt;0,IF(F1068&lt;$S$8,"Below Target",IF(F1068&gt;$T$8,"Above Target","Inline")),"")</f>
        <v/>
      </c>
      <c r="N1068" s="69">
        <f>IF(B1068&lt;&gt;"",IF(L1068&lt;$S$7,"Below Target",IF(L1068&gt;$T$7,"Above Target","Inline")),"")</f>
        <v/>
      </c>
      <c r="O1068" s="41">
        <f>IF(B1068&lt;&gt;"",K1068/ABS($S$14),"")</f>
        <v/>
      </c>
    </row>
    <row r="1069">
      <c r="A1069" s="1" t="n"/>
      <c r="B1069" s="57" t="n"/>
      <c r="C1069" s="68" t="n"/>
      <c r="E1069" s="50">
        <f>IFERROR(C1069/B1069,"")</f>
        <v/>
      </c>
      <c r="F1069" s="50">
        <f>IFERROR(D1069/B1069,"")</f>
        <v/>
      </c>
      <c r="G1069" s="48">
        <f>IF(B1069="","",AVERAGE($E$5:E1069))</f>
        <v/>
      </c>
      <c r="H1069" s="49">
        <f>IF(B1069="","",AVERAGE($F$5:F1069))</f>
        <v/>
      </c>
      <c r="I1069" s="57" t="n"/>
      <c r="J1069" s="50">
        <f>IFERROR(ABS(I1069/B1069),"")</f>
        <v/>
      </c>
      <c r="K1069" s="57" t="n"/>
      <c r="L1069" s="50">
        <f>IFERROR(K1069/B1069,"")</f>
        <v/>
      </c>
      <c r="M1069" s="39">
        <f>IF(B1069&lt;&gt;0,IF(F1069&lt;$S$8,"Below Target",IF(F1069&gt;$T$8,"Above Target","Inline")),"")</f>
        <v/>
      </c>
      <c r="N1069" s="69">
        <f>IF(B1069&lt;&gt;"",IF(L1069&lt;$S$7,"Below Target",IF(L1069&gt;$T$7,"Above Target","Inline")),"")</f>
        <v/>
      </c>
      <c r="O1069" s="41">
        <f>IF(B1069&lt;&gt;"",K1069/ABS($S$14),"")</f>
        <v/>
      </c>
    </row>
    <row r="1070">
      <c r="A1070" s="1" t="n"/>
      <c r="B1070" s="57" t="n"/>
      <c r="C1070" s="68" t="n"/>
      <c r="E1070" s="50">
        <f>IFERROR(C1070/B1070,"")</f>
        <v/>
      </c>
      <c r="F1070" s="50">
        <f>IFERROR(D1070/B1070,"")</f>
        <v/>
      </c>
      <c r="G1070" s="48">
        <f>IF(B1070="","",AVERAGE($E$5:E1070))</f>
        <v/>
      </c>
      <c r="H1070" s="49">
        <f>IF(B1070="","",AVERAGE($F$5:F1070))</f>
        <v/>
      </c>
      <c r="I1070" s="57" t="n"/>
      <c r="J1070" s="50">
        <f>IFERROR(ABS(I1070/B1070),"")</f>
        <v/>
      </c>
      <c r="K1070" s="57" t="n"/>
      <c r="L1070" s="50">
        <f>IFERROR(K1070/B1070,"")</f>
        <v/>
      </c>
      <c r="M1070" s="39">
        <f>IF(B1070&lt;&gt;0,IF(F1070&lt;$S$8,"Below Target",IF(F1070&gt;$T$8,"Above Target","Inline")),"")</f>
        <v/>
      </c>
      <c r="N1070" s="69">
        <f>IF(B1070&lt;&gt;"",IF(L1070&lt;$S$7,"Below Target",IF(L1070&gt;$T$7,"Above Target","Inline")),"")</f>
        <v/>
      </c>
      <c r="O1070" s="41">
        <f>IF(B1070&lt;&gt;"",K1070/ABS($S$14),"")</f>
        <v/>
      </c>
    </row>
    <row r="1071">
      <c r="A1071" s="1" t="n"/>
      <c r="B1071" s="57" t="n"/>
      <c r="C1071" s="68" t="n"/>
      <c r="E1071" s="50">
        <f>IFERROR(C1071/B1071,"")</f>
        <v/>
      </c>
      <c r="F1071" s="50">
        <f>IFERROR(D1071/B1071,"")</f>
        <v/>
      </c>
      <c r="G1071" s="48">
        <f>IF(B1071="","",AVERAGE($E$5:E1071))</f>
        <v/>
      </c>
      <c r="H1071" s="49">
        <f>IF(B1071="","",AVERAGE($F$5:F1071))</f>
        <v/>
      </c>
      <c r="I1071" s="57" t="n"/>
      <c r="J1071" s="50">
        <f>IFERROR(ABS(I1071/B1071),"")</f>
        <v/>
      </c>
      <c r="K1071" s="57" t="n"/>
      <c r="L1071" s="50">
        <f>IFERROR(K1071/B1071,"")</f>
        <v/>
      </c>
      <c r="M1071" s="39">
        <f>IF(B1071&lt;&gt;0,IF(F1071&lt;$S$8,"Below Target",IF(F1071&gt;$T$8,"Above Target","Inline")),"")</f>
        <v/>
      </c>
      <c r="N1071" s="69">
        <f>IF(B1071&lt;&gt;"",IF(L1071&lt;$S$7,"Below Target",IF(L1071&gt;$T$7,"Above Target","Inline")),"")</f>
        <v/>
      </c>
      <c r="O1071" s="41">
        <f>IF(B1071&lt;&gt;"",K1071/ABS($S$14),"")</f>
        <v/>
      </c>
    </row>
    <row r="1072">
      <c r="A1072" s="1" t="n"/>
      <c r="B1072" s="57" t="n"/>
      <c r="C1072" s="68" t="n"/>
      <c r="E1072" s="50">
        <f>IFERROR(C1072/B1072,"")</f>
        <v/>
      </c>
      <c r="F1072" s="50">
        <f>IFERROR(D1072/B1072,"")</f>
        <v/>
      </c>
      <c r="G1072" s="48">
        <f>IF(B1072="","",AVERAGE($E$5:E1072))</f>
        <v/>
      </c>
      <c r="H1072" s="49">
        <f>IF(B1072="","",AVERAGE($F$5:F1072))</f>
        <v/>
      </c>
      <c r="I1072" s="57" t="n"/>
      <c r="J1072" s="50">
        <f>IFERROR(ABS(I1072/B1072),"")</f>
        <v/>
      </c>
      <c r="K1072" s="57" t="n"/>
      <c r="L1072" s="50">
        <f>IFERROR(K1072/B1072,"")</f>
        <v/>
      </c>
      <c r="M1072" s="39">
        <f>IF(B1072&lt;&gt;0,IF(F1072&lt;$S$8,"Below Target",IF(F1072&gt;$T$8,"Above Target","Inline")),"")</f>
        <v/>
      </c>
      <c r="N1072" s="69">
        <f>IF(B1072&lt;&gt;"",IF(L1072&lt;$S$7,"Below Target",IF(L1072&gt;$T$7,"Above Target","Inline")),"")</f>
        <v/>
      </c>
      <c r="O1072" s="41">
        <f>IF(B1072&lt;&gt;"",K1072/ABS($S$14),"")</f>
        <v/>
      </c>
    </row>
    <row r="1073">
      <c r="A1073" s="1" t="n"/>
      <c r="B1073" s="57" t="n"/>
      <c r="C1073" s="68" t="n"/>
      <c r="E1073" s="50">
        <f>IFERROR(C1073/B1073,"")</f>
        <v/>
      </c>
      <c r="F1073" s="50">
        <f>IFERROR(D1073/B1073,"")</f>
        <v/>
      </c>
      <c r="G1073" s="48">
        <f>IF(B1073="","",AVERAGE($E$5:E1073))</f>
        <v/>
      </c>
      <c r="H1073" s="49">
        <f>IF(B1073="","",AVERAGE($F$5:F1073))</f>
        <v/>
      </c>
      <c r="I1073" s="57" t="n"/>
      <c r="J1073" s="50">
        <f>IFERROR(ABS(I1073/B1073),"")</f>
        <v/>
      </c>
      <c r="K1073" s="57" t="n"/>
      <c r="L1073" s="50">
        <f>IFERROR(K1073/B1073,"")</f>
        <v/>
      </c>
      <c r="M1073" s="39">
        <f>IF(B1073&lt;&gt;0,IF(F1073&lt;$S$8,"Below Target",IF(F1073&gt;$T$8,"Above Target","Inline")),"")</f>
        <v/>
      </c>
      <c r="N1073" s="69">
        <f>IF(B1073&lt;&gt;"",IF(L1073&lt;$S$7,"Below Target",IF(L1073&gt;$T$7,"Above Target","Inline")),"")</f>
        <v/>
      </c>
      <c r="O1073" s="41">
        <f>IF(B1073&lt;&gt;"",K1073/ABS($S$14),"")</f>
        <v/>
      </c>
    </row>
    <row r="1074">
      <c r="A1074" s="1" t="n"/>
      <c r="B1074" s="57" t="n"/>
      <c r="C1074" s="68" t="n"/>
      <c r="E1074" s="50">
        <f>IFERROR(C1074/B1074,"")</f>
        <v/>
      </c>
      <c r="F1074" s="50">
        <f>IFERROR(D1074/B1074,"")</f>
        <v/>
      </c>
      <c r="G1074" s="48">
        <f>IF(B1074="","",AVERAGE($E$5:E1074))</f>
        <v/>
      </c>
      <c r="H1074" s="49">
        <f>IF(B1074="","",AVERAGE($F$5:F1074))</f>
        <v/>
      </c>
      <c r="I1074" s="57" t="n"/>
      <c r="J1074" s="50">
        <f>IFERROR(ABS(I1074/B1074),"")</f>
        <v/>
      </c>
      <c r="K1074" s="57" t="n"/>
      <c r="L1074" s="50">
        <f>IFERROR(K1074/B1074,"")</f>
        <v/>
      </c>
      <c r="M1074" s="39">
        <f>IF(B1074&lt;&gt;0,IF(F1074&lt;$S$8,"Below Target",IF(F1074&gt;$T$8,"Above Target","Inline")),"")</f>
        <v/>
      </c>
      <c r="N1074" s="69">
        <f>IF(B1074&lt;&gt;"",IF(L1074&lt;$S$7,"Below Target",IF(L1074&gt;$T$7,"Above Target","Inline")),"")</f>
        <v/>
      </c>
      <c r="O1074" s="41">
        <f>IF(B1074&lt;&gt;"",K1074/ABS($S$14),"")</f>
        <v/>
      </c>
    </row>
    <row r="1075">
      <c r="A1075" s="1" t="n"/>
      <c r="B1075" s="57" t="n"/>
      <c r="C1075" s="68" t="n"/>
      <c r="E1075" s="50">
        <f>IFERROR(C1075/B1075,"")</f>
        <v/>
      </c>
      <c r="F1075" s="50">
        <f>IFERROR(D1075/B1075,"")</f>
        <v/>
      </c>
      <c r="G1075" s="48">
        <f>IF(B1075="","",AVERAGE($E$5:E1075))</f>
        <v/>
      </c>
      <c r="H1075" s="49">
        <f>IF(B1075="","",AVERAGE($F$5:F1075))</f>
        <v/>
      </c>
      <c r="I1075" s="57" t="n"/>
      <c r="J1075" s="50">
        <f>IFERROR(ABS(I1075/B1075),"")</f>
        <v/>
      </c>
      <c r="K1075" s="57" t="n"/>
      <c r="L1075" s="50">
        <f>IFERROR(K1075/B1075,"")</f>
        <v/>
      </c>
      <c r="M1075" s="39">
        <f>IF(B1075&lt;&gt;0,IF(F1075&lt;$S$8,"Below Target",IF(F1075&gt;$T$8,"Above Target","Inline")),"")</f>
        <v/>
      </c>
      <c r="N1075" s="69">
        <f>IF(B1075&lt;&gt;"",IF(L1075&lt;$S$7,"Below Target",IF(L1075&gt;$T$7,"Above Target","Inline")),"")</f>
        <v/>
      </c>
      <c r="O1075" s="41">
        <f>IF(B1075&lt;&gt;"",K1075/ABS($S$14),"")</f>
        <v/>
      </c>
    </row>
    <row r="1076">
      <c r="A1076" s="1" t="n"/>
      <c r="B1076" s="57" t="n"/>
      <c r="C1076" s="68" t="n"/>
      <c r="E1076" s="50">
        <f>IFERROR(C1076/B1076,"")</f>
        <v/>
      </c>
      <c r="F1076" s="50">
        <f>IFERROR(D1076/B1076,"")</f>
        <v/>
      </c>
      <c r="G1076" s="48">
        <f>IF(B1076="","",AVERAGE($E$5:E1076))</f>
        <v/>
      </c>
      <c r="H1076" s="49">
        <f>IF(B1076="","",AVERAGE($F$5:F1076))</f>
        <v/>
      </c>
      <c r="I1076" s="57" t="n"/>
      <c r="J1076" s="50">
        <f>IFERROR(ABS(I1076/B1076),"")</f>
        <v/>
      </c>
      <c r="K1076" s="57" t="n"/>
      <c r="L1076" s="50">
        <f>IFERROR(K1076/B1076,"")</f>
        <v/>
      </c>
      <c r="M1076" s="39">
        <f>IF(B1076&lt;&gt;0,IF(F1076&lt;$S$8,"Below Target",IF(F1076&gt;$T$8,"Above Target","Inline")),"")</f>
        <v/>
      </c>
      <c r="N1076" s="69">
        <f>IF(B1076&lt;&gt;"",IF(L1076&lt;$S$7,"Below Target",IF(L1076&gt;$T$7,"Above Target","Inline")),"")</f>
        <v/>
      </c>
      <c r="O1076" s="41">
        <f>IF(B1076&lt;&gt;"",K1076/ABS($S$14),"")</f>
        <v/>
      </c>
    </row>
    <row r="1077">
      <c r="A1077" s="1" t="n"/>
      <c r="B1077" s="57" t="n"/>
      <c r="C1077" s="68" t="n"/>
      <c r="E1077" s="50">
        <f>IFERROR(C1077/B1077,"")</f>
        <v/>
      </c>
      <c r="F1077" s="50">
        <f>IFERROR(D1077/B1077,"")</f>
        <v/>
      </c>
      <c r="G1077" s="48">
        <f>IF(B1077="","",AVERAGE($E$5:E1077))</f>
        <v/>
      </c>
      <c r="H1077" s="49">
        <f>IF(B1077="","",AVERAGE($F$5:F1077))</f>
        <v/>
      </c>
      <c r="I1077" s="57" t="n"/>
      <c r="J1077" s="50">
        <f>IFERROR(ABS(I1077/B1077),"")</f>
        <v/>
      </c>
      <c r="K1077" s="57" t="n"/>
      <c r="L1077" s="50">
        <f>IFERROR(K1077/B1077,"")</f>
        <v/>
      </c>
      <c r="M1077" s="39">
        <f>IF(B1077&lt;&gt;0,IF(F1077&lt;$S$8,"Below Target",IF(F1077&gt;$T$8,"Above Target","Inline")),"")</f>
        <v/>
      </c>
      <c r="N1077" s="69">
        <f>IF(B1077&lt;&gt;"",IF(L1077&lt;$S$7,"Below Target",IF(L1077&gt;$T$7,"Above Target","Inline")),"")</f>
        <v/>
      </c>
      <c r="O1077" s="41">
        <f>IF(B1077&lt;&gt;"",K1077/ABS($S$14),"")</f>
        <v/>
      </c>
    </row>
    <row r="1078">
      <c r="A1078" s="1" t="n"/>
      <c r="B1078" s="57" t="n"/>
      <c r="C1078" s="68" t="n"/>
      <c r="E1078" s="50">
        <f>IFERROR(C1078/B1078,"")</f>
        <v/>
      </c>
      <c r="F1078" s="50">
        <f>IFERROR(D1078/B1078,"")</f>
        <v/>
      </c>
      <c r="G1078" s="48">
        <f>IF(B1078="","",AVERAGE($E$5:E1078))</f>
        <v/>
      </c>
      <c r="H1078" s="49">
        <f>IF(B1078="","",AVERAGE($F$5:F1078))</f>
        <v/>
      </c>
      <c r="I1078" s="57" t="n"/>
      <c r="J1078" s="50">
        <f>IFERROR(ABS(I1078/B1078),"")</f>
        <v/>
      </c>
      <c r="K1078" s="57" t="n"/>
      <c r="L1078" s="50">
        <f>IFERROR(K1078/B1078,"")</f>
        <v/>
      </c>
      <c r="M1078" s="39">
        <f>IF(B1078&lt;&gt;0,IF(F1078&lt;$S$8,"Below Target",IF(F1078&gt;$T$8,"Above Target","Inline")),"")</f>
        <v/>
      </c>
      <c r="N1078" s="69">
        <f>IF(B1078&lt;&gt;"",IF(L1078&lt;$S$7,"Below Target",IF(L1078&gt;$T$7,"Above Target","Inline")),"")</f>
        <v/>
      </c>
      <c r="O1078" s="41">
        <f>IF(B1078&lt;&gt;"",K1078/ABS($S$14),"")</f>
        <v/>
      </c>
    </row>
    <row r="1079">
      <c r="A1079" s="1" t="n"/>
      <c r="B1079" s="57" t="n"/>
      <c r="C1079" s="68" t="n"/>
      <c r="E1079" s="50">
        <f>IFERROR(C1079/B1079,"")</f>
        <v/>
      </c>
      <c r="F1079" s="50">
        <f>IFERROR(D1079/B1079,"")</f>
        <v/>
      </c>
      <c r="G1079" s="48">
        <f>IF(B1079="","",AVERAGE($E$5:E1079))</f>
        <v/>
      </c>
      <c r="H1079" s="49">
        <f>IF(B1079="","",AVERAGE($F$5:F1079))</f>
        <v/>
      </c>
      <c r="I1079" s="57" t="n"/>
      <c r="J1079" s="50">
        <f>IFERROR(ABS(I1079/B1079),"")</f>
        <v/>
      </c>
      <c r="K1079" s="57" t="n"/>
      <c r="L1079" s="50">
        <f>IFERROR(K1079/B1079,"")</f>
        <v/>
      </c>
      <c r="M1079" s="39">
        <f>IF(B1079&lt;&gt;0,IF(F1079&lt;$S$8,"Below Target",IF(F1079&gt;$T$8,"Above Target","Inline")),"")</f>
        <v/>
      </c>
      <c r="N1079" s="69">
        <f>IF(B1079&lt;&gt;"",IF(L1079&lt;$S$7,"Below Target",IF(L1079&gt;$T$7,"Above Target","Inline")),"")</f>
        <v/>
      </c>
      <c r="O1079" s="41">
        <f>IF(B1079&lt;&gt;"",K1079/ABS($S$14),"")</f>
        <v/>
      </c>
    </row>
    <row r="1080">
      <c r="A1080" s="1" t="n"/>
      <c r="B1080" s="57" t="n"/>
      <c r="C1080" s="68" t="n"/>
      <c r="E1080" s="50">
        <f>IFERROR(C1080/B1080,"")</f>
        <v/>
      </c>
      <c r="F1080" s="50">
        <f>IFERROR(D1080/B1080,"")</f>
        <v/>
      </c>
      <c r="G1080" s="48">
        <f>IF(B1080="","",AVERAGE($E$5:E1080))</f>
        <v/>
      </c>
      <c r="H1080" s="49">
        <f>IF(B1080="","",AVERAGE($F$5:F1080))</f>
        <v/>
      </c>
      <c r="I1080" s="57" t="n"/>
      <c r="J1080" s="50">
        <f>IFERROR(ABS(I1080/B1080),"")</f>
        <v/>
      </c>
      <c r="K1080" s="57" t="n"/>
      <c r="L1080" s="50">
        <f>IFERROR(K1080/B1080,"")</f>
        <v/>
      </c>
      <c r="M1080" s="39">
        <f>IF(B1080&lt;&gt;0,IF(F1080&lt;$S$8,"Below Target",IF(F1080&gt;$T$8,"Above Target","Inline")),"")</f>
        <v/>
      </c>
      <c r="N1080" s="69">
        <f>IF(B1080&lt;&gt;"",IF(L1080&lt;$S$7,"Below Target",IF(L1080&gt;$T$7,"Above Target","Inline")),"")</f>
        <v/>
      </c>
      <c r="O1080" s="41">
        <f>IF(B1080&lt;&gt;"",K1080/ABS($S$14),"")</f>
        <v/>
      </c>
    </row>
    <row r="1081">
      <c r="A1081" s="1" t="n"/>
      <c r="B1081" s="57" t="n"/>
      <c r="C1081" s="68" t="n"/>
      <c r="E1081" s="50">
        <f>IFERROR(C1081/B1081,"")</f>
        <v/>
      </c>
      <c r="F1081" s="50">
        <f>IFERROR(D1081/B1081,"")</f>
        <v/>
      </c>
      <c r="G1081" s="48">
        <f>IF(B1081="","",AVERAGE($E$5:E1081))</f>
        <v/>
      </c>
      <c r="H1081" s="49">
        <f>IF(B1081="","",AVERAGE($F$5:F1081))</f>
        <v/>
      </c>
      <c r="I1081" s="57" t="n"/>
      <c r="J1081" s="50">
        <f>IFERROR(ABS(I1081/B1081),"")</f>
        <v/>
      </c>
      <c r="K1081" s="57" t="n"/>
      <c r="L1081" s="50">
        <f>IFERROR(K1081/B1081,"")</f>
        <v/>
      </c>
      <c r="M1081" s="39">
        <f>IF(B1081&lt;&gt;0,IF(F1081&lt;$S$8,"Below Target",IF(F1081&gt;$T$8,"Above Target","Inline")),"")</f>
        <v/>
      </c>
      <c r="N1081" s="69">
        <f>IF(B1081&lt;&gt;"",IF(L1081&lt;$S$7,"Below Target",IF(L1081&gt;$T$7,"Above Target","Inline")),"")</f>
        <v/>
      </c>
      <c r="O1081" s="41">
        <f>IF(B1081&lt;&gt;"",K1081/ABS($S$14),"")</f>
        <v/>
      </c>
    </row>
    <row r="1082">
      <c r="A1082" s="1" t="n"/>
      <c r="B1082" s="57" t="n"/>
      <c r="C1082" s="68" t="n"/>
      <c r="E1082" s="50">
        <f>IFERROR(C1082/B1082,"")</f>
        <v/>
      </c>
      <c r="F1082" s="50">
        <f>IFERROR(D1082/B1082,"")</f>
        <v/>
      </c>
      <c r="G1082" s="48">
        <f>IF(B1082="","",AVERAGE($E$5:E1082))</f>
        <v/>
      </c>
      <c r="H1082" s="49">
        <f>IF(B1082="","",AVERAGE($F$5:F1082))</f>
        <v/>
      </c>
      <c r="I1082" s="57" t="n"/>
      <c r="J1082" s="50">
        <f>IFERROR(ABS(I1082/B1082),"")</f>
        <v/>
      </c>
      <c r="K1082" s="57" t="n"/>
      <c r="L1082" s="50">
        <f>IFERROR(K1082/B1082,"")</f>
        <v/>
      </c>
      <c r="M1082" s="39">
        <f>IF(B1082&lt;&gt;0,IF(F1082&lt;$S$8,"Below Target",IF(F1082&gt;$T$8,"Above Target","Inline")),"")</f>
        <v/>
      </c>
      <c r="N1082" s="69">
        <f>IF(B1082&lt;&gt;"",IF(L1082&lt;$S$7,"Below Target",IF(L1082&gt;$T$7,"Above Target","Inline")),"")</f>
        <v/>
      </c>
      <c r="O1082" s="41">
        <f>IF(B1082&lt;&gt;"",K1082/ABS($S$14),"")</f>
        <v/>
      </c>
    </row>
    <row r="1083">
      <c r="A1083" s="1" t="n"/>
      <c r="B1083" s="57" t="n"/>
      <c r="C1083" s="68" t="n"/>
      <c r="E1083" s="50">
        <f>IFERROR(C1083/B1083,"")</f>
        <v/>
      </c>
      <c r="F1083" s="50">
        <f>IFERROR(D1083/B1083,"")</f>
        <v/>
      </c>
      <c r="G1083" s="48">
        <f>IF(B1083="","",AVERAGE($E$5:E1083))</f>
        <v/>
      </c>
      <c r="H1083" s="49">
        <f>IF(B1083="","",AVERAGE($F$5:F1083))</f>
        <v/>
      </c>
      <c r="I1083" s="57" t="n"/>
      <c r="J1083" s="50">
        <f>IFERROR(ABS(I1083/B1083),"")</f>
        <v/>
      </c>
      <c r="K1083" s="57" t="n"/>
      <c r="L1083" s="50">
        <f>IFERROR(K1083/B1083,"")</f>
        <v/>
      </c>
      <c r="M1083" s="39">
        <f>IF(B1083&lt;&gt;0,IF(F1083&lt;$S$8,"Below Target",IF(F1083&gt;$T$8,"Above Target","Inline")),"")</f>
        <v/>
      </c>
      <c r="N1083" s="69">
        <f>IF(B1083&lt;&gt;"",IF(L1083&lt;$S$7,"Below Target",IF(L1083&gt;$T$7,"Above Target","Inline")),"")</f>
        <v/>
      </c>
      <c r="O1083" s="41">
        <f>IF(B1083&lt;&gt;"",K1083/ABS($S$14),"")</f>
        <v/>
      </c>
    </row>
    <row r="1084">
      <c r="A1084" s="1" t="n"/>
      <c r="B1084" s="57" t="n"/>
      <c r="C1084" s="68" t="n"/>
      <c r="E1084" s="50">
        <f>IFERROR(C1084/B1084,"")</f>
        <v/>
      </c>
      <c r="F1084" s="50">
        <f>IFERROR(D1084/B1084,"")</f>
        <v/>
      </c>
      <c r="G1084" s="48">
        <f>IF(B1084="","",AVERAGE($E$5:E1084))</f>
        <v/>
      </c>
      <c r="H1084" s="49">
        <f>IF(B1084="","",AVERAGE($F$5:F1084))</f>
        <v/>
      </c>
      <c r="I1084" s="57" t="n"/>
      <c r="J1084" s="50">
        <f>IFERROR(ABS(I1084/B1084),"")</f>
        <v/>
      </c>
      <c r="K1084" s="57" t="n"/>
      <c r="L1084" s="50">
        <f>IFERROR(K1084/B1084,"")</f>
        <v/>
      </c>
      <c r="M1084" s="39">
        <f>IF(B1084&lt;&gt;0,IF(F1084&lt;$S$8,"Below Target",IF(F1084&gt;$T$8,"Above Target","Inline")),"")</f>
        <v/>
      </c>
      <c r="N1084" s="69">
        <f>IF(B1084&lt;&gt;"",IF(L1084&lt;$S$7,"Below Target",IF(L1084&gt;$T$7,"Above Target","Inline")),"")</f>
        <v/>
      </c>
      <c r="O1084" s="41">
        <f>IF(B1084&lt;&gt;"",K1084/ABS($S$14),"")</f>
        <v/>
      </c>
    </row>
    <row r="1085">
      <c r="A1085" s="1" t="n"/>
      <c r="B1085" s="57" t="n"/>
      <c r="C1085" s="68" t="n"/>
      <c r="E1085" s="50">
        <f>IFERROR(C1085/B1085,"")</f>
        <v/>
      </c>
      <c r="F1085" s="50">
        <f>IFERROR(D1085/B1085,"")</f>
        <v/>
      </c>
      <c r="G1085" s="48">
        <f>IF(B1085="","",AVERAGE($E$5:E1085))</f>
        <v/>
      </c>
      <c r="H1085" s="49">
        <f>IF(B1085="","",AVERAGE($F$5:F1085))</f>
        <v/>
      </c>
      <c r="I1085" s="57" t="n"/>
      <c r="J1085" s="50">
        <f>IFERROR(ABS(I1085/B1085),"")</f>
        <v/>
      </c>
      <c r="K1085" s="57" t="n"/>
      <c r="L1085" s="50">
        <f>IFERROR(K1085/B1085,"")</f>
        <v/>
      </c>
      <c r="M1085" s="39">
        <f>IF(B1085&lt;&gt;0,IF(F1085&lt;$S$8,"Below Target",IF(F1085&gt;$T$8,"Above Target","Inline")),"")</f>
        <v/>
      </c>
      <c r="N1085" s="69">
        <f>IF(B1085&lt;&gt;"",IF(L1085&lt;$S$7,"Below Target",IF(L1085&gt;$T$7,"Above Target","Inline")),"")</f>
        <v/>
      </c>
      <c r="O1085" s="41">
        <f>IF(B1085&lt;&gt;"",K1085/ABS($S$14),"")</f>
        <v/>
      </c>
    </row>
    <row r="1086">
      <c r="A1086" s="1" t="n"/>
      <c r="B1086" s="57" t="n"/>
      <c r="C1086" s="68" t="n"/>
      <c r="E1086" s="50">
        <f>IFERROR(C1086/B1086,"")</f>
        <v/>
      </c>
      <c r="F1086" s="50">
        <f>IFERROR(D1086/B1086,"")</f>
        <v/>
      </c>
      <c r="G1086" s="48">
        <f>IF(B1086="","",AVERAGE($E$5:E1086))</f>
        <v/>
      </c>
      <c r="H1086" s="49">
        <f>IF(B1086="","",AVERAGE($F$5:F1086))</f>
        <v/>
      </c>
      <c r="I1086" s="57" t="n"/>
      <c r="J1086" s="50">
        <f>IFERROR(ABS(I1086/B1086),"")</f>
        <v/>
      </c>
      <c r="K1086" s="57" t="n"/>
      <c r="L1086" s="50">
        <f>IFERROR(K1086/B1086,"")</f>
        <v/>
      </c>
      <c r="M1086" s="39">
        <f>IF(B1086&lt;&gt;0,IF(F1086&lt;$S$8,"Below Target",IF(F1086&gt;$T$8,"Above Target","Inline")),"")</f>
        <v/>
      </c>
      <c r="N1086" s="69">
        <f>IF(B1086&lt;&gt;"",IF(L1086&lt;$S$7,"Below Target",IF(L1086&gt;$T$7,"Above Target","Inline")),"")</f>
        <v/>
      </c>
      <c r="O1086" s="41">
        <f>IF(B1086&lt;&gt;"",K1086/ABS($S$14),"")</f>
        <v/>
      </c>
    </row>
    <row r="1087">
      <c r="A1087" s="1" t="n"/>
      <c r="B1087" s="57" t="n"/>
      <c r="C1087" s="68" t="n"/>
      <c r="E1087" s="50">
        <f>IFERROR(C1087/B1087,"")</f>
        <v/>
      </c>
      <c r="F1087" s="50">
        <f>IFERROR(D1087/B1087,"")</f>
        <v/>
      </c>
      <c r="G1087" s="48">
        <f>IF(B1087="","",AVERAGE($E$5:E1087))</f>
        <v/>
      </c>
      <c r="H1087" s="49">
        <f>IF(B1087="","",AVERAGE($F$5:F1087))</f>
        <v/>
      </c>
      <c r="I1087" s="57" t="n"/>
      <c r="J1087" s="50">
        <f>IFERROR(ABS(I1087/B1087),"")</f>
        <v/>
      </c>
      <c r="K1087" s="57" t="n"/>
      <c r="L1087" s="50">
        <f>IFERROR(K1087/B1087,"")</f>
        <v/>
      </c>
      <c r="M1087" s="39">
        <f>IF(B1087&lt;&gt;0,IF(F1087&lt;$S$8,"Below Target",IF(F1087&gt;$T$8,"Above Target","Inline")),"")</f>
        <v/>
      </c>
      <c r="N1087" s="69">
        <f>IF(B1087&lt;&gt;"",IF(L1087&lt;$S$7,"Below Target",IF(L1087&gt;$T$7,"Above Target","Inline")),"")</f>
        <v/>
      </c>
      <c r="O1087" s="41">
        <f>IF(B1087&lt;&gt;"",K1087/ABS($S$14),"")</f>
        <v/>
      </c>
    </row>
    <row r="1088">
      <c r="A1088" s="1" t="n"/>
      <c r="B1088" s="57" t="n"/>
      <c r="C1088" s="68" t="n"/>
      <c r="E1088" s="50">
        <f>IFERROR(C1088/B1088,"")</f>
        <v/>
      </c>
      <c r="F1088" s="50">
        <f>IFERROR(D1088/B1088,"")</f>
        <v/>
      </c>
      <c r="G1088" s="48">
        <f>IF(B1088="","",AVERAGE($E$5:E1088))</f>
        <v/>
      </c>
      <c r="H1088" s="49">
        <f>IF(B1088="","",AVERAGE($F$5:F1088))</f>
        <v/>
      </c>
      <c r="I1088" s="57" t="n"/>
      <c r="J1088" s="50">
        <f>IFERROR(ABS(I1088/B1088),"")</f>
        <v/>
      </c>
      <c r="K1088" s="57" t="n"/>
      <c r="L1088" s="50">
        <f>IFERROR(K1088/B1088,"")</f>
        <v/>
      </c>
      <c r="M1088" s="39">
        <f>IF(B1088&lt;&gt;0,IF(F1088&lt;$S$8,"Below Target",IF(F1088&gt;$T$8,"Above Target","Inline")),"")</f>
        <v/>
      </c>
      <c r="N1088" s="69">
        <f>IF(B1088&lt;&gt;"",IF(L1088&lt;$S$7,"Below Target",IF(L1088&gt;$T$7,"Above Target","Inline")),"")</f>
        <v/>
      </c>
      <c r="O1088" s="41">
        <f>IF(B1088&lt;&gt;"",K1088/ABS($S$14),"")</f>
        <v/>
      </c>
    </row>
    <row r="1089">
      <c r="A1089" s="1" t="n"/>
      <c r="B1089" s="57" t="n"/>
      <c r="C1089" s="68" t="n"/>
      <c r="E1089" s="50">
        <f>IFERROR(C1089/B1089,"")</f>
        <v/>
      </c>
      <c r="F1089" s="50">
        <f>IFERROR(D1089/B1089,"")</f>
        <v/>
      </c>
      <c r="G1089" s="48">
        <f>IF(B1089="","",AVERAGE($E$5:E1089))</f>
        <v/>
      </c>
      <c r="H1089" s="49">
        <f>IF(B1089="","",AVERAGE($F$5:F1089))</f>
        <v/>
      </c>
      <c r="I1089" s="57" t="n"/>
      <c r="J1089" s="50">
        <f>IFERROR(ABS(I1089/B1089),"")</f>
        <v/>
      </c>
      <c r="K1089" s="57" t="n"/>
      <c r="L1089" s="50">
        <f>IFERROR(K1089/B1089,"")</f>
        <v/>
      </c>
      <c r="M1089" s="39">
        <f>IF(B1089&lt;&gt;0,IF(F1089&lt;$S$8,"Below Target",IF(F1089&gt;$T$8,"Above Target","Inline")),"")</f>
        <v/>
      </c>
      <c r="N1089" s="69">
        <f>IF(B1089&lt;&gt;"",IF(L1089&lt;$S$7,"Below Target",IF(L1089&gt;$T$7,"Above Target","Inline")),"")</f>
        <v/>
      </c>
      <c r="O1089" s="41">
        <f>IF(B1089&lt;&gt;"",K1089/ABS($S$14),"")</f>
        <v/>
      </c>
    </row>
    <row r="1090">
      <c r="A1090" s="1" t="n"/>
      <c r="B1090" s="57" t="n"/>
      <c r="C1090" s="68" t="n"/>
      <c r="E1090" s="50">
        <f>IFERROR(C1090/B1090,"")</f>
        <v/>
      </c>
      <c r="F1090" s="50">
        <f>IFERROR(D1090/B1090,"")</f>
        <v/>
      </c>
      <c r="G1090" s="48">
        <f>IF(B1090="","",AVERAGE($E$5:E1090))</f>
        <v/>
      </c>
      <c r="H1090" s="49">
        <f>IF(B1090="","",AVERAGE($F$5:F1090))</f>
        <v/>
      </c>
      <c r="I1090" s="57" t="n"/>
      <c r="J1090" s="50">
        <f>IFERROR(ABS(I1090/B1090),"")</f>
        <v/>
      </c>
      <c r="K1090" s="57" t="n"/>
      <c r="L1090" s="50">
        <f>IFERROR(K1090/B1090,"")</f>
        <v/>
      </c>
      <c r="M1090" s="39">
        <f>IF(B1090&lt;&gt;0,IF(F1090&lt;$S$8,"Below Target",IF(F1090&gt;$T$8,"Above Target","Inline")),"")</f>
        <v/>
      </c>
      <c r="N1090" s="69">
        <f>IF(B1090&lt;&gt;"",IF(L1090&lt;$S$7,"Below Target",IF(L1090&gt;$T$7,"Above Target","Inline")),"")</f>
        <v/>
      </c>
      <c r="O1090" s="41">
        <f>IF(B1090&lt;&gt;"",K1090/ABS($S$14),"")</f>
        <v/>
      </c>
    </row>
    <row r="1091">
      <c r="A1091" s="1" t="n"/>
      <c r="B1091" s="57" t="n"/>
      <c r="C1091" s="68" t="n"/>
      <c r="E1091" s="50">
        <f>IFERROR(C1091/B1091,"")</f>
        <v/>
      </c>
      <c r="F1091" s="50">
        <f>IFERROR(D1091/B1091,"")</f>
        <v/>
      </c>
      <c r="G1091" s="48">
        <f>IF(B1091="","",AVERAGE($E$5:E1091))</f>
        <v/>
      </c>
      <c r="H1091" s="49">
        <f>IF(B1091="","",AVERAGE($F$5:F1091))</f>
        <v/>
      </c>
      <c r="I1091" s="57" t="n"/>
      <c r="J1091" s="50">
        <f>IFERROR(ABS(I1091/B1091),"")</f>
        <v/>
      </c>
      <c r="K1091" s="57" t="n"/>
      <c r="L1091" s="50">
        <f>IFERROR(K1091/B1091,"")</f>
        <v/>
      </c>
      <c r="M1091" s="39">
        <f>IF(B1091&lt;&gt;0,IF(F1091&lt;$S$8,"Below Target",IF(F1091&gt;$T$8,"Above Target","Inline")),"")</f>
        <v/>
      </c>
      <c r="N1091" s="69">
        <f>IF(B1091&lt;&gt;"",IF(L1091&lt;$S$7,"Below Target",IF(L1091&gt;$T$7,"Above Target","Inline")),"")</f>
        <v/>
      </c>
      <c r="O1091" s="41">
        <f>IF(B1091&lt;&gt;"",K1091/ABS($S$14),"")</f>
        <v/>
      </c>
    </row>
    <row r="1092">
      <c r="A1092" s="1" t="n"/>
      <c r="B1092" s="57" t="n"/>
      <c r="C1092" s="68" t="n"/>
      <c r="E1092" s="50">
        <f>IFERROR(C1092/B1092,"")</f>
        <v/>
      </c>
      <c r="F1092" s="50">
        <f>IFERROR(D1092/B1092,"")</f>
        <v/>
      </c>
      <c r="G1092" s="48">
        <f>IF(B1092="","",AVERAGE($E$5:E1092))</f>
        <v/>
      </c>
      <c r="H1092" s="49">
        <f>IF(B1092="","",AVERAGE($F$5:F1092))</f>
        <v/>
      </c>
      <c r="I1092" s="57" t="n"/>
      <c r="J1092" s="50">
        <f>IFERROR(ABS(I1092/B1092),"")</f>
        <v/>
      </c>
      <c r="K1092" s="57" t="n"/>
      <c r="L1092" s="50">
        <f>IFERROR(K1092/B1092,"")</f>
        <v/>
      </c>
      <c r="M1092" s="39">
        <f>IF(B1092&lt;&gt;0,IF(F1092&lt;$S$8,"Below Target",IF(F1092&gt;$T$8,"Above Target","Inline")),"")</f>
        <v/>
      </c>
      <c r="N1092" s="69">
        <f>IF(B1092&lt;&gt;"",IF(L1092&lt;$S$7,"Below Target",IF(L1092&gt;$T$7,"Above Target","Inline")),"")</f>
        <v/>
      </c>
      <c r="O1092" s="41">
        <f>IF(B1092&lt;&gt;"",K1092/ABS($S$14),"")</f>
        <v/>
      </c>
    </row>
    <row r="1093">
      <c r="A1093" s="1" t="n"/>
      <c r="B1093" s="57" t="n"/>
      <c r="C1093" s="68" t="n"/>
      <c r="E1093" s="50">
        <f>IFERROR(C1093/B1093,"")</f>
        <v/>
      </c>
      <c r="F1093" s="50">
        <f>IFERROR(D1093/B1093,"")</f>
        <v/>
      </c>
      <c r="G1093" s="48">
        <f>IF(B1093="","",AVERAGE($E$5:E1093))</f>
        <v/>
      </c>
      <c r="H1093" s="49">
        <f>IF(B1093="","",AVERAGE($F$5:F1093))</f>
        <v/>
      </c>
      <c r="I1093" s="57" t="n"/>
      <c r="J1093" s="50">
        <f>IFERROR(ABS(I1093/B1093),"")</f>
        <v/>
      </c>
      <c r="K1093" s="57" t="n"/>
      <c r="L1093" s="50">
        <f>IFERROR(K1093/B1093,"")</f>
        <v/>
      </c>
      <c r="M1093" s="39">
        <f>IF(B1093&lt;&gt;0,IF(F1093&lt;$S$8,"Below Target",IF(F1093&gt;$T$8,"Above Target","Inline")),"")</f>
        <v/>
      </c>
      <c r="N1093" s="69">
        <f>IF(B1093&lt;&gt;"",IF(L1093&lt;$S$7,"Below Target",IF(L1093&gt;$T$7,"Above Target","Inline")),"")</f>
        <v/>
      </c>
      <c r="O1093" s="41">
        <f>IF(B1093&lt;&gt;"",K1093/ABS($S$14),"")</f>
        <v/>
      </c>
    </row>
    <row r="1094">
      <c r="A1094" s="1" t="n"/>
      <c r="B1094" s="57" t="n"/>
      <c r="C1094" s="68" t="n"/>
      <c r="E1094" s="50">
        <f>IFERROR(C1094/B1094,"")</f>
        <v/>
      </c>
      <c r="F1094" s="50">
        <f>IFERROR(D1094/B1094,"")</f>
        <v/>
      </c>
      <c r="G1094" s="48">
        <f>IF(B1094="","",AVERAGE($E$5:E1094))</f>
        <v/>
      </c>
      <c r="H1094" s="49">
        <f>IF(B1094="","",AVERAGE($F$5:F1094))</f>
        <v/>
      </c>
      <c r="I1094" s="57" t="n"/>
      <c r="J1094" s="50">
        <f>IFERROR(ABS(I1094/B1094),"")</f>
        <v/>
      </c>
      <c r="K1094" s="57" t="n"/>
      <c r="L1094" s="50">
        <f>IFERROR(K1094/B1094,"")</f>
        <v/>
      </c>
      <c r="M1094" s="39">
        <f>IF(B1094&lt;&gt;0,IF(F1094&lt;$S$8,"Below Target",IF(F1094&gt;$T$8,"Above Target","Inline")),"")</f>
        <v/>
      </c>
      <c r="N1094" s="69">
        <f>IF(B1094&lt;&gt;"",IF(L1094&lt;$S$7,"Below Target",IF(L1094&gt;$T$7,"Above Target","Inline")),"")</f>
        <v/>
      </c>
      <c r="O1094" s="41">
        <f>IF(B1094&lt;&gt;"",K1094/ABS($S$14),"")</f>
        <v/>
      </c>
    </row>
    <row r="1095">
      <c r="A1095" s="1" t="n"/>
      <c r="B1095" s="57" t="n"/>
      <c r="C1095" s="68" t="n"/>
      <c r="E1095" s="50">
        <f>IFERROR(C1095/B1095,"")</f>
        <v/>
      </c>
      <c r="F1095" s="50">
        <f>IFERROR(D1095/B1095,"")</f>
        <v/>
      </c>
      <c r="G1095" s="48">
        <f>IF(B1095="","",AVERAGE($E$5:E1095))</f>
        <v/>
      </c>
      <c r="H1095" s="49">
        <f>IF(B1095="","",AVERAGE($F$5:F1095))</f>
        <v/>
      </c>
      <c r="I1095" s="57" t="n"/>
      <c r="J1095" s="50">
        <f>IFERROR(ABS(I1095/B1095),"")</f>
        <v/>
      </c>
      <c r="K1095" s="57" t="n"/>
      <c r="L1095" s="50">
        <f>IFERROR(K1095/B1095,"")</f>
        <v/>
      </c>
      <c r="M1095" s="39">
        <f>IF(B1095&lt;&gt;0,IF(F1095&lt;$S$8,"Below Target",IF(F1095&gt;$T$8,"Above Target","Inline")),"")</f>
        <v/>
      </c>
      <c r="N1095" s="69">
        <f>IF(B1095&lt;&gt;"",IF(L1095&lt;$S$7,"Below Target",IF(L1095&gt;$T$7,"Above Target","Inline")),"")</f>
        <v/>
      </c>
      <c r="O1095" s="41">
        <f>IF(B1095&lt;&gt;"",K1095/ABS($S$14),"")</f>
        <v/>
      </c>
    </row>
    <row r="1096">
      <c r="A1096" s="1" t="n"/>
      <c r="B1096" s="57" t="n"/>
      <c r="C1096" s="68" t="n"/>
      <c r="E1096" s="50">
        <f>IFERROR(C1096/B1096,"")</f>
        <v/>
      </c>
      <c r="F1096" s="50">
        <f>IFERROR(D1096/B1096,"")</f>
        <v/>
      </c>
      <c r="G1096" s="48">
        <f>IF(B1096="","",AVERAGE($E$5:E1096))</f>
        <v/>
      </c>
      <c r="H1096" s="49">
        <f>IF(B1096="","",AVERAGE($F$5:F1096))</f>
        <v/>
      </c>
      <c r="I1096" s="57" t="n"/>
      <c r="J1096" s="50">
        <f>IFERROR(ABS(I1096/B1096),"")</f>
        <v/>
      </c>
      <c r="K1096" s="57" t="n"/>
      <c r="L1096" s="50">
        <f>IFERROR(K1096/B1096,"")</f>
        <v/>
      </c>
      <c r="M1096" s="39">
        <f>IF(B1096&lt;&gt;0,IF(F1096&lt;$S$8,"Below Target",IF(F1096&gt;$T$8,"Above Target","Inline")),"")</f>
        <v/>
      </c>
      <c r="N1096" s="69">
        <f>IF(B1096&lt;&gt;"",IF(L1096&lt;$S$7,"Below Target",IF(L1096&gt;$T$7,"Above Target","Inline")),"")</f>
        <v/>
      </c>
      <c r="O1096" s="41">
        <f>IF(B1096&lt;&gt;"",K1096/ABS($S$14),"")</f>
        <v/>
      </c>
    </row>
    <row r="1097">
      <c r="A1097" s="1" t="n"/>
      <c r="B1097" s="57" t="n"/>
      <c r="C1097" s="68" t="n"/>
      <c r="E1097" s="50">
        <f>IFERROR(C1097/B1097,"")</f>
        <v/>
      </c>
      <c r="F1097" s="50">
        <f>IFERROR(D1097/B1097,"")</f>
        <v/>
      </c>
      <c r="G1097" s="48">
        <f>IF(B1097="","",AVERAGE($E$5:E1097))</f>
        <v/>
      </c>
      <c r="H1097" s="49">
        <f>IF(B1097="","",AVERAGE($F$5:F1097))</f>
        <v/>
      </c>
      <c r="I1097" s="57" t="n"/>
      <c r="J1097" s="50">
        <f>IFERROR(ABS(I1097/B1097),"")</f>
        <v/>
      </c>
      <c r="K1097" s="57" t="n"/>
      <c r="L1097" s="50">
        <f>IFERROR(K1097/B1097,"")</f>
        <v/>
      </c>
      <c r="M1097" s="39">
        <f>IF(B1097&lt;&gt;0,IF(F1097&lt;$S$8,"Below Target",IF(F1097&gt;$T$8,"Above Target","Inline")),"")</f>
        <v/>
      </c>
      <c r="N1097" s="69">
        <f>IF(B1097&lt;&gt;"",IF(L1097&lt;$S$7,"Below Target",IF(L1097&gt;$T$7,"Above Target","Inline")),"")</f>
        <v/>
      </c>
      <c r="O1097" s="41">
        <f>IF(B1097&lt;&gt;"",K1097/ABS($S$14),"")</f>
        <v/>
      </c>
    </row>
    <row r="1098">
      <c r="A1098" s="1" t="n"/>
      <c r="B1098" s="57" t="n"/>
      <c r="C1098" s="68" t="n"/>
      <c r="E1098" s="50">
        <f>IFERROR(C1098/B1098,"")</f>
        <v/>
      </c>
      <c r="F1098" s="50">
        <f>IFERROR(D1098/B1098,"")</f>
        <v/>
      </c>
      <c r="G1098" s="48">
        <f>IF(B1098="","",AVERAGE($E$5:E1098))</f>
        <v/>
      </c>
      <c r="H1098" s="49">
        <f>IF(B1098="","",AVERAGE($F$5:F1098))</f>
        <v/>
      </c>
      <c r="I1098" s="57" t="n"/>
      <c r="J1098" s="50">
        <f>IFERROR(ABS(I1098/B1098),"")</f>
        <v/>
      </c>
      <c r="K1098" s="57" t="n"/>
      <c r="L1098" s="50">
        <f>IFERROR(K1098/B1098,"")</f>
        <v/>
      </c>
      <c r="M1098" s="39">
        <f>IF(B1098&lt;&gt;0,IF(F1098&lt;$S$8,"Below Target",IF(F1098&gt;$T$8,"Above Target","Inline")),"")</f>
        <v/>
      </c>
      <c r="N1098" s="69">
        <f>IF(B1098&lt;&gt;"",IF(L1098&lt;$S$7,"Below Target",IF(L1098&gt;$T$7,"Above Target","Inline")),"")</f>
        <v/>
      </c>
      <c r="O1098" s="41">
        <f>IF(B1098&lt;&gt;"",K1098/ABS($S$14),"")</f>
        <v/>
      </c>
    </row>
    <row r="1099">
      <c r="A1099" s="1" t="n"/>
      <c r="B1099" s="57" t="n"/>
      <c r="C1099" s="68" t="n"/>
      <c r="E1099" s="50">
        <f>IFERROR(C1099/B1099,"")</f>
        <v/>
      </c>
      <c r="F1099" s="50">
        <f>IFERROR(D1099/B1099,"")</f>
        <v/>
      </c>
      <c r="G1099" s="48">
        <f>IF(B1099="","",AVERAGE($E$5:E1099))</f>
        <v/>
      </c>
      <c r="H1099" s="49">
        <f>IF(B1099="","",AVERAGE($F$5:F1099))</f>
        <v/>
      </c>
      <c r="I1099" s="57" t="n"/>
      <c r="J1099" s="50">
        <f>IFERROR(ABS(I1099/B1099),"")</f>
        <v/>
      </c>
      <c r="K1099" s="57" t="n"/>
      <c r="L1099" s="50">
        <f>IFERROR(K1099/B1099,"")</f>
        <v/>
      </c>
      <c r="M1099" s="39">
        <f>IF(B1099&lt;&gt;0,IF(F1099&lt;$S$8,"Below Target",IF(F1099&gt;$T$8,"Above Target","Inline")),"")</f>
        <v/>
      </c>
      <c r="N1099" s="69">
        <f>IF(B1099&lt;&gt;"",IF(L1099&lt;$S$7,"Below Target",IF(L1099&gt;$T$7,"Above Target","Inline")),"")</f>
        <v/>
      </c>
      <c r="O1099" s="41">
        <f>IF(B1099&lt;&gt;"",K1099/ABS($S$14),"")</f>
        <v/>
      </c>
    </row>
    <row r="1100">
      <c r="A1100" s="1" t="n"/>
      <c r="B1100" s="57" t="n"/>
      <c r="C1100" s="68" t="n"/>
      <c r="E1100" s="50">
        <f>IFERROR(C1100/B1100,"")</f>
        <v/>
      </c>
      <c r="F1100" s="50">
        <f>IFERROR(D1100/B1100,"")</f>
        <v/>
      </c>
      <c r="G1100" s="48">
        <f>IF(B1100="","",AVERAGE($E$5:E1100))</f>
        <v/>
      </c>
      <c r="H1100" s="49">
        <f>IF(B1100="","",AVERAGE($F$5:F1100))</f>
        <v/>
      </c>
      <c r="I1100" s="57" t="n"/>
      <c r="J1100" s="50">
        <f>IFERROR(ABS(I1100/B1100),"")</f>
        <v/>
      </c>
      <c r="K1100" s="57" t="n"/>
      <c r="L1100" s="50">
        <f>IFERROR(K1100/B1100,"")</f>
        <v/>
      </c>
      <c r="M1100" s="39">
        <f>IF(B1100&lt;&gt;0,IF(F1100&lt;$S$8,"Below Target",IF(F1100&gt;$T$8,"Above Target","Inline")),"")</f>
        <v/>
      </c>
      <c r="N1100" s="69">
        <f>IF(B1100&lt;&gt;"",IF(L1100&lt;$S$7,"Below Target",IF(L1100&gt;$T$7,"Above Target","Inline")),"")</f>
        <v/>
      </c>
      <c r="O1100" s="41">
        <f>IF(B1100&lt;&gt;"",K1100/ABS($S$14),"")</f>
        <v/>
      </c>
    </row>
    <row r="1101">
      <c r="A1101" s="1" t="n"/>
      <c r="B1101" s="57" t="n"/>
      <c r="C1101" s="68" t="n"/>
      <c r="E1101" s="50">
        <f>IFERROR(C1101/B1101,"")</f>
        <v/>
      </c>
      <c r="F1101" s="50">
        <f>IFERROR(D1101/B1101,"")</f>
        <v/>
      </c>
      <c r="G1101" s="48">
        <f>IF(B1101="","",AVERAGE($E$5:E1101))</f>
        <v/>
      </c>
      <c r="H1101" s="49">
        <f>IF(B1101="","",AVERAGE($F$5:F1101))</f>
        <v/>
      </c>
      <c r="I1101" s="57" t="n"/>
      <c r="J1101" s="50">
        <f>IFERROR(ABS(I1101/B1101),"")</f>
        <v/>
      </c>
      <c r="K1101" s="57" t="n"/>
      <c r="L1101" s="50">
        <f>IFERROR(K1101/B1101,"")</f>
        <v/>
      </c>
      <c r="M1101" s="39">
        <f>IF(B1101&lt;&gt;0,IF(F1101&lt;$S$8,"Below Target",IF(F1101&gt;$T$8,"Above Target","Inline")),"")</f>
        <v/>
      </c>
      <c r="N1101" s="69">
        <f>IF(B1101&lt;&gt;"",IF(L1101&lt;$S$7,"Below Target",IF(L1101&gt;$T$7,"Above Target","Inline")),"")</f>
        <v/>
      </c>
      <c r="O1101" s="41">
        <f>IF(B1101&lt;&gt;"",K1101/ABS($S$14),"")</f>
        <v/>
      </c>
    </row>
    <row r="1102">
      <c r="A1102" s="1" t="n"/>
      <c r="B1102" s="57" t="n"/>
      <c r="C1102" s="68" t="n"/>
      <c r="E1102" s="50">
        <f>IFERROR(C1102/B1102,"")</f>
        <v/>
      </c>
      <c r="F1102" s="50">
        <f>IFERROR(D1102/B1102,"")</f>
        <v/>
      </c>
      <c r="G1102" s="48">
        <f>IF(B1102="","",AVERAGE($E$5:E1102))</f>
        <v/>
      </c>
      <c r="H1102" s="49">
        <f>IF(B1102="","",AVERAGE($F$5:F1102))</f>
        <v/>
      </c>
      <c r="I1102" s="57" t="n"/>
      <c r="J1102" s="50">
        <f>IFERROR(ABS(I1102/B1102),"")</f>
        <v/>
      </c>
      <c r="K1102" s="57" t="n"/>
      <c r="L1102" s="50">
        <f>IFERROR(K1102/B1102,"")</f>
        <v/>
      </c>
      <c r="M1102" s="39">
        <f>IF(B1102&lt;&gt;0,IF(F1102&lt;$S$8,"Below Target",IF(F1102&gt;$T$8,"Above Target","Inline")),"")</f>
        <v/>
      </c>
      <c r="N1102" s="69">
        <f>IF(B1102&lt;&gt;"",IF(L1102&lt;$S$7,"Below Target",IF(L1102&gt;$T$7,"Above Target","Inline")),"")</f>
        <v/>
      </c>
      <c r="O1102" s="41">
        <f>IF(B1102&lt;&gt;"",K1102/ABS($S$14),"")</f>
        <v/>
      </c>
    </row>
    <row r="1103">
      <c r="A1103" s="1" t="n"/>
      <c r="B1103" s="57" t="n"/>
      <c r="C1103" s="68" t="n"/>
      <c r="E1103" s="50">
        <f>IFERROR(C1103/B1103,"")</f>
        <v/>
      </c>
      <c r="F1103" s="50">
        <f>IFERROR(D1103/B1103,"")</f>
        <v/>
      </c>
      <c r="G1103" s="48">
        <f>IF(B1103="","",AVERAGE($E$5:E1103))</f>
        <v/>
      </c>
      <c r="H1103" s="49">
        <f>IF(B1103="","",AVERAGE($F$5:F1103))</f>
        <v/>
      </c>
      <c r="I1103" s="57" t="n"/>
      <c r="J1103" s="50">
        <f>IFERROR(ABS(I1103/B1103),"")</f>
        <v/>
      </c>
      <c r="K1103" s="57" t="n"/>
      <c r="L1103" s="50">
        <f>IFERROR(K1103/B1103,"")</f>
        <v/>
      </c>
      <c r="M1103" s="39">
        <f>IF(B1103&lt;&gt;0,IF(F1103&lt;$S$8,"Below Target",IF(F1103&gt;$T$8,"Above Target","Inline")),"")</f>
        <v/>
      </c>
      <c r="N1103" s="69">
        <f>IF(B1103&lt;&gt;"",IF(L1103&lt;$S$7,"Below Target",IF(L1103&gt;$T$7,"Above Target","Inline")),"")</f>
        <v/>
      </c>
      <c r="O1103" s="41">
        <f>IF(B1103&lt;&gt;"",K1103/ABS($S$14),"")</f>
        <v/>
      </c>
    </row>
    <row r="1104">
      <c r="A1104" s="1" t="n"/>
      <c r="B1104" s="57" t="n"/>
      <c r="C1104" s="68" t="n"/>
      <c r="E1104" s="50">
        <f>IFERROR(C1104/B1104,"")</f>
        <v/>
      </c>
      <c r="F1104" s="50">
        <f>IFERROR(D1104/B1104,"")</f>
        <v/>
      </c>
      <c r="G1104" s="48">
        <f>IF(B1104="","",AVERAGE($E$5:E1104))</f>
        <v/>
      </c>
      <c r="H1104" s="49">
        <f>IF(B1104="","",AVERAGE($F$5:F1104))</f>
        <v/>
      </c>
      <c r="I1104" s="57" t="n"/>
      <c r="J1104" s="50">
        <f>IFERROR(ABS(I1104/B1104),"")</f>
        <v/>
      </c>
      <c r="K1104" s="57" t="n"/>
      <c r="L1104" s="50">
        <f>IFERROR(K1104/B1104,"")</f>
        <v/>
      </c>
      <c r="M1104" s="39">
        <f>IF(B1104&lt;&gt;0,IF(F1104&lt;$S$8,"Below Target",IF(F1104&gt;$T$8,"Above Target","Inline")),"")</f>
        <v/>
      </c>
      <c r="N1104" s="69">
        <f>IF(B1104&lt;&gt;"",IF(L1104&lt;$S$7,"Below Target",IF(L1104&gt;$T$7,"Above Target","Inline")),"")</f>
        <v/>
      </c>
      <c r="O1104" s="41">
        <f>IF(B1104&lt;&gt;"",K1104/ABS($S$14),"")</f>
        <v/>
      </c>
    </row>
    <row r="1105">
      <c r="A1105" s="1" t="n"/>
      <c r="B1105" s="57" t="n"/>
      <c r="C1105" s="68" t="n"/>
      <c r="E1105" s="50">
        <f>IFERROR(C1105/B1105,"")</f>
        <v/>
      </c>
      <c r="F1105" s="50">
        <f>IFERROR(D1105/B1105,"")</f>
        <v/>
      </c>
      <c r="G1105" s="48">
        <f>IF(B1105="","",AVERAGE($E$5:E1105))</f>
        <v/>
      </c>
      <c r="H1105" s="49">
        <f>IF(B1105="","",AVERAGE($F$5:F1105))</f>
        <v/>
      </c>
      <c r="I1105" s="57" t="n"/>
      <c r="J1105" s="50">
        <f>IFERROR(ABS(I1105/B1105),"")</f>
        <v/>
      </c>
      <c r="K1105" s="57" t="n"/>
      <c r="L1105" s="50">
        <f>IFERROR(K1105/B1105,"")</f>
        <v/>
      </c>
      <c r="M1105" s="39">
        <f>IF(B1105&lt;&gt;0,IF(F1105&lt;$S$8,"Below Target",IF(F1105&gt;$T$8,"Above Target","Inline")),"")</f>
        <v/>
      </c>
      <c r="N1105" s="69">
        <f>IF(B1105&lt;&gt;"",IF(L1105&lt;$S$7,"Below Target",IF(L1105&gt;$T$7,"Above Target","Inline")),"")</f>
        <v/>
      </c>
      <c r="O1105" s="41">
        <f>IF(B1105&lt;&gt;"",K1105/ABS($S$14),"")</f>
        <v/>
      </c>
    </row>
    <row r="1106">
      <c r="A1106" s="1" t="n"/>
      <c r="B1106" s="57" t="n"/>
      <c r="C1106" s="68" t="n"/>
      <c r="E1106" s="50">
        <f>IFERROR(C1106/B1106,"")</f>
        <v/>
      </c>
      <c r="F1106" s="50">
        <f>IFERROR(D1106/B1106,"")</f>
        <v/>
      </c>
      <c r="G1106" s="48">
        <f>IF(B1106="","",AVERAGE($E$5:E1106))</f>
        <v/>
      </c>
      <c r="H1106" s="49">
        <f>IF(B1106="","",AVERAGE($F$5:F1106))</f>
        <v/>
      </c>
      <c r="I1106" s="57" t="n"/>
      <c r="J1106" s="50">
        <f>IFERROR(ABS(I1106/B1106),"")</f>
        <v/>
      </c>
      <c r="K1106" s="57" t="n"/>
      <c r="L1106" s="50">
        <f>IFERROR(K1106/B1106,"")</f>
        <v/>
      </c>
      <c r="M1106" s="39">
        <f>IF(B1106&lt;&gt;0,IF(F1106&lt;$S$8,"Below Target",IF(F1106&gt;$T$8,"Above Target","Inline")),"")</f>
        <v/>
      </c>
      <c r="N1106" s="69">
        <f>IF(B1106&lt;&gt;"",IF(L1106&lt;$S$7,"Below Target",IF(L1106&gt;$T$7,"Above Target","Inline")),"")</f>
        <v/>
      </c>
      <c r="O1106" s="41">
        <f>IF(B1106&lt;&gt;"",K1106/ABS($S$14),"")</f>
        <v/>
      </c>
    </row>
    <row r="1107">
      <c r="A1107" s="1" t="n"/>
      <c r="B1107" s="57" t="n"/>
      <c r="C1107" s="68" t="n"/>
      <c r="E1107" s="50">
        <f>IFERROR(C1107/B1107,"")</f>
        <v/>
      </c>
      <c r="F1107" s="50">
        <f>IFERROR(D1107/B1107,"")</f>
        <v/>
      </c>
      <c r="G1107" s="48">
        <f>IF(B1107="","",AVERAGE($E$5:E1107))</f>
        <v/>
      </c>
      <c r="H1107" s="49">
        <f>IF(B1107="","",AVERAGE($F$5:F1107))</f>
        <v/>
      </c>
      <c r="I1107" s="57" t="n"/>
      <c r="J1107" s="50">
        <f>IFERROR(ABS(I1107/B1107),"")</f>
        <v/>
      </c>
      <c r="K1107" s="57" t="n"/>
      <c r="L1107" s="50">
        <f>IFERROR(K1107/B1107,"")</f>
        <v/>
      </c>
      <c r="M1107" s="39">
        <f>IF(B1107&lt;&gt;0,IF(F1107&lt;$S$8,"Below Target",IF(F1107&gt;$T$8,"Above Target","Inline")),"")</f>
        <v/>
      </c>
      <c r="N1107" s="69">
        <f>IF(B1107&lt;&gt;"",IF(L1107&lt;$S$7,"Below Target",IF(L1107&gt;$T$7,"Above Target","Inline")),"")</f>
        <v/>
      </c>
      <c r="O1107" s="41">
        <f>IF(B1107&lt;&gt;"",K1107/ABS($S$14),"")</f>
        <v/>
      </c>
    </row>
    <row r="1108">
      <c r="A1108" s="1" t="n"/>
      <c r="B1108" s="57" t="n"/>
      <c r="C1108" s="68" t="n"/>
      <c r="E1108" s="50">
        <f>IFERROR(C1108/B1108,"")</f>
        <v/>
      </c>
      <c r="F1108" s="50">
        <f>IFERROR(D1108/B1108,"")</f>
        <v/>
      </c>
      <c r="G1108" s="48">
        <f>IF(B1108="","",AVERAGE($E$5:E1108))</f>
        <v/>
      </c>
      <c r="H1108" s="49">
        <f>IF(B1108="","",AVERAGE($F$5:F1108))</f>
        <v/>
      </c>
      <c r="I1108" s="57" t="n"/>
      <c r="J1108" s="50">
        <f>IFERROR(ABS(I1108/B1108),"")</f>
        <v/>
      </c>
      <c r="K1108" s="57" t="n"/>
      <c r="L1108" s="50">
        <f>IFERROR(K1108/B1108,"")</f>
        <v/>
      </c>
      <c r="M1108" s="39">
        <f>IF(B1108&lt;&gt;0,IF(F1108&lt;$S$8,"Below Target",IF(F1108&gt;$T$8,"Above Target","Inline")),"")</f>
        <v/>
      </c>
      <c r="N1108" s="69">
        <f>IF(B1108&lt;&gt;"",IF(L1108&lt;$S$7,"Below Target",IF(L1108&gt;$T$7,"Above Target","Inline")),"")</f>
        <v/>
      </c>
      <c r="O1108" s="41">
        <f>IF(B1108&lt;&gt;"",K1108/ABS($S$14),"")</f>
        <v/>
      </c>
    </row>
    <row r="1109">
      <c r="A1109" s="1" t="n"/>
      <c r="B1109" s="57" t="n"/>
      <c r="C1109" s="68" t="n"/>
      <c r="E1109" s="50">
        <f>IFERROR(C1109/B1109,"")</f>
        <v/>
      </c>
      <c r="F1109" s="50">
        <f>IFERROR(D1109/B1109,"")</f>
        <v/>
      </c>
      <c r="G1109" s="48">
        <f>IF(B1109="","",AVERAGE($E$5:E1109))</f>
        <v/>
      </c>
      <c r="H1109" s="49">
        <f>IF(B1109="","",AVERAGE($F$5:F1109))</f>
        <v/>
      </c>
      <c r="I1109" s="57" t="n"/>
      <c r="J1109" s="50">
        <f>IFERROR(ABS(I1109/B1109),"")</f>
        <v/>
      </c>
      <c r="K1109" s="57" t="n"/>
      <c r="L1109" s="50">
        <f>IFERROR(K1109/B1109,"")</f>
        <v/>
      </c>
      <c r="M1109" s="39">
        <f>IF(B1109&lt;&gt;0,IF(F1109&lt;$S$8,"Below Target",IF(F1109&gt;$T$8,"Above Target","Inline")),"")</f>
        <v/>
      </c>
      <c r="N1109" s="69">
        <f>IF(B1109&lt;&gt;"",IF(L1109&lt;$S$7,"Below Target",IF(L1109&gt;$T$7,"Above Target","Inline")),"")</f>
        <v/>
      </c>
      <c r="O1109" s="41">
        <f>IF(B1109&lt;&gt;"",K1109/ABS($S$14),"")</f>
        <v/>
      </c>
    </row>
    <row r="1110">
      <c r="A1110" s="1" t="n"/>
      <c r="B1110" s="57" t="n"/>
      <c r="C1110" s="68" t="n"/>
      <c r="E1110" s="50">
        <f>IFERROR(C1110/B1110,"")</f>
        <v/>
      </c>
      <c r="F1110" s="50">
        <f>IFERROR(D1110/B1110,"")</f>
        <v/>
      </c>
      <c r="G1110" s="48">
        <f>IF(B1110="","",AVERAGE($E$5:E1110))</f>
        <v/>
      </c>
      <c r="H1110" s="49">
        <f>IF(B1110="","",AVERAGE($F$5:F1110))</f>
        <v/>
      </c>
      <c r="I1110" s="57" t="n"/>
      <c r="J1110" s="50">
        <f>IFERROR(ABS(I1110/B1110),"")</f>
        <v/>
      </c>
      <c r="K1110" s="57" t="n"/>
      <c r="L1110" s="50">
        <f>IFERROR(K1110/B1110,"")</f>
        <v/>
      </c>
      <c r="M1110" s="39">
        <f>IF(B1110&lt;&gt;0,IF(F1110&lt;$S$8,"Below Target",IF(F1110&gt;$T$8,"Above Target","Inline")),"")</f>
        <v/>
      </c>
      <c r="N1110" s="69">
        <f>IF(B1110&lt;&gt;"",IF(L1110&lt;$S$7,"Below Target",IF(L1110&gt;$T$7,"Above Target","Inline")),"")</f>
        <v/>
      </c>
      <c r="O1110" s="41">
        <f>IF(B1110&lt;&gt;"",K1110/ABS($S$14),"")</f>
        <v/>
      </c>
    </row>
    <row r="1111">
      <c r="A1111" s="1" t="n"/>
      <c r="B1111" s="57" t="n"/>
      <c r="C1111" s="68" t="n"/>
      <c r="E1111" s="50">
        <f>IFERROR(C1111/B1111,"")</f>
        <v/>
      </c>
      <c r="F1111" s="50">
        <f>IFERROR(D1111/B1111,"")</f>
        <v/>
      </c>
      <c r="G1111" s="48">
        <f>IF(B1111="","",AVERAGE($E$5:E1111))</f>
        <v/>
      </c>
      <c r="H1111" s="49">
        <f>IF(B1111="","",AVERAGE($F$5:F1111))</f>
        <v/>
      </c>
      <c r="I1111" s="57" t="n"/>
      <c r="J1111" s="50">
        <f>IFERROR(ABS(I1111/B1111),"")</f>
        <v/>
      </c>
      <c r="K1111" s="57" t="n"/>
      <c r="L1111" s="50">
        <f>IFERROR(K1111/B1111,"")</f>
        <v/>
      </c>
      <c r="M1111" s="39">
        <f>IF(B1111&lt;&gt;0,IF(F1111&lt;$S$8,"Below Target",IF(F1111&gt;$T$8,"Above Target","Inline")),"")</f>
        <v/>
      </c>
      <c r="N1111" s="69">
        <f>IF(B1111&lt;&gt;"",IF(L1111&lt;$S$7,"Below Target",IF(L1111&gt;$T$7,"Above Target","Inline")),"")</f>
        <v/>
      </c>
      <c r="O1111" s="41">
        <f>IF(B1111&lt;&gt;"",K1111/ABS($S$14),"")</f>
        <v/>
      </c>
    </row>
    <row r="1112">
      <c r="A1112" s="1" t="n"/>
      <c r="B1112" s="57" t="n"/>
      <c r="C1112" s="68" t="n"/>
      <c r="E1112" s="50">
        <f>IFERROR(C1112/B1112,"")</f>
        <v/>
      </c>
      <c r="F1112" s="50">
        <f>IFERROR(D1112/B1112,"")</f>
        <v/>
      </c>
      <c r="G1112" s="48">
        <f>IF(B1112="","",AVERAGE($E$5:E1112))</f>
        <v/>
      </c>
      <c r="H1112" s="49">
        <f>IF(B1112="","",AVERAGE($F$5:F1112))</f>
        <v/>
      </c>
      <c r="I1112" s="57" t="n"/>
      <c r="J1112" s="50">
        <f>IFERROR(ABS(I1112/B1112),"")</f>
        <v/>
      </c>
      <c r="K1112" s="57" t="n"/>
      <c r="L1112" s="50">
        <f>IFERROR(K1112/B1112,"")</f>
        <v/>
      </c>
      <c r="M1112" s="39">
        <f>IF(B1112&lt;&gt;0,IF(F1112&lt;$S$8,"Below Target",IF(F1112&gt;$T$8,"Above Target","Inline")),"")</f>
        <v/>
      </c>
      <c r="N1112" s="69">
        <f>IF(B1112&lt;&gt;"",IF(L1112&lt;$S$7,"Below Target",IF(L1112&gt;$T$7,"Above Target","Inline")),"")</f>
        <v/>
      </c>
      <c r="O1112" s="41">
        <f>IF(B1112&lt;&gt;"",K1112/ABS($S$14),"")</f>
        <v/>
      </c>
    </row>
    <row r="1113">
      <c r="A1113" s="1" t="n"/>
      <c r="B1113" s="57" t="n"/>
      <c r="C1113" s="68" t="n"/>
      <c r="E1113" s="50">
        <f>IFERROR(C1113/B1113,"")</f>
        <v/>
      </c>
      <c r="F1113" s="50">
        <f>IFERROR(D1113/B1113,"")</f>
        <v/>
      </c>
      <c r="G1113" s="48">
        <f>IF(B1113="","",AVERAGE($E$5:E1113))</f>
        <v/>
      </c>
      <c r="H1113" s="49">
        <f>IF(B1113="","",AVERAGE($F$5:F1113))</f>
        <v/>
      </c>
      <c r="I1113" s="57" t="n"/>
      <c r="J1113" s="50">
        <f>IFERROR(ABS(I1113/B1113),"")</f>
        <v/>
      </c>
      <c r="K1113" s="57" t="n"/>
      <c r="L1113" s="50">
        <f>IFERROR(K1113/B1113,"")</f>
        <v/>
      </c>
      <c r="M1113" s="39">
        <f>IF(B1113&lt;&gt;0,IF(F1113&lt;$S$8,"Below Target",IF(F1113&gt;$T$8,"Above Target","Inline")),"")</f>
        <v/>
      </c>
      <c r="N1113" s="69">
        <f>IF(B1113&lt;&gt;"",IF(L1113&lt;$S$7,"Below Target",IF(L1113&gt;$T$7,"Above Target","Inline")),"")</f>
        <v/>
      </c>
      <c r="O1113" s="41">
        <f>IF(B1113&lt;&gt;"",K1113/ABS($S$14),"")</f>
        <v/>
      </c>
    </row>
    <row r="1114">
      <c r="A1114" s="1" t="n"/>
      <c r="B1114" s="57" t="n"/>
      <c r="C1114" s="68" t="n"/>
      <c r="E1114" s="50">
        <f>IFERROR(C1114/B1114,"")</f>
        <v/>
      </c>
      <c r="F1114" s="50">
        <f>IFERROR(D1114/B1114,"")</f>
        <v/>
      </c>
      <c r="G1114" s="48">
        <f>IF(B1114="","",AVERAGE($E$5:E1114))</f>
        <v/>
      </c>
      <c r="H1114" s="49">
        <f>IF(B1114="","",AVERAGE($F$5:F1114))</f>
        <v/>
      </c>
      <c r="I1114" s="57" t="n"/>
      <c r="J1114" s="50">
        <f>IFERROR(ABS(I1114/B1114),"")</f>
        <v/>
      </c>
      <c r="K1114" s="57" t="n"/>
      <c r="L1114" s="50">
        <f>IFERROR(K1114/B1114,"")</f>
        <v/>
      </c>
      <c r="M1114" s="39">
        <f>IF(B1114&lt;&gt;0,IF(F1114&lt;$S$8,"Below Target",IF(F1114&gt;$T$8,"Above Target","Inline")),"")</f>
        <v/>
      </c>
      <c r="N1114" s="69">
        <f>IF(B1114&lt;&gt;"",IF(L1114&lt;$S$7,"Below Target",IF(L1114&gt;$T$7,"Above Target","Inline")),"")</f>
        <v/>
      </c>
      <c r="O1114" s="41">
        <f>IF(B1114&lt;&gt;"",K1114/ABS($S$14),"")</f>
        <v/>
      </c>
    </row>
    <row r="1115">
      <c r="A1115" s="1" t="n"/>
      <c r="B1115" s="57" t="n"/>
      <c r="C1115" s="68" t="n"/>
      <c r="E1115" s="50">
        <f>IFERROR(C1115/B1115,"")</f>
        <v/>
      </c>
      <c r="F1115" s="50">
        <f>IFERROR(D1115/B1115,"")</f>
        <v/>
      </c>
      <c r="G1115" s="48">
        <f>IF(B1115="","",AVERAGE($E$5:E1115))</f>
        <v/>
      </c>
      <c r="H1115" s="49">
        <f>IF(B1115="","",AVERAGE($F$5:F1115))</f>
        <v/>
      </c>
      <c r="I1115" s="57" t="n"/>
      <c r="J1115" s="50">
        <f>IFERROR(ABS(I1115/B1115),"")</f>
        <v/>
      </c>
      <c r="K1115" s="57" t="n"/>
      <c r="L1115" s="50">
        <f>IFERROR(K1115/B1115,"")</f>
        <v/>
      </c>
      <c r="M1115" s="39">
        <f>IF(B1115&lt;&gt;0,IF(F1115&lt;$S$8,"Below Target",IF(F1115&gt;$T$8,"Above Target","Inline")),"")</f>
        <v/>
      </c>
      <c r="N1115" s="69">
        <f>IF(B1115&lt;&gt;"",IF(L1115&lt;$S$7,"Below Target",IF(L1115&gt;$T$7,"Above Target","Inline")),"")</f>
        <v/>
      </c>
      <c r="O1115" s="41">
        <f>IF(B1115&lt;&gt;"",K1115/ABS($S$14),"")</f>
        <v/>
      </c>
    </row>
    <row r="1116">
      <c r="A1116" s="1" t="n"/>
      <c r="B1116" s="57" t="n"/>
      <c r="C1116" s="68" t="n"/>
      <c r="E1116" s="50">
        <f>IFERROR(C1116/B1116,"")</f>
        <v/>
      </c>
      <c r="F1116" s="50">
        <f>IFERROR(D1116/B1116,"")</f>
        <v/>
      </c>
      <c r="G1116" s="48">
        <f>IF(B1116="","",AVERAGE($E$5:E1116))</f>
        <v/>
      </c>
      <c r="H1116" s="49">
        <f>IF(B1116="","",AVERAGE($F$5:F1116))</f>
        <v/>
      </c>
      <c r="I1116" s="57" t="n"/>
      <c r="J1116" s="50">
        <f>IFERROR(ABS(I1116/B1116),"")</f>
        <v/>
      </c>
      <c r="K1116" s="57" t="n"/>
      <c r="L1116" s="50">
        <f>IFERROR(K1116/B1116,"")</f>
        <v/>
      </c>
      <c r="M1116" s="39">
        <f>IF(B1116&lt;&gt;0,IF(F1116&lt;$S$8,"Below Target",IF(F1116&gt;$T$8,"Above Target","Inline")),"")</f>
        <v/>
      </c>
      <c r="N1116" s="69">
        <f>IF(B1116&lt;&gt;"",IF(L1116&lt;$S$7,"Below Target",IF(L1116&gt;$T$7,"Above Target","Inline")),"")</f>
        <v/>
      </c>
      <c r="O1116" s="41">
        <f>IF(B1116&lt;&gt;"",K1116/ABS($S$14),"")</f>
        <v/>
      </c>
    </row>
    <row r="1117">
      <c r="A1117" s="1" t="n"/>
      <c r="B1117" s="57" t="n"/>
      <c r="C1117" s="68" t="n"/>
      <c r="E1117" s="50">
        <f>IFERROR(C1117/B1117,"")</f>
        <v/>
      </c>
      <c r="F1117" s="50">
        <f>IFERROR(D1117/B1117,"")</f>
        <v/>
      </c>
      <c r="G1117" s="48">
        <f>IF(B1117="","",AVERAGE($E$5:E1117))</f>
        <v/>
      </c>
      <c r="H1117" s="49">
        <f>IF(B1117="","",AVERAGE($F$5:F1117))</f>
        <v/>
      </c>
      <c r="I1117" s="57" t="n"/>
      <c r="J1117" s="50">
        <f>IFERROR(ABS(I1117/B1117),"")</f>
        <v/>
      </c>
      <c r="K1117" s="57" t="n"/>
      <c r="L1117" s="50">
        <f>IFERROR(K1117/B1117,"")</f>
        <v/>
      </c>
      <c r="M1117" s="39">
        <f>IF(B1117&lt;&gt;0,IF(F1117&lt;$S$8,"Below Target",IF(F1117&gt;$T$8,"Above Target","Inline")),"")</f>
        <v/>
      </c>
      <c r="N1117" s="69">
        <f>IF(B1117&lt;&gt;"",IF(L1117&lt;$S$7,"Below Target",IF(L1117&gt;$T$7,"Above Target","Inline")),"")</f>
        <v/>
      </c>
      <c r="O1117" s="41">
        <f>IF(B1117&lt;&gt;"",K1117/ABS($S$14),"")</f>
        <v/>
      </c>
    </row>
    <row r="1118">
      <c r="A1118" s="1" t="n"/>
      <c r="B1118" s="57" t="n"/>
      <c r="C1118" s="68" t="n"/>
      <c r="E1118" s="50">
        <f>IFERROR(C1118/B1118,"")</f>
        <v/>
      </c>
      <c r="F1118" s="50">
        <f>IFERROR(D1118/B1118,"")</f>
        <v/>
      </c>
      <c r="G1118" s="48">
        <f>IF(B1118="","",AVERAGE($E$5:E1118))</f>
        <v/>
      </c>
      <c r="H1118" s="49">
        <f>IF(B1118="","",AVERAGE($F$5:F1118))</f>
        <v/>
      </c>
      <c r="I1118" s="57" t="n"/>
      <c r="J1118" s="50">
        <f>IFERROR(ABS(I1118/B1118),"")</f>
        <v/>
      </c>
      <c r="K1118" s="57" t="n"/>
      <c r="L1118" s="50">
        <f>IFERROR(K1118/B1118,"")</f>
        <v/>
      </c>
      <c r="M1118" s="39">
        <f>IF(B1118&lt;&gt;0,IF(F1118&lt;$S$8,"Below Target",IF(F1118&gt;$T$8,"Above Target","Inline")),"")</f>
        <v/>
      </c>
      <c r="N1118" s="69">
        <f>IF(B1118&lt;&gt;"",IF(L1118&lt;$S$7,"Below Target",IF(L1118&gt;$T$7,"Above Target","Inline")),"")</f>
        <v/>
      </c>
      <c r="O1118" s="41">
        <f>IF(B1118&lt;&gt;"",K1118/ABS($S$14),"")</f>
        <v/>
      </c>
    </row>
    <row r="1119">
      <c r="A1119" s="1" t="n"/>
      <c r="B1119" s="57" t="n"/>
      <c r="C1119" s="68" t="n"/>
      <c r="E1119" s="50">
        <f>IFERROR(C1119/B1119,"")</f>
        <v/>
      </c>
      <c r="F1119" s="50">
        <f>IFERROR(D1119/B1119,"")</f>
        <v/>
      </c>
      <c r="G1119" s="48">
        <f>IF(B1119="","",AVERAGE($E$5:E1119))</f>
        <v/>
      </c>
      <c r="H1119" s="49">
        <f>IF(B1119="","",AVERAGE($F$5:F1119))</f>
        <v/>
      </c>
      <c r="I1119" s="57" t="n"/>
      <c r="J1119" s="50">
        <f>IFERROR(ABS(I1119/B1119),"")</f>
        <v/>
      </c>
      <c r="K1119" s="57" t="n"/>
      <c r="L1119" s="50">
        <f>IFERROR(K1119/B1119,"")</f>
        <v/>
      </c>
      <c r="M1119" s="39">
        <f>IF(B1119&lt;&gt;0,IF(F1119&lt;$S$8,"Below Target",IF(F1119&gt;$T$8,"Above Target","Inline")),"")</f>
        <v/>
      </c>
      <c r="N1119" s="69">
        <f>IF(B1119&lt;&gt;"",IF(L1119&lt;$S$7,"Below Target",IF(L1119&gt;$T$7,"Above Target","Inline")),"")</f>
        <v/>
      </c>
      <c r="O1119" s="41">
        <f>IF(B1119&lt;&gt;"",K1119/ABS($S$14),"")</f>
        <v/>
      </c>
    </row>
    <row r="1120">
      <c r="A1120" s="1" t="n"/>
      <c r="B1120" s="57" t="n"/>
      <c r="C1120" s="68" t="n"/>
      <c r="E1120" s="50">
        <f>IFERROR(C1120/B1120,"")</f>
        <v/>
      </c>
      <c r="F1120" s="50">
        <f>IFERROR(D1120/B1120,"")</f>
        <v/>
      </c>
      <c r="G1120" s="48">
        <f>IF(B1120="","",AVERAGE($E$5:E1120))</f>
        <v/>
      </c>
      <c r="H1120" s="49">
        <f>IF(B1120="","",AVERAGE($F$5:F1120))</f>
        <v/>
      </c>
      <c r="I1120" s="57" t="n"/>
      <c r="J1120" s="50">
        <f>IFERROR(ABS(I1120/B1120),"")</f>
        <v/>
      </c>
      <c r="K1120" s="57" t="n"/>
      <c r="L1120" s="50">
        <f>IFERROR(K1120/B1120,"")</f>
        <v/>
      </c>
      <c r="M1120" s="39">
        <f>IF(B1120&lt;&gt;0,IF(F1120&lt;$S$8,"Below Target",IF(F1120&gt;$T$8,"Above Target","Inline")),"")</f>
        <v/>
      </c>
      <c r="N1120" s="69">
        <f>IF(B1120&lt;&gt;"",IF(L1120&lt;$S$7,"Below Target",IF(L1120&gt;$T$7,"Above Target","Inline")),"")</f>
        <v/>
      </c>
      <c r="O1120" s="41">
        <f>IF(B1120&lt;&gt;"",K1120/ABS($S$14),"")</f>
        <v/>
      </c>
    </row>
    <row r="1121">
      <c r="A1121" s="1" t="n"/>
      <c r="B1121" s="57" t="n"/>
      <c r="C1121" s="68" t="n"/>
      <c r="E1121" s="50">
        <f>IFERROR(C1121/B1121,"")</f>
        <v/>
      </c>
      <c r="F1121" s="50">
        <f>IFERROR(D1121/B1121,"")</f>
        <v/>
      </c>
      <c r="G1121" s="48">
        <f>IF(B1121="","",AVERAGE($E$5:E1121))</f>
        <v/>
      </c>
      <c r="H1121" s="49">
        <f>IF(B1121="","",AVERAGE($F$5:F1121))</f>
        <v/>
      </c>
      <c r="I1121" s="57" t="n"/>
      <c r="J1121" s="50">
        <f>IFERROR(ABS(I1121/B1121),"")</f>
        <v/>
      </c>
      <c r="K1121" s="57" t="n"/>
      <c r="L1121" s="50">
        <f>IFERROR(K1121/B1121,"")</f>
        <v/>
      </c>
      <c r="M1121" s="39">
        <f>IF(B1121&lt;&gt;0,IF(F1121&lt;$S$8,"Below Target",IF(F1121&gt;$T$8,"Above Target","Inline")),"")</f>
        <v/>
      </c>
      <c r="N1121" s="69">
        <f>IF(B1121&lt;&gt;"",IF(L1121&lt;$S$7,"Below Target",IF(L1121&gt;$T$7,"Above Target","Inline")),"")</f>
        <v/>
      </c>
      <c r="O1121" s="41">
        <f>IF(B1121&lt;&gt;"",K1121/ABS($S$14),"")</f>
        <v/>
      </c>
    </row>
    <row r="1122">
      <c r="A1122" s="1" t="n"/>
      <c r="B1122" s="57" t="n"/>
      <c r="C1122" s="68" t="n"/>
      <c r="E1122" s="50">
        <f>IFERROR(C1122/B1122,"")</f>
        <v/>
      </c>
      <c r="F1122" s="50">
        <f>IFERROR(D1122/B1122,"")</f>
        <v/>
      </c>
      <c r="G1122" s="48">
        <f>IF(B1122="","",AVERAGE($E$5:E1122))</f>
        <v/>
      </c>
      <c r="H1122" s="49">
        <f>IF(B1122="","",AVERAGE($F$5:F1122))</f>
        <v/>
      </c>
      <c r="I1122" s="57" t="n"/>
      <c r="J1122" s="50">
        <f>IFERROR(ABS(I1122/B1122),"")</f>
        <v/>
      </c>
      <c r="K1122" s="57" t="n"/>
      <c r="L1122" s="50">
        <f>IFERROR(K1122/B1122,"")</f>
        <v/>
      </c>
      <c r="M1122" s="39">
        <f>IF(B1122&lt;&gt;0,IF(F1122&lt;$S$8,"Below Target",IF(F1122&gt;$T$8,"Above Target","Inline")),"")</f>
        <v/>
      </c>
      <c r="N1122" s="69">
        <f>IF(B1122&lt;&gt;"",IF(L1122&lt;$S$7,"Below Target",IF(L1122&gt;$T$7,"Above Target","Inline")),"")</f>
        <v/>
      </c>
      <c r="O1122" s="41">
        <f>IF(B1122&lt;&gt;"",K1122/ABS($S$14),"")</f>
        <v/>
      </c>
    </row>
    <row r="1123">
      <c r="A1123" s="1" t="n"/>
      <c r="B1123" s="57" t="n"/>
      <c r="C1123" s="68" t="n"/>
      <c r="E1123" s="50">
        <f>IFERROR(C1123/B1123,"")</f>
        <v/>
      </c>
      <c r="F1123" s="50">
        <f>IFERROR(D1123/B1123,"")</f>
        <v/>
      </c>
      <c r="G1123" s="48">
        <f>IF(B1123="","",AVERAGE($E$5:E1123))</f>
        <v/>
      </c>
      <c r="H1123" s="49">
        <f>IF(B1123="","",AVERAGE($F$5:F1123))</f>
        <v/>
      </c>
      <c r="I1123" s="57" t="n"/>
      <c r="J1123" s="50">
        <f>IFERROR(ABS(I1123/B1123),"")</f>
        <v/>
      </c>
      <c r="K1123" s="57" t="n"/>
      <c r="L1123" s="50">
        <f>IFERROR(K1123/B1123,"")</f>
        <v/>
      </c>
      <c r="M1123" s="39">
        <f>IF(B1123&lt;&gt;0,IF(F1123&lt;$S$8,"Below Target",IF(F1123&gt;$T$8,"Above Target","Inline")),"")</f>
        <v/>
      </c>
      <c r="N1123" s="69">
        <f>IF(B1123&lt;&gt;"",IF(L1123&lt;$S$7,"Below Target",IF(L1123&gt;$T$7,"Above Target","Inline")),"")</f>
        <v/>
      </c>
      <c r="O1123" s="41">
        <f>IF(B1123&lt;&gt;"",K1123/ABS($S$14),"")</f>
        <v/>
      </c>
    </row>
    <row r="1124">
      <c r="A1124" s="1" t="n"/>
      <c r="B1124" s="57" t="n"/>
      <c r="C1124" s="68" t="n"/>
      <c r="E1124" s="50">
        <f>IFERROR(C1124/B1124,"")</f>
        <v/>
      </c>
      <c r="F1124" s="50">
        <f>IFERROR(D1124/B1124,"")</f>
        <v/>
      </c>
      <c r="G1124" s="48">
        <f>IF(B1124="","",AVERAGE($E$5:E1124))</f>
        <v/>
      </c>
      <c r="H1124" s="49">
        <f>IF(B1124="","",AVERAGE($F$5:F1124))</f>
        <v/>
      </c>
      <c r="I1124" s="57" t="n"/>
      <c r="J1124" s="50">
        <f>IFERROR(ABS(I1124/B1124),"")</f>
        <v/>
      </c>
      <c r="K1124" s="57" t="n"/>
      <c r="L1124" s="50">
        <f>IFERROR(K1124/B1124,"")</f>
        <v/>
      </c>
      <c r="M1124" s="39">
        <f>IF(B1124&lt;&gt;0,IF(F1124&lt;$S$8,"Below Target",IF(F1124&gt;$T$8,"Above Target","Inline")),"")</f>
        <v/>
      </c>
      <c r="N1124" s="69">
        <f>IF(B1124&lt;&gt;"",IF(L1124&lt;$S$7,"Below Target",IF(L1124&gt;$T$7,"Above Target","Inline")),"")</f>
        <v/>
      </c>
      <c r="O1124" s="41">
        <f>IF(B1124&lt;&gt;"",K1124/ABS($S$14),"")</f>
        <v/>
      </c>
    </row>
    <row r="1125">
      <c r="A1125" s="1" t="n"/>
      <c r="B1125" s="57" t="n"/>
      <c r="C1125" s="68" t="n"/>
      <c r="E1125" s="50">
        <f>IFERROR(C1125/B1125,"")</f>
        <v/>
      </c>
      <c r="F1125" s="50">
        <f>IFERROR(D1125/B1125,"")</f>
        <v/>
      </c>
      <c r="G1125" s="48">
        <f>IF(B1125="","",AVERAGE($E$5:E1125))</f>
        <v/>
      </c>
      <c r="H1125" s="49">
        <f>IF(B1125="","",AVERAGE($F$5:F1125))</f>
        <v/>
      </c>
      <c r="I1125" s="57" t="n"/>
      <c r="J1125" s="50">
        <f>IFERROR(ABS(I1125/B1125),"")</f>
        <v/>
      </c>
      <c r="K1125" s="57" t="n"/>
      <c r="L1125" s="50">
        <f>IFERROR(K1125/B1125,"")</f>
        <v/>
      </c>
      <c r="M1125" s="39">
        <f>IF(B1125&lt;&gt;0,IF(F1125&lt;$S$8,"Below Target",IF(F1125&gt;$T$8,"Above Target","Inline")),"")</f>
        <v/>
      </c>
      <c r="N1125" s="69">
        <f>IF(B1125&lt;&gt;"",IF(L1125&lt;$S$7,"Below Target",IF(L1125&gt;$T$7,"Above Target","Inline")),"")</f>
        <v/>
      </c>
      <c r="O1125" s="41">
        <f>IF(B1125&lt;&gt;"",K1125/ABS($S$14),"")</f>
        <v/>
      </c>
    </row>
    <row r="1126">
      <c r="A1126" s="1" t="n"/>
      <c r="B1126" s="57" t="n"/>
      <c r="C1126" s="68" t="n"/>
      <c r="E1126" s="50">
        <f>IFERROR(C1126/B1126,"")</f>
        <v/>
      </c>
      <c r="F1126" s="50">
        <f>IFERROR(D1126/B1126,"")</f>
        <v/>
      </c>
      <c r="G1126" s="48">
        <f>IF(B1126="","",AVERAGE($E$5:E1126))</f>
        <v/>
      </c>
      <c r="H1126" s="49">
        <f>IF(B1126="","",AVERAGE($F$5:F1126))</f>
        <v/>
      </c>
      <c r="I1126" s="57" t="n"/>
      <c r="J1126" s="50">
        <f>IFERROR(ABS(I1126/B1126),"")</f>
        <v/>
      </c>
      <c r="K1126" s="57" t="n"/>
      <c r="L1126" s="50">
        <f>IFERROR(K1126/B1126,"")</f>
        <v/>
      </c>
      <c r="M1126" s="39">
        <f>IF(B1126&lt;&gt;0,IF(F1126&lt;$S$8,"Below Target",IF(F1126&gt;$T$8,"Above Target","Inline")),"")</f>
        <v/>
      </c>
      <c r="N1126" s="69">
        <f>IF(B1126&lt;&gt;"",IF(L1126&lt;$S$7,"Below Target",IF(L1126&gt;$T$7,"Above Target","Inline")),"")</f>
        <v/>
      </c>
      <c r="O1126" s="41">
        <f>IF(B1126&lt;&gt;"",K1126/ABS($S$14),"")</f>
        <v/>
      </c>
    </row>
    <row r="1127">
      <c r="A1127" s="1" t="n"/>
      <c r="B1127" s="57" t="n"/>
      <c r="C1127" s="68" t="n"/>
      <c r="E1127" s="50">
        <f>IFERROR(C1127/B1127,"")</f>
        <v/>
      </c>
      <c r="F1127" s="50">
        <f>IFERROR(D1127/B1127,"")</f>
        <v/>
      </c>
      <c r="G1127" s="48">
        <f>IF(B1127="","",AVERAGE($E$5:E1127))</f>
        <v/>
      </c>
      <c r="H1127" s="49">
        <f>IF(B1127="","",AVERAGE($F$5:F1127))</f>
        <v/>
      </c>
      <c r="I1127" s="57" t="n"/>
      <c r="J1127" s="50">
        <f>IFERROR(ABS(I1127/B1127),"")</f>
        <v/>
      </c>
      <c r="K1127" s="57" t="n"/>
      <c r="L1127" s="50">
        <f>IFERROR(K1127/B1127,"")</f>
        <v/>
      </c>
      <c r="M1127" s="39">
        <f>IF(B1127&lt;&gt;0,IF(F1127&lt;$S$8,"Below Target",IF(F1127&gt;$T$8,"Above Target","Inline")),"")</f>
        <v/>
      </c>
      <c r="N1127" s="69">
        <f>IF(B1127&lt;&gt;"",IF(L1127&lt;$S$7,"Below Target",IF(L1127&gt;$T$7,"Above Target","Inline")),"")</f>
        <v/>
      </c>
      <c r="O1127" s="41">
        <f>IF(B1127&lt;&gt;"",K1127/ABS($S$14),"")</f>
        <v/>
      </c>
    </row>
    <row r="1128">
      <c r="A1128" s="1" t="n"/>
      <c r="B1128" s="57" t="n"/>
      <c r="C1128" s="68" t="n"/>
      <c r="E1128" s="50">
        <f>IFERROR(C1128/B1128,"")</f>
        <v/>
      </c>
      <c r="F1128" s="50">
        <f>IFERROR(D1128/B1128,"")</f>
        <v/>
      </c>
      <c r="G1128" s="48">
        <f>IF(B1128="","",AVERAGE($E$5:E1128))</f>
        <v/>
      </c>
      <c r="H1128" s="49">
        <f>IF(B1128="","",AVERAGE($F$5:F1128))</f>
        <v/>
      </c>
      <c r="I1128" s="57" t="n"/>
      <c r="J1128" s="50">
        <f>IFERROR(ABS(I1128/B1128),"")</f>
        <v/>
      </c>
      <c r="K1128" s="57" t="n"/>
      <c r="L1128" s="50">
        <f>IFERROR(K1128/B1128,"")</f>
        <v/>
      </c>
      <c r="M1128" s="39">
        <f>IF(B1128&lt;&gt;0,IF(F1128&lt;$S$8,"Below Target",IF(F1128&gt;$T$8,"Above Target","Inline")),"")</f>
        <v/>
      </c>
      <c r="N1128" s="69">
        <f>IF(B1128&lt;&gt;"",IF(L1128&lt;$S$7,"Below Target",IF(L1128&gt;$T$7,"Above Target","Inline")),"")</f>
        <v/>
      </c>
      <c r="O1128" s="41">
        <f>IF(B1128&lt;&gt;"",K1128/ABS($S$14),"")</f>
        <v/>
      </c>
    </row>
    <row r="1129">
      <c r="A1129" s="1" t="n"/>
      <c r="B1129" s="57" t="n"/>
      <c r="C1129" s="68" t="n"/>
      <c r="E1129" s="50">
        <f>IFERROR(C1129/B1129,"")</f>
        <v/>
      </c>
      <c r="F1129" s="50">
        <f>IFERROR(D1129/B1129,"")</f>
        <v/>
      </c>
      <c r="G1129" s="48">
        <f>IF(B1129="","",AVERAGE($E$5:E1129))</f>
        <v/>
      </c>
      <c r="H1129" s="49">
        <f>IF(B1129="","",AVERAGE($F$5:F1129))</f>
        <v/>
      </c>
      <c r="I1129" s="57" t="n"/>
      <c r="J1129" s="50">
        <f>IFERROR(ABS(I1129/B1129),"")</f>
        <v/>
      </c>
      <c r="K1129" s="57" t="n"/>
      <c r="L1129" s="50">
        <f>IFERROR(K1129/B1129,"")</f>
        <v/>
      </c>
      <c r="M1129" s="39">
        <f>IF(B1129&lt;&gt;0,IF(F1129&lt;$S$8,"Below Target",IF(F1129&gt;$T$8,"Above Target","Inline")),"")</f>
        <v/>
      </c>
      <c r="N1129" s="69">
        <f>IF(B1129&lt;&gt;"",IF(L1129&lt;$S$7,"Below Target",IF(L1129&gt;$T$7,"Above Target","Inline")),"")</f>
        <v/>
      </c>
      <c r="O1129" s="41">
        <f>IF(B1129&lt;&gt;"",K1129/ABS($S$14),"")</f>
        <v/>
      </c>
    </row>
    <row r="1130">
      <c r="A1130" s="1" t="n"/>
      <c r="B1130" s="57" t="n"/>
      <c r="C1130" s="68" t="n"/>
      <c r="E1130" s="50">
        <f>IFERROR(C1130/B1130,"")</f>
        <v/>
      </c>
      <c r="F1130" s="50">
        <f>IFERROR(D1130/B1130,"")</f>
        <v/>
      </c>
      <c r="G1130" s="48">
        <f>IF(B1130="","",AVERAGE($E$5:E1130))</f>
        <v/>
      </c>
      <c r="H1130" s="49">
        <f>IF(B1130="","",AVERAGE($F$5:F1130))</f>
        <v/>
      </c>
      <c r="I1130" s="57" t="n"/>
      <c r="J1130" s="50">
        <f>IFERROR(ABS(I1130/B1130),"")</f>
        <v/>
      </c>
      <c r="K1130" s="57" t="n"/>
      <c r="L1130" s="50">
        <f>IFERROR(K1130/B1130,"")</f>
        <v/>
      </c>
      <c r="M1130" s="39">
        <f>IF(B1130&lt;&gt;0,IF(F1130&lt;$S$8,"Below Target",IF(F1130&gt;$T$8,"Above Target","Inline")),"")</f>
        <v/>
      </c>
      <c r="N1130" s="69">
        <f>IF(B1130&lt;&gt;"",IF(L1130&lt;$S$7,"Below Target",IF(L1130&gt;$T$7,"Above Target","Inline")),"")</f>
        <v/>
      </c>
      <c r="O1130" s="41">
        <f>IF(B1130&lt;&gt;"",K1130/ABS($S$14),"")</f>
        <v/>
      </c>
    </row>
    <row r="1131">
      <c r="A1131" s="1" t="n"/>
      <c r="B1131" s="57" t="n"/>
      <c r="C1131" s="68" t="n"/>
      <c r="E1131" s="50">
        <f>IFERROR(C1131/B1131,"")</f>
        <v/>
      </c>
      <c r="F1131" s="50">
        <f>IFERROR(D1131/B1131,"")</f>
        <v/>
      </c>
      <c r="G1131" s="48">
        <f>IF(B1131="","",AVERAGE($E$5:E1131))</f>
        <v/>
      </c>
      <c r="H1131" s="49">
        <f>IF(B1131="","",AVERAGE($F$5:F1131))</f>
        <v/>
      </c>
      <c r="I1131" s="57" t="n"/>
      <c r="J1131" s="50">
        <f>IFERROR(ABS(I1131/B1131),"")</f>
        <v/>
      </c>
      <c r="K1131" s="57" t="n"/>
      <c r="L1131" s="50">
        <f>IFERROR(K1131/B1131,"")</f>
        <v/>
      </c>
      <c r="M1131" s="39">
        <f>IF(B1131&lt;&gt;0,IF(F1131&lt;$S$8,"Below Target",IF(F1131&gt;$T$8,"Above Target","Inline")),"")</f>
        <v/>
      </c>
      <c r="N1131" s="69">
        <f>IF(B1131&lt;&gt;"",IF(L1131&lt;$S$7,"Below Target",IF(L1131&gt;$T$7,"Above Target","Inline")),"")</f>
        <v/>
      </c>
      <c r="O1131" s="41">
        <f>IF(B1131&lt;&gt;"",K1131/ABS($S$14),"")</f>
        <v/>
      </c>
    </row>
    <row r="1132">
      <c r="A1132" s="1" t="n"/>
      <c r="B1132" s="57" t="n"/>
      <c r="C1132" s="68" t="n"/>
      <c r="E1132" s="50">
        <f>IFERROR(C1132/B1132,"")</f>
        <v/>
      </c>
      <c r="F1132" s="50">
        <f>IFERROR(D1132/B1132,"")</f>
        <v/>
      </c>
      <c r="G1132" s="48">
        <f>IF(B1132="","",AVERAGE($E$5:E1132))</f>
        <v/>
      </c>
      <c r="H1132" s="49">
        <f>IF(B1132="","",AVERAGE($F$5:F1132))</f>
        <v/>
      </c>
      <c r="I1132" s="57" t="n"/>
      <c r="J1132" s="50">
        <f>IFERROR(ABS(I1132/B1132),"")</f>
        <v/>
      </c>
      <c r="K1132" s="57" t="n"/>
      <c r="L1132" s="50">
        <f>IFERROR(K1132/B1132,"")</f>
        <v/>
      </c>
      <c r="M1132" s="39">
        <f>IF(B1132&lt;&gt;0,IF(F1132&lt;$S$8,"Below Target",IF(F1132&gt;$T$8,"Above Target","Inline")),"")</f>
        <v/>
      </c>
      <c r="N1132" s="69">
        <f>IF(B1132&lt;&gt;"",IF(L1132&lt;$S$7,"Below Target",IF(L1132&gt;$T$7,"Above Target","Inline")),"")</f>
        <v/>
      </c>
      <c r="O1132" s="41">
        <f>IF(B1132&lt;&gt;"",K1132/ABS($S$14),"")</f>
        <v/>
      </c>
    </row>
    <row r="1133">
      <c r="A1133" s="1" t="n"/>
      <c r="B1133" s="57" t="n"/>
      <c r="C1133" s="68" t="n"/>
      <c r="E1133" s="50">
        <f>IFERROR(C1133/B1133,"")</f>
        <v/>
      </c>
      <c r="F1133" s="50">
        <f>IFERROR(D1133/B1133,"")</f>
        <v/>
      </c>
      <c r="G1133" s="48">
        <f>IF(B1133="","",AVERAGE($E$5:E1133))</f>
        <v/>
      </c>
      <c r="H1133" s="49">
        <f>IF(B1133="","",AVERAGE($F$5:F1133))</f>
        <v/>
      </c>
      <c r="I1133" s="57" t="n"/>
      <c r="J1133" s="50">
        <f>IFERROR(ABS(I1133/B1133),"")</f>
        <v/>
      </c>
      <c r="K1133" s="57" t="n"/>
      <c r="L1133" s="50">
        <f>IFERROR(K1133/B1133,"")</f>
        <v/>
      </c>
      <c r="M1133" s="39">
        <f>IF(B1133&lt;&gt;0,IF(F1133&lt;$S$8,"Below Target",IF(F1133&gt;$T$8,"Above Target","Inline")),"")</f>
        <v/>
      </c>
      <c r="N1133" s="69">
        <f>IF(B1133&lt;&gt;"",IF(L1133&lt;$S$7,"Below Target",IF(L1133&gt;$T$7,"Above Target","Inline")),"")</f>
        <v/>
      </c>
      <c r="O1133" s="41">
        <f>IF(B1133&lt;&gt;"",K1133/ABS($S$14),"")</f>
        <v/>
      </c>
    </row>
    <row r="1134">
      <c r="A1134" s="1" t="n"/>
      <c r="B1134" s="57" t="n"/>
      <c r="C1134" s="68" t="n"/>
      <c r="E1134" s="50">
        <f>IFERROR(C1134/B1134,"")</f>
        <v/>
      </c>
      <c r="F1134" s="50">
        <f>IFERROR(D1134/B1134,"")</f>
        <v/>
      </c>
      <c r="G1134" s="48">
        <f>IF(B1134="","",AVERAGE($E$5:E1134))</f>
        <v/>
      </c>
      <c r="H1134" s="49">
        <f>IF(B1134="","",AVERAGE($F$5:F1134))</f>
        <v/>
      </c>
      <c r="I1134" s="57" t="n"/>
      <c r="J1134" s="50">
        <f>IFERROR(ABS(I1134/B1134),"")</f>
        <v/>
      </c>
      <c r="K1134" s="57" t="n"/>
      <c r="L1134" s="50">
        <f>IFERROR(K1134/B1134,"")</f>
        <v/>
      </c>
      <c r="M1134" s="39">
        <f>IF(B1134&lt;&gt;0,IF(F1134&lt;$S$8,"Below Target",IF(F1134&gt;$T$8,"Above Target","Inline")),"")</f>
        <v/>
      </c>
      <c r="N1134" s="69">
        <f>IF(B1134&lt;&gt;"",IF(L1134&lt;$S$7,"Below Target",IF(L1134&gt;$T$7,"Above Target","Inline")),"")</f>
        <v/>
      </c>
      <c r="O1134" s="41">
        <f>IF(B1134&lt;&gt;"",K1134/ABS($S$14),"")</f>
        <v/>
      </c>
    </row>
    <row r="1135">
      <c r="A1135" s="1" t="n"/>
      <c r="B1135" s="57" t="n"/>
      <c r="C1135" s="68" t="n"/>
      <c r="E1135" s="50">
        <f>IFERROR(C1135/B1135,"")</f>
        <v/>
      </c>
      <c r="F1135" s="50">
        <f>IFERROR(D1135/B1135,"")</f>
        <v/>
      </c>
      <c r="G1135" s="48">
        <f>IF(B1135="","",AVERAGE($E$5:E1135))</f>
        <v/>
      </c>
      <c r="H1135" s="49">
        <f>IF(B1135="","",AVERAGE($F$5:F1135))</f>
        <v/>
      </c>
      <c r="I1135" s="57" t="n"/>
      <c r="J1135" s="50">
        <f>IFERROR(ABS(I1135/B1135),"")</f>
        <v/>
      </c>
      <c r="K1135" s="57" t="n"/>
      <c r="L1135" s="50">
        <f>IFERROR(K1135/B1135,"")</f>
        <v/>
      </c>
      <c r="M1135" s="39">
        <f>IF(B1135&lt;&gt;0,IF(F1135&lt;$S$8,"Below Target",IF(F1135&gt;$T$8,"Above Target","Inline")),"")</f>
        <v/>
      </c>
      <c r="N1135" s="69">
        <f>IF(B1135&lt;&gt;"",IF(L1135&lt;$S$7,"Below Target",IF(L1135&gt;$T$7,"Above Target","Inline")),"")</f>
        <v/>
      </c>
      <c r="O1135" s="41">
        <f>IF(B1135&lt;&gt;"",K1135/ABS($S$14),"")</f>
        <v/>
      </c>
    </row>
    <row r="1136">
      <c r="A1136" s="1" t="n"/>
      <c r="B1136" s="57" t="n"/>
      <c r="C1136" s="68" t="n"/>
      <c r="E1136" s="50">
        <f>IFERROR(C1136/B1136,"")</f>
        <v/>
      </c>
      <c r="F1136" s="50">
        <f>IFERROR(D1136/B1136,"")</f>
        <v/>
      </c>
      <c r="G1136" s="48">
        <f>IF(B1136="","",AVERAGE($E$5:E1136))</f>
        <v/>
      </c>
      <c r="H1136" s="49">
        <f>IF(B1136="","",AVERAGE($F$5:F1136))</f>
        <v/>
      </c>
      <c r="I1136" s="57" t="n"/>
      <c r="J1136" s="50">
        <f>IFERROR(ABS(I1136/B1136),"")</f>
        <v/>
      </c>
      <c r="K1136" s="57" t="n"/>
      <c r="L1136" s="50">
        <f>IFERROR(K1136/B1136,"")</f>
        <v/>
      </c>
      <c r="M1136" s="39">
        <f>IF(B1136&lt;&gt;0,IF(F1136&lt;$S$8,"Below Target",IF(F1136&gt;$T$8,"Above Target","Inline")),"")</f>
        <v/>
      </c>
      <c r="N1136" s="69">
        <f>IF(B1136&lt;&gt;"",IF(L1136&lt;$S$7,"Below Target",IF(L1136&gt;$T$7,"Above Target","Inline")),"")</f>
        <v/>
      </c>
      <c r="O1136" s="41">
        <f>IF(B1136&lt;&gt;"",K1136/ABS($S$14),"")</f>
        <v/>
      </c>
    </row>
    <row r="1137">
      <c r="A1137" s="1" t="n"/>
      <c r="B1137" s="57" t="n"/>
      <c r="C1137" s="68" t="n"/>
      <c r="E1137" s="50">
        <f>IFERROR(C1137/B1137,"")</f>
        <v/>
      </c>
      <c r="F1137" s="50">
        <f>IFERROR(D1137/B1137,"")</f>
        <v/>
      </c>
      <c r="G1137" s="48">
        <f>IF(B1137="","",AVERAGE($E$5:E1137))</f>
        <v/>
      </c>
      <c r="H1137" s="49">
        <f>IF(B1137="","",AVERAGE($F$5:F1137))</f>
        <v/>
      </c>
      <c r="I1137" s="57" t="n"/>
      <c r="J1137" s="50">
        <f>IFERROR(ABS(I1137/B1137),"")</f>
        <v/>
      </c>
      <c r="K1137" s="57" t="n"/>
      <c r="L1137" s="50">
        <f>IFERROR(K1137/B1137,"")</f>
        <v/>
      </c>
      <c r="M1137" s="39">
        <f>IF(B1137&lt;&gt;0,IF(F1137&lt;$S$8,"Below Target",IF(F1137&gt;$T$8,"Above Target","Inline")),"")</f>
        <v/>
      </c>
      <c r="N1137" s="69">
        <f>IF(B1137&lt;&gt;"",IF(L1137&lt;$S$7,"Below Target",IF(L1137&gt;$T$7,"Above Target","Inline")),"")</f>
        <v/>
      </c>
      <c r="O1137" s="41">
        <f>IF(B1137&lt;&gt;"",K1137/ABS($S$14),"")</f>
        <v/>
      </c>
    </row>
    <row r="1138">
      <c r="A1138" s="1" t="n"/>
      <c r="B1138" s="57" t="n"/>
      <c r="C1138" s="68" t="n"/>
      <c r="E1138" s="50">
        <f>IFERROR(C1138/B1138,"")</f>
        <v/>
      </c>
      <c r="F1138" s="50">
        <f>IFERROR(D1138/B1138,"")</f>
        <v/>
      </c>
      <c r="G1138" s="48">
        <f>IF(B1138="","",AVERAGE($E$5:E1138))</f>
        <v/>
      </c>
      <c r="H1138" s="49">
        <f>IF(B1138="","",AVERAGE($F$5:F1138))</f>
        <v/>
      </c>
      <c r="I1138" s="57" t="n"/>
      <c r="J1138" s="50">
        <f>IFERROR(ABS(I1138/B1138),"")</f>
        <v/>
      </c>
      <c r="K1138" s="57" t="n"/>
      <c r="L1138" s="50">
        <f>IFERROR(K1138/B1138,"")</f>
        <v/>
      </c>
      <c r="M1138" s="39">
        <f>IF(B1138&lt;&gt;0,IF(F1138&lt;$S$8,"Below Target",IF(F1138&gt;$T$8,"Above Target","Inline")),"")</f>
        <v/>
      </c>
      <c r="N1138" s="69">
        <f>IF(B1138&lt;&gt;"",IF(L1138&lt;$S$7,"Below Target",IF(L1138&gt;$T$7,"Above Target","Inline")),"")</f>
        <v/>
      </c>
      <c r="O1138" s="41">
        <f>IF(B1138&lt;&gt;"",K1138/ABS($S$14),"")</f>
        <v/>
      </c>
    </row>
    <row r="1139">
      <c r="A1139" s="1" t="n"/>
      <c r="B1139" s="57" t="n"/>
      <c r="C1139" s="68" t="n"/>
      <c r="E1139" s="50">
        <f>IFERROR(C1139/B1139,"")</f>
        <v/>
      </c>
      <c r="F1139" s="50">
        <f>IFERROR(D1139/B1139,"")</f>
        <v/>
      </c>
      <c r="G1139" s="48">
        <f>IF(B1139="","",AVERAGE($E$5:E1139))</f>
        <v/>
      </c>
      <c r="H1139" s="49">
        <f>IF(B1139="","",AVERAGE($F$5:F1139))</f>
        <v/>
      </c>
      <c r="I1139" s="57" t="n"/>
      <c r="J1139" s="50">
        <f>IFERROR(ABS(I1139/B1139),"")</f>
        <v/>
      </c>
      <c r="K1139" s="57" t="n"/>
      <c r="L1139" s="50">
        <f>IFERROR(K1139/B1139,"")</f>
        <v/>
      </c>
      <c r="M1139" s="39">
        <f>IF(B1139&lt;&gt;0,IF(F1139&lt;$S$8,"Below Target",IF(F1139&gt;$T$8,"Above Target","Inline")),"")</f>
        <v/>
      </c>
      <c r="N1139" s="69">
        <f>IF(B1139&lt;&gt;"",IF(L1139&lt;$S$7,"Below Target",IF(L1139&gt;$T$7,"Above Target","Inline")),"")</f>
        <v/>
      </c>
      <c r="O1139" s="41">
        <f>IF(B1139&lt;&gt;"",K1139/ABS($S$14),"")</f>
        <v/>
      </c>
    </row>
    <row r="1140">
      <c r="A1140" s="1" t="n"/>
      <c r="B1140" s="57" t="n"/>
      <c r="C1140" s="68" t="n"/>
      <c r="E1140" s="50">
        <f>IFERROR(C1140/B1140,"")</f>
        <v/>
      </c>
      <c r="F1140" s="50">
        <f>IFERROR(D1140/B1140,"")</f>
        <v/>
      </c>
      <c r="G1140" s="48">
        <f>IF(B1140="","",AVERAGE($E$5:E1140))</f>
        <v/>
      </c>
      <c r="H1140" s="49">
        <f>IF(B1140="","",AVERAGE($F$5:F1140))</f>
        <v/>
      </c>
      <c r="I1140" s="57" t="n"/>
      <c r="J1140" s="50">
        <f>IFERROR(ABS(I1140/B1140),"")</f>
        <v/>
      </c>
      <c r="K1140" s="57" t="n"/>
      <c r="L1140" s="50">
        <f>IFERROR(K1140/B1140,"")</f>
        <v/>
      </c>
      <c r="M1140" s="39">
        <f>IF(B1140&lt;&gt;0,IF(F1140&lt;$S$8,"Below Target",IF(F1140&gt;$T$8,"Above Target","Inline")),"")</f>
        <v/>
      </c>
      <c r="N1140" s="69">
        <f>IF(B1140&lt;&gt;"",IF(L1140&lt;$S$7,"Below Target",IF(L1140&gt;$T$7,"Above Target","Inline")),"")</f>
        <v/>
      </c>
      <c r="O1140" s="41">
        <f>IF(B1140&lt;&gt;"",K1140/ABS($S$14),"")</f>
        <v/>
      </c>
    </row>
    <row r="1141">
      <c r="A1141" s="1" t="n"/>
      <c r="B1141" s="57" t="n"/>
      <c r="C1141" s="68" t="n"/>
      <c r="E1141" s="50">
        <f>IFERROR(C1141/B1141,"")</f>
        <v/>
      </c>
      <c r="F1141" s="50">
        <f>IFERROR(D1141/B1141,"")</f>
        <v/>
      </c>
      <c r="G1141" s="48">
        <f>IF(B1141="","",AVERAGE($E$5:E1141))</f>
        <v/>
      </c>
      <c r="H1141" s="49">
        <f>IF(B1141="","",AVERAGE($F$5:F1141))</f>
        <v/>
      </c>
      <c r="I1141" s="57" t="n"/>
      <c r="J1141" s="50">
        <f>IFERROR(ABS(I1141/B1141),"")</f>
        <v/>
      </c>
      <c r="K1141" s="57" t="n"/>
      <c r="L1141" s="50">
        <f>IFERROR(K1141/B1141,"")</f>
        <v/>
      </c>
      <c r="M1141" s="39">
        <f>IF(B1141&lt;&gt;0,IF(F1141&lt;$S$8,"Below Target",IF(F1141&gt;$T$8,"Above Target","Inline")),"")</f>
        <v/>
      </c>
      <c r="N1141" s="69">
        <f>IF(B1141&lt;&gt;"",IF(L1141&lt;$S$7,"Below Target",IF(L1141&gt;$T$7,"Above Target","Inline")),"")</f>
        <v/>
      </c>
      <c r="O1141" s="41">
        <f>IF(B1141&lt;&gt;"",K1141/ABS($S$14),"")</f>
        <v/>
      </c>
    </row>
    <row r="1142">
      <c r="A1142" s="1" t="n"/>
      <c r="B1142" s="57" t="n"/>
      <c r="C1142" s="68" t="n"/>
      <c r="E1142" s="50">
        <f>IFERROR(C1142/B1142,"")</f>
        <v/>
      </c>
      <c r="F1142" s="50">
        <f>IFERROR(D1142/B1142,"")</f>
        <v/>
      </c>
      <c r="G1142" s="48">
        <f>IF(B1142="","",AVERAGE($E$5:E1142))</f>
        <v/>
      </c>
      <c r="H1142" s="49">
        <f>IF(B1142="","",AVERAGE($F$5:F1142))</f>
        <v/>
      </c>
      <c r="I1142" s="57" t="n"/>
      <c r="J1142" s="50">
        <f>IFERROR(ABS(I1142/B1142),"")</f>
        <v/>
      </c>
      <c r="K1142" s="57" t="n"/>
      <c r="L1142" s="50">
        <f>IFERROR(K1142/B1142,"")</f>
        <v/>
      </c>
      <c r="M1142" s="39">
        <f>IF(B1142&lt;&gt;0,IF(F1142&lt;$S$8,"Below Target",IF(F1142&gt;$T$8,"Above Target","Inline")),"")</f>
        <v/>
      </c>
      <c r="N1142" s="69">
        <f>IF(B1142&lt;&gt;"",IF(L1142&lt;$S$7,"Below Target",IF(L1142&gt;$T$7,"Above Target","Inline")),"")</f>
        <v/>
      </c>
      <c r="O1142" s="41">
        <f>IF(B1142&lt;&gt;"",K1142/ABS($S$14),"")</f>
        <v/>
      </c>
    </row>
    <row r="1143">
      <c r="A1143" s="1" t="n"/>
      <c r="B1143" s="57" t="n"/>
      <c r="C1143" s="68" t="n"/>
      <c r="E1143" s="50">
        <f>IFERROR(C1143/B1143,"")</f>
        <v/>
      </c>
      <c r="F1143" s="50">
        <f>IFERROR(D1143/B1143,"")</f>
        <v/>
      </c>
      <c r="G1143" s="48">
        <f>IF(B1143="","",AVERAGE($E$5:E1143))</f>
        <v/>
      </c>
      <c r="H1143" s="49">
        <f>IF(B1143="","",AVERAGE($F$5:F1143))</f>
        <v/>
      </c>
      <c r="I1143" s="57" t="n"/>
      <c r="J1143" s="50">
        <f>IFERROR(ABS(I1143/B1143),"")</f>
        <v/>
      </c>
      <c r="K1143" s="57" t="n"/>
      <c r="L1143" s="50">
        <f>IFERROR(K1143/B1143,"")</f>
        <v/>
      </c>
      <c r="M1143" s="39">
        <f>IF(B1143&lt;&gt;0,IF(F1143&lt;$S$8,"Below Target",IF(F1143&gt;$T$8,"Above Target","Inline")),"")</f>
        <v/>
      </c>
      <c r="N1143" s="69">
        <f>IF(B1143&lt;&gt;"",IF(L1143&lt;$S$7,"Below Target",IF(L1143&gt;$T$7,"Above Target","Inline")),"")</f>
        <v/>
      </c>
      <c r="O1143" s="41">
        <f>IF(B1143&lt;&gt;"",K1143/ABS($S$14),"")</f>
        <v/>
      </c>
    </row>
    <row r="1144">
      <c r="A1144" s="1" t="n"/>
      <c r="B1144" s="57" t="n"/>
      <c r="C1144" s="68" t="n"/>
      <c r="E1144" s="50">
        <f>IFERROR(C1144/B1144,"")</f>
        <v/>
      </c>
      <c r="F1144" s="50">
        <f>IFERROR(D1144/B1144,"")</f>
        <v/>
      </c>
      <c r="G1144" s="48">
        <f>IF(B1144="","",AVERAGE($E$5:E1144))</f>
        <v/>
      </c>
      <c r="H1144" s="49">
        <f>IF(B1144="","",AVERAGE($F$5:F1144))</f>
        <v/>
      </c>
      <c r="I1144" s="57" t="n"/>
      <c r="J1144" s="50">
        <f>IFERROR(ABS(I1144/B1144),"")</f>
        <v/>
      </c>
      <c r="K1144" s="57" t="n"/>
      <c r="L1144" s="50">
        <f>IFERROR(K1144/B1144,"")</f>
        <v/>
      </c>
      <c r="M1144" s="39">
        <f>IF(B1144&lt;&gt;0,IF(F1144&lt;$S$8,"Below Target",IF(F1144&gt;$T$8,"Above Target","Inline")),"")</f>
        <v/>
      </c>
      <c r="N1144" s="69">
        <f>IF(B1144&lt;&gt;"",IF(L1144&lt;$S$7,"Below Target",IF(L1144&gt;$T$7,"Above Target","Inline")),"")</f>
        <v/>
      </c>
      <c r="O1144" s="41">
        <f>IF(B1144&lt;&gt;"",K1144/ABS($S$14),"")</f>
        <v/>
      </c>
    </row>
    <row r="1145">
      <c r="A1145" s="1" t="n"/>
      <c r="B1145" s="57" t="n"/>
      <c r="C1145" s="68" t="n"/>
      <c r="E1145" s="50">
        <f>IFERROR(C1145/B1145,"")</f>
        <v/>
      </c>
      <c r="F1145" s="50">
        <f>IFERROR(D1145/B1145,"")</f>
        <v/>
      </c>
      <c r="G1145" s="48">
        <f>IF(B1145="","",AVERAGE($E$5:E1145))</f>
        <v/>
      </c>
      <c r="H1145" s="49">
        <f>IF(B1145="","",AVERAGE($F$5:F1145))</f>
        <v/>
      </c>
      <c r="I1145" s="57" t="n"/>
      <c r="J1145" s="50">
        <f>IFERROR(ABS(I1145/B1145),"")</f>
        <v/>
      </c>
      <c r="K1145" s="57" t="n"/>
      <c r="L1145" s="50">
        <f>IFERROR(K1145/B1145,"")</f>
        <v/>
      </c>
      <c r="M1145" s="39">
        <f>IF(B1145&lt;&gt;0,IF(F1145&lt;$S$8,"Below Target",IF(F1145&gt;$T$8,"Above Target","Inline")),"")</f>
        <v/>
      </c>
      <c r="N1145" s="69">
        <f>IF(B1145&lt;&gt;"",IF(L1145&lt;$S$7,"Below Target",IF(L1145&gt;$T$7,"Above Target","Inline")),"")</f>
        <v/>
      </c>
      <c r="O1145" s="41">
        <f>IF(B1145&lt;&gt;"",K1145/ABS($S$14),"")</f>
        <v/>
      </c>
    </row>
    <row r="1146">
      <c r="A1146" s="1" t="n"/>
      <c r="B1146" s="57" t="n"/>
      <c r="C1146" s="68" t="n"/>
      <c r="E1146" s="50">
        <f>IFERROR(C1146/B1146,"")</f>
        <v/>
      </c>
      <c r="F1146" s="50">
        <f>IFERROR(D1146/B1146,"")</f>
        <v/>
      </c>
      <c r="G1146" s="48">
        <f>IF(B1146="","",AVERAGE($E$5:E1146))</f>
        <v/>
      </c>
      <c r="H1146" s="49">
        <f>IF(B1146="","",AVERAGE($F$5:F1146))</f>
        <v/>
      </c>
      <c r="I1146" s="57" t="n"/>
      <c r="J1146" s="50">
        <f>IFERROR(ABS(I1146/B1146),"")</f>
        <v/>
      </c>
      <c r="K1146" s="57" t="n"/>
      <c r="L1146" s="50">
        <f>IFERROR(K1146/B1146,"")</f>
        <v/>
      </c>
      <c r="M1146" s="39">
        <f>IF(B1146&lt;&gt;0,IF(F1146&lt;$S$8,"Below Target",IF(F1146&gt;$T$8,"Above Target","Inline")),"")</f>
        <v/>
      </c>
      <c r="N1146" s="69">
        <f>IF(B1146&lt;&gt;"",IF(L1146&lt;$S$7,"Below Target",IF(L1146&gt;$T$7,"Above Target","Inline")),"")</f>
        <v/>
      </c>
      <c r="O1146" s="41">
        <f>IF(B1146&lt;&gt;"",K1146/ABS($S$14),"")</f>
        <v/>
      </c>
    </row>
    <row r="1147">
      <c r="A1147" s="1" t="n"/>
      <c r="B1147" s="57" t="n"/>
      <c r="C1147" s="68" t="n"/>
      <c r="E1147" s="50">
        <f>IFERROR(C1147/B1147,"")</f>
        <v/>
      </c>
      <c r="F1147" s="50">
        <f>IFERROR(D1147/B1147,"")</f>
        <v/>
      </c>
      <c r="G1147" s="48">
        <f>IF(B1147="","",AVERAGE($E$5:E1147))</f>
        <v/>
      </c>
      <c r="H1147" s="49">
        <f>IF(B1147="","",AVERAGE($F$5:F1147))</f>
        <v/>
      </c>
      <c r="I1147" s="57" t="n"/>
      <c r="J1147" s="50">
        <f>IFERROR(ABS(I1147/B1147),"")</f>
        <v/>
      </c>
      <c r="K1147" s="57" t="n"/>
      <c r="L1147" s="50">
        <f>IFERROR(K1147/B1147,"")</f>
        <v/>
      </c>
      <c r="M1147" s="39">
        <f>IF(B1147&lt;&gt;0,IF(F1147&lt;$S$8,"Below Target",IF(F1147&gt;$T$8,"Above Target","Inline")),"")</f>
        <v/>
      </c>
      <c r="N1147" s="69">
        <f>IF(B1147&lt;&gt;"",IF(L1147&lt;$S$7,"Below Target",IF(L1147&gt;$T$7,"Above Target","Inline")),"")</f>
        <v/>
      </c>
      <c r="O1147" s="41">
        <f>IF(B1147&lt;&gt;"",K1147/ABS($S$14),"")</f>
        <v/>
      </c>
    </row>
    <row r="1148">
      <c r="A1148" s="1" t="n"/>
      <c r="B1148" s="57" t="n"/>
      <c r="C1148" s="68" t="n"/>
      <c r="E1148" s="50">
        <f>IFERROR(C1148/B1148,"")</f>
        <v/>
      </c>
      <c r="F1148" s="50">
        <f>IFERROR(D1148/B1148,"")</f>
        <v/>
      </c>
      <c r="G1148" s="48">
        <f>IF(B1148="","",AVERAGE($E$5:E1148))</f>
        <v/>
      </c>
      <c r="H1148" s="49">
        <f>IF(B1148="","",AVERAGE($F$5:F1148))</f>
        <v/>
      </c>
      <c r="I1148" s="57" t="n"/>
      <c r="J1148" s="50">
        <f>IFERROR(ABS(I1148/B1148),"")</f>
        <v/>
      </c>
      <c r="K1148" s="57" t="n"/>
      <c r="L1148" s="50">
        <f>IFERROR(K1148/B1148,"")</f>
        <v/>
      </c>
      <c r="M1148" s="39">
        <f>IF(B1148&lt;&gt;0,IF(F1148&lt;$S$8,"Below Target",IF(F1148&gt;$T$8,"Above Target","Inline")),"")</f>
        <v/>
      </c>
      <c r="N1148" s="69">
        <f>IF(B1148&lt;&gt;"",IF(L1148&lt;$S$7,"Below Target",IF(L1148&gt;$T$7,"Above Target","Inline")),"")</f>
        <v/>
      </c>
      <c r="O1148" s="41">
        <f>IF(B1148&lt;&gt;"",K1148/ABS($S$14),"")</f>
        <v/>
      </c>
    </row>
    <row r="1149">
      <c r="A1149" s="1" t="n"/>
      <c r="B1149" s="57" t="n"/>
      <c r="C1149" s="68" t="n"/>
      <c r="E1149" s="50">
        <f>IFERROR(C1149/B1149,"")</f>
        <v/>
      </c>
      <c r="F1149" s="50">
        <f>IFERROR(D1149/B1149,"")</f>
        <v/>
      </c>
      <c r="G1149" s="48">
        <f>IF(B1149="","",AVERAGE($E$5:E1149))</f>
        <v/>
      </c>
      <c r="H1149" s="49">
        <f>IF(B1149="","",AVERAGE($F$5:F1149))</f>
        <v/>
      </c>
      <c r="I1149" s="57" t="n"/>
      <c r="J1149" s="50">
        <f>IFERROR(ABS(I1149/B1149),"")</f>
        <v/>
      </c>
      <c r="K1149" s="57" t="n"/>
      <c r="L1149" s="50">
        <f>IFERROR(K1149/B1149,"")</f>
        <v/>
      </c>
      <c r="M1149" s="39">
        <f>IF(B1149&lt;&gt;0,IF(F1149&lt;$S$8,"Below Target",IF(F1149&gt;$T$8,"Above Target","Inline")),"")</f>
        <v/>
      </c>
      <c r="N1149" s="69">
        <f>IF(B1149&lt;&gt;"",IF(L1149&lt;$S$7,"Below Target",IF(L1149&gt;$T$7,"Above Target","Inline")),"")</f>
        <v/>
      </c>
      <c r="O1149" s="41">
        <f>IF(B1149&lt;&gt;"",K1149/ABS($S$14),"")</f>
        <v/>
      </c>
    </row>
    <row r="1150">
      <c r="A1150" s="1" t="n"/>
      <c r="B1150" s="57" t="n"/>
      <c r="C1150" s="68" t="n"/>
      <c r="E1150" s="50">
        <f>IFERROR(C1150/B1150,"")</f>
        <v/>
      </c>
      <c r="F1150" s="50">
        <f>IFERROR(D1150/B1150,"")</f>
        <v/>
      </c>
      <c r="G1150" s="48">
        <f>IF(B1150="","",AVERAGE($E$5:E1150))</f>
        <v/>
      </c>
      <c r="H1150" s="49">
        <f>IF(B1150="","",AVERAGE($F$5:F1150))</f>
        <v/>
      </c>
      <c r="I1150" s="57" t="n"/>
      <c r="J1150" s="50">
        <f>IFERROR(ABS(I1150/B1150),"")</f>
        <v/>
      </c>
      <c r="K1150" s="57" t="n"/>
      <c r="L1150" s="50">
        <f>IFERROR(K1150/B1150,"")</f>
        <v/>
      </c>
      <c r="M1150" s="39">
        <f>IF(B1150&lt;&gt;0,IF(F1150&lt;$S$8,"Below Target",IF(F1150&gt;$T$8,"Above Target","Inline")),"")</f>
        <v/>
      </c>
      <c r="N1150" s="69">
        <f>IF(B1150&lt;&gt;"",IF(L1150&lt;$S$7,"Below Target",IF(L1150&gt;$T$7,"Above Target","Inline")),"")</f>
        <v/>
      </c>
      <c r="O1150" s="41">
        <f>IF(B1150&lt;&gt;"",K1150/ABS($S$14),"")</f>
        <v/>
      </c>
    </row>
    <row r="1151">
      <c r="A1151" s="1" t="n"/>
      <c r="B1151" s="57" t="n"/>
      <c r="C1151" s="68" t="n"/>
      <c r="E1151" s="50">
        <f>IFERROR(C1151/B1151,"")</f>
        <v/>
      </c>
      <c r="F1151" s="50">
        <f>IFERROR(D1151/B1151,"")</f>
        <v/>
      </c>
      <c r="G1151" s="48">
        <f>IF(B1151="","",AVERAGE($E$5:E1151))</f>
        <v/>
      </c>
      <c r="H1151" s="49">
        <f>IF(B1151="","",AVERAGE($F$5:F1151))</f>
        <v/>
      </c>
      <c r="I1151" s="57" t="n"/>
      <c r="J1151" s="50">
        <f>IFERROR(ABS(I1151/B1151),"")</f>
        <v/>
      </c>
      <c r="K1151" s="57" t="n"/>
      <c r="L1151" s="50">
        <f>IFERROR(K1151/B1151,"")</f>
        <v/>
      </c>
      <c r="M1151" s="39">
        <f>IF(B1151&lt;&gt;0,IF(F1151&lt;$S$8,"Below Target",IF(F1151&gt;$T$8,"Above Target","Inline")),"")</f>
        <v/>
      </c>
      <c r="N1151" s="69">
        <f>IF(B1151&lt;&gt;"",IF(L1151&lt;$S$7,"Below Target",IF(L1151&gt;$T$7,"Above Target","Inline")),"")</f>
        <v/>
      </c>
      <c r="O1151" s="41">
        <f>IF(B1151&lt;&gt;"",K1151/ABS($S$14),"")</f>
        <v/>
      </c>
    </row>
    <row r="1152">
      <c r="A1152" s="1" t="n"/>
      <c r="B1152" s="57" t="n"/>
      <c r="C1152" s="68" t="n"/>
      <c r="E1152" s="50">
        <f>IFERROR(C1152/B1152,"")</f>
        <v/>
      </c>
      <c r="F1152" s="50">
        <f>IFERROR(D1152/B1152,"")</f>
        <v/>
      </c>
      <c r="G1152" s="48">
        <f>IF(B1152="","",AVERAGE($E$5:E1152))</f>
        <v/>
      </c>
      <c r="H1152" s="49">
        <f>IF(B1152="","",AVERAGE($F$5:F1152))</f>
        <v/>
      </c>
      <c r="I1152" s="57" t="n"/>
      <c r="J1152" s="50">
        <f>IFERROR(ABS(I1152/B1152),"")</f>
        <v/>
      </c>
      <c r="K1152" s="57" t="n"/>
      <c r="L1152" s="50">
        <f>IFERROR(K1152/B1152,"")</f>
        <v/>
      </c>
      <c r="M1152" s="39">
        <f>IF(B1152&lt;&gt;0,IF(F1152&lt;$S$8,"Below Target",IF(F1152&gt;$T$8,"Above Target","Inline")),"")</f>
        <v/>
      </c>
      <c r="N1152" s="69">
        <f>IF(B1152&lt;&gt;"",IF(L1152&lt;$S$7,"Below Target",IF(L1152&gt;$T$7,"Above Target","Inline")),"")</f>
        <v/>
      </c>
      <c r="O1152" s="41">
        <f>IF(B1152&lt;&gt;"",K1152/ABS($S$14),"")</f>
        <v/>
      </c>
    </row>
    <row r="1153">
      <c r="A1153" s="1" t="n"/>
      <c r="B1153" s="57" t="n"/>
      <c r="C1153" s="68" t="n"/>
      <c r="E1153" s="50">
        <f>IFERROR(C1153/B1153,"")</f>
        <v/>
      </c>
      <c r="F1153" s="50">
        <f>IFERROR(D1153/B1153,"")</f>
        <v/>
      </c>
      <c r="G1153" s="48">
        <f>IF(B1153="","",AVERAGE($E$5:E1153))</f>
        <v/>
      </c>
      <c r="H1153" s="49">
        <f>IF(B1153="","",AVERAGE($F$5:F1153))</f>
        <v/>
      </c>
      <c r="I1153" s="57" t="n"/>
      <c r="J1153" s="50">
        <f>IFERROR(ABS(I1153/B1153),"")</f>
        <v/>
      </c>
      <c r="K1153" s="57" t="n"/>
      <c r="L1153" s="50">
        <f>IFERROR(K1153/B1153,"")</f>
        <v/>
      </c>
      <c r="M1153" s="39">
        <f>IF(B1153&lt;&gt;0,IF(F1153&lt;$S$8,"Below Target",IF(F1153&gt;$T$8,"Above Target","Inline")),"")</f>
        <v/>
      </c>
      <c r="N1153" s="69">
        <f>IF(B1153&lt;&gt;"",IF(L1153&lt;$S$7,"Below Target",IF(L1153&gt;$T$7,"Above Target","Inline")),"")</f>
        <v/>
      </c>
      <c r="O1153" s="41">
        <f>IF(B1153&lt;&gt;"",K1153/ABS($S$14),"")</f>
        <v/>
      </c>
    </row>
    <row r="1154">
      <c r="A1154" s="1" t="n"/>
      <c r="B1154" s="57" t="n"/>
      <c r="C1154" s="68" t="n"/>
      <c r="E1154" s="50">
        <f>IFERROR(C1154/B1154,"")</f>
        <v/>
      </c>
      <c r="F1154" s="50">
        <f>IFERROR(D1154/B1154,"")</f>
        <v/>
      </c>
      <c r="G1154" s="48">
        <f>IF(B1154="","",AVERAGE($E$5:E1154))</f>
        <v/>
      </c>
      <c r="H1154" s="49">
        <f>IF(B1154="","",AVERAGE($F$5:F1154))</f>
        <v/>
      </c>
      <c r="I1154" s="57" t="n"/>
      <c r="J1154" s="50">
        <f>IFERROR(ABS(I1154/B1154),"")</f>
        <v/>
      </c>
      <c r="K1154" s="57" t="n"/>
      <c r="L1154" s="50">
        <f>IFERROR(K1154/B1154,"")</f>
        <v/>
      </c>
      <c r="M1154" s="39">
        <f>IF(B1154&lt;&gt;0,IF(F1154&lt;$S$8,"Below Target",IF(F1154&gt;$T$8,"Above Target","Inline")),"")</f>
        <v/>
      </c>
      <c r="N1154" s="69">
        <f>IF(B1154&lt;&gt;"",IF(L1154&lt;$S$7,"Below Target",IF(L1154&gt;$T$7,"Above Target","Inline")),"")</f>
        <v/>
      </c>
      <c r="O1154" s="41">
        <f>IF(B1154&lt;&gt;"",K1154/ABS($S$14),"")</f>
        <v/>
      </c>
    </row>
    <row r="1155">
      <c r="A1155" s="1" t="n"/>
      <c r="B1155" s="57" t="n"/>
      <c r="C1155" s="68" t="n"/>
      <c r="E1155" s="50">
        <f>IFERROR(C1155/B1155,"")</f>
        <v/>
      </c>
      <c r="F1155" s="50">
        <f>IFERROR(D1155/B1155,"")</f>
        <v/>
      </c>
      <c r="G1155" s="48">
        <f>IF(B1155="","",AVERAGE($E$5:E1155))</f>
        <v/>
      </c>
      <c r="H1155" s="49">
        <f>IF(B1155="","",AVERAGE($F$5:F1155))</f>
        <v/>
      </c>
      <c r="I1155" s="57" t="n"/>
      <c r="J1155" s="50">
        <f>IFERROR(ABS(I1155/B1155),"")</f>
        <v/>
      </c>
      <c r="K1155" s="57" t="n"/>
      <c r="L1155" s="50">
        <f>IFERROR(K1155/B1155,"")</f>
        <v/>
      </c>
      <c r="M1155" s="39">
        <f>IF(B1155&lt;&gt;0,IF(F1155&lt;$S$8,"Below Target",IF(F1155&gt;$T$8,"Above Target","Inline")),"")</f>
        <v/>
      </c>
      <c r="N1155" s="69">
        <f>IF(B1155&lt;&gt;"",IF(L1155&lt;$S$7,"Below Target",IF(L1155&gt;$T$7,"Above Target","Inline")),"")</f>
        <v/>
      </c>
      <c r="O1155" s="41">
        <f>IF(B1155&lt;&gt;"",K1155/ABS($S$14),"")</f>
        <v/>
      </c>
    </row>
    <row r="1156">
      <c r="A1156" s="1" t="n"/>
      <c r="B1156" s="57" t="n"/>
      <c r="C1156" s="68" t="n"/>
      <c r="E1156" s="50">
        <f>IFERROR(C1156/B1156,"")</f>
        <v/>
      </c>
      <c r="F1156" s="50">
        <f>IFERROR(D1156/B1156,"")</f>
        <v/>
      </c>
      <c r="G1156" s="48">
        <f>IF(B1156="","",AVERAGE($E$5:E1156))</f>
        <v/>
      </c>
      <c r="H1156" s="49">
        <f>IF(B1156="","",AVERAGE($F$5:F1156))</f>
        <v/>
      </c>
      <c r="I1156" s="57" t="n"/>
      <c r="J1156" s="50">
        <f>IFERROR(ABS(I1156/B1156),"")</f>
        <v/>
      </c>
      <c r="K1156" s="57" t="n"/>
      <c r="L1156" s="50">
        <f>IFERROR(K1156/B1156,"")</f>
        <v/>
      </c>
      <c r="M1156" s="39">
        <f>IF(B1156&lt;&gt;0,IF(F1156&lt;$S$8,"Below Target",IF(F1156&gt;$T$8,"Above Target","Inline")),"")</f>
        <v/>
      </c>
      <c r="N1156" s="69">
        <f>IF(B1156&lt;&gt;"",IF(L1156&lt;$S$7,"Below Target",IF(L1156&gt;$T$7,"Above Target","Inline")),"")</f>
        <v/>
      </c>
      <c r="O1156" s="41">
        <f>IF(B1156&lt;&gt;"",K1156/ABS($S$14),"")</f>
        <v/>
      </c>
    </row>
    <row r="1157">
      <c r="A1157" s="1" t="n"/>
      <c r="B1157" s="57" t="n"/>
      <c r="C1157" s="68" t="n"/>
      <c r="E1157" s="50">
        <f>IFERROR(C1157/B1157,"")</f>
        <v/>
      </c>
      <c r="F1157" s="50">
        <f>IFERROR(D1157/B1157,"")</f>
        <v/>
      </c>
      <c r="G1157" s="48">
        <f>IF(B1157="","",AVERAGE($E$5:E1157))</f>
        <v/>
      </c>
      <c r="H1157" s="49">
        <f>IF(B1157="","",AVERAGE($F$5:F1157))</f>
        <v/>
      </c>
      <c r="I1157" s="57" t="n"/>
      <c r="J1157" s="50">
        <f>IFERROR(ABS(I1157/B1157),"")</f>
        <v/>
      </c>
      <c r="K1157" s="57" t="n"/>
      <c r="L1157" s="50">
        <f>IFERROR(K1157/B1157,"")</f>
        <v/>
      </c>
      <c r="M1157" s="39">
        <f>IF(B1157&lt;&gt;0,IF(F1157&lt;$S$8,"Below Target",IF(F1157&gt;$T$8,"Above Target","Inline")),"")</f>
        <v/>
      </c>
      <c r="N1157" s="69">
        <f>IF(B1157&lt;&gt;"",IF(L1157&lt;$S$7,"Below Target",IF(L1157&gt;$T$7,"Above Target","Inline")),"")</f>
        <v/>
      </c>
      <c r="O1157" s="41">
        <f>IF(B1157&lt;&gt;"",K1157/ABS($S$14),"")</f>
        <v/>
      </c>
    </row>
    <row r="1158">
      <c r="A1158" s="1" t="n"/>
      <c r="B1158" s="57" t="n"/>
      <c r="C1158" s="68" t="n"/>
      <c r="E1158" s="50">
        <f>IFERROR(C1158/B1158,"")</f>
        <v/>
      </c>
      <c r="F1158" s="50">
        <f>IFERROR(D1158/B1158,"")</f>
        <v/>
      </c>
      <c r="G1158" s="48">
        <f>IF(B1158="","",AVERAGE($E$5:E1158))</f>
        <v/>
      </c>
      <c r="H1158" s="49">
        <f>IF(B1158="","",AVERAGE($F$5:F1158))</f>
        <v/>
      </c>
      <c r="I1158" s="57" t="n"/>
      <c r="J1158" s="50">
        <f>IFERROR(ABS(I1158/B1158),"")</f>
        <v/>
      </c>
      <c r="K1158" s="57" t="n"/>
      <c r="L1158" s="50">
        <f>IFERROR(K1158/B1158,"")</f>
        <v/>
      </c>
      <c r="M1158" s="39">
        <f>IF(B1158&lt;&gt;0,IF(F1158&lt;$S$8,"Below Target",IF(F1158&gt;$T$8,"Above Target","Inline")),"")</f>
        <v/>
      </c>
      <c r="N1158" s="69">
        <f>IF(B1158&lt;&gt;"",IF(L1158&lt;$S$7,"Below Target",IF(L1158&gt;$T$7,"Above Target","Inline")),"")</f>
        <v/>
      </c>
      <c r="O1158" s="41">
        <f>IF(B1158&lt;&gt;"",K1158/ABS($S$14),"")</f>
        <v/>
      </c>
    </row>
    <row r="1159">
      <c r="A1159" s="1" t="n"/>
      <c r="B1159" s="57" t="n"/>
      <c r="C1159" s="68" t="n"/>
      <c r="E1159" s="50">
        <f>IFERROR(C1159/B1159,"")</f>
        <v/>
      </c>
      <c r="F1159" s="50">
        <f>IFERROR(D1159/B1159,"")</f>
        <v/>
      </c>
      <c r="G1159" s="48">
        <f>IF(B1159="","",AVERAGE($E$5:E1159))</f>
        <v/>
      </c>
      <c r="H1159" s="49">
        <f>IF(B1159="","",AVERAGE($F$5:F1159))</f>
        <v/>
      </c>
      <c r="I1159" s="57" t="n"/>
      <c r="J1159" s="50">
        <f>IFERROR(ABS(I1159/B1159),"")</f>
        <v/>
      </c>
      <c r="K1159" s="57" t="n"/>
      <c r="L1159" s="50">
        <f>IFERROR(K1159/B1159,"")</f>
        <v/>
      </c>
      <c r="M1159" s="39">
        <f>IF(B1159&lt;&gt;0,IF(F1159&lt;$S$8,"Below Target",IF(F1159&gt;$T$8,"Above Target","Inline")),"")</f>
        <v/>
      </c>
      <c r="N1159" s="69">
        <f>IF(B1159&lt;&gt;"",IF(L1159&lt;$S$7,"Below Target",IF(L1159&gt;$T$7,"Above Target","Inline")),"")</f>
        <v/>
      </c>
      <c r="O1159" s="41">
        <f>IF(B1159&lt;&gt;"",K1159/ABS($S$14),"")</f>
        <v/>
      </c>
    </row>
    <row r="1160">
      <c r="A1160" s="1" t="n"/>
      <c r="B1160" s="57" t="n"/>
      <c r="C1160" s="68" t="n"/>
      <c r="E1160" s="50">
        <f>IFERROR(C1160/B1160,"")</f>
        <v/>
      </c>
      <c r="F1160" s="50">
        <f>IFERROR(D1160/B1160,"")</f>
        <v/>
      </c>
      <c r="G1160" s="48">
        <f>IF(B1160="","",AVERAGE($E$5:E1160))</f>
        <v/>
      </c>
      <c r="H1160" s="49">
        <f>IF(B1160="","",AVERAGE($F$5:F1160))</f>
        <v/>
      </c>
      <c r="I1160" s="57" t="n"/>
      <c r="J1160" s="50">
        <f>IFERROR(ABS(I1160/B1160),"")</f>
        <v/>
      </c>
      <c r="K1160" s="57" t="n"/>
      <c r="L1160" s="50">
        <f>IFERROR(K1160/B1160,"")</f>
        <v/>
      </c>
      <c r="M1160" s="39">
        <f>IF(B1160&lt;&gt;0,IF(F1160&lt;$S$8,"Below Target",IF(F1160&gt;$T$8,"Above Target","Inline")),"")</f>
        <v/>
      </c>
      <c r="N1160" s="69">
        <f>IF(B1160&lt;&gt;"",IF(L1160&lt;$S$7,"Below Target",IF(L1160&gt;$T$7,"Above Target","Inline")),"")</f>
        <v/>
      </c>
      <c r="O1160" s="41">
        <f>IF(B1160&lt;&gt;"",K1160/ABS($S$14),"")</f>
        <v/>
      </c>
    </row>
    <row r="1161">
      <c r="A1161" s="1" t="n"/>
      <c r="B1161" s="57" t="n"/>
      <c r="C1161" s="68" t="n"/>
      <c r="E1161" s="50">
        <f>IFERROR(C1161/B1161,"")</f>
        <v/>
      </c>
      <c r="F1161" s="50">
        <f>IFERROR(D1161/B1161,"")</f>
        <v/>
      </c>
      <c r="G1161" s="48">
        <f>IF(B1161="","",AVERAGE($E$5:E1161))</f>
        <v/>
      </c>
      <c r="H1161" s="49">
        <f>IF(B1161="","",AVERAGE($F$5:F1161))</f>
        <v/>
      </c>
      <c r="I1161" s="57" t="n"/>
      <c r="J1161" s="50">
        <f>IFERROR(ABS(I1161/B1161),"")</f>
        <v/>
      </c>
      <c r="K1161" s="57" t="n"/>
      <c r="L1161" s="50">
        <f>IFERROR(K1161/B1161,"")</f>
        <v/>
      </c>
      <c r="M1161" s="39">
        <f>IF(B1161&lt;&gt;0,IF(F1161&lt;$S$8,"Below Target",IF(F1161&gt;$T$8,"Above Target","Inline")),"")</f>
        <v/>
      </c>
      <c r="N1161" s="69">
        <f>IF(B1161&lt;&gt;"",IF(L1161&lt;$S$7,"Below Target",IF(L1161&gt;$T$7,"Above Target","Inline")),"")</f>
        <v/>
      </c>
      <c r="O1161" s="41">
        <f>IF(B1161&lt;&gt;"",K1161/ABS($S$14),"")</f>
        <v/>
      </c>
    </row>
    <row r="1162">
      <c r="A1162" s="1" t="n"/>
      <c r="B1162" s="57" t="n"/>
      <c r="C1162" s="68" t="n"/>
      <c r="E1162" s="50">
        <f>IFERROR(C1162/B1162,"")</f>
        <v/>
      </c>
      <c r="F1162" s="50">
        <f>IFERROR(D1162/B1162,"")</f>
        <v/>
      </c>
      <c r="G1162" s="48">
        <f>IF(B1162="","",AVERAGE($E$5:E1162))</f>
        <v/>
      </c>
      <c r="H1162" s="49">
        <f>IF(B1162="","",AVERAGE($F$5:F1162))</f>
        <v/>
      </c>
      <c r="I1162" s="57" t="n"/>
      <c r="J1162" s="50">
        <f>IFERROR(ABS(I1162/B1162),"")</f>
        <v/>
      </c>
      <c r="K1162" s="57" t="n"/>
      <c r="L1162" s="50">
        <f>IFERROR(K1162/B1162,"")</f>
        <v/>
      </c>
      <c r="M1162" s="39">
        <f>IF(B1162&lt;&gt;0,IF(F1162&lt;$S$8,"Below Target",IF(F1162&gt;$T$8,"Above Target","Inline")),"")</f>
        <v/>
      </c>
      <c r="N1162" s="69">
        <f>IF(B1162&lt;&gt;"",IF(L1162&lt;$S$7,"Below Target",IF(L1162&gt;$T$7,"Above Target","Inline")),"")</f>
        <v/>
      </c>
      <c r="O1162" s="41">
        <f>IF(B1162&lt;&gt;"",K1162/ABS($S$14),"")</f>
        <v/>
      </c>
    </row>
    <row r="1163">
      <c r="A1163" s="1" t="n"/>
      <c r="B1163" s="57" t="n"/>
      <c r="C1163" s="68" t="n"/>
      <c r="E1163" s="50">
        <f>IFERROR(C1163/B1163,"")</f>
        <v/>
      </c>
      <c r="F1163" s="50">
        <f>IFERROR(D1163/B1163,"")</f>
        <v/>
      </c>
      <c r="G1163" s="48">
        <f>IF(B1163="","",AVERAGE($E$5:E1163))</f>
        <v/>
      </c>
      <c r="H1163" s="49">
        <f>IF(B1163="","",AVERAGE($F$5:F1163))</f>
        <v/>
      </c>
      <c r="I1163" s="57" t="n"/>
      <c r="J1163" s="50">
        <f>IFERROR(ABS(I1163/B1163),"")</f>
        <v/>
      </c>
      <c r="K1163" s="57" t="n"/>
      <c r="L1163" s="50">
        <f>IFERROR(K1163/B1163,"")</f>
        <v/>
      </c>
      <c r="M1163" s="39">
        <f>IF(B1163&lt;&gt;0,IF(F1163&lt;$S$8,"Below Target",IF(F1163&gt;$T$8,"Above Target","Inline")),"")</f>
        <v/>
      </c>
      <c r="N1163" s="69">
        <f>IF(B1163&lt;&gt;"",IF(L1163&lt;$S$7,"Below Target",IF(L1163&gt;$T$7,"Above Target","Inline")),"")</f>
        <v/>
      </c>
      <c r="O1163" s="41">
        <f>IF(B1163&lt;&gt;"",K1163/ABS($S$14),"")</f>
        <v/>
      </c>
    </row>
    <row r="1164">
      <c r="A1164" s="1" t="n"/>
      <c r="B1164" s="57" t="n"/>
      <c r="C1164" s="68" t="n"/>
      <c r="E1164" s="50">
        <f>IFERROR(C1164/B1164,"")</f>
        <v/>
      </c>
      <c r="F1164" s="50">
        <f>IFERROR(D1164/B1164,"")</f>
        <v/>
      </c>
      <c r="G1164" s="48">
        <f>IF(B1164="","",AVERAGE($E$5:E1164))</f>
        <v/>
      </c>
      <c r="H1164" s="49">
        <f>IF(B1164="","",AVERAGE($F$5:F1164))</f>
        <v/>
      </c>
      <c r="I1164" s="57" t="n"/>
      <c r="J1164" s="50">
        <f>IFERROR(ABS(I1164/B1164),"")</f>
        <v/>
      </c>
      <c r="K1164" s="57" t="n"/>
      <c r="L1164" s="50">
        <f>IFERROR(K1164/B1164,"")</f>
        <v/>
      </c>
      <c r="M1164" s="39">
        <f>IF(B1164&lt;&gt;0,IF(F1164&lt;$S$8,"Below Target",IF(F1164&gt;$T$8,"Above Target","Inline")),"")</f>
        <v/>
      </c>
      <c r="N1164" s="69">
        <f>IF(B1164&lt;&gt;"",IF(L1164&lt;$S$7,"Below Target",IF(L1164&gt;$T$7,"Above Target","Inline")),"")</f>
        <v/>
      </c>
      <c r="O1164" s="41">
        <f>IF(B1164&lt;&gt;"",K1164/ABS($S$14),"")</f>
        <v/>
      </c>
    </row>
    <row r="1165">
      <c r="A1165" s="1" t="n"/>
      <c r="B1165" s="57" t="n"/>
      <c r="C1165" s="68" t="n"/>
      <c r="E1165" s="50">
        <f>IFERROR(C1165/B1165,"")</f>
        <v/>
      </c>
      <c r="F1165" s="50">
        <f>IFERROR(D1165/B1165,"")</f>
        <v/>
      </c>
      <c r="G1165" s="48">
        <f>IF(B1165="","",AVERAGE($E$5:E1165))</f>
        <v/>
      </c>
      <c r="H1165" s="49">
        <f>IF(B1165="","",AVERAGE($F$5:F1165))</f>
        <v/>
      </c>
      <c r="I1165" s="57" t="n"/>
      <c r="J1165" s="50">
        <f>IFERROR(ABS(I1165/B1165),"")</f>
        <v/>
      </c>
      <c r="K1165" s="57" t="n"/>
      <c r="L1165" s="50">
        <f>IFERROR(K1165/B1165,"")</f>
        <v/>
      </c>
      <c r="M1165" s="39">
        <f>IF(B1165&lt;&gt;0,IF(F1165&lt;$S$8,"Below Target",IF(F1165&gt;$T$8,"Above Target","Inline")),"")</f>
        <v/>
      </c>
      <c r="N1165" s="69">
        <f>IF(B1165&lt;&gt;"",IF(L1165&lt;$S$7,"Below Target",IF(L1165&gt;$T$7,"Above Target","Inline")),"")</f>
        <v/>
      </c>
      <c r="O1165" s="41">
        <f>IF(B1165&lt;&gt;"",K1165/ABS($S$14),"")</f>
        <v/>
      </c>
    </row>
    <row r="1166">
      <c r="A1166" s="1" t="n"/>
      <c r="B1166" s="57" t="n"/>
      <c r="C1166" s="68" t="n"/>
      <c r="E1166" s="50">
        <f>IFERROR(C1166/B1166,"")</f>
        <v/>
      </c>
      <c r="F1166" s="50">
        <f>IFERROR(D1166/B1166,"")</f>
        <v/>
      </c>
      <c r="G1166" s="48">
        <f>IF(B1166="","",AVERAGE($E$5:E1166))</f>
        <v/>
      </c>
      <c r="H1166" s="49">
        <f>IF(B1166="","",AVERAGE($F$5:F1166))</f>
        <v/>
      </c>
      <c r="I1166" s="57" t="n"/>
      <c r="J1166" s="50">
        <f>IFERROR(ABS(I1166/B1166),"")</f>
        <v/>
      </c>
      <c r="K1166" s="57" t="n"/>
      <c r="L1166" s="50">
        <f>IFERROR(K1166/B1166,"")</f>
        <v/>
      </c>
      <c r="M1166" s="39">
        <f>IF(B1166&lt;&gt;0,IF(F1166&lt;$S$8,"Below Target",IF(F1166&gt;$T$8,"Above Target","Inline")),"")</f>
        <v/>
      </c>
      <c r="N1166" s="69">
        <f>IF(B1166&lt;&gt;"",IF(L1166&lt;$S$7,"Below Target",IF(L1166&gt;$T$7,"Above Target","Inline")),"")</f>
        <v/>
      </c>
      <c r="O1166" s="41">
        <f>IF(B1166&lt;&gt;"",K1166/ABS($S$14),"")</f>
        <v/>
      </c>
    </row>
    <row r="1167">
      <c r="A1167" s="1" t="n"/>
      <c r="B1167" s="57" t="n"/>
      <c r="C1167" s="68" t="n"/>
      <c r="E1167" s="50">
        <f>IFERROR(C1167/B1167,"")</f>
        <v/>
      </c>
      <c r="F1167" s="50">
        <f>IFERROR(D1167/B1167,"")</f>
        <v/>
      </c>
      <c r="G1167" s="48">
        <f>IF(B1167="","",AVERAGE($E$5:E1167))</f>
        <v/>
      </c>
      <c r="H1167" s="49">
        <f>IF(B1167="","",AVERAGE($F$5:F1167))</f>
        <v/>
      </c>
      <c r="I1167" s="57" t="n"/>
      <c r="J1167" s="50">
        <f>IFERROR(ABS(I1167/B1167),"")</f>
        <v/>
      </c>
      <c r="K1167" s="57" t="n"/>
      <c r="L1167" s="50">
        <f>IFERROR(K1167/B1167,"")</f>
        <v/>
      </c>
      <c r="M1167" s="39">
        <f>IF(B1167&lt;&gt;0,IF(F1167&lt;$S$8,"Below Target",IF(F1167&gt;$T$8,"Above Target","Inline")),"")</f>
        <v/>
      </c>
      <c r="N1167" s="69">
        <f>IF(B1167&lt;&gt;"",IF(L1167&lt;$S$7,"Below Target",IF(L1167&gt;$T$7,"Above Target","Inline")),"")</f>
        <v/>
      </c>
      <c r="O1167" s="41">
        <f>IF(B1167&lt;&gt;"",K1167/ABS($S$14),"")</f>
        <v/>
      </c>
    </row>
    <row r="1168">
      <c r="A1168" s="1" t="n"/>
      <c r="B1168" s="57" t="n"/>
      <c r="C1168" s="68" t="n"/>
      <c r="E1168" s="50">
        <f>IFERROR(C1168/B1168,"")</f>
        <v/>
      </c>
      <c r="F1168" s="50">
        <f>IFERROR(D1168/B1168,"")</f>
        <v/>
      </c>
      <c r="G1168" s="48">
        <f>IF(B1168="","",AVERAGE($E$5:E1168))</f>
        <v/>
      </c>
      <c r="H1168" s="49">
        <f>IF(B1168="","",AVERAGE($F$5:F1168))</f>
        <v/>
      </c>
      <c r="I1168" s="57" t="n"/>
      <c r="J1168" s="50">
        <f>IFERROR(ABS(I1168/B1168),"")</f>
        <v/>
      </c>
      <c r="K1168" s="57" t="n"/>
      <c r="L1168" s="50">
        <f>IFERROR(K1168/B1168,"")</f>
        <v/>
      </c>
      <c r="M1168" s="39">
        <f>IF(B1168&lt;&gt;0,IF(F1168&lt;$S$8,"Below Target",IF(F1168&gt;$T$8,"Above Target","Inline")),"")</f>
        <v/>
      </c>
      <c r="N1168" s="69">
        <f>IF(B1168&lt;&gt;"",IF(L1168&lt;$S$7,"Below Target",IF(L1168&gt;$T$7,"Above Target","Inline")),"")</f>
        <v/>
      </c>
      <c r="O1168" s="41">
        <f>IF(B1168&lt;&gt;"",K1168/ABS($S$14),"")</f>
        <v/>
      </c>
    </row>
    <row r="1169">
      <c r="A1169" s="1" t="n"/>
      <c r="B1169" s="57" t="n"/>
      <c r="C1169" s="68" t="n"/>
      <c r="E1169" s="50">
        <f>IFERROR(C1169/B1169,"")</f>
        <v/>
      </c>
      <c r="F1169" s="50">
        <f>IFERROR(D1169/B1169,"")</f>
        <v/>
      </c>
      <c r="G1169" s="48">
        <f>IF(B1169="","",AVERAGE($E$5:E1169))</f>
        <v/>
      </c>
      <c r="H1169" s="49">
        <f>IF(B1169="","",AVERAGE($F$5:F1169))</f>
        <v/>
      </c>
      <c r="I1169" s="57" t="n"/>
      <c r="J1169" s="50">
        <f>IFERROR(ABS(I1169/B1169),"")</f>
        <v/>
      </c>
      <c r="K1169" s="57" t="n"/>
      <c r="L1169" s="50">
        <f>IFERROR(K1169/B1169,"")</f>
        <v/>
      </c>
      <c r="M1169" s="39">
        <f>IF(B1169&lt;&gt;0,IF(F1169&lt;$S$8,"Below Target",IF(F1169&gt;$T$8,"Above Target","Inline")),"")</f>
        <v/>
      </c>
      <c r="N1169" s="69">
        <f>IF(B1169&lt;&gt;"",IF(L1169&lt;$S$7,"Below Target",IF(L1169&gt;$T$7,"Above Target","Inline")),"")</f>
        <v/>
      </c>
      <c r="O1169" s="41">
        <f>IF(B1169&lt;&gt;"",K1169/ABS($S$14),"")</f>
        <v/>
      </c>
    </row>
    <row r="1170">
      <c r="A1170" s="1" t="n"/>
      <c r="B1170" s="57" t="n"/>
      <c r="C1170" s="68" t="n"/>
      <c r="E1170" s="50">
        <f>IFERROR(C1170/B1170,"")</f>
        <v/>
      </c>
      <c r="F1170" s="50">
        <f>IFERROR(D1170/B1170,"")</f>
        <v/>
      </c>
      <c r="G1170" s="48">
        <f>IF(B1170="","",AVERAGE($E$5:E1170))</f>
        <v/>
      </c>
      <c r="H1170" s="49">
        <f>IF(B1170="","",AVERAGE($F$5:F1170))</f>
        <v/>
      </c>
      <c r="I1170" s="57" t="n"/>
      <c r="J1170" s="50">
        <f>IFERROR(ABS(I1170/B1170),"")</f>
        <v/>
      </c>
      <c r="K1170" s="57" t="n"/>
      <c r="L1170" s="50">
        <f>IFERROR(K1170/B1170,"")</f>
        <v/>
      </c>
      <c r="M1170" s="39">
        <f>IF(B1170&lt;&gt;0,IF(F1170&lt;$S$8,"Below Target",IF(F1170&gt;$T$8,"Above Target","Inline")),"")</f>
        <v/>
      </c>
      <c r="N1170" s="69">
        <f>IF(B1170&lt;&gt;"",IF(L1170&lt;$S$7,"Below Target",IF(L1170&gt;$T$7,"Above Target","Inline")),"")</f>
        <v/>
      </c>
      <c r="O1170" s="41">
        <f>IF(B1170&lt;&gt;"",K1170/ABS($S$14),"")</f>
        <v/>
      </c>
    </row>
    <row r="1171">
      <c r="A1171" s="1" t="n"/>
      <c r="B1171" s="57" t="n"/>
      <c r="C1171" s="68" t="n"/>
      <c r="E1171" s="50">
        <f>IFERROR(C1171/B1171,"")</f>
        <v/>
      </c>
      <c r="F1171" s="50">
        <f>IFERROR(D1171/B1171,"")</f>
        <v/>
      </c>
      <c r="G1171" s="48">
        <f>IF(B1171="","",AVERAGE($E$5:E1171))</f>
        <v/>
      </c>
      <c r="H1171" s="49">
        <f>IF(B1171="","",AVERAGE($F$5:F1171))</f>
        <v/>
      </c>
      <c r="I1171" s="57" t="n"/>
      <c r="J1171" s="50">
        <f>IFERROR(ABS(I1171/B1171),"")</f>
        <v/>
      </c>
      <c r="K1171" s="57" t="n"/>
      <c r="L1171" s="50">
        <f>IFERROR(K1171/B1171,"")</f>
        <v/>
      </c>
      <c r="M1171" s="39">
        <f>IF(B1171&lt;&gt;0,IF(F1171&lt;$S$8,"Below Target",IF(F1171&gt;$T$8,"Above Target","Inline")),"")</f>
        <v/>
      </c>
      <c r="N1171" s="69">
        <f>IF(B1171&lt;&gt;"",IF(L1171&lt;$S$7,"Below Target",IF(L1171&gt;$T$7,"Above Target","Inline")),"")</f>
        <v/>
      </c>
      <c r="O1171" s="41">
        <f>IF(B1171&lt;&gt;"",K1171/ABS($S$14),"")</f>
        <v/>
      </c>
    </row>
    <row r="1172">
      <c r="A1172" s="1" t="n"/>
      <c r="B1172" s="57" t="n"/>
      <c r="C1172" s="68" t="n"/>
      <c r="E1172" s="50">
        <f>IFERROR(C1172/B1172,"")</f>
        <v/>
      </c>
      <c r="F1172" s="50">
        <f>IFERROR(D1172/B1172,"")</f>
        <v/>
      </c>
      <c r="G1172" s="48">
        <f>IF(B1172="","",AVERAGE($E$5:E1172))</f>
        <v/>
      </c>
      <c r="H1172" s="49">
        <f>IF(B1172="","",AVERAGE($F$5:F1172))</f>
        <v/>
      </c>
      <c r="I1172" s="57" t="n"/>
      <c r="J1172" s="50">
        <f>IFERROR(ABS(I1172/B1172),"")</f>
        <v/>
      </c>
      <c r="K1172" s="57" t="n"/>
      <c r="L1172" s="50">
        <f>IFERROR(K1172/B1172,"")</f>
        <v/>
      </c>
      <c r="M1172" s="39">
        <f>IF(B1172&lt;&gt;0,IF(F1172&lt;$S$8,"Below Target",IF(F1172&gt;$T$8,"Above Target","Inline")),"")</f>
        <v/>
      </c>
      <c r="N1172" s="69">
        <f>IF(B1172&lt;&gt;"",IF(L1172&lt;$S$7,"Below Target",IF(L1172&gt;$T$7,"Above Target","Inline")),"")</f>
        <v/>
      </c>
      <c r="O1172" s="41">
        <f>IF(B1172&lt;&gt;"",K1172/ABS($S$14),"")</f>
        <v/>
      </c>
    </row>
    <row r="1173">
      <c r="A1173" s="1" t="n"/>
      <c r="B1173" s="57" t="n"/>
      <c r="C1173" s="68" t="n"/>
      <c r="E1173" s="50">
        <f>IFERROR(C1173/B1173,"")</f>
        <v/>
      </c>
      <c r="F1173" s="50">
        <f>IFERROR(D1173/B1173,"")</f>
        <v/>
      </c>
      <c r="G1173" s="48">
        <f>IF(B1173="","",AVERAGE($E$5:E1173))</f>
        <v/>
      </c>
      <c r="H1173" s="49">
        <f>IF(B1173="","",AVERAGE($F$5:F1173))</f>
        <v/>
      </c>
      <c r="I1173" s="57" t="n"/>
      <c r="J1173" s="50">
        <f>IFERROR(ABS(I1173/B1173),"")</f>
        <v/>
      </c>
      <c r="K1173" s="57" t="n"/>
      <c r="L1173" s="50">
        <f>IFERROR(K1173/B1173,"")</f>
        <v/>
      </c>
      <c r="M1173" s="39">
        <f>IF(B1173&lt;&gt;0,IF(F1173&lt;$S$8,"Below Target",IF(F1173&gt;$T$8,"Above Target","Inline")),"")</f>
        <v/>
      </c>
      <c r="N1173" s="69">
        <f>IF(B1173&lt;&gt;"",IF(L1173&lt;$S$7,"Below Target",IF(L1173&gt;$T$7,"Above Target","Inline")),"")</f>
        <v/>
      </c>
      <c r="O1173" s="41">
        <f>IF(B1173&lt;&gt;"",K1173/ABS($S$14),"")</f>
        <v/>
      </c>
    </row>
    <row r="1174">
      <c r="A1174" s="1" t="n"/>
      <c r="B1174" s="57" t="n"/>
      <c r="C1174" s="68" t="n"/>
      <c r="E1174" s="50">
        <f>IFERROR(C1174/B1174,"")</f>
        <v/>
      </c>
      <c r="F1174" s="50">
        <f>IFERROR(D1174/B1174,"")</f>
        <v/>
      </c>
      <c r="G1174" s="48">
        <f>IF(B1174="","",AVERAGE($E$5:E1174))</f>
        <v/>
      </c>
      <c r="H1174" s="49">
        <f>IF(B1174="","",AVERAGE($F$5:F1174))</f>
        <v/>
      </c>
      <c r="I1174" s="57" t="n"/>
      <c r="J1174" s="50">
        <f>IFERROR(ABS(I1174/B1174),"")</f>
        <v/>
      </c>
      <c r="K1174" s="57" t="n"/>
      <c r="L1174" s="50">
        <f>IFERROR(K1174/B1174,"")</f>
        <v/>
      </c>
      <c r="M1174" s="39">
        <f>IF(B1174&lt;&gt;0,IF(F1174&lt;$S$8,"Below Target",IF(F1174&gt;$T$8,"Above Target","Inline")),"")</f>
        <v/>
      </c>
      <c r="N1174" s="69">
        <f>IF(B1174&lt;&gt;"",IF(L1174&lt;$S$7,"Below Target",IF(L1174&gt;$T$7,"Above Target","Inline")),"")</f>
        <v/>
      </c>
      <c r="O1174" s="41">
        <f>IF(B1174&lt;&gt;"",K1174/ABS($S$14),"")</f>
        <v/>
      </c>
    </row>
    <row r="1175">
      <c r="A1175" s="1" t="n"/>
      <c r="B1175" s="57" t="n"/>
      <c r="C1175" s="68" t="n"/>
      <c r="E1175" s="50">
        <f>IFERROR(C1175/B1175,"")</f>
        <v/>
      </c>
      <c r="F1175" s="50">
        <f>IFERROR(D1175/B1175,"")</f>
        <v/>
      </c>
      <c r="G1175" s="48">
        <f>IF(B1175="","",AVERAGE($E$5:E1175))</f>
        <v/>
      </c>
      <c r="H1175" s="49">
        <f>IF(B1175="","",AVERAGE($F$5:F1175))</f>
        <v/>
      </c>
      <c r="I1175" s="57" t="n"/>
      <c r="J1175" s="50">
        <f>IFERROR(ABS(I1175/B1175),"")</f>
        <v/>
      </c>
      <c r="K1175" s="57" t="n"/>
      <c r="L1175" s="50">
        <f>IFERROR(K1175/B1175,"")</f>
        <v/>
      </c>
      <c r="M1175" s="39">
        <f>IF(B1175&lt;&gt;0,IF(F1175&lt;$S$8,"Below Target",IF(F1175&gt;$T$8,"Above Target","Inline")),"")</f>
        <v/>
      </c>
      <c r="N1175" s="69">
        <f>IF(B1175&lt;&gt;"",IF(L1175&lt;$S$7,"Below Target",IF(L1175&gt;$T$7,"Above Target","Inline")),"")</f>
        <v/>
      </c>
      <c r="O1175" s="41">
        <f>IF(B1175&lt;&gt;"",K1175/ABS($S$14),"")</f>
        <v/>
      </c>
    </row>
    <row r="1176">
      <c r="A1176" s="1" t="n"/>
      <c r="B1176" s="57" t="n"/>
      <c r="C1176" s="68" t="n"/>
      <c r="E1176" s="50">
        <f>IFERROR(C1176/B1176,"")</f>
        <v/>
      </c>
      <c r="F1176" s="50">
        <f>IFERROR(D1176/B1176,"")</f>
        <v/>
      </c>
      <c r="G1176" s="48">
        <f>IF(B1176="","",AVERAGE($E$5:E1176))</f>
        <v/>
      </c>
      <c r="H1176" s="49">
        <f>IF(B1176="","",AVERAGE($F$5:F1176))</f>
        <v/>
      </c>
      <c r="I1176" s="57" t="n"/>
      <c r="J1176" s="50">
        <f>IFERROR(ABS(I1176/B1176),"")</f>
        <v/>
      </c>
      <c r="K1176" s="57" t="n"/>
      <c r="L1176" s="50">
        <f>IFERROR(K1176/B1176,"")</f>
        <v/>
      </c>
      <c r="M1176" s="39">
        <f>IF(B1176&lt;&gt;0,IF(F1176&lt;$S$8,"Below Target",IF(F1176&gt;$T$8,"Above Target","Inline")),"")</f>
        <v/>
      </c>
      <c r="N1176" s="69">
        <f>IF(B1176&lt;&gt;"",IF(L1176&lt;$S$7,"Below Target",IF(L1176&gt;$T$7,"Above Target","Inline")),"")</f>
        <v/>
      </c>
      <c r="O1176" s="41">
        <f>IF(B1176&lt;&gt;"",K1176/ABS($S$14),"")</f>
        <v/>
      </c>
    </row>
    <row r="1177">
      <c r="A1177" s="1" t="n"/>
      <c r="B1177" s="57" t="n"/>
      <c r="C1177" s="68" t="n"/>
      <c r="E1177" s="50">
        <f>IFERROR(C1177/B1177,"")</f>
        <v/>
      </c>
      <c r="F1177" s="50">
        <f>IFERROR(D1177/B1177,"")</f>
        <v/>
      </c>
      <c r="G1177" s="48">
        <f>IF(B1177="","",AVERAGE($E$5:E1177))</f>
        <v/>
      </c>
      <c r="H1177" s="49">
        <f>IF(B1177="","",AVERAGE($F$5:F1177))</f>
        <v/>
      </c>
      <c r="I1177" s="57" t="n"/>
      <c r="J1177" s="50">
        <f>IFERROR(ABS(I1177/B1177),"")</f>
        <v/>
      </c>
      <c r="K1177" s="57" t="n"/>
      <c r="L1177" s="50">
        <f>IFERROR(K1177/B1177,"")</f>
        <v/>
      </c>
      <c r="M1177" s="39">
        <f>IF(B1177&lt;&gt;0,IF(F1177&lt;$S$8,"Below Target",IF(F1177&gt;$T$8,"Above Target","Inline")),"")</f>
        <v/>
      </c>
      <c r="N1177" s="69">
        <f>IF(B1177&lt;&gt;"",IF(L1177&lt;$S$7,"Below Target",IF(L1177&gt;$T$7,"Above Target","Inline")),"")</f>
        <v/>
      </c>
      <c r="O1177" s="41">
        <f>IF(B1177&lt;&gt;"",K1177/ABS($S$14),"")</f>
        <v/>
      </c>
    </row>
    <row r="1178">
      <c r="A1178" s="1" t="n"/>
      <c r="B1178" s="57" t="n"/>
      <c r="C1178" s="68" t="n"/>
      <c r="E1178" s="50">
        <f>IFERROR(C1178/B1178,"")</f>
        <v/>
      </c>
      <c r="F1178" s="50">
        <f>IFERROR(D1178/B1178,"")</f>
        <v/>
      </c>
      <c r="G1178" s="48">
        <f>IF(B1178="","",AVERAGE($E$5:E1178))</f>
        <v/>
      </c>
      <c r="H1178" s="49">
        <f>IF(B1178="","",AVERAGE($F$5:F1178))</f>
        <v/>
      </c>
      <c r="I1178" s="57" t="n"/>
      <c r="J1178" s="50">
        <f>IFERROR(ABS(I1178/B1178),"")</f>
        <v/>
      </c>
      <c r="K1178" s="57" t="n"/>
      <c r="L1178" s="50">
        <f>IFERROR(K1178/B1178,"")</f>
        <v/>
      </c>
      <c r="M1178" s="39">
        <f>IF(B1178&lt;&gt;0,IF(F1178&lt;$S$8,"Below Target",IF(F1178&gt;$T$8,"Above Target","Inline")),"")</f>
        <v/>
      </c>
      <c r="N1178" s="69">
        <f>IF(B1178&lt;&gt;"",IF(L1178&lt;$S$7,"Below Target",IF(L1178&gt;$T$7,"Above Target","Inline")),"")</f>
        <v/>
      </c>
      <c r="O1178" s="41">
        <f>IF(B1178&lt;&gt;"",K1178/ABS($S$14),"")</f>
        <v/>
      </c>
    </row>
    <row r="1179">
      <c r="A1179" s="1" t="n"/>
      <c r="B1179" s="57" t="n"/>
      <c r="C1179" s="68" t="n"/>
      <c r="E1179" s="50">
        <f>IFERROR(C1179/B1179,"")</f>
        <v/>
      </c>
      <c r="F1179" s="50">
        <f>IFERROR(D1179/B1179,"")</f>
        <v/>
      </c>
      <c r="G1179" s="48">
        <f>IF(B1179="","",AVERAGE($E$5:E1179))</f>
        <v/>
      </c>
      <c r="H1179" s="49">
        <f>IF(B1179="","",AVERAGE($F$5:F1179))</f>
        <v/>
      </c>
      <c r="I1179" s="57" t="n"/>
      <c r="J1179" s="50">
        <f>IFERROR(ABS(I1179/B1179),"")</f>
        <v/>
      </c>
      <c r="K1179" s="57" t="n"/>
      <c r="L1179" s="50">
        <f>IFERROR(K1179/B1179,"")</f>
        <v/>
      </c>
      <c r="M1179" s="39">
        <f>IF(B1179&lt;&gt;0,IF(F1179&lt;$S$8,"Below Target",IF(F1179&gt;$T$8,"Above Target","Inline")),"")</f>
        <v/>
      </c>
      <c r="N1179" s="69">
        <f>IF(B1179&lt;&gt;"",IF(L1179&lt;$S$7,"Below Target",IF(L1179&gt;$T$7,"Above Target","Inline")),"")</f>
        <v/>
      </c>
      <c r="O1179" s="41">
        <f>IF(B1179&lt;&gt;"",K1179/ABS($S$14),"")</f>
        <v/>
      </c>
    </row>
    <row r="1180">
      <c r="A1180" s="1" t="n"/>
      <c r="B1180" s="57" t="n"/>
      <c r="C1180" s="68" t="n"/>
      <c r="E1180" s="50">
        <f>IFERROR(C1180/B1180,"")</f>
        <v/>
      </c>
      <c r="F1180" s="50">
        <f>IFERROR(D1180/B1180,"")</f>
        <v/>
      </c>
      <c r="G1180" s="48">
        <f>IF(B1180="","",AVERAGE($E$5:E1180))</f>
        <v/>
      </c>
      <c r="H1180" s="49">
        <f>IF(B1180="","",AVERAGE($F$5:F1180))</f>
        <v/>
      </c>
      <c r="I1180" s="57" t="n"/>
      <c r="J1180" s="50">
        <f>IFERROR(ABS(I1180/B1180),"")</f>
        <v/>
      </c>
      <c r="K1180" s="57" t="n"/>
      <c r="L1180" s="50">
        <f>IFERROR(K1180/B1180,"")</f>
        <v/>
      </c>
      <c r="M1180" s="39">
        <f>IF(B1180&lt;&gt;0,IF(F1180&lt;$S$8,"Below Target",IF(F1180&gt;$T$8,"Above Target","Inline")),"")</f>
        <v/>
      </c>
      <c r="N1180" s="69">
        <f>IF(B1180&lt;&gt;"",IF(L1180&lt;$S$7,"Below Target",IF(L1180&gt;$T$7,"Above Target","Inline")),"")</f>
        <v/>
      </c>
      <c r="O1180" s="41">
        <f>IF(B1180&lt;&gt;"",K1180/ABS($S$14),"")</f>
        <v/>
      </c>
    </row>
    <row r="1181">
      <c r="A1181" s="1" t="n"/>
      <c r="B1181" s="57" t="n"/>
      <c r="C1181" s="68" t="n"/>
      <c r="E1181" s="50">
        <f>IFERROR(C1181/B1181,"")</f>
        <v/>
      </c>
      <c r="F1181" s="50">
        <f>IFERROR(D1181/B1181,"")</f>
        <v/>
      </c>
      <c r="G1181" s="48">
        <f>IF(B1181="","",AVERAGE($E$5:E1181))</f>
        <v/>
      </c>
      <c r="H1181" s="49">
        <f>IF(B1181="","",AVERAGE($F$5:F1181))</f>
        <v/>
      </c>
      <c r="I1181" s="57" t="n"/>
      <c r="J1181" s="50">
        <f>IFERROR(ABS(I1181/B1181),"")</f>
        <v/>
      </c>
      <c r="K1181" s="57" t="n"/>
      <c r="L1181" s="50">
        <f>IFERROR(K1181/B1181,"")</f>
        <v/>
      </c>
      <c r="M1181" s="39">
        <f>IF(B1181&lt;&gt;0,IF(F1181&lt;$S$8,"Below Target",IF(F1181&gt;$T$8,"Above Target","Inline")),"")</f>
        <v/>
      </c>
      <c r="N1181" s="69">
        <f>IF(B1181&lt;&gt;"",IF(L1181&lt;$S$7,"Below Target",IF(L1181&gt;$T$7,"Above Target","Inline")),"")</f>
        <v/>
      </c>
      <c r="O1181" s="41">
        <f>IF(B1181&lt;&gt;"",K1181/ABS($S$14),"")</f>
        <v/>
      </c>
    </row>
    <row r="1182">
      <c r="A1182" s="1" t="n"/>
      <c r="B1182" s="57" t="n"/>
      <c r="C1182" s="68" t="n"/>
      <c r="E1182" s="50">
        <f>IFERROR(C1182/B1182,"")</f>
        <v/>
      </c>
      <c r="F1182" s="50">
        <f>IFERROR(D1182/B1182,"")</f>
        <v/>
      </c>
      <c r="G1182" s="48">
        <f>IF(B1182="","",AVERAGE($E$5:E1182))</f>
        <v/>
      </c>
      <c r="H1182" s="49">
        <f>IF(B1182="","",AVERAGE($F$5:F1182))</f>
        <v/>
      </c>
      <c r="I1182" s="57" t="n"/>
      <c r="J1182" s="50">
        <f>IFERROR(ABS(I1182/B1182),"")</f>
        <v/>
      </c>
      <c r="K1182" s="57" t="n"/>
      <c r="L1182" s="50">
        <f>IFERROR(K1182/B1182,"")</f>
        <v/>
      </c>
      <c r="M1182" s="39">
        <f>IF(B1182&lt;&gt;0,IF(F1182&lt;$S$8,"Below Target",IF(F1182&gt;$T$8,"Above Target","Inline")),"")</f>
        <v/>
      </c>
      <c r="N1182" s="69">
        <f>IF(B1182&lt;&gt;"",IF(L1182&lt;$S$7,"Below Target",IF(L1182&gt;$T$7,"Above Target","Inline")),"")</f>
        <v/>
      </c>
      <c r="O1182" s="41">
        <f>IF(B1182&lt;&gt;"",K1182/ABS($S$14),"")</f>
        <v/>
      </c>
    </row>
    <row r="1183">
      <c r="A1183" s="1" t="n"/>
      <c r="B1183" s="57" t="n"/>
      <c r="C1183" s="68" t="n"/>
      <c r="E1183" s="50">
        <f>IFERROR(C1183/B1183,"")</f>
        <v/>
      </c>
      <c r="F1183" s="50">
        <f>IFERROR(D1183/B1183,"")</f>
        <v/>
      </c>
      <c r="G1183" s="48">
        <f>IF(B1183="","",AVERAGE($E$5:E1183))</f>
        <v/>
      </c>
      <c r="H1183" s="49">
        <f>IF(B1183="","",AVERAGE($F$5:F1183))</f>
        <v/>
      </c>
      <c r="I1183" s="57" t="n"/>
      <c r="J1183" s="50">
        <f>IFERROR(ABS(I1183/B1183),"")</f>
        <v/>
      </c>
      <c r="K1183" s="57" t="n"/>
      <c r="L1183" s="50">
        <f>IFERROR(K1183/B1183,"")</f>
        <v/>
      </c>
      <c r="M1183" s="39">
        <f>IF(B1183&lt;&gt;0,IF(F1183&lt;$S$8,"Below Target",IF(F1183&gt;$T$8,"Above Target","Inline")),"")</f>
        <v/>
      </c>
      <c r="N1183" s="69">
        <f>IF(B1183&lt;&gt;"",IF(L1183&lt;$S$7,"Below Target",IF(L1183&gt;$T$7,"Above Target","Inline")),"")</f>
        <v/>
      </c>
      <c r="O1183" s="41">
        <f>IF(B1183&lt;&gt;"",K1183/ABS($S$14),"")</f>
        <v/>
      </c>
    </row>
    <row r="1184">
      <c r="A1184" s="1" t="n"/>
      <c r="B1184" s="57" t="n"/>
      <c r="C1184" s="68" t="n"/>
      <c r="E1184" s="50">
        <f>IFERROR(C1184/B1184,"")</f>
        <v/>
      </c>
      <c r="F1184" s="50">
        <f>IFERROR(D1184/B1184,"")</f>
        <v/>
      </c>
      <c r="G1184" s="48">
        <f>IF(B1184="","",AVERAGE($E$5:E1184))</f>
        <v/>
      </c>
      <c r="H1184" s="49">
        <f>IF(B1184="","",AVERAGE($F$5:F1184))</f>
        <v/>
      </c>
      <c r="I1184" s="57" t="n"/>
      <c r="J1184" s="50">
        <f>IFERROR(ABS(I1184/B1184),"")</f>
        <v/>
      </c>
      <c r="K1184" s="57" t="n"/>
      <c r="L1184" s="50">
        <f>IFERROR(K1184/B1184,"")</f>
        <v/>
      </c>
      <c r="M1184" s="39">
        <f>IF(B1184&lt;&gt;0,IF(F1184&lt;$S$8,"Below Target",IF(F1184&gt;$T$8,"Above Target","Inline")),"")</f>
        <v/>
      </c>
      <c r="N1184" s="69">
        <f>IF(B1184&lt;&gt;"",IF(L1184&lt;$S$7,"Below Target",IF(L1184&gt;$T$7,"Above Target","Inline")),"")</f>
        <v/>
      </c>
      <c r="O1184" s="41">
        <f>IF(B1184&lt;&gt;"",K1184/ABS($S$14),"")</f>
        <v/>
      </c>
    </row>
    <row r="1185">
      <c r="A1185" s="1" t="n"/>
      <c r="B1185" s="57" t="n"/>
      <c r="C1185" s="68" t="n"/>
      <c r="E1185" s="50">
        <f>IFERROR(C1185/B1185,"")</f>
        <v/>
      </c>
      <c r="F1185" s="50">
        <f>IFERROR(D1185/B1185,"")</f>
        <v/>
      </c>
      <c r="G1185" s="48">
        <f>IF(B1185="","",AVERAGE($E$5:E1185))</f>
        <v/>
      </c>
      <c r="H1185" s="49">
        <f>IF(B1185="","",AVERAGE($F$5:F1185))</f>
        <v/>
      </c>
      <c r="I1185" s="57" t="n"/>
      <c r="J1185" s="50">
        <f>IFERROR(ABS(I1185/B1185),"")</f>
        <v/>
      </c>
      <c r="K1185" s="57" t="n"/>
      <c r="L1185" s="50">
        <f>IFERROR(K1185/B1185,"")</f>
        <v/>
      </c>
      <c r="M1185" s="39">
        <f>IF(B1185&lt;&gt;0,IF(F1185&lt;$S$8,"Below Target",IF(F1185&gt;$T$8,"Above Target","Inline")),"")</f>
        <v/>
      </c>
      <c r="N1185" s="69">
        <f>IF(B1185&lt;&gt;"",IF(L1185&lt;$S$7,"Below Target",IF(L1185&gt;$T$7,"Above Target","Inline")),"")</f>
        <v/>
      </c>
      <c r="O1185" s="41">
        <f>IF(B1185&lt;&gt;"",K1185/ABS($S$14),"")</f>
        <v/>
      </c>
    </row>
    <row r="1186">
      <c r="A1186" s="1" t="n"/>
      <c r="B1186" s="57" t="n"/>
      <c r="C1186" s="68" t="n"/>
      <c r="E1186" s="50">
        <f>IFERROR(C1186/B1186,"")</f>
        <v/>
      </c>
      <c r="F1186" s="50">
        <f>IFERROR(D1186/B1186,"")</f>
        <v/>
      </c>
      <c r="G1186" s="48">
        <f>IF(B1186="","",AVERAGE($E$5:E1186))</f>
        <v/>
      </c>
      <c r="H1186" s="49">
        <f>IF(B1186="","",AVERAGE($F$5:F1186))</f>
        <v/>
      </c>
      <c r="I1186" s="57" t="n"/>
      <c r="J1186" s="50">
        <f>IFERROR(ABS(I1186/B1186),"")</f>
        <v/>
      </c>
      <c r="K1186" s="57" t="n"/>
      <c r="L1186" s="50">
        <f>IFERROR(K1186/B1186,"")</f>
        <v/>
      </c>
      <c r="M1186" s="39">
        <f>IF(B1186&lt;&gt;0,IF(F1186&lt;$S$8,"Below Target",IF(F1186&gt;$T$8,"Above Target","Inline")),"")</f>
        <v/>
      </c>
      <c r="N1186" s="69">
        <f>IF(B1186&lt;&gt;"",IF(L1186&lt;$S$7,"Below Target",IF(L1186&gt;$T$7,"Above Target","Inline")),"")</f>
        <v/>
      </c>
      <c r="O1186" s="41">
        <f>IF(B1186&lt;&gt;"",K1186/ABS($S$14),"")</f>
        <v/>
      </c>
    </row>
    <row r="1187">
      <c r="A1187" s="1" t="n"/>
      <c r="B1187" s="57" t="n"/>
      <c r="C1187" s="68" t="n"/>
      <c r="E1187" s="50">
        <f>IFERROR(C1187/B1187,"")</f>
        <v/>
      </c>
      <c r="F1187" s="50">
        <f>IFERROR(D1187/B1187,"")</f>
        <v/>
      </c>
      <c r="G1187" s="48">
        <f>IF(B1187="","",AVERAGE($E$5:E1187))</f>
        <v/>
      </c>
      <c r="H1187" s="49">
        <f>IF(B1187="","",AVERAGE($F$5:F1187))</f>
        <v/>
      </c>
      <c r="I1187" s="57" t="n"/>
      <c r="J1187" s="50">
        <f>IFERROR(ABS(I1187/B1187),"")</f>
        <v/>
      </c>
      <c r="K1187" s="57" t="n"/>
      <c r="L1187" s="50">
        <f>IFERROR(K1187/B1187,"")</f>
        <v/>
      </c>
      <c r="M1187" s="39">
        <f>IF(B1187&lt;&gt;0,IF(F1187&lt;$S$8,"Below Target",IF(F1187&gt;$T$8,"Above Target","Inline")),"")</f>
        <v/>
      </c>
      <c r="N1187" s="69">
        <f>IF(B1187&lt;&gt;"",IF(L1187&lt;$S$7,"Below Target",IF(L1187&gt;$T$7,"Above Target","Inline")),"")</f>
        <v/>
      </c>
      <c r="O1187" s="41">
        <f>IF(B1187&lt;&gt;"",K1187/ABS($S$14),"")</f>
        <v/>
      </c>
    </row>
    <row r="1188">
      <c r="A1188" s="1" t="n"/>
      <c r="B1188" s="57" t="n"/>
      <c r="C1188" s="68" t="n"/>
      <c r="E1188" s="50">
        <f>IFERROR(C1188/B1188,"")</f>
        <v/>
      </c>
      <c r="F1188" s="50">
        <f>IFERROR(D1188/B1188,"")</f>
        <v/>
      </c>
      <c r="G1188" s="48">
        <f>IF(B1188="","",AVERAGE($E$5:E1188))</f>
        <v/>
      </c>
      <c r="H1188" s="49">
        <f>IF(B1188="","",AVERAGE($F$5:F1188))</f>
        <v/>
      </c>
      <c r="I1188" s="57" t="n"/>
      <c r="J1188" s="50">
        <f>IFERROR(ABS(I1188/B1188),"")</f>
        <v/>
      </c>
      <c r="K1188" s="57" t="n"/>
      <c r="L1188" s="50">
        <f>IFERROR(K1188/B1188,"")</f>
        <v/>
      </c>
      <c r="M1188" s="39">
        <f>IF(B1188&lt;&gt;0,IF(F1188&lt;$S$8,"Below Target",IF(F1188&gt;$T$8,"Above Target","Inline")),"")</f>
        <v/>
      </c>
      <c r="N1188" s="69">
        <f>IF(B1188&lt;&gt;"",IF(L1188&lt;$S$7,"Below Target",IF(L1188&gt;$T$7,"Above Target","Inline")),"")</f>
        <v/>
      </c>
      <c r="O1188" s="41">
        <f>IF(B1188&lt;&gt;"",K1188/ABS($S$14),"")</f>
        <v/>
      </c>
    </row>
    <row r="1189">
      <c r="A1189" s="1" t="n"/>
      <c r="B1189" s="57" t="n"/>
      <c r="C1189" s="68" t="n"/>
      <c r="E1189" s="50">
        <f>IFERROR(C1189/B1189,"")</f>
        <v/>
      </c>
      <c r="F1189" s="50">
        <f>IFERROR(D1189/B1189,"")</f>
        <v/>
      </c>
      <c r="G1189" s="48">
        <f>IF(B1189="","",AVERAGE($E$5:E1189))</f>
        <v/>
      </c>
      <c r="H1189" s="49">
        <f>IF(B1189="","",AVERAGE($F$5:F1189))</f>
        <v/>
      </c>
      <c r="I1189" s="57" t="n"/>
      <c r="J1189" s="50">
        <f>IFERROR(ABS(I1189/B1189),"")</f>
        <v/>
      </c>
      <c r="K1189" s="57" t="n"/>
      <c r="L1189" s="50">
        <f>IFERROR(K1189/B1189,"")</f>
        <v/>
      </c>
      <c r="M1189" s="39">
        <f>IF(B1189&lt;&gt;0,IF(F1189&lt;$S$8,"Below Target",IF(F1189&gt;$T$8,"Above Target","Inline")),"")</f>
        <v/>
      </c>
      <c r="N1189" s="69">
        <f>IF(B1189&lt;&gt;"",IF(L1189&lt;$S$7,"Below Target",IF(L1189&gt;$T$7,"Above Target","Inline")),"")</f>
        <v/>
      </c>
      <c r="O1189" s="41">
        <f>IF(B1189&lt;&gt;"",K1189/ABS($S$14),"")</f>
        <v/>
      </c>
    </row>
    <row r="1190">
      <c r="A1190" s="1" t="n"/>
      <c r="B1190" s="57" t="n"/>
      <c r="C1190" s="68" t="n"/>
      <c r="E1190" s="50">
        <f>IFERROR(C1190/B1190,"")</f>
        <v/>
      </c>
      <c r="F1190" s="50">
        <f>IFERROR(D1190/B1190,"")</f>
        <v/>
      </c>
      <c r="G1190" s="48">
        <f>IF(B1190="","",AVERAGE($E$5:E1190))</f>
        <v/>
      </c>
      <c r="H1190" s="49">
        <f>IF(B1190="","",AVERAGE($F$5:F1190))</f>
        <v/>
      </c>
      <c r="I1190" s="57" t="n"/>
      <c r="J1190" s="50">
        <f>IFERROR(ABS(I1190/B1190),"")</f>
        <v/>
      </c>
      <c r="K1190" s="57" t="n"/>
      <c r="L1190" s="50">
        <f>IFERROR(K1190/B1190,"")</f>
        <v/>
      </c>
      <c r="M1190" s="39">
        <f>IF(B1190&lt;&gt;0,IF(F1190&lt;$S$8,"Below Target",IF(F1190&gt;$T$8,"Above Target","Inline")),"")</f>
        <v/>
      </c>
      <c r="N1190" s="69">
        <f>IF(B1190&lt;&gt;"",IF(L1190&lt;$S$7,"Below Target",IF(L1190&gt;$T$7,"Above Target","Inline")),"")</f>
        <v/>
      </c>
      <c r="O1190" s="41">
        <f>IF(B1190&lt;&gt;"",K1190/ABS($S$14),"")</f>
        <v/>
      </c>
    </row>
    <row r="1191">
      <c r="A1191" s="1" t="n"/>
      <c r="B1191" s="57" t="n"/>
      <c r="C1191" s="68" t="n"/>
      <c r="E1191" s="50">
        <f>IFERROR(C1191/B1191,"")</f>
        <v/>
      </c>
      <c r="F1191" s="50">
        <f>IFERROR(D1191/B1191,"")</f>
        <v/>
      </c>
      <c r="G1191" s="48">
        <f>IF(B1191="","",AVERAGE($E$5:E1191))</f>
        <v/>
      </c>
      <c r="H1191" s="49">
        <f>IF(B1191="","",AVERAGE($F$5:F1191))</f>
        <v/>
      </c>
      <c r="I1191" s="57" t="n"/>
      <c r="J1191" s="50">
        <f>IFERROR(ABS(I1191/B1191),"")</f>
        <v/>
      </c>
      <c r="K1191" s="57" t="n"/>
      <c r="L1191" s="50">
        <f>IFERROR(K1191/B1191,"")</f>
        <v/>
      </c>
      <c r="M1191" s="39">
        <f>IF(B1191&lt;&gt;0,IF(F1191&lt;$S$8,"Below Target",IF(F1191&gt;$T$8,"Above Target","Inline")),"")</f>
        <v/>
      </c>
      <c r="N1191" s="69">
        <f>IF(B1191&lt;&gt;"",IF(L1191&lt;$S$7,"Below Target",IF(L1191&gt;$T$7,"Above Target","Inline")),"")</f>
        <v/>
      </c>
      <c r="O1191" s="41">
        <f>IF(B1191&lt;&gt;"",K1191/ABS($S$14),"")</f>
        <v/>
      </c>
    </row>
    <row r="1192">
      <c r="A1192" s="1" t="n"/>
      <c r="B1192" s="57" t="n"/>
      <c r="C1192" s="68" t="n"/>
      <c r="E1192" s="50">
        <f>IFERROR(C1192/B1192,"")</f>
        <v/>
      </c>
      <c r="F1192" s="50">
        <f>IFERROR(D1192/B1192,"")</f>
        <v/>
      </c>
      <c r="G1192" s="48">
        <f>IF(B1192="","",AVERAGE($E$5:E1192))</f>
        <v/>
      </c>
      <c r="H1192" s="49">
        <f>IF(B1192="","",AVERAGE($F$5:F1192))</f>
        <v/>
      </c>
      <c r="I1192" s="57" t="n"/>
      <c r="J1192" s="50">
        <f>IFERROR(ABS(I1192/B1192),"")</f>
        <v/>
      </c>
      <c r="K1192" s="57" t="n"/>
      <c r="L1192" s="50">
        <f>IFERROR(K1192/B1192,"")</f>
        <v/>
      </c>
      <c r="M1192" s="39">
        <f>IF(B1192&lt;&gt;0,IF(F1192&lt;$S$8,"Below Target",IF(F1192&gt;$T$8,"Above Target","Inline")),"")</f>
        <v/>
      </c>
      <c r="N1192" s="69">
        <f>IF(B1192&lt;&gt;"",IF(L1192&lt;$S$7,"Below Target",IF(L1192&gt;$T$7,"Above Target","Inline")),"")</f>
        <v/>
      </c>
      <c r="O1192" s="41">
        <f>IF(B1192&lt;&gt;"",K1192/ABS($S$14),"")</f>
        <v/>
      </c>
    </row>
    <row r="1193">
      <c r="A1193" s="1" t="n"/>
      <c r="B1193" s="57" t="n"/>
      <c r="C1193" s="68" t="n"/>
      <c r="E1193" s="50">
        <f>IFERROR(C1193/B1193,"")</f>
        <v/>
      </c>
      <c r="F1193" s="50">
        <f>IFERROR(D1193/B1193,"")</f>
        <v/>
      </c>
      <c r="G1193" s="48">
        <f>IF(B1193="","",AVERAGE($E$5:E1193))</f>
        <v/>
      </c>
      <c r="H1193" s="49">
        <f>IF(B1193="","",AVERAGE($F$5:F1193))</f>
        <v/>
      </c>
      <c r="I1193" s="57" t="n"/>
      <c r="J1193" s="50">
        <f>IFERROR(ABS(I1193/B1193),"")</f>
        <v/>
      </c>
      <c r="K1193" s="57" t="n"/>
      <c r="L1193" s="50">
        <f>IFERROR(K1193/B1193,"")</f>
        <v/>
      </c>
      <c r="M1193" s="39">
        <f>IF(B1193&lt;&gt;0,IF(F1193&lt;$S$8,"Below Target",IF(F1193&gt;$T$8,"Above Target","Inline")),"")</f>
        <v/>
      </c>
      <c r="N1193" s="69">
        <f>IF(B1193&lt;&gt;"",IF(L1193&lt;$S$7,"Below Target",IF(L1193&gt;$T$7,"Above Target","Inline")),"")</f>
        <v/>
      </c>
      <c r="O1193" s="41">
        <f>IF(B1193&lt;&gt;"",K1193/ABS($S$14),"")</f>
        <v/>
      </c>
    </row>
    <row r="1194">
      <c r="A1194" s="1" t="n"/>
      <c r="B1194" s="57" t="n"/>
      <c r="C1194" s="68" t="n"/>
      <c r="E1194" s="50">
        <f>IFERROR(C1194/B1194,"")</f>
        <v/>
      </c>
      <c r="F1194" s="50">
        <f>IFERROR(D1194/B1194,"")</f>
        <v/>
      </c>
      <c r="G1194" s="48">
        <f>IF(B1194="","",AVERAGE($E$5:E1194))</f>
        <v/>
      </c>
      <c r="H1194" s="49">
        <f>IF(B1194="","",AVERAGE($F$5:F1194))</f>
        <v/>
      </c>
      <c r="I1194" s="57" t="n"/>
      <c r="J1194" s="50">
        <f>IFERROR(ABS(I1194/B1194),"")</f>
        <v/>
      </c>
      <c r="K1194" s="57" t="n"/>
      <c r="L1194" s="50">
        <f>IFERROR(K1194/B1194,"")</f>
        <v/>
      </c>
      <c r="M1194" s="39">
        <f>IF(B1194&lt;&gt;0,IF(F1194&lt;$S$8,"Below Target",IF(F1194&gt;$T$8,"Above Target","Inline")),"")</f>
        <v/>
      </c>
      <c r="N1194" s="69">
        <f>IF(B1194&lt;&gt;"",IF(L1194&lt;$S$7,"Below Target",IF(L1194&gt;$T$7,"Above Target","Inline")),"")</f>
        <v/>
      </c>
      <c r="O1194" s="41">
        <f>IF(B1194&lt;&gt;"",K1194/ABS($S$14),"")</f>
        <v/>
      </c>
    </row>
    <row r="1195">
      <c r="A1195" s="1" t="n"/>
      <c r="B1195" s="57" t="n"/>
      <c r="C1195" s="68" t="n"/>
      <c r="E1195" s="50">
        <f>IFERROR(C1195/B1195,"")</f>
        <v/>
      </c>
      <c r="F1195" s="50">
        <f>IFERROR(D1195/B1195,"")</f>
        <v/>
      </c>
      <c r="G1195" s="48">
        <f>IF(B1195="","",AVERAGE($E$5:E1195))</f>
        <v/>
      </c>
      <c r="H1195" s="49">
        <f>IF(B1195="","",AVERAGE($F$5:F1195))</f>
        <v/>
      </c>
      <c r="I1195" s="57" t="n"/>
      <c r="J1195" s="50">
        <f>IFERROR(ABS(I1195/B1195),"")</f>
        <v/>
      </c>
      <c r="K1195" s="57" t="n"/>
      <c r="L1195" s="50">
        <f>IFERROR(K1195/B1195,"")</f>
        <v/>
      </c>
      <c r="M1195" s="39">
        <f>IF(B1195&lt;&gt;0,IF(F1195&lt;$S$8,"Below Target",IF(F1195&gt;$T$8,"Above Target","Inline")),"")</f>
        <v/>
      </c>
      <c r="N1195" s="69">
        <f>IF(B1195&lt;&gt;"",IF(L1195&lt;$S$7,"Below Target",IF(L1195&gt;$T$7,"Above Target","Inline")),"")</f>
        <v/>
      </c>
      <c r="O1195" s="41">
        <f>IF(B1195&lt;&gt;"",K1195/ABS($S$14),"")</f>
        <v/>
      </c>
    </row>
    <row r="1196">
      <c r="A1196" s="1" t="n"/>
      <c r="B1196" s="57" t="n"/>
      <c r="C1196" s="68" t="n"/>
      <c r="E1196" s="50">
        <f>IFERROR(C1196/B1196,"")</f>
        <v/>
      </c>
      <c r="F1196" s="50">
        <f>IFERROR(D1196/B1196,"")</f>
        <v/>
      </c>
      <c r="G1196" s="48">
        <f>IF(B1196="","",AVERAGE($E$5:E1196))</f>
        <v/>
      </c>
      <c r="H1196" s="49">
        <f>IF(B1196="","",AVERAGE($F$5:F1196))</f>
        <v/>
      </c>
      <c r="I1196" s="57" t="n"/>
      <c r="J1196" s="50">
        <f>IFERROR(ABS(I1196/B1196),"")</f>
        <v/>
      </c>
      <c r="K1196" s="57" t="n"/>
      <c r="L1196" s="50">
        <f>IFERROR(K1196/B1196,"")</f>
        <v/>
      </c>
      <c r="M1196" s="39">
        <f>IF(B1196&lt;&gt;0,IF(F1196&lt;$S$8,"Below Target",IF(F1196&gt;$T$8,"Above Target","Inline")),"")</f>
        <v/>
      </c>
      <c r="N1196" s="69">
        <f>IF(B1196&lt;&gt;"",IF(L1196&lt;$S$7,"Below Target",IF(L1196&gt;$T$7,"Above Target","Inline")),"")</f>
        <v/>
      </c>
      <c r="O1196" s="41">
        <f>IF(B1196&lt;&gt;"",K1196/ABS($S$14),"")</f>
        <v/>
      </c>
    </row>
    <row r="1197">
      <c r="A1197" s="1" t="n"/>
      <c r="B1197" s="57" t="n"/>
      <c r="C1197" s="68" t="n"/>
      <c r="E1197" s="50">
        <f>IFERROR(C1197/B1197,"")</f>
        <v/>
      </c>
      <c r="F1197" s="50">
        <f>IFERROR(D1197/B1197,"")</f>
        <v/>
      </c>
      <c r="G1197" s="48">
        <f>IF(B1197="","",AVERAGE($E$5:E1197))</f>
        <v/>
      </c>
      <c r="H1197" s="49">
        <f>IF(B1197="","",AVERAGE($F$5:F1197))</f>
        <v/>
      </c>
      <c r="I1197" s="57" t="n"/>
      <c r="J1197" s="50">
        <f>IFERROR(ABS(I1197/B1197),"")</f>
        <v/>
      </c>
      <c r="K1197" s="57" t="n"/>
      <c r="L1197" s="50">
        <f>IFERROR(K1197/B1197,"")</f>
        <v/>
      </c>
      <c r="M1197" s="39">
        <f>IF(B1197&lt;&gt;0,IF(F1197&lt;$S$8,"Below Target",IF(F1197&gt;$T$8,"Above Target","Inline")),"")</f>
        <v/>
      </c>
      <c r="N1197" s="69">
        <f>IF(B1197&lt;&gt;"",IF(L1197&lt;$S$7,"Below Target",IF(L1197&gt;$T$7,"Above Target","Inline")),"")</f>
        <v/>
      </c>
      <c r="O1197" s="41">
        <f>IF(B1197&lt;&gt;"",K1197/ABS($S$14),"")</f>
        <v/>
      </c>
    </row>
    <row r="1198">
      <c r="A1198" s="1" t="n"/>
      <c r="B1198" s="57" t="n"/>
      <c r="C1198" s="68" t="n"/>
      <c r="E1198" s="50">
        <f>IFERROR(C1198/B1198,"")</f>
        <v/>
      </c>
      <c r="F1198" s="50">
        <f>IFERROR(D1198/B1198,"")</f>
        <v/>
      </c>
      <c r="G1198" s="48">
        <f>IF(B1198="","",AVERAGE($E$5:E1198))</f>
        <v/>
      </c>
      <c r="H1198" s="49">
        <f>IF(B1198="","",AVERAGE($F$5:F1198))</f>
        <v/>
      </c>
      <c r="I1198" s="57" t="n"/>
      <c r="J1198" s="50">
        <f>IFERROR(ABS(I1198/B1198),"")</f>
        <v/>
      </c>
      <c r="K1198" s="57" t="n"/>
      <c r="L1198" s="50">
        <f>IFERROR(K1198/B1198,"")</f>
        <v/>
      </c>
      <c r="M1198" s="39">
        <f>IF(B1198&lt;&gt;0,IF(F1198&lt;$S$8,"Below Target",IF(F1198&gt;$T$8,"Above Target","Inline")),"")</f>
        <v/>
      </c>
      <c r="N1198" s="69">
        <f>IF(B1198&lt;&gt;"",IF(L1198&lt;$S$7,"Below Target",IF(L1198&gt;$T$7,"Above Target","Inline")),"")</f>
        <v/>
      </c>
      <c r="O1198" s="41">
        <f>IF(B1198&lt;&gt;"",K1198/ABS($S$14),"")</f>
        <v/>
      </c>
    </row>
    <row r="1199">
      <c r="A1199" s="1" t="n"/>
      <c r="B1199" s="57" t="n"/>
      <c r="C1199" s="68" t="n"/>
      <c r="E1199" s="50">
        <f>IFERROR(C1199/B1199,"")</f>
        <v/>
      </c>
      <c r="F1199" s="50">
        <f>IFERROR(D1199/B1199,"")</f>
        <v/>
      </c>
      <c r="G1199" s="48">
        <f>IF(B1199="","",AVERAGE($E$5:E1199))</f>
        <v/>
      </c>
      <c r="H1199" s="49">
        <f>IF(B1199="","",AVERAGE($F$5:F1199))</f>
        <v/>
      </c>
      <c r="I1199" s="57" t="n"/>
      <c r="J1199" s="50">
        <f>IFERROR(ABS(I1199/B1199),"")</f>
        <v/>
      </c>
      <c r="K1199" s="57" t="n"/>
      <c r="L1199" s="50">
        <f>IFERROR(K1199/B1199,"")</f>
        <v/>
      </c>
      <c r="M1199" s="39">
        <f>IF(B1199&lt;&gt;0,IF(F1199&lt;$S$8,"Below Target",IF(F1199&gt;$T$8,"Above Target","Inline")),"")</f>
        <v/>
      </c>
      <c r="N1199" s="69">
        <f>IF(B1199&lt;&gt;"",IF(L1199&lt;$S$7,"Below Target",IF(L1199&gt;$T$7,"Above Target","Inline")),"")</f>
        <v/>
      </c>
      <c r="O1199" s="41">
        <f>IF(B1199&lt;&gt;"",K1199/ABS($S$14),"")</f>
        <v/>
      </c>
    </row>
    <row r="1200">
      <c r="A1200" s="1" t="n"/>
      <c r="B1200" s="57" t="n"/>
      <c r="C1200" s="68" t="n"/>
      <c r="E1200" s="50">
        <f>IFERROR(C1200/B1200,"")</f>
        <v/>
      </c>
      <c r="F1200" s="50">
        <f>IFERROR(D1200/B1200,"")</f>
        <v/>
      </c>
      <c r="G1200" s="48">
        <f>IF(B1200="","",AVERAGE($E$5:E1200))</f>
        <v/>
      </c>
      <c r="H1200" s="49">
        <f>IF(B1200="","",AVERAGE($F$5:F1200))</f>
        <v/>
      </c>
      <c r="I1200" s="57" t="n"/>
      <c r="J1200" s="50">
        <f>IFERROR(ABS(I1200/B1200),"")</f>
        <v/>
      </c>
      <c r="K1200" s="57" t="n"/>
      <c r="L1200" s="50">
        <f>IFERROR(K1200/B1200,"")</f>
        <v/>
      </c>
      <c r="M1200" s="39">
        <f>IF(B1200&lt;&gt;0,IF(F1200&lt;$S$8,"Below Target",IF(F1200&gt;$T$8,"Above Target","Inline")),"")</f>
        <v/>
      </c>
      <c r="N1200" s="69">
        <f>IF(B1200&lt;&gt;"",IF(L1200&lt;$S$7,"Below Target",IF(L1200&gt;$T$7,"Above Target","Inline")),"")</f>
        <v/>
      </c>
      <c r="O1200" s="41">
        <f>IF(B1200&lt;&gt;"",K1200/ABS($S$14),"")</f>
        <v/>
      </c>
    </row>
    <row r="1201">
      <c r="A1201" s="1" t="n"/>
      <c r="B1201" s="57" t="n"/>
      <c r="C1201" s="68" t="n"/>
      <c r="E1201" s="50">
        <f>IFERROR(C1201/B1201,"")</f>
        <v/>
      </c>
      <c r="F1201" s="50">
        <f>IFERROR(D1201/B1201,"")</f>
        <v/>
      </c>
      <c r="G1201" s="48">
        <f>IF(B1201="","",AVERAGE($E$5:E1201))</f>
        <v/>
      </c>
      <c r="H1201" s="49">
        <f>IF(B1201="","",AVERAGE($F$5:F1201))</f>
        <v/>
      </c>
      <c r="I1201" s="57" t="n"/>
      <c r="J1201" s="50">
        <f>IFERROR(ABS(I1201/B1201),"")</f>
        <v/>
      </c>
      <c r="K1201" s="57" t="n"/>
      <c r="L1201" s="50">
        <f>IFERROR(K1201/B1201,"")</f>
        <v/>
      </c>
      <c r="M1201" s="39">
        <f>IF(B1201&lt;&gt;0,IF(F1201&lt;$S$8,"Below Target",IF(F1201&gt;$T$8,"Above Target","Inline")),"")</f>
        <v/>
      </c>
      <c r="N1201" s="69">
        <f>IF(B1201&lt;&gt;"",IF(L1201&lt;$S$7,"Below Target",IF(L1201&gt;$T$7,"Above Target","Inline")),"")</f>
        <v/>
      </c>
      <c r="O1201" s="41">
        <f>IF(B1201&lt;&gt;"",K1201/ABS($S$14),"")</f>
        <v/>
      </c>
    </row>
    <row r="1202">
      <c r="A1202" s="1" t="n"/>
      <c r="B1202" s="57" t="n"/>
      <c r="C1202" s="68" t="n"/>
      <c r="E1202" s="50">
        <f>IFERROR(C1202/B1202,"")</f>
        <v/>
      </c>
      <c r="F1202" s="50">
        <f>IFERROR(D1202/B1202,"")</f>
        <v/>
      </c>
      <c r="G1202" s="48">
        <f>IF(B1202="","",AVERAGE($E$5:E1202))</f>
        <v/>
      </c>
      <c r="H1202" s="49">
        <f>IF(B1202="","",AVERAGE($F$5:F1202))</f>
        <v/>
      </c>
      <c r="I1202" s="57" t="n"/>
      <c r="J1202" s="50">
        <f>IFERROR(ABS(I1202/B1202),"")</f>
        <v/>
      </c>
      <c r="K1202" s="57" t="n"/>
      <c r="L1202" s="50">
        <f>IFERROR(K1202/B1202,"")</f>
        <v/>
      </c>
      <c r="M1202" s="39">
        <f>IF(B1202&lt;&gt;0,IF(F1202&lt;$S$8,"Below Target",IF(F1202&gt;$T$8,"Above Target","Inline")),"")</f>
        <v/>
      </c>
      <c r="N1202" s="69">
        <f>IF(B1202&lt;&gt;"",IF(L1202&lt;$S$7,"Below Target",IF(L1202&gt;$T$7,"Above Target","Inline")),"")</f>
        <v/>
      </c>
      <c r="O1202" s="41">
        <f>IF(B1202&lt;&gt;"",K1202/ABS($S$14),"")</f>
        <v/>
      </c>
    </row>
    <row r="1203">
      <c r="A1203" s="1" t="n"/>
      <c r="B1203" s="57" t="n"/>
      <c r="C1203" s="68" t="n"/>
      <c r="E1203" s="50">
        <f>IFERROR(C1203/B1203,"")</f>
        <v/>
      </c>
      <c r="F1203" s="50">
        <f>IFERROR(D1203/B1203,"")</f>
        <v/>
      </c>
      <c r="G1203" s="48">
        <f>IF(B1203="","",AVERAGE($E$5:E1203))</f>
        <v/>
      </c>
      <c r="H1203" s="49">
        <f>IF(B1203="","",AVERAGE($F$5:F1203))</f>
        <v/>
      </c>
      <c r="I1203" s="57" t="n"/>
      <c r="J1203" s="50">
        <f>IFERROR(ABS(I1203/B1203),"")</f>
        <v/>
      </c>
      <c r="K1203" s="57" t="n"/>
      <c r="L1203" s="50">
        <f>IFERROR(K1203/B1203,"")</f>
        <v/>
      </c>
      <c r="M1203" s="39">
        <f>IF(B1203&lt;&gt;0,IF(F1203&lt;$S$8,"Below Target",IF(F1203&gt;$T$8,"Above Target","Inline")),"")</f>
        <v/>
      </c>
      <c r="N1203" s="69">
        <f>IF(B1203&lt;&gt;"",IF(L1203&lt;$S$7,"Below Target",IF(L1203&gt;$T$7,"Above Target","Inline")),"")</f>
        <v/>
      </c>
      <c r="O1203" s="41">
        <f>IF(B1203&lt;&gt;"",K1203/ABS($S$14),"")</f>
        <v/>
      </c>
    </row>
    <row r="1204">
      <c r="A1204" s="1" t="n"/>
      <c r="B1204" s="57" t="n"/>
      <c r="C1204" s="68" t="n"/>
      <c r="E1204" s="50">
        <f>IFERROR(C1204/B1204,"")</f>
        <v/>
      </c>
      <c r="F1204" s="50">
        <f>IFERROR(D1204/B1204,"")</f>
        <v/>
      </c>
      <c r="G1204" s="48">
        <f>IF(B1204="","",AVERAGE($E$5:E1204))</f>
        <v/>
      </c>
      <c r="H1204" s="49">
        <f>IF(B1204="","",AVERAGE($F$5:F1204))</f>
        <v/>
      </c>
      <c r="I1204" s="57" t="n"/>
      <c r="J1204" s="50">
        <f>IFERROR(ABS(I1204/B1204),"")</f>
        <v/>
      </c>
      <c r="K1204" s="57" t="n"/>
      <c r="L1204" s="50">
        <f>IFERROR(K1204/B1204,"")</f>
        <v/>
      </c>
      <c r="M1204" s="39">
        <f>IF(B1204&lt;&gt;0,IF(F1204&lt;$S$8,"Below Target",IF(F1204&gt;$T$8,"Above Target","Inline")),"")</f>
        <v/>
      </c>
      <c r="N1204" s="69">
        <f>IF(B1204&lt;&gt;"",IF(L1204&lt;$S$7,"Below Target",IF(L1204&gt;$T$7,"Above Target","Inline")),"")</f>
        <v/>
      </c>
      <c r="O1204" s="41">
        <f>IF(B1204&lt;&gt;"",K1204/ABS($S$14),"")</f>
        <v/>
      </c>
    </row>
    <row r="1205">
      <c r="A1205" s="1" t="n"/>
      <c r="B1205" s="57" t="n"/>
      <c r="C1205" s="68" t="n"/>
      <c r="E1205" s="50">
        <f>IFERROR(C1205/B1205,"")</f>
        <v/>
      </c>
      <c r="F1205" s="50">
        <f>IFERROR(D1205/B1205,"")</f>
        <v/>
      </c>
      <c r="G1205" s="48">
        <f>IF(B1205="","",AVERAGE($E$5:E1205))</f>
        <v/>
      </c>
      <c r="H1205" s="49">
        <f>IF(B1205="","",AVERAGE($F$5:F1205))</f>
        <v/>
      </c>
      <c r="I1205" s="57" t="n"/>
      <c r="J1205" s="50">
        <f>IFERROR(ABS(I1205/B1205),"")</f>
        <v/>
      </c>
      <c r="K1205" s="57" t="n"/>
      <c r="L1205" s="50">
        <f>IFERROR(K1205/B1205,"")</f>
        <v/>
      </c>
      <c r="M1205" s="39">
        <f>IF(B1205&lt;&gt;0,IF(F1205&lt;$S$8,"Below Target",IF(F1205&gt;$T$8,"Above Target","Inline")),"")</f>
        <v/>
      </c>
      <c r="N1205" s="69">
        <f>IF(B1205&lt;&gt;"",IF(L1205&lt;$S$7,"Below Target",IF(L1205&gt;$T$7,"Above Target","Inline")),"")</f>
        <v/>
      </c>
      <c r="O1205" s="41">
        <f>IF(B1205&lt;&gt;"",K1205/ABS($S$14),"")</f>
        <v/>
      </c>
    </row>
    <row r="1206">
      <c r="A1206" s="1" t="n"/>
      <c r="B1206" s="57" t="n"/>
      <c r="C1206" s="68" t="n"/>
      <c r="E1206" s="50">
        <f>IFERROR(C1206/B1206,"")</f>
        <v/>
      </c>
      <c r="F1206" s="50">
        <f>IFERROR(D1206/B1206,"")</f>
        <v/>
      </c>
      <c r="G1206" s="48">
        <f>IF(B1206="","",AVERAGE($E$5:E1206))</f>
        <v/>
      </c>
      <c r="H1206" s="49">
        <f>IF(B1206="","",AVERAGE($F$5:F1206))</f>
        <v/>
      </c>
      <c r="I1206" s="57" t="n"/>
      <c r="J1206" s="50">
        <f>IFERROR(ABS(I1206/B1206),"")</f>
        <v/>
      </c>
      <c r="K1206" s="57" t="n"/>
      <c r="L1206" s="50">
        <f>IFERROR(K1206/B1206,"")</f>
        <v/>
      </c>
      <c r="M1206" s="39">
        <f>IF(B1206&lt;&gt;0,IF(F1206&lt;$S$8,"Below Target",IF(F1206&gt;$T$8,"Above Target","Inline")),"")</f>
        <v/>
      </c>
      <c r="N1206" s="69">
        <f>IF(B1206&lt;&gt;"",IF(L1206&lt;$S$7,"Below Target",IF(L1206&gt;$T$7,"Above Target","Inline")),"")</f>
        <v/>
      </c>
      <c r="O1206" s="41">
        <f>IF(B1206&lt;&gt;"",K1206/ABS($S$14),"")</f>
        <v/>
      </c>
    </row>
    <row r="1207">
      <c r="A1207" s="1" t="n"/>
      <c r="B1207" s="57" t="n"/>
      <c r="C1207" s="68" t="n"/>
      <c r="E1207" s="50">
        <f>IFERROR(C1207/B1207,"")</f>
        <v/>
      </c>
      <c r="F1207" s="50">
        <f>IFERROR(D1207/B1207,"")</f>
        <v/>
      </c>
      <c r="G1207" s="48">
        <f>IF(B1207="","",AVERAGE($E$5:E1207))</f>
        <v/>
      </c>
      <c r="H1207" s="49">
        <f>IF(B1207="","",AVERAGE($F$5:F1207))</f>
        <v/>
      </c>
      <c r="I1207" s="57" t="n"/>
      <c r="J1207" s="50">
        <f>IFERROR(ABS(I1207/B1207),"")</f>
        <v/>
      </c>
      <c r="K1207" s="57" t="n"/>
      <c r="L1207" s="50">
        <f>IFERROR(K1207/B1207,"")</f>
        <v/>
      </c>
      <c r="M1207" s="39">
        <f>IF(B1207&lt;&gt;0,IF(F1207&lt;$S$8,"Below Target",IF(F1207&gt;$T$8,"Above Target","Inline")),"")</f>
        <v/>
      </c>
      <c r="N1207" s="69">
        <f>IF(B1207&lt;&gt;"",IF(L1207&lt;$S$7,"Below Target",IF(L1207&gt;$T$7,"Above Target","Inline")),"")</f>
        <v/>
      </c>
      <c r="O1207" s="41">
        <f>IF(B1207&lt;&gt;"",K1207/ABS($S$14),"")</f>
        <v/>
      </c>
    </row>
    <row r="1208">
      <c r="A1208" s="1" t="n"/>
      <c r="B1208" s="57" t="n"/>
      <c r="C1208" s="68" t="n"/>
      <c r="E1208" s="50">
        <f>IFERROR(C1208/B1208,"")</f>
        <v/>
      </c>
      <c r="F1208" s="50">
        <f>IFERROR(D1208/B1208,"")</f>
        <v/>
      </c>
      <c r="G1208" s="48">
        <f>IF(B1208="","",AVERAGE($E$5:E1208))</f>
        <v/>
      </c>
      <c r="H1208" s="49">
        <f>IF(B1208="","",AVERAGE($F$5:F1208))</f>
        <v/>
      </c>
      <c r="I1208" s="57" t="n"/>
      <c r="J1208" s="50">
        <f>IFERROR(ABS(I1208/B1208),"")</f>
        <v/>
      </c>
      <c r="K1208" s="57" t="n"/>
      <c r="L1208" s="50">
        <f>IFERROR(K1208/B1208,"")</f>
        <v/>
      </c>
      <c r="M1208" s="39">
        <f>IF(B1208&lt;&gt;0,IF(F1208&lt;$S$8,"Below Target",IF(F1208&gt;$T$8,"Above Target","Inline")),"")</f>
        <v/>
      </c>
      <c r="N1208" s="69">
        <f>IF(B1208&lt;&gt;"",IF(L1208&lt;$S$7,"Below Target",IF(L1208&gt;$T$7,"Above Target","Inline")),"")</f>
        <v/>
      </c>
      <c r="O1208" s="41">
        <f>IF(B1208&lt;&gt;"",K1208/ABS($S$14),"")</f>
        <v/>
      </c>
    </row>
    <row r="1209">
      <c r="A1209" s="1" t="n"/>
      <c r="B1209" s="57" t="n"/>
      <c r="C1209" s="68" t="n"/>
      <c r="E1209" s="50">
        <f>IFERROR(C1209/B1209,"")</f>
        <v/>
      </c>
      <c r="F1209" s="50">
        <f>IFERROR(D1209/B1209,"")</f>
        <v/>
      </c>
      <c r="G1209" s="48">
        <f>IF(B1209="","",AVERAGE($E$5:E1209))</f>
        <v/>
      </c>
      <c r="H1209" s="49">
        <f>IF(B1209="","",AVERAGE($F$5:F1209))</f>
        <v/>
      </c>
      <c r="I1209" s="57" t="n"/>
      <c r="J1209" s="50">
        <f>IFERROR(ABS(I1209/B1209),"")</f>
        <v/>
      </c>
      <c r="K1209" s="57" t="n"/>
      <c r="L1209" s="50">
        <f>IFERROR(K1209/B1209,"")</f>
        <v/>
      </c>
      <c r="M1209" s="39">
        <f>IF(B1209&lt;&gt;0,IF(F1209&lt;$S$8,"Below Target",IF(F1209&gt;$T$8,"Above Target","Inline")),"")</f>
        <v/>
      </c>
      <c r="N1209" s="69">
        <f>IF(B1209&lt;&gt;"",IF(L1209&lt;$S$7,"Below Target",IF(L1209&gt;$T$7,"Above Target","Inline")),"")</f>
        <v/>
      </c>
      <c r="O1209" s="41">
        <f>IF(B1209&lt;&gt;"",K1209/ABS($S$14),"")</f>
        <v/>
      </c>
    </row>
    <row r="1210">
      <c r="A1210" s="1" t="n"/>
      <c r="B1210" s="57" t="n"/>
      <c r="C1210" s="68" t="n"/>
      <c r="E1210" s="50">
        <f>IFERROR(C1210/B1210,"")</f>
        <v/>
      </c>
      <c r="F1210" s="50">
        <f>IFERROR(D1210/B1210,"")</f>
        <v/>
      </c>
      <c r="G1210" s="48">
        <f>IF(B1210="","",AVERAGE($E$5:E1210))</f>
        <v/>
      </c>
      <c r="H1210" s="49">
        <f>IF(B1210="","",AVERAGE($F$5:F1210))</f>
        <v/>
      </c>
      <c r="I1210" s="57" t="n"/>
      <c r="J1210" s="50">
        <f>IFERROR(ABS(I1210/B1210),"")</f>
        <v/>
      </c>
      <c r="K1210" s="57" t="n"/>
      <c r="L1210" s="50">
        <f>IFERROR(K1210/B1210,"")</f>
        <v/>
      </c>
      <c r="M1210" s="39">
        <f>IF(B1210&lt;&gt;0,IF(F1210&lt;$S$8,"Below Target",IF(F1210&gt;$T$8,"Above Target","Inline")),"")</f>
        <v/>
      </c>
      <c r="N1210" s="69">
        <f>IF(B1210&lt;&gt;"",IF(L1210&lt;$S$7,"Below Target",IF(L1210&gt;$T$7,"Above Target","Inline")),"")</f>
        <v/>
      </c>
      <c r="O1210" s="41">
        <f>IF(B1210&lt;&gt;"",K1210/ABS($S$14),"")</f>
        <v/>
      </c>
    </row>
    <row r="1211">
      <c r="A1211" s="1" t="n"/>
      <c r="B1211" s="57" t="n"/>
      <c r="C1211" s="68" t="n"/>
      <c r="E1211" s="50">
        <f>IFERROR(C1211/B1211,"")</f>
        <v/>
      </c>
      <c r="F1211" s="50">
        <f>IFERROR(D1211/B1211,"")</f>
        <v/>
      </c>
      <c r="G1211" s="48">
        <f>IF(B1211="","",AVERAGE($E$5:E1211))</f>
        <v/>
      </c>
      <c r="H1211" s="49">
        <f>IF(B1211="","",AVERAGE($F$5:F1211))</f>
        <v/>
      </c>
      <c r="I1211" s="57" t="n"/>
      <c r="J1211" s="50">
        <f>IFERROR(ABS(I1211/B1211),"")</f>
        <v/>
      </c>
      <c r="K1211" s="57" t="n"/>
      <c r="L1211" s="50">
        <f>IFERROR(K1211/B1211,"")</f>
        <v/>
      </c>
      <c r="M1211" s="39">
        <f>IF(B1211&lt;&gt;0,IF(F1211&lt;$S$8,"Below Target",IF(F1211&gt;$T$8,"Above Target","Inline")),"")</f>
        <v/>
      </c>
      <c r="N1211" s="69">
        <f>IF(B1211&lt;&gt;"",IF(L1211&lt;$S$7,"Below Target",IF(L1211&gt;$T$7,"Above Target","Inline")),"")</f>
        <v/>
      </c>
      <c r="O1211" s="41">
        <f>IF(B1211&lt;&gt;"",K1211/ABS($S$14),"")</f>
        <v/>
      </c>
    </row>
    <row r="1212">
      <c r="A1212" s="1" t="n"/>
      <c r="B1212" s="57" t="n"/>
      <c r="C1212" s="68" t="n"/>
      <c r="E1212" s="50">
        <f>IFERROR(C1212/B1212,"")</f>
        <v/>
      </c>
      <c r="F1212" s="50">
        <f>IFERROR(D1212/B1212,"")</f>
        <v/>
      </c>
      <c r="G1212" s="48">
        <f>IF(B1212="","",AVERAGE($E$5:E1212))</f>
        <v/>
      </c>
      <c r="H1212" s="49">
        <f>IF(B1212="","",AVERAGE($F$5:F1212))</f>
        <v/>
      </c>
      <c r="I1212" s="57" t="n"/>
      <c r="J1212" s="50">
        <f>IFERROR(ABS(I1212/B1212),"")</f>
        <v/>
      </c>
      <c r="K1212" s="57" t="n"/>
      <c r="L1212" s="50">
        <f>IFERROR(K1212/B1212,"")</f>
        <v/>
      </c>
      <c r="M1212" s="39">
        <f>IF(B1212&lt;&gt;0,IF(F1212&lt;$S$8,"Below Target",IF(F1212&gt;$T$8,"Above Target","Inline")),"")</f>
        <v/>
      </c>
      <c r="N1212" s="69">
        <f>IF(B1212&lt;&gt;"",IF(L1212&lt;$S$7,"Below Target",IF(L1212&gt;$T$7,"Above Target","Inline")),"")</f>
        <v/>
      </c>
      <c r="O1212" s="41">
        <f>IF(B1212&lt;&gt;"",K1212/ABS($S$14),"")</f>
        <v/>
      </c>
    </row>
    <row r="1213">
      <c r="A1213" s="1" t="n"/>
      <c r="B1213" s="57" t="n"/>
      <c r="C1213" s="68" t="n"/>
      <c r="E1213" s="50">
        <f>IFERROR(C1213/B1213,"")</f>
        <v/>
      </c>
      <c r="F1213" s="50">
        <f>IFERROR(D1213/B1213,"")</f>
        <v/>
      </c>
      <c r="G1213" s="48">
        <f>IF(B1213="","",AVERAGE($E$5:E1213))</f>
        <v/>
      </c>
      <c r="H1213" s="49">
        <f>IF(B1213="","",AVERAGE($F$5:F1213))</f>
        <v/>
      </c>
      <c r="I1213" s="57" t="n"/>
      <c r="J1213" s="50">
        <f>IFERROR(ABS(I1213/B1213),"")</f>
        <v/>
      </c>
      <c r="K1213" s="57" t="n"/>
      <c r="L1213" s="50">
        <f>IFERROR(K1213/B1213,"")</f>
        <v/>
      </c>
      <c r="M1213" s="39">
        <f>IF(B1213&lt;&gt;0,IF(F1213&lt;$S$8,"Below Target",IF(F1213&gt;$T$8,"Above Target","Inline")),"")</f>
        <v/>
      </c>
      <c r="N1213" s="69">
        <f>IF(B1213&lt;&gt;"",IF(L1213&lt;$S$7,"Below Target",IF(L1213&gt;$T$7,"Above Target","Inline")),"")</f>
        <v/>
      </c>
      <c r="O1213" s="41">
        <f>IF(B1213&lt;&gt;"",K1213/ABS($S$14),"")</f>
        <v/>
      </c>
    </row>
    <row r="1214">
      <c r="A1214" s="1" t="n"/>
      <c r="B1214" s="57" t="n"/>
      <c r="C1214" s="68" t="n"/>
      <c r="E1214" s="50">
        <f>IFERROR(C1214/B1214,"")</f>
        <v/>
      </c>
      <c r="F1214" s="50">
        <f>IFERROR(D1214/B1214,"")</f>
        <v/>
      </c>
      <c r="G1214" s="48">
        <f>IF(B1214="","",AVERAGE($E$5:E1214))</f>
        <v/>
      </c>
      <c r="H1214" s="49">
        <f>IF(B1214="","",AVERAGE($F$5:F1214))</f>
        <v/>
      </c>
      <c r="I1214" s="57" t="n"/>
      <c r="J1214" s="50">
        <f>IFERROR(ABS(I1214/B1214),"")</f>
        <v/>
      </c>
      <c r="K1214" s="57" t="n"/>
      <c r="L1214" s="50">
        <f>IFERROR(K1214/B1214,"")</f>
        <v/>
      </c>
      <c r="M1214" s="39">
        <f>IF(B1214&lt;&gt;0,IF(F1214&lt;$S$8,"Below Target",IF(F1214&gt;$T$8,"Above Target","Inline")),"")</f>
        <v/>
      </c>
      <c r="N1214" s="69">
        <f>IF(B1214&lt;&gt;"",IF(L1214&lt;$S$7,"Below Target",IF(L1214&gt;$T$7,"Above Target","Inline")),"")</f>
        <v/>
      </c>
      <c r="O1214" s="41">
        <f>IF(B1214&lt;&gt;"",K1214/ABS($S$14),"")</f>
        <v/>
      </c>
    </row>
    <row r="1215">
      <c r="A1215" s="1" t="n"/>
      <c r="B1215" s="57" t="n"/>
      <c r="C1215" s="68" t="n"/>
      <c r="E1215" s="50">
        <f>IFERROR(C1215/B1215,"")</f>
        <v/>
      </c>
      <c r="F1215" s="50">
        <f>IFERROR(D1215/B1215,"")</f>
        <v/>
      </c>
      <c r="G1215" s="48">
        <f>IF(B1215="","",AVERAGE($E$5:E1215))</f>
        <v/>
      </c>
      <c r="H1215" s="49">
        <f>IF(B1215="","",AVERAGE($F$5:F1215))</f>
        <v/>
      </c>
      <c r="I1215" s="57" t="n"/>
      <c r="J1215" s="50">
        <f>IFERROR(ABS(I1215/B1215),"")</f>
        <v/>
      </c>
      <c r="K1215" s="57" t="n"/>
      <c r="L1215" s="50">
        <f>IFERROR(K1215/B1215,"")</f>
        <v/>
      </c>
      <c r="M1215" s="39">
        <f>IF(B1215&lt;&gt;0,IF(F1215&lt;$S$8,"Below Target",IF(F1215&gt;$T$8,"Above Target","Inline")),"")</f>
        <v/>
      </c>
      <c r="N1215" s="69">
        <f>IF(B1215&lt;&gt;"",IF(L1215&lt;$S$7,"Below Target",IF(L1215&gt;$T$7,"Above Target","Inline")),"")</f>
        <v/>
      </c>
      <c r="O1215" s="41">
        <f>IF(B1215&lt;&gt;"",K1215/ABS($S$14),"")</f>
        <v/>
      </c>
    </row>
    <row r="1216">
      <c r="A1216" s="1" t="n"/>
      <c r="B1216" s="57" t="n"/>
      <c r="C1216" s="68" t="n"/>
      <c r="E1216" s="50">
        <f>IFERROR(C1216/B1216,"")</f>
        <v/>
      </c>
      <c r="F1216" s="50">
        <f>IFERROR(D1216/B1216,"")</f>
        <v/>
      </c>
      <c r="G1216" s="48">
        <f>IF(B1216="","",AVERAGE($E$5:E1216))</f>
        <v/>
      </c>
      <c r="H1216" s="49">
        <f>IF(B1216="","",AVERAGE($F$5:F1216))</f>
        <v/>
      </c>
      <c r="I1216" s="57" t="n"/>
      <c r="J1216" s="50">
        <f>IFERROR(ABS(I1216/B1216),"")</f>
        <v/>
      </c>
      <c r="K1216" s="57" t="n"/>
      <c r="L1216" s="50">
        <f>IFERROR(K1216/B1216,"")</f>
        <v/>
      </c>
      <c r="M1216" s="39">
        <f>IF(B1216&lt;&gt;0,IF(F1216&lt;$S$8,"Below Target",IF(F1216&gt;$T$8,"Above Target","Inline")),"")</f>
        <v/>
      </c>
      <c r="N1216" s="69">
        <f>IF(B1216&lt;&gt;"",IF(L1216&lt;$S$7,"Below Target",IF(L1216&gt;$T$7,"Above Target","Inline")),"")</f>
        <v/>
      </c>
      <c r="O1216" s="41">
        <f>IF(B1216&lt;&gt;"",K1216/ABS($S$14),"")</f>
        <v/>
      </c>
    </row>
    <row r="1217">
      <c r="A1217" s="1" t="n"/>
      <c r="B1217" s="57" t="n"/>
      <c r="C1217" s="68" t="n"/>
      <c r="E1217" s="50">
        <f>IFERROR(C1217/B1217,"")</f>
        <v/>
      </c>
      <c r="F1217" s="50">
        <f>IFERROR(D1217/B1217,"")</f>
        <v/>
      </c>
      <c r="G1217" s="48">
        <f>IF(B1217="","",AVERAGE($E$5:E1217))</f>
        <v/>
      </c>
      <c r="H1217" s="49">
        <f>IF(B1217="","",AVERAGE($F$5:F1217))</f>
        <v/>
      </c>
      <c r="I1217" s="57" t="n"/>
      <c r="J1217" s="50">
        <f>IFERROR(ABS(I1217/B1217),"")</f>
        <v/>
      </c>
      <c r="K1217" s="57" t="n"/>
      <c r="L1217" s="50">
        <f>IFERROR(K1217/B1217,"")</f>
        <v/>
      </c>
      <c r="M1217" s="39">
        <f>IF(B1217&lt;&gt;0,IF(F1217&lt;$S$8,"Below Target",IF(F1217&gt;$T$8,"Above Target","Inline")),"")</f>
        <v/>
      </c>
      <c r="N1217" s="69">
        <f>IF(B1217&lt;&gt;"",IF(L1217&lt;$S$7,"Below Target",IF(L1217&gt;$T$7,"Above Target","Inline")),"")</f>
        <v/>
      </c>
      <c r="O1217" s="41">
        <f>IF(B1217&lt;&gt;"",K1217/ABS($S$14),"")</f>
        <v/>
      </c>
    </row>
    <row r="1218">
      <c r="A1218" s="1" t="n"/>
      <c r="B1218" s="57" t="n"/>
      <c r="C1218" s="68" t="n"/>
      <c r="E1218" s="50">
        <f>IFERROR(C1218/B1218,"")</f>
        <v/>
      </c>
      <c r="F1218" s="50">
        <f>IFERROR(D1218/B1218,"")</f>
        <v/>
      </c>
      <c r="G1218" s="48">
        <f>IF(B1218="","",AVERAGE($E$5:E1218))</f>
        <v/>
      </c>
      <c r="H1218" s="49">
        <f>IF(B1218="","",AVERAGE($F$5:F1218))</f>
        <v/>
      </c>
      <c r="I1218" s="57" t="n"/>
      <c r="J1218" s="50">
        <f>IFERROR(ABS(I1218/B1218),"")</f>
        <v/>
      </c>
      <c r="K1218" s="57" t="n"/>
      <c r="L1218" s="50">
        <f>IFERROR(K1218/B1218,"")</f>
        <v/>
      </c>
      <c r="M1218" s="39">
        <f>IF(B1218&lt;&gt;0,IF(F1218&lt;$S$8,"Below Target",IF(F1218&gt;$T$8,"Above Target","Inline")),"")</f>
        <v/>
      </c>
      <c r="N1218" s="69">
        <f>IF(B1218&lt;&gt;"",IF(L1218&lt;$S$7,"Below Target",IF(L1218&gt;$T$7,"Above Target","Inline")),"")</f>
        <v/>
      </c>
      <c r="O1218" s="41">
        <f>IF(B1218&lt;&gt;"",K1218/ABS($S$14),"")</f>
        <v/>
      </c>
    </row>
    <row r="1219">
      <c r="A1219" s="1" t="n"/>
      <c r="B1219" s="57" t="n"/>
      <c r="C1219" s="68" t="n"/>
      <c r="E1219" s="50">
        <f>IFERROR(C1219/B1219,"")</f>
        <v/>
      </c>
      <c r="F1219" s="50">
        <f>IFERROR(D1219/B1219,"")</f>
        <v/>
      </c>
      <c r="G1219" s="48">
        <f>IF(B1219="","",AVERAGE($E$5:E1219))</f>
        <v/>
      </c>
      <c r="H1219" s="49">
        <f>IF(B1219="","",AVERAGE($F$5:F1219))</f>
        <v/>
      </c>
      <c r="I1219" s="57" t="n"/>
      <c r="J1219" s="50">
        <f>IFERROR(ABS(I1219/B1219),"")</f>
        <v/>
      </c>
      <c r="K1219" s="57" t="n"/>
      <c r="L1219" s="50">
        <f>IFERROR(K1219/B1219,"")</f>
        <v/>
      </c>
      <c r="M1219" s="39">
        <f>IF(B1219&lt;&gt;0,IF(F1219&lt;$S$8,"Below Target",IF(F1219&gt;$T$8,"Above Target","Inline")),"")</f>
        <v/>
      </c>
      <c r="N1219" s="69">
        <f>IF(B1219&lt;&gt;"",IF(L1219&lt;$S$7,"Below Target",IF(L1219&gt;$T$7,"Above Target","Inline")),"")</f>
        <v/>
      </c>
      <c r="O1219" s="41">
        <f>IF(B1219&lt;&gt;"",K1219/ABS($S$14),"")</f>
        <v/>
      </c>
    </row>
    <row r="1220">
      <c r="A1220" s="1" t="n"/>
      <c r="B1220" s="57" t="n"/>
      <c r="C1220" s="68" t="n"/>
      <c r="E1220" s="50">
        <f>IFERROR(C1220/B1220,"")</f>
        <v/>
      </c>
      <c r="F1220" s="50">
        <f>IFERROR(D1220/B1220,"")</f>
        <v/>
      </c>
      <c r="G1220" s="48">
        <f>IF(B1220="","",AVERAGE($E$5:E1220))</f>
        <v/>
      </c>
      <c r="H1220" s="49">
        <f>IF(B1220="","",AVERAGE($F$5:F1220))</f>
        <v/>
      </c>
      <c r="I1220" s="57" t="n"/>
      <c r="J1220" s="50">
        <f>IFERROR(ABS(I1220/B1220),"")</f>
        <v/>
      </c>
      <c r="K1220" s="57" t="n"/>
      <c r="L1220" s="50">
        <f>IFERROR(K1220/B1220,"")</f>
        <v/>
      </c>
      <c r="M1220" s="39">
        <f>IF(B1220&lt;&gt;0,IF(F1220&lt;$S$8,"Below Target",IF(F1220&gt;$T$8,"Above Target","Inline")),"")</f>
        <v/>
      </c>
      <c r="N1220" s="69">
        <f>IF(B1220&lt;&gt;"",IF(L1220&lt;$S$7,"Below Target",IF(L1220&gt;$T$7,"Above Target","Inline")),"")</f>
        <v/>
      </c>
      <c r="O1220" s="41">
        <f>IF(B1220&lt;&gt;"",K1220/ABS($S$14),"")</f>
        <v/>
      </c>
    </row>
    <row r="1221">
      <c r="A1221" s="1" t="n"/>
      <c r="B1221" s="57" t="n"/>
      <c r="C1221" s="68" t="n"/>
      <c r="E1221" s="50">
        <f>IFERROR(C1221/B1221,"")</f>
        <v/>
      </c>
      <c r="F1221" s="50">
        <f>IFERROR(D1221/B1221,"")</f>
        <v/>
      </c>
      <c r="G1221" s="48">
        <f>IF(B1221="","",AVERAGE($E$5:E1221))</f>
        <v/>
      </c>
      <c r="H1221" s="49">
        <f>IF(B1221="","",AVERAGE($F$5:F1221))</f>
        <v/>
      </c>
      <c r="I1221" s="57" t="n"/>
      <c r="J1221" s="50">
        <f>IFERROR(ABS(I1221/B1221),"")</f>
        <v/>
      </c>
      <c r="K1221" s="57" t="n"/>
      <c r="L1221" s="50">
        <f>IFERROR(K1221/B1221,"")</f>
        <v/>
      </c>
      <c r="M1221" s="39">
        <f>IF(B1221&lt;&gt;0,IF(F1221&lt;$S$8,"Below Target",IF(F1221&gt;$T$8,"Above Target","Inline")),"")</f>
        <v/>
      </c>
      <c r="N1221" s="69">
        <f>IF(B1221&lt;&gt;"",IF(L1221&lt;$S$7,"Below Target",IF(L1221&gt;$T$7,"Above Target","Inline")),"")</f>
        <v/>
      </c>
      <c r="O1221" s="41">
        <f>IF(B1221&lt;&gt;"",K1221/ABS($S$14),"")</f>
        <v/>
      </c>
    </row>
    <row r="1222">
      <c r="A1222" s="1" t="n"/>
      <c r="B1222" s="57" t="n"/>
      <c r="C1222" s="68" t="n"/>
      <c r="E1222" s="50">
        <f>IFERROR(C1222/B1222,"")</f>
        <v/>
      </c>
      <c r="F1222" s="50">
        <f>IFERROR(D1222/B1222,"")</f>
        <v/>
      </c>
      <c r="G1222" s="48">
        <f>IF(B1222="","",AVERAGE($E$5:E1222))</f>
        <v/>
      </c>
      <c r="H1222" s="49">
        <f>IF(B1222="","",AVERAGE($F$5:F1222))</f>
        <v/>
      </c>
      <c r="I1222" s="57" t="n"/>
      <c r="J1222" s="50">
        <f>IFERROR(ABS(I1222/B1222),"")</f>
        <v/>
      </c>
      <c r="K1222" s="57" t="n"/>
      <c r="L1222" s="50">
        <f>IFERROR(K1222/B1222,"")</f>
        <v/>
      </c>
      <c r="M1222" s="39">
        <f>IF(B1222&lt;&gt;0,IF(F1222&lt;$S$8,"Below Target",IF(F1222&gt;$T$8,"Above Target","Inline")),"")</f>
        <v/>
      </c>
      <c r="N1222" s="69">
        <f>IF(B1222&lt;&gt;"",IF(L1222&lt;$S$7,"Below Target",IF(L1222&gt;$T$7,"Above Target","Inline")),"")</f>
        <v/>
      </c>
      <c r="O1222" s="41">
        <f>IF(B1222&lt;&gt;"",K1222/ABS($S$14),"")</f>
        <v/>
      </c>
    </row>
    <row r="1223">
      <c r="A1223" s="1" t="n"/>
      <c r="B1223" s="57" t="n"/>
      <c r="C1223" s="68" t="n"/>
      <c r="E1223" s="50">
        <f>IFERROR(C1223/B1223,"")</f>
        <v/>
      </c>
      <c r="F1223" s="50">
        <f>IFERROR(D1223/B1223,"")</f>
        <v/>
      </c>
      <c r="G1223" s="48">
        <f>IF(B1223="","",AVERAGE($E$5:E1223))</f>
        <v/>
      </c>
      <c r="H1223" s="49">
        <f>IF(B1223="","",AVERAGE($F$5:F1223))</f>
        <v/>
      </c>
      <c r="I1223" s="57" t="n"/>
      <c r="J1223" s="50">
        <f>IFERROR(ABS(I1223/B1223),"")</f>
        <v/>
      </c>
      <c r="K1223" s="57" t="n"/>
      <c r="L1223" s="50">
        <f>IFERROR(K1223/B1223,"")</f>
        <v/>
      </c>
      <c r="M1223" s="39">
        <f>IF(B1223&lt;&gt;0,IF(F1223&lt;$S$8,"Below Target",IF(F1223&gt;$T$8,"Above Target","Inline")),"")</f>
        <v/>
      </c>
      <c r="N1223" s="69">
        <f>IF(B1223&lt;&gt;"",IF(L1223&lt;$S$7,"Below Target",IF(L1223&gt;$T$7,"Above Target","Inline")),"")</f>
        <v/>
      </c>
      <c r="O1223" s="41">
        <f>IF(B1223&lt;&gt;"",K1223/ABS($S$14),"")</f>
        <v/>
      </c>
    </row>
    <row r="1224">
      <c r="A1224" s="1" t="n"/>
      <c r="B1224" s="57" t="n"/>
      <c r="C1224" s="68" t="n"/>
      <c r="E1224" s="50">
        <f>IFERROR(C1224/B1224,"")</f>
        <v/>
      </c>
      <c r="F1224" s="50">
        <f>IFERROR(D1224/B1224,"")</f>
        <v/>
      </c>
      <c r="G1224" s="48">
        <f>IF(B1224="","",AVERAGE($E$5:E1224))</f>
        <v/>
      </c>
      <c r="H1224" s="49">
        <f>IF(B1224="","",AVERAGE($F$5:F1224))</f>
        <v/>
      </c>
      <c r="I1224" s="57" t="n"/>
      <c r="J1224" s="50">
        <f>IFERROR(ABS(I1224/B1224),"")</f>
        <v/>
      </c>
      <c r="K1224" s="57" t="n"/>
      <c r="L1224" s="50">
        <f>IFERROR(K1224/B1224,"")</f>
        <v/>
      </c>
      <c r="M1224" s="39">
        <f>IF(B1224&lt;&gt;0,IF(F1224&lt;$S$8,"Below Target",IF(F1224&gt;$T$8,"Above Target","Inline")),"")</f>
        <v/>
      </c>
      <c r="N1224" s="69">
        <f>IF(B1224&lt;&gt;"",IF(L1224&lt;$S$7,"Below Target",IF(L1224&gt;$T$7,"Above Target","Inline")),"")</f>
        <v/>
      </c>
      <c r="O1224" s="41">
        <f>IF(B1224&lt;&gt;"",K1224/ABS($S$14),"")</f>
        <v/>
      </c>
    </row>
    <row r="1225">
      <c r="A1225" s="1" t="n"/>
      <c r="B1225" s="57" t="n"/>
      <c r="C1225" s="68" t="n"/>
      <c r="E1225" s="50">
        <f>IFERROR(C1225/B1225,"")</f>
        <v/>
      </c>
      <c r="F1225" s="50">
        <f>IFERROR(D1225/B1225,"")</f>
        <v/>
      </c>
      <c r="G1225" s="48">
        <f>IF(B1225="","",AVERAGE($E$5:E1225))</f>
        <v/>
      </c>
      <c r="H1225" s="49">
        <f>IF(B1225="","",AVERAGE($F$5:F1225))</f>
        <v/>
      </c>
      <c r="I1225" s="57" t="n"/>
      <c r="J1225" s="50">
        <f>IFERROR(ABS(I1225/B1225),"")</f>
        <v/>
      </c>
      <c r="K1225" s="57" t="n"/>
      <c r="L1225" s="50">
        <f>IFERROR(K1225/B1225,"")</f>
        <v/>
      </c>
      <c r="M1225" s="39">
        <f>IF(B1225&lt;&gt;0,IF(F1225&lt;$S$8,"Below Target",IF(F1225&gt;$T$8,"Above Target","Inline")),"")</f>
        <v/>
      </c>
      <c r="N1225" s="69">
        <f>IF(B1225&lt;&gt;"",IF(L1225&lt;$S$7,"Below Target",IF(L1225&gt;$T$7,"Above Target","Inline")),"")</f>
        <v/>
      </c>
      <c r="O1225" s="41">
        <f>IF(B1225&lt;&gt;"",K1225/ABS($S$14),"")</f>
        <v/>
      </c>
    </row>
    <row r="1226">
      <c r="A1226" s="1" t="n"/>
      <c r="B1226" s="57" t="n"/>
      <c r="C1226" s="68" t="n"/>
      <c r="E1226" s="50">
        <f>IFERROR(C1226/B1226,"")</f>
        <v/>
      </c>
      <c r="F1226" s="50">
        <f>IFERROR(D1226/B1226,"")</f>
        <v/>
      </c>
      <c r="G1226" s="48">
        <f>IF(B1226="","",AVERAGE($E$5:E1226))</f>
        <v/>
      </c>
      <c r="H1226" s="49">
        <f>IF(B1226="","",AVERAGE($F$5:F1226))</f>
        <v/>
      </c>
      <c r="I1226" s="57" t="n"/>
      <c r="J1226" s="50">
        <f>IFERROR(ABS(I1226/B1226),"")</f>
        <v/>
      </c>
      <c r="K1226" s="57" t="n"/>
      <c r="L1226" s="50">
        <f>IFERROR(K1226/B1226,"")</f>
        <v/>
      </c>
      <c r="M1226" s="39">
        <f>IF(B1226&lt;&gt;0,IF(F1226&lt;$S$8,"Below Target",IF(F1226&gt;$T$8,"Above Target","Inline")),"")</f>
        <v/>
      </c>
      <c r="N1226" s="69">
        <f>IF(B1226&lt;&gt;"",IF(L1226&lt;$S$7,"Below Target",IF(L1226&gt;$T$7,"Above Target","Inline")),"")</f>
        <v/>
      </c>
      <c r="O1226" s="41">
        <f>IF(B1226&lt;&gt;"",K1226/ABS($S$14),"")</f>
        <v/>
      </c>
    </row>
    <row r="1227">
      <c r="A1227" s="1" t="n"/>
      <c r="B1227" s="57" t="n"/>
      <c r="C1227" s="68" t="n"/>
      <c r="E1227" s="50">
        <f>IFERROR(C1227/B1227,"")</f>
        <v/>
      </c>
      <c r="F1227" s="50">
        <f>IFERROR(D1227/B1227,"")</f>
        <v/>
      </c>
      <c r="G1227" s="48">
        <f>IF(B1227="","",AVERAGE($E$5:E1227))</f>
        <v/>
      </c>
      <c r="H1227" s="49">
        <f>IF(B1227="","",AVERAGE($F$5:F1227))</f>
        <v/>
      </c>
      <c r="I1227" s="57" t="n"/>
      <c r="J1227" s="50">
        <f>IFERROR(ABS(I1227/B1227),"")</f>
        <v/>
      </c>
      <c r="K1227" s="57" t="n"/>
      <c r="L1227" s="50">
        <f>IFERROR(K1227/B1227,"")</f>
        <v/>
      </c>
      <c r="M1227" s="39">
        <f>IF(B1227&lt;&gt;0,IF(F1227&lt;$S$8,"Below Target",IF(F1227&gt;$T$8,"Above Target","Inline")),"")</f>
        <v/>
      </c>
      <c r="N1227" s="69">
        <f>IF(B1227&lt;&gt;"",IF(L1227&lt;$S$7,"Below Target",IF(L1227&gt;$T$7,"Above Target","Inline")),"")</f>
        <v/>
      </c>
      <c r="O1227" s="41">
        <f>IF(B1227&lt;&gt;"",K1227/ABS($S$14),"")</f>
        <v/>
      </c>
    </row>
    <row r="1228">
      <c r="A1228" s="1" t="n"/>
      <c r="B1228" s="57" t="n"/>
      <c r="C1228" s="68" t="n"/>
      <c r="E1228" s="50">
        <f>IFERROR(C1228/B1228,"")</f>
        <v/>
      </c>
      <c r="F1228" s="50">
        <f>IFERROR(D1228/B1228,"")</f>
        <v/>
      </c>
      <c r="G1228" s="48">
        <f>IF(B1228="","",AVERAGE($E$5:E1228))</f>
        <v/>
      </c>
      <c r="H1228" s="49">
        <f>IF(B1228="","",AVERAGE($F$5:F1228))</f>
        <v/>
      </c>
      <c r="I1228" s="57" t="n"/>
      <c r="J1228" s="50">
        <f>IFERROR(ABS(I1228/B1228),"")</f>
        <v/>
      </c>
      <c r="K1228" s="57" t="n"/>
      <c r="L1228" s="50">
        <f>IFERROR(K1228/B1228,"")</f>
        <v/>
      </c>
      <c r="M1228" s="39">
        <f>IF(B1228&lt;&gt;0,IF(F1228&lt;$S$8,"Below Target",IF(F1228&gt;$T$8,"Above Target","Inline")),"")</f>
        <v/>
      </c>
      <c r="N1228" s="69">
        <f>IF(B1228&lt;&gt;"",IF(L1228&lt;$S$7,"Below Target",IF(L1228&gt;$T$7,"Above Target","Inline")),"")</f>
        <v/>
      </c>
      <c r="O1228" s="41">
        <f>IF(B1228&lt;&gt;"",K1228/ABS($S$14),"")</f>
        <v/>
      </c>
    </row>
    <row r="1229">
      <c r="A1229" s="1" t="n"/>
      <c r="B1229" s="57" t="n"/>
      <c r="C1229" s="68" t="n"/>
      <c r="E1229" s="50">
        <f>IFERROR(C1229/B1229,"")</f>
        <v/>
      </c>
      <c r="F1229" s="50">
        <f>IFERROR(D1229/B1229,"")</f>
        <v/>
      </c>
      <c r="G1229" s="48">
        <f>IF(B1229="","",AVERAGE($E$5:E1229))</f>
        <v/>
      </c>
      <c r="H1229" s="49">
        <f>IF(B1229="","",AVERAGE($F$5:F1229))</f>
        <v/>
      </c>
      <c r="I1229" s="57" t="n"/>
      <c r="J1229" s="50">
        <f>IFERROR(ABS(I1229/B1229),"")</f>
        <v/>
      </c>
      <c r="K1229" s="57" t="n"/>
      <c r="L1229" s="50">
        <f>IFERROR(K1229/B1229,"")</f>
        <v/>
      </c>
      <c r="M1229" s="39">
        <f>IF(B1229&lt;&gt;0,IF(F1229&lt;$S$8,"Below Target",IF(F1229&gt;$T$8,"Above Target","Inline")),"")</f>
        <v/>
      </c>
      <c r="N1229" s="69">
        <f>IF(B1229&lt;&gt;"",IF(L1229&lt;$S$7,"Below Target",IF(L1229&gt;$T$7,"Above Target","Inline")),"")</f>
        <v/>
      </c>
      <c r="O1229" s="41">
        <f>IF(B1229&lt;&gt;"",K1229/ABS($S$14),"")</f>
        <v/>
      </c>
    </row>
    <row r="1230">
      <c r="A1230" s="1" t="n"/>
      <c r="B1230" s="57" t="n"/>
      <c r="C1230" s="68" t="n"/>
      <c r="E1230" s="50">
        <f>IFERROR(C1230/B1230,"")</f>
        <v/>
      </c>
      <c r="F1230" s="50">
        <f>IFERROR(D1230/B1230,"")</f>
        <v/>
      </c>
      <c r="G1230" s="48">
        <f>IF(B1230="","",AVERAGE($E$5:E1230))</f>
        <v/>
      </c>
      <c r="H1230" s="49">
        <f>IF(B1230="","",AVERAGE($F$5:F1230))</f>
        <v/>
      </c>
      <c r="I1230" s="57" t="n"/>
      <c r="J1230" s="50">
        <f>IFERROR(ABS(I1230/B1230),"")</f>
        <v/>
      </c>
      <c r="K1230" s="57" t="n"/>
      <c r="L1230" s="50">
        <f>IFERROR(K1230/B1230,"")</f>
        <v/>
      </c>
      <c r="M1230" s="39">
        <f>IF(B1230&lt;&gt;0,IF(F1230&lt;$S$8,"Below Target",IF(F1230&gt;$T$8,"Above Target","Inline")),"")</f>
        <v/>
      </c>
      <c r="N1230" s="69">
        <f>IF(B1230&lt;&gt;"",IF(L1230&lt;$S$7,"Below Target",IF(L1230&gt;$T$7,"Above Target","Inline")),"")</f>
        <v/>
      </c>
      <c r="O1230" s="41">
        <f>IF(B1230&lt;&gt;"",K1230/ABS($S$14),"")</f>
        <v/>
      </c>
    </row>
    <row r="1231">
      <c r="A1231" s="1" t="n"/>
      <c r="B1231" s="57" t="n"/>
      <c r="C1231" s="68" t="n"/>
      <c r="E1231" s="50">
        <f>IFERROR(C1231/B1231,"")</f>
        <v/>
      </c>
      <c r="F1231" s="50">
        <f>IFERROR(D1231/B1231,"")</f>
        <v/>
      </c>
      <c r="G1231" s="48">
        <f>IF(B1231="","",AVERAGE($E$5:E1231))</f>
        <v/>
      </c>
      <c r="H1231" s="49">
        <f>IF(B1231="","",AVERAGE($F$5:F1231))</f>
        <v/>
      </c>
      <c r="I1231" s="57" t="n"/>
      <c r="J1231" s="50">
        <f>IFERROR(ABS(I1231/B1231),"")</f>
        <v/>
      </c>
      <c r="K1231" s="57" t="n"/>
      <c r="L1231" s="50">
        <f>IFERROR(K1231/B1231,"")</f>
        <v/>
      </c>
      <c r="M1231" s="39">
        <f>IF(B1231&lt;&gt;0,IF(F1231&lt;$S$8,"Below Target",IF(F1231&gt;$T$8,"Above Target","Inline")),"")</f>
        <v/>
      </c>
      <c r="N1231" s="69">
        <f>IF(B1231&lt;&gt;"",IF(L1231&lt;$S$7,"Below Target",IF(L1231&gt;$T$7,"Above Target","Inline")),"")</f>
        <v/>
      </c>
      <c r="O1231" s="41">
        <f>IF(B1231&lt;&gt;"",K1231/ABS($S$14),"")</f>
        <v/>
      </c>
    </row>
    <row r="1232">
      <c r="A1232" s="1" t="n"/>
      <c r="B1232" s="57" t="n"/>
      <c r="C1232" s="68" t="n"/>
      <c r="E1232" s="50">
        <f>IFERROR(C1232/B1232,"")</f>
        <v/>
      </c>
      <c r="F1232" s="50">
        <f>IFERROR(D1232/B1232,"")</f>
        <v/>
      </c>
      <c r="G1232" s="48">
        <f>IF(B1232="","",AVERAGE($E$5:E1232))</f>
        <v/>
      </c>
      <c r="H1232" s="49">
        <f>IF(B1232="","",AVERAGE($F$5:F1232))</f>
        <v/>
      </c>
      <c r="I1232" s="57" t="n"/>
      <c r="J1232" s="50">
        <f>IFERROR(ABS(I1232/B1232),"")</f>
        <v/>
      </c>
      <c r="K1232" s="57" t="n"/>
      <c r="L1232" s="50">
        <f>IFERROR(K1232/B1232,"")</f>
        <v/>
      </c>
      <c r="M1232" s="39">
        <f>IF(B1232&lt;&gt;0,IF(F1232&lt;$S$8,"Below Target",IF(F1232&gt;$T$8,"Above Target","Inline")),"")</f>
        <v/>
      </c>
      <c r="N1232" s="69">
        <f>IF(B1232&lt;&gt;"",IF(L1232&lt;$S$7,"Below Target",IF(L1232&gt;$T$7,"Above Target","Inline")),"")</f>
        <v/>
      </c>
      <c r="O1232" s="41">
        <f>IF(B1232&lt;&gt;"",K1232/ABS($S$14),"")</f>
        <v/>
      </c>
    </row>
    <row r="1233">
      <c r="A1233" s="1" t="n"/>
      <c r="B1233" s="57" t="n"/>
      <c r="C1233" s="68" t="n"/>
      <c r="E1233" s="50">
        <f>IFERROR(C1233/B1233,"")</f>
        <v/>
      </c>
      <c r="F1233" s="50">
        <f>IFERROR(D1233/B1233,"")</f>
        <v/>
      </c>
      <c r="G1233" s="48">
        <f>IF(B1233="","",AVERAGE($E$5:E1233))</f>
        <v/>
      </c>
      <c r="H1233" s="49">
        <f>IF(B1233="","",AVERAGE($F$5:F1233))</f>
        <v/>
      </c>
      <c r="I1233" s="57" t="n"/>
      <c r="J1233" s="50">
        <f>IFERROR(ABS(I1233/B1233),"")</f>
        <v/>
      </c>
      <c r="K1233" s="57" t="n"/>
      <c r="L1233" s="50">
        <f>IFERROR(K1233/B1233,"")</f>
        <v/>
      </c>
      <c r="M1233" s="39">
        <f>IF(B1233&lt;&gt;0,IF(F1233&lt;$S$8,"Below Target",IF(F1233&gt;$T$8,"Above Target","Inline")),"")</f>
        <v/>
      </c>
      <c r="N1233" s="69">
        <f>IF(B1233&lt;&gt;"",IF(L1233&lt;$S$7,"Below Target",IF(L1233&gt;$T$7,"Above Target","Inline")),"")</f>
        <v/>
      </c>
      <c r="O1233" s="41">
        <f>IF(B1233&lt;&gt;"",K1233/ABS($S$14),"")</f>
        <v/>
      </c>
    </row>
    <row r="1234">
      <c r="A1234" s="1" t="n"/>
      <c r="B1234" s="57" t="n"/>
      <c r="C1234" s="68" t="n"/>
      <c r="E1234" s="50">
        <f>IFERROR(C1234/B1234,"")</f>
        <v/>
      </c>
      <c r="F1234" s="50">
        <f>IFERROR(D1234/B1234,"")</f>
        <v/>
      </c>
      <c r="G1234" s="48">
        <f>IF(B1234="","",AVERAGE($E$5:E1234))</f>
        <v/>
      </c>
      <c r="H1234" s="49">
        <f>IF(B1234="","",AVERAGE($F$5:F1234))</f>
        <v/>
      </c>
      <c r="I1234" s="57" t="n"/>
      <c r="J1234" s="50">
        <f>IFERROR(ABS(I1234/B1234),"")</f>
        <v/>
      </c>
      <c r="K1234" s="57" t="n"/>
      <c r="L1234" s="50">
        <f>IFERROR(K1234/B1234,"")</f>
        <v/>
      </c>
      <c r="M1234" s="39">
        <f>IF(B1234&lt;&gt;0,IF(F1234&lt;$S$8,"Below Target",IF(F1234&gt;$T$8,"Above Target","Inline")),"")</f>
        <v/>
      </c>
      <c r="N1234" s="69">
        <f>IF(B1234&lt;&gt;"",IF(L1234&lt;$S$7,"Below Target",IF(L1234&gt;$T$7,"Above Target","Inline")),"")</f>
        <v/>
      </c>
      <c r="O1234" s="41">
        <f>IF(B1234&lt;&gt;"",K1234/ABS($S$14),"")</f>
        <v/>
      </c>
    </row>
    <row r="1235">
      <c r="A1235" s="1" t="n"/>
      <c r="B1235" s="57" t="n"/>
      <c r="C1235" s="68" t="n"/>
      <c r="E1235" s="50">
        <f>IFERROR(C1235/B1235,"")</f>
        <v/>
      </c>
      <c r="F1235" s="50">
        <f>IFERROR(D1235/B1235,"")</f>
        <v/>
      </c>
      <c r="G1235" s="48">
        <f>IF(B1235="","",AVERAGE($E$5:E1235))</f>
        <v/>
      </c>
      <c r="H1235" s="49">
        <f>IF(B1235="","",AVERAGE($F$5:F1235))</f>
        <v/>
      </c>
      <c r="I1235" s="57" t="n"/>
      <c r="J1235" s="50">
        <f>IFERROR(ABS(I1235/B1235),"")</f>
        <v/>
      </c>
      <c r="K1235" s="57" t="n"/>
      <c r="L1235" s="50">
        <f>IFERROR(K1235/B1235,"")</f>
        <v/>
      </c>
      <c r="M1235" s="39">
        <f>IF(B1235&lt;&gt;0,IF(F1235&lt;$S$8,"Below Target",IF(F1235&gt;$T$8,"Above Target","Inline")),"")</f>
        <v/>
      </c>
      <c r="N1235" s="69">
        <f>IF(B1235&lt;&gt;"",IF(L1235&lt;$S$7,"Below Target",IF(L1235&gt;$T$7,"Above Target","Inline")),"")</f>
        <v/>
      </c>
      <c r="O1235" s="41">
        <f>IF(B1235&lt;&gt;"",K1235/ABS($S$14),"")</f>
        <v/>
      </c>
    </row>
    <row r="1236">
      <c r="A1236" s="1" t="n"/>
      <c r="B1236" s="57" t="n"/>
      <c r="C1236" s="68" t="n"/>
      <c r="E1236" s="50">
        <f>IFERROR(C1236/B1236,"")</f>
        <v/>
      </c>
      <c r="F1236" s="50">
        <f>IFERROR(D1236/B1236,"")</f>
        <v/>
      </c>
      <c r="G1236" s="48">
        <f>IF(B1236="","",AVERAGE($E$5:E1236))</f>
        <v/>
      </c>
      <c r="H1236" s="49">
        <f>IF(B1236="","",AVERAGE($F$5:F1236))</f>
        <v/>
      </c>
      <c r="I1236" s="57" t="n"/>
      <c r="J1236" s="50">
        <f>IFERROR(ABS(I1236/B1236),"")</f>
        <v/>
      </c>
      <c r="K1236" s="57" t="n"/>
      <c r="L1236" s="50">
        <f>IFERROR(K1236/B1236,"")</f>
        <v/>
      </c>
      <c r="M1236" s="39">
        <f>IF(B1236&lt;&gt;0,IF(F1236&lt;$S$8,"Below Target",IF(F1236&gt;$T$8,"Above Target","Inline")),"")</f>
        <v/>
      </c>
      <c r="N1236" s="69">
        <f>IF(B1236&lt;&gt;"",IF(L1236&lt;$S$7,"Below Target",IF(L1236&gt;$T$7,"Above Target","Inline")),"")</f>
        <v/>
      </c>
      <c r="O1236" s="41">
        <f>IF(B1236&lt;&gt;"",K1236/ABS($S$14),"")</f>
        <v/>
      </c>
    </row>
    <row r="1237">
      <c r="A1237" s="1" t="n"/>
      <c r="B1237" s="57" t="n"/>
      <c r="C1237" s="68" t="n"/>
      <c r="E1237" s="50">
        <f>IFERROR(C1237/B1237,"")</f>
        <v/>
      </c>
      <c r="F1237" s="50">
        <f>IFERROR(D1237/B1237,"")</f>
        <v/>
      </c>
      <c r="G1237" s="48">
        <f>IF(B1237="","",AVERAGE($E$5:E1237))</f>
        <v/>
      </c>
      <c r="H1237" s="49">
        <f>IF(B1237="","",AVERAGE($F$5:F1237))</f>
        <v/>
      </c>
      <c r="I1237" s="57" t="n"/>
      <c r="J1237" s="50">
        <f>IFERROR(ABS(I1237/B1237),"")</f>
        <v/>
      </c>
      <c r="K1237" s="57" t="n"/>
      <c r="L1237" s="50">
        <f>IFERROR(K1237/B1237,"")</f>
        <v/>
      </c>
      <c r="M1237" s="39">
        <f>IF(B1237&lt;&gt;0,IF(F1237&lt;$S$8,"Below Target",IF(F1237&gt;$T$8,"Above Target","Inline")),"")</f>
        <v/>
      </c>
      <c r="N1237" s="69">
        <f>IF(B1237&lt;&gt;"",IF(L1237&lt;$S$7,"Below Target",IF(L1237&gt;$T$7,"Above Target","Inline")),"")</f>
        <v/>
      </c>
      <c r="O1237" s="41">
        <f>IF(B1237&lt;&gt;"",K1237/ABS($S$14),"")</f>
        <v/>
      </c>
    </row>
    <row r="1238">
      <c r="A1238" s="1" t="n"/>
      <c r="B1238" s="57" t="n"/>
      <c r="C1238" s="68" t="n"/>
      <c r="E1238" s="50">
        <f>IFERROR(C1238/B1238,"")</f>
        <v/>
      </c>
      <c r="F1238" s="50">
        <f>IFERROR(D1238/B1238,"")</f>
        <v/>
      </c>
      <c r="G1238" s="48">
        <f>IF(B1238="","",AVERAGE($E$5:E1238))</f>
        <v/>
      </c>
      <c r="H1238" s="49">
        <f>IF(B1238="","",AVERAGE($F$5:F1238))</f>
        <v/>
      </c>
      <c r="I1238" s="57" t="n"/>
      <c r="J1238" s="50">
        <f>IFERROR(ABS(I1238/B1238),"")</f>
        <v/>
      </c>
      <c r="K1238" s="57" t="n"/>
      <c r="L1238" s="50">
        <f>IFERROR(K1238/B1238,"")</f>
        <v/>
      </c>
      <c r="M1238" s="39">
        <f>IF(B1238&lt;&gt;0,IF(F1238&lt;$S$8,"Below Target",IF(F1238&gt;$T$8,"Above Target","Inline")),"")</f>
        <v/>
      </c>
      <c r="N1238" s="69">
        <f>IF(B1238&lt;&gt;"",IF(L1238&lt;$S$7,"Below Target",IF(L1238&gt;$T$7,"Above Target","Inline")),"")</f>
        <v/>
      </c>
      <c r="O1238" s="41">
        <f>IF(B1238&lt;&gt;"",K1238/ABS($S$14),"")</f>
        <v/>
      </c>
    </row>
    <row r="1239">
      <c r="A1239" s="1" t="n"/>
      <c r="B1239" s="57" t="n"/>
      <c r="C1239" s="68" t="n"/>
      <c r="E1239" s="50">
        <f>IFERROR(C1239/B1239,"")</f>
        <v/>
      </c>
      <c r="F1239" s="50">
        <f>IFERROR(D1239/B1239,"")</f>
        <v/>
      </c>
      <c r="G1239" s="48">
        <f>IF(B1239="","",AVERAGE($E$5:E1239))</f>
        <v/>
      </c>
      <c r="H1239" s="49">
        <f>IF(B1239="","",AVERAGE($F$5:F1239))</f>
        <v/>
      </c>
      <c r="I1239" s="57" t="n"/>
      <c r="J1239" s="50">
        <f>IFERROR(ABS(I1239/B1239),"")</f>
        <v/>
      </c>
      <c r="K1239" s="57" t="n"/>
      <c r="L1239" s="50">
        <f>IFERROR(K1239/B1239,"")</f>
        <v/>
      </c>
      <c r="M1239" s="39">
        <f>IF(B1239&lt;&gt;0,IF(F1239&lt;$S$8,"Below Target",IF(F1239&gt;$T$8,"Above Target","Inline")),"")</f>
        <v/>
      </c>
      <c r="N1239" s="69">
        <f>IF(B1239&lt;&gt;"",IF(L1239&lt;$S$7,"Below Target",IF(L1239&gt;$T$7,"Above Target","Inline")),"")</f>
        <v/>
      </c>
      <c r="O1239" s="41">
        <f>IF(B1239&lt;&gt;"",K1239/ABS($S$14),"")</f>
        <v/>
      </c>
    </row>
    <row r="1240">
      <c r="A1240" s="1" t="n"/>
      <c r="B1240" s="57" t="n"/>
      <c r="C1240" s="68" t="n"/>
      <c r="E1240" s="50">
        <f>IFERROR(C1240/B1240,"")</f>
        <v/>
      </c>
      <c r="F1240" s="50">
        <f>IFERROR(D1240/B1240,"")</f>
        <v/>
      </c>
      <c r="G1240" s="48">
        <f>IF(B1240="","",AVERAGE($E$5:E1240))</f>
        <v/>
      </c>
      <c r="H1240" s="49">
        <f>IF(B1240="","",AVERAGE($F$5:F1240))</f>
        <v/>
      </c>
      <c r="I1240" s="57" t="n"/>
      <c r="J1240" s="50">
        <f>IFERROR(ABS(I1240/B1240),"")</f>
        <v/>
      </c>
      <c r="K1240" s="57" t="n"/>
      <c r="L1240" s="50">
        <f>IFERROR(K1240/B1240,"")</f>
        <v/>
      </c>
      <c r="M1240" s="39">
        <f>IF(B1240&lt;&gt;0,IF(F1240&lt;$S$8,"Below Target",IF(F1240&gt;$T$8,"Above Target","Inline")),"")</f>
        <v/>
      </c>
      <c r="N1240" s="69">
        <f>IF(B1240&lt;&gt;"",IF(L1240&lt;$S$7,"Below Target",IF(L1240&gt;$T$7,"Above Target","Inline")),"")</f>
        <v/>
      </c>
      <c r="O1240" s="41">
        <f>IF(B1240&lt;&gt;"",K1240/ABS($S$14),"")</f>
        <v/>
      </c>
    </row>
    <row r="1241">
      <c r="A1241" s="1" t="n"/>
      <c r="B1241" s="57" t="n"/>
      <c r="C1241" s="68" t="n"/>
      <c r="E1241" s="50">
        <f>IFERROR(C1241/B1241,"")</f>
        <v/>
      </c>
      <c r="F1241" s="50">
        <f>IFERROR(D1241/B1241,"")</f>
        <v/>
      </c>
      <c r="G1241" s="48">
        <f>IF(B1241="","",AVERAGE($E$5:E1241))</f>
        <v/>
      </c>
      <c r="H1241" s="49">
        <f>IF(B1241="","",AVERAGE($F$5:F1241))</f>
        <v/>
      </c>
      <c r="I1241" s="57" t="n"/>
      <c r="J1241" s="50">
        <f>IFERROR(ABS(I1241/B1241),"")</f>
        <v/>
      </c>
      <c r="K1241" s="57" t="n"/>
      <c r="L1241" s="50">
        <f>IFERROR(K1241/B1241,"")</f>
        <v/>
      </c>
      <c r="M1241" s="39">
        <f>IF(B1241&lt;&gt;0,IF(F1241&lt;$S$8,"Below Target",IF(F1241&gt;$T$8,"Above Target","Inline")),"")</f>
        <v/>
      </c>
      <c r="N1241" s="69">
        <f>IF(B1241&lt;&gt;"",IF(L1241&lt;$S$7,"Below Target",IF(L1241&gt;$T$7,"Above Target","Inline")),"")</f>
        <v/>
      </c>
      <c r="O1241" s="41">
        <f>IF(B1241&lt;&gt;"",K1241/ABS($S$14),"")</f>
        <v/>
      </c>
    </row>
    <row r="1242">
      <c r="A1242" s="1" t="n"/>
      <c r="B1242" s="57" t="n"/>
      <c r="C1242" s="68" t="n"/>
      <c r="E1242" s="50">
        <f>IFERROR(C1242/B1242,"")</f>
        <v/>
      </c>
      <c r="F1242" s="50">
        <f>IFERROR(D1242/B1242,"")</f>
        <v/>
      </c>
      <c r="G1242" s="48">
        <f>IF(B1242="","",AVERAGE($E$5:E1242))</f>
        <v/>
      </c>
      <c r="H1242" s="49">
        <f>IF(B1242="","",AVERAGE($F$5:F1242))</f>
        <v/>
      </c>
      <c r="I1242" s="57" t="n"/>
      <c r="J1242" s="50">
        <f>IFERROR(ABS(I1242/B1242),"")</f>
        <v/>
      </c>
      <c r="K1242" s="57" t="n"/>
      <c r="L1242" s="50">
        <f>IFERROR(K1242/B1242,"")</f>
        <v/>
      </c>
      <c r="M1242" s="39">
        <f>IF(B1242&lt;&gt;0,IF(F1242&lt;$S$8,"Below Target",IF(F1242&gt;$T$8,"Above Target","Inline")),"")</f>
        <v/>
      </c>
      <c r="N1242" s="69">
        <f>IF(B1242&lt;&gt;"",IF(L1242&lt;$S$7,"Below Target",IF(L1242&gt;$T$7,"Above Target","Inline")),"")</f>
        <v/>
      </c>
      <c r="O1242" s="41">
        <f>IF(B1242&lt;&gt;"",K1242/ABS($S$14),"")</f>
        <v/>
      </c>
    </row>
    <row r="1243">
      <c r="A1243" s="1" t="n"/>
      <c r="B1243" s="57" t="n"/>
      <c r="C1243" s="68" t="n"/>
      <c r="E1243" s="50">
        <f>IFERROR(C1243/B1243,"")</f>
        <v/>
      </c>
      <c r="F1243" s="50">
        <f>IFERROR(D1243/B1243,"")</f>
        <v/>
      </c>
      <c r="G1243" s="48">
        <f>IF(B1243="","",AVERAGE($E$5:E1243))</f>
        <v/>
      </c>
      <c r="H1243" s="49">
        <f>IF(B1243="","",AVERAGE($F$5:F1243))</f>
        <v/>
      </c>
      <c r="I1243" s="57" t="n"/>
      <c r="J1243" s="50">
        <f>IFERROR(ABS(I1243/B1243),"")</f>
        <v/>
      </c>
      <c r="K1243" s="57" t="n"/>
      <c r="L1243" s="50">
        <f>IFERROR(K1243/B1243,"")</f>
        <v/>
      </c>
      <c r="M1243" s="39">
        <f>IF(B1243&lt;&gt;0,IF(F1243&lt;$S$8,"Below Target",IF(F1243&gt;$T$8,"Above Target","Inline")),"")</f>
        <v/>
      </c>
      <c r="N1243" s="69">
        <f>IF(B1243&lt;&gt;"",IF(L1243&lt;$S$7,"Below Target",IF(L1243&gt;$T$7,"Above Target","Inline")),"")</f>
        <v/>
      </c>
      <c r="O1243" s="41">
        <f>IF(B1243&lt;&gt;"",K1243/ABS($S$14),"")</f>
        <v/>
      </c>
    </row>
    <row r="1244">
      <c r="A1244" s="1" t="n"/>
      <c r="B1244" s="57" t="n"/>
      <c r="C1244" s="68" t="n"/>
      <c r="E1244" s="50">
        <f>IFERROR(C1244/B1244,"")</f>
        <v/>
      </c>
      <c r="F1244" s="50">
        <f>IFERROR(D1244/B1244,"")</f>
        <v/>
      </c>
      <c r="G1244" s="48">
        <f>IF(B1244="","",AVERAGE($E$5:E1244))</f>
        <v/>
      </c>
      <c r="H1244" s="49">
        <f>IF(B1244="","",AVERAGE($F$5:F1244))</f>
        <v/>
      </c>
      <c r="I1244" s="57" t="n"/>
      <c r="J1244" s="50">
        <f>IFERROR(ABS(I1244/B1244),"")</f>
        <v/>
      </c>
      <c r="K1244" s="57" t="n"/>
      <c r="L1244" s="50">
        <f>IFERROR(K1244/B1244,"")</f>
        <v/>
      </c>
      <c r="M1244" s="39">
        <f>IF(B1244&lt;&gt;0,IF(F1244&lt;$S$8,"Below Target",IF(F1244&gt;$T$8,"Above Target","Inline")),"")</f>
        <v/>
      </c>
      <c r="N1244" s="69">
        <f>IF(B1244&lt;&gt;"",IF(L1244&lt;$S$7,"Below Target",IF(L1244&gt;$T$7,"Above Target","Inline")),"")</f>
        <v/>
      </c>
      <c r="O1244" s="41">
        <f>IF(B1244&lt;&gt;"",K1244/ABS($S$14),"")</f>
        <v/>
      </c>
    </row>
    <row r="1245">
      <c r="A1245" s="1" t="n"/>
      <c r="B1245" s="57" t="n"/>
      <c r="C1245" s="68" t="n"/>
      <c r="E1245" s="50">
        <f>IFERROR(C1245/B1245,"")</f>
        <v/>
      </c>
      <c r="F1245" s="50">
        <f>IFERROR(D1245/B1245,"")</f>
        <v/>
      </c>
      <c r="G1245" s="48">
        <f>IF(B1245="","",AVERAGE($E$5:E1245))</f>
        <v/>
      </c>
      <c r="H1245" s="49">
        <f>IF(B1245="","",AVERAGE($F$5:F1245))</f>
        <v/>
      </c>
      <c r="I1245" s="57" t="n"/>
      <c r="J1245" s="50">
        <f>IFERROR(ABS(I1245/B1245),"")</f>
        <v/>
      </c>
      <c r="K1245" s="57" t="n"/>
      <c r="L1245" s="50">
        <f>IFERROR(K1245/B1245,"")</f>
        <v/>
      </c>
      <c r="M1245" s="39">
        <f>IF(B1245&lt;&gt;0,IF(F1245&lt;$S$8,"Below Target",IF(F1245&gt;$T$8,"Above Target","Inline")),"")</f>
        <v/>
      </c>
      <c r="N1245" s="69">
        <f>IF(B1245&lt;&gt;"",IF(L1245&lt;$S$7,"Below Target",IF(L1245&gt;$T$7,"Above Target","Inline")),"")</f>
        <v/>
      </c>
      <c r="O1245" s="41">
        <f>IF(B1245&lt;&gt;"",K1245/ABS($S$14),"")</f>
        <v/>
      </c>
    </row>
    <row r="1246">
      <c r="A1246" s="1" t="n"/>
      <c r="B1246" s="57" t="n"/>
      <c r="C1246" s="68" t="n"/>
      <c r="E1246" s="50">
        <f>IFERROR(C1246/B1246,"")</f>
        <v/>
      </c>
      <c r="F1246" s="50">
        <f>IFERROR(D1246/B1246,"")</f>
        <v/>
      </c>
      <c r="G1246" s="48">
        <f>IF(B1246="","",AVERAGE($E$5:E1246))</f>
        <v/>
      </c>
      <c r="H1246" s="49">
        <f>IF(B1246="","",AVERAGE($F$5:F1246))</f>
        <v/>
      </c>
      <c r="I1246" s="57" t="n"/>
      <c r="J1246" s="50">
        <f>IFERROR(ABS(I1246/B1246),"")</f>
        <v/>
      </c>
      <c r="K1246" s="57" t="n"/>
      <c r="L1246" s="50">
        <f>IFERROR(K1246/B1246,"")</f>
        <v/>
      </c>
      <c r="M1246" s="39">
        <f>IF(B1246&lt;&gt;0,IF(F1246&lt;$S$8,"Below Target",IF(F1246&gt;$T$8,"Above Target","Inline")),"")</f>
        <v/>
      </c>
      <c r="N1246" s="69">
        <f>IF(B1246&lt;&gt;"",IF(L1246&lt;$S$7,"Below Target",IF(L1246&gt;$T$7,"Above Target","Inline")),"")</f>
        <v/>
      </c>
      <c r="O1246" s="41">
        <f>IF(B1246&lt;&gt;"",K1246/ABS($S$14),"")</f>
        <v/>
      </c>
    </row>
    <row r="1247">
      <c r="A1247" s="1" t="n"/>
      <c r="B1247" s="57" t="n"/>
      <c r="C1247" s="68" t="n"/>
      <c r="E1247" s="50">
        <f>IFERROR(C1247/B1247,"")</f>
        <v/>
      </c>
      <c r="F1247" s="50">
        <f>IFERROR(D1247/B1247,"")</f>
        <v/>
      </c>
      <c r="G1247" s="48">
        <f>IF(B1247="","",AVERAGE($E$5:E1247))</f>
        <v/>
      </c>
      <c r="H1247" s="49">
        <f>IF(B1247="","",AVERAGE($F$5:F1247))</f>
        <v/>
      </c>
      <c r="I1247" s="57" t="n"/>
      <c r="J1247" s="50">
        <f>IFERROR(ABS(I1247/B1247),"")</f>
        <v/>
      </c>
      <c r="K1247" s="57" t="n"/>
      <c r="L1247" s="50">
        <f>IFERROR(K1247/B1247,"")</f>
        <v/>
      </c>
      <c r="M1247" s="39">
        <f>IF(B1247&lt;&gt;0,IF(F1247&lt;$S$8,"Below Target",IF(F1247&gt;$T$8,"Above Target","Inline")),"")</f>
        <v/>
      </c>
      <c r="N1247" s="69">
        <f>IF(B1247&lt;&gt;"",IF(L1247&lt;$S$7,"Below Target",IF(L1247&gt;$T$7,"Above Target","Inline")),"")</f>
        <v/>
      </c>
      <c r="O1247" s="41">
        <f>IF(B1247&lt;&gt;"",K1247/ABS($S$14),"")</f>
        <v/>
      </c>
    </row>
    <row r="1248">
      <c r="A1248" s="1" t="n"/>
      <c r="B1248" s="57" t="n"/>
      <c r="C1248" s="68" t="n"/>
      <c r="E1248" s="50">
        <f>IFERROR(C1248/B1248,"")</f>
        <v/>
      </c>
      <c r="F1248" s="50">
        <f>IFERROR(D1248/B1248,"")</f>
        <v/>
      </c>
      <c r="G1248" s="48">
        <f>IF(B1248="","",AVERAGE($E$5:E1248))</f>
        <v/>
      </c>
      <c r="H1248" s="49">
        <f>IF(B1248="","",AVERAGE($F$5:F1248))</f>
        <v/>
      </c>
      <c r="I1248" s="57" t="n"/>
      <c r="J1248" s="50">
        <f>IFERROR(ABS(I1248/B1248),"")</f>
        <v/>
      </c>
      <c r="K1248" s="57" t="n"/>
      <c r="L1248" s="50">
        <f>IFERROR(K1248/B1248,"")</f>
        <v/>
      </c>
      <c r="M1248" s="39">
        <f>IF(B1248&lt;&gt;0,IF(F1248&lt;$S$8,"Below Target",IF(F1248&gt;$T$8,"Above Target","Inline")),"")</f>
        <v/>
      </c>
      <c r="N1248" s="69">
        <f>IF(B1248&lt;&gt;"",IF(L1248&lt;$S$7,"Below Target",IF(L1248&gt;$T$7,"Above Target","Inline")),"")</f>
        <v/>
      </c>
      <c r="O1248" s="41">
        <f>IF(B1248&lt;&gt;"",K1248/ABS($S$14),"")</f>
        <v/>
      </c>
    </row>
    <row r="1249">
      <c r="A1249" s="1" t="n"/>
      <c r="B1249" s="57" t="n"/>
      <c r="C1249" s="68" t="n"/>
      <c r="E1249" s="50">
        <f>IFERROR(C1249/B1249,"")</f>
        <v/>
      </c>
      <c r="F1249" s="50">
        <f>IFERROR(D1249/B1249,"")</f>
        <v/>
      </c>
      <c r="G1249" s="48">
        <f>IF(B1249="","",AVERAGE($E$5:E1249))</f>
        <v/>
      </c>
      <c r="H1249" s="49">
        <f>IF(B1249="","",AVERAGE($F$5:F1249))</f>
        <v/>
      </c>
      <c r="I1249" s="57" t="n"/>
      <c r="J1249" s="50">
        <f>IFERROR(ABS(I1249/B1249),"")</f>
        <v/>
      </c>
      <c r="K1249" s="57" t="n"/>
      <c r="L1249" s="50">
        <f>IFERROR(K1249/B1249,"")</f>
        <v/>
      </c>
      <c r="M1249" s="39">
        <f>IF(B1249&lt;&gt;0,IF(F1249&lt;$S$8,"Below Target",IF(F1249&gt;$T$8,"Above Target","Inline")),"")</f>
        <v/>
      </c>
      <c r="N1249" s="69">
        <f>IF(B1249&lt;&gt;"",IF(L1249&lt;$S$7,"Below Target",IF(L1249&gt;$T$7,"Above Target","Inline")),"")</f>
        <v/>
      </c>
      <c r="O1249" s="41">
        <f>IF(B1249&lt;&gt;"",K1249/ABS($S$14),"")</f>
        <v/>
      </c>
    </row>
    <row r="1250">
      <c r="A1250" s="1" t="n"/>
      <c r="B1250" s="57" t="n"/>
      <c r="C1250" s="68" t="n"/>
      <c r="E1250" s="50">
        <f>IFERROR(C1250/B1250,"")</f>
        <v/>
      </c>
      <c r="F1250" s="50">
        <f>IFERROR(D1250/B1250,"")</f>
        <v/>
      </c>
      <c r="G1250" s="48">
        <f>IF(B1250="","",AVERAGE($E$5:E1250))</f>
        <v/>
      </c>
      <c r="H1250" s="49">
        <f>IF(B1250="","",AVERAGE($F$5:F1250))</f>
        <v/>
      </c>
      <c r="I1250" s="57" t="n"/>
      <c r="J1250" s="50">
        <f>IFERROR(ABS(I1250/B1250),"")</f>
        <v/>
      </c>
      <c r="K1250" s="57" t="n"/>
      <c r="L1250" s="50">
        <f>IFERROR(K1250/B1250,"")</f>
        <v/>
      </c>
      <c r="M1250" s="39">
        <f>IF(B1250&lt;&gt;0,IF(F1250&lt;$S$8,"Below Target",IF(F1250&gt;$T$8,"Above Target","Inline")),"")</f>
        <v/>
      </c>
      <c r="N1250" s="69">
        <f>IF(B1250&lt;&gt;"",IF(L1250&lt;$S$7,"Below Target",IF(L1250&gt;$T$7,"Above Target","Inline")),"")</f>
        <v/>
      </c>
      <c r="O1250" s="41">
        <f>IF(B1250&lt;&gt;"",K1250/ABS($S$14),"")</f>
        <v/>
      </c>
    </row>
    <row r="1251">
      <c r="A1251" s="1" t="n"/>
      <c r="B1251" s="57" t="n"/>
      <c r="C1251" s="68" t="n"/>
      <c r="E1251" s="50">
        <f>IFERROR(C1251/B1251,"")</f>
        <v/>
      </c>
      <c r="F1251" s="50">
        <f>IFERROR(D1251/B1251,"")</f>
        <v/>
      </c>
      <c r="G1251" s="48">
        <f>IF(B1251="","",AVERAGE($E$5:E1251))</f>
        <v/>
      </c>
      <c r="H1251" s="49">
        <f>IF(B1251="","",AVERAGE($F$5:F1251))</f>
        <v/>
      </c>
      <c r="I1251" s="57" t="n"/>
      <c r="J1251" s="50">
        <f>IFERROR(ABS(I1251/B1251),"")</f>
        <v/>
      </c>
      <c r="K1251" s="57" t="n"/>
      <c r="L1251" s="50">
        <f>IFERROR(K1251/B1251,"")</f>
        <v/>
      </c>
      <c r="M1251" s="39">
        <f>IF(B1251&lt;&gt;0,IF(F1251&lt;$S$8,"Below Target",IF(F1251&gt;$T$8,"Above Target","Inline")),"")</f>
        <v/>
      </c>
      <c r="N1251" s="69">
        <f>IF(B1251&lt;&gt;"",IF(L1251&lt;$S$7,"Below Target",IF(L1251&gt;$T$7,"Above Target","Inline")),"")</f>
        <v/>
      </c>
      <c r="O1251" s="41">
        <f>IF(B1251&lt;&gt;"",K1251/ABS($S$14),"")</f>
        <v/>
      </c>
    </row>
    <row r="1252">
      <c r="A1252" s="1" t="n"/>
      <c r="B1252" s="57" t="n"/>
      <c r="C1252" s="68" t="n"/>
      <c r="E1252" s="50">
        <f>IFERROR(C1252/B1252,"")</f>
        <v/>
      </c>
      <c r="F1252" s="50">
        <f>IFERROR(D1252/B1252,"")</f>
        <v/>
      </c>
      <c r="G1252" s="48">
        <f>IF(B1252="","",AVERAGE($E$5:E1252))</f>
        <v/>
      </c>
      <c r="H1252" s="49">
        <f>IF(B1252="","",AVERAGE($F$5:F1252))</f>
        <v/>
      </c>
      <c r="I1252" s="57" t="n"/>
      <c r="J1252" s="50">
        <f>IFERROR(ABS(I1252/B1252),"")</f>
        <v/>
      </c>
      <c r="K1252" s="57" t="n"/>
      <c r="L1252" s="50">
        <f>IFERROR(K1252/B1252,"")</f>
        <v/>
      </c>
      <c r="M1252" s="39">
        <f>IF(B1252&lt;&gt;0,IF(F1252&lt;$S$8,"Below Target",IF(F1252&gt;$T$8,"Above Target","Inline")),"")</f>
        <v/>
      </c>
      <c r="N1252" s="69">
        <f>IF(B1252&lt;&gt;"",IF(L1252&lt;$S$7,"Below Target",IF(L1252&gt;$T$7,"Above Target","Inline")),"")</f>
        <v/>
      </c>
      <c r="O1252" s="41">
        <f>IF(B1252&lt;&gt;"",K1252/ABS($S$14),"")</f>
        <v/>
      </c>
    </row>
    <row r="1253">
      <c r="A1253" s="1" t="n"/>
      <c r="B1253" s="57" t="n"/>
      <c r="C1253" s="68" t="n"/>
      <c r="E1253" s="50">
        <f>IFERROR(C1253/B1253,"")</f>
        <v/>
      </c>
      <c r="F1253" s="50">
        <f>IFERROR(D1253/B1253,"")</f>
        <v/>
      </c>
      <c r="G1253" s="48">
        <f>IF(B1253="","",AVERAGE($E$5:E1253))</f>
        <v/>
      </c>
      <c r="H1253" s="49">
        <f>IF(B1253="","",AVERAGE($F$5:F1253))</f>
        <v/>
      </c>
      <c r="I1253" s="57" t="n"/>
      <c r="J1253" s="50">
        <f>IFERROR(ABS(I1253/B1253),"")</f>
        <v/>
      </c>
      <c r="K1253" s="57" t="n"/>
      <c r="L1253" s="50">
        <f>IFERROR(K1253/B1253,"")</f>
        <v/>
      </c>
      <c r="M1253" s="39">
        <f>IF(B1253&lt;&gt;0,IF(F1253&lt;$S$8,"Below Target",IF(F1253&gt;$T$8,"Above Target","Inline")),"")</f>
        <v/>
      </c>
      <c r="N1253" s="69">
        <f>IF(B1253&lt;&gt;"",IF(L1253&lt;$S$7,"Below Target",IF(L1253&gt;$T$7,"Above Target","Inline")),"")</f>
        <v/>
      </c>
      <c r="O1253" s="41">
        <f>IF(B1253&lt;&gt;"",K1253/ABS($S$14),"")</f>
        <v/>
      </c>
    </row>
    <row r="1254">
      <c r="A1254" s="1" t="n"/>
      <c r="B1254" s="57" t="n"/>
      <c r="C1254" s="68" t="n"/>
      <c r="E1254" s="50">
        <f>IFERROR(C1254/B1254,"")</f>
        <v/>
      </c>
      <c r="F1254" s="50">
        <f>IFERROR(D1254/B1254,"")</f>
        <v/>
      </c>
      <c r="G1254" s="48">
        <f>IF(B1254="","",AVERAGE($E$5:E1254))</f>
        <v/>
      </c>
      <c r="H1254" s="49">
        <f>IF(B1254="","",AVERAGE($F$5:F1254))</f>
        <v/>
      </c>
      <c r="I1254" s="57" t="n"/>
      <c r="J1254" s="50">
        <f>IFERROR(ABS(I1254/B1254),"")</f>
        <v/>
      </c>
      <c r="K1254" s="57" t="n"/>
      <c r="L1254" s="50">
        <f>IFERROR(K1254/B1254,"")</f>
        <v/>
      </c>
      <c r="M1254" s="39">
        <f>IF(B1254&lt;&gt;0,IF(F1254&lt;$S$8,"Below Target",IF(F1254&gt;$T$8,"Above Target","Inline")),"")</f>
        <v/>
      </c>
      <c r="N1254" s="69">
        <f>IF(B1254&lt;&gt;"",IF(L1254&lt;$S$7,"Below Target",IF(L1254&gt;$T$7,"Above Target","Inline")),"")</f>
        <v/>
      </c>
      <c r="O1254" s="41">
        <f>IF(B1254&lt;&gt;"",K1254/ABS($S$14),"")</f>
        <v/>
      </c>
    </row>
    <row r="1255">
      <c r="A1255" s="1" t="n"/>
      <c r="B1255" s="57" t="n"/>
      <c r="C1255" s="68" t="n"/>
      <c r="E1255" s="50">
        <f>IFERROR(C1255/B1255,"")</f>
        <v/>
      </c>
      <c r="F1255" s="50">
        <f>IFERROR(D1255/B1255,"")</f>
        <v/>
      </c>
      <c r="G1255" s="48">
        <f>IF(B1255="","",AVERAGE($E$5:E1255))</f>
        <v/>
      </c>
      <c r="H1255" s="49">
        <f>IF(B1255="","",AVERAGE($F$5:F1255))</f>
        <v/>
      </c>
      <c r="I1255" s="57" t="n"/>
      <c r="J1255" s="50">
        <f>IFERROR(ABS(I1255/B1255),"")</f>
        <v/>
      </c>
      <c r="K1255" s="57" t="n"/>
      <c r="L1255" s="50">
        <f>IFERROR(K1255/B1255,"")</f>
        <v/>
      </c>
      <c r="M1255" s="39">
        <f>IF(B1255&lt;&gt;0,IF(F1255&lt;$S$8,"Below Target",IF(F1255&gt;$T$8,"Above Target","Inline")),"")</f>
        <v/>
      </c>
      <c r="N1255" s="69">
        <f>IF(B1255&lt;&gt;"",IF(L1255&lt;$S$7,"Below Target",IF(L1255&gt;$T$7,"Above Target","Inline")),"")</f>
        <v/>
      </c>
      <c r="O1255" s="41">
        <f>IF(B1255&lt;&gt;"",K1255/ABS($S$14),"")</f>
        <v/>
      </c>
    </row>
    <row r="1256">
      <c r="A1256" s="1" t="n"/>
      <c r="B1256" s="57" t="n"/>
      <c r="C1256" s="68" t="n"/>
      <c r="E1256" s="50">
        <f>IFERROR(C1256/B1256,"")</f>
        <v/>
      </c>
      <c r="F1256" s="50">
        <f>IFERROR(D1256/B1256,"")</f>
        <v/>
      </c>
      <c r="G1256" s="48">
        <f>IF(B1256="","",AVERAGE($E$5:E1256))</f>
        <v/>
      </c>
      <c r="H1256" s="49">
        <f>IF(B1256="","",AVERAGE($F$5:F1256))</f>
        <v/>
      </c>
      <c r="I1256" s="57" t="n"/>
      <c r="J1256" s="50">
        <f>IFERROR(ABS(I1256/B1256),"")</f>
        <v/>
      </c>
      <c r="K1256" s="57" t="n"/>
      <c r="L1256" s="50">
        <f>IFERROR(K1256/B1256,"")</f>
        <v/>
      </c>
      <c r="M1256" s="39">
        <f>IF(B1256&lt;&gt;0,IF(F1256&lt;$S$8,"Below Target",IF(F1256&gt;$T$8,"Above Target","Inline")),"")</f>
        <v/>
      </c>
      <c r="N1256" s="69">
        <f>IF(B1256&lt;&gt;"",IF(L1256&lt;$S$7,"Below Target",IF(L1256&gt;$T$7,"Above Target","Inline")),"")</f>
        <v/>
      </c>
      <c r="O1256" s="41">
        <f>IF(B1256&lt;&gt;"",K1256/ABS($S$14),"")</f>
        <v/>
      </c>
    </row>
    <row r="1257">
      <c r="A1257" s="1" t="n"/>
      <c r="B1257" s="57" t="n"/>
      <c r="C1257" s="68" t="n"/>
      <c r="E1257" s="50">
        <f>IFERROR(C1257/B1257,"")</f>
        <v/>
      </c>
      <c r="F1257" s="50">
        <f>IFERROR(D1257/B1257,"")</f>
        <v/>
      </c>
      <c r="G1257" s="48">
        <f>IF(B1257="","",AVERAGE($E$5:E1257))</f>
        <v/>
      </c>
      <c r="H1257" s="49">
        <f>IF(B1257="","",AVERAGE($F$5:F1257))</f>
        <v/>
      </c>
      <c r="I1257" s="57" t="n"/>
      <c r="J1257" s="50">
        <f>IFERROR(ABS(I1257/B1257),"")</f>
        <v/>
      </c>
      <c r="K1257" s="57" t="n"/>
      <c r="L1257" s="50">
        <f>IFERROR(K1257/B1257,"")</f>
        <v/>
      </c>
      <c r="M1257" s="39">
        <f>IF(B1257&lt;&gt;0,IF(F1257&lt;$S$8,"Below Target",IF(F1257&gt;$T$8,"Above Target","Inline")),"")</f>
        <v/>
      </c>
      <c r="N1257" s="69">
        <f>IF(B1257&lt;&gt;"",IF(L1257&lt;$S$7,"Below Target",IF(L1257&gt;$T$7,"Above Target","Inline")),"")</f>
        <v/>
      </c>
      <c r="O1257" s="41">
        <f>IF(B1257&lt;&gt;"",K1257/ABS($S$14),"")</f>
        <v/>
      </c>
    </row>
    <row r="1258">
      <c r="A1258" s="1" t="n"/>
      <c r="B1258" s="57" t="n"/>
      <c r="C1258" s="68" t="n"/>
      <c r="E1258" s="50">
        <f>IFERROR(C1258/B1258,"")</f>
        <v/>
      </c>
      <c r="F1258" s="50">
        <f>IFERROR(D1258/B1258,"")</f>
        <v/>
      </c>
      <c r="G1258" s="48">
        <f>IF(B1258="","",AVERAGE($E$5:E1258))</f>
        <v/>
      </c>
      <c r="H1258" s="49">
        <f>IF(B1258="","",AVERAGE($F$5:F1258))</f>
        <v/>
      </c>
      <c r="I1258" s="57" t="n"/>
      <c r="J1258" s="50">
        <f>IFERROR(ABS(I1258/B1258),"")</f>
        <v/>
      </c>
      <c r="K1258" s="57" t="n"/>
      <c r="L1258" s="50">
        <f>IFERROR(K1258/B1258,"")</f>
        <v/>
      </c>
      <c r="M1258" s="39">
        <f>IF(B1258&lt;&gt;0,IF(F1258&lt;$S$8,"Below Target",IF(F1258&gt;$T$8,"Above Target","Inline")),"")</f>
        <v/>
      </c>
      <c r="N1258" s="69">
        <f>IF(B1258&lt;&gt;"",IF(L1258&lt;$S$7,"Below Target",IF(L1258&gt;$T$7,"Above Target","Inline")),"")</f>
        <v/>
      </c>
      <c r="O1258" s="41">
        <f>IF(B1258&lt;&gt;"",K1258/ABS($S$14),"")</f>
        <v/>
      </c>
    </row>
    <row r="1259">
      <c r="A1259" s="1" t="n"/>
      <c r="B1259" s="57" t="n"/>
      <c r="C1259" s="68" t="n"/>
      <c r="E1259" s="50">
        <f>IFERROR(C1259/B1259,"")</f>
        <v/>
      </c>
      <c r="F1259" s="50">
        <f>IFERROR(D1259/B1259,"")</f>
        <v/>
      </c>
      <c r="G1259" s="48">
        <f>IF(B1259="","",AVERAGE($E$5:E1259))</f>
        <v/>
      </c>
      <c r="H1259" s="49">
        <f>IF(B1259="","",AVERAGE($F$5:F1259))</f>
        <v/>
      </c>
      <c r="I1259" s="57" t="n"/>
      <c r="J1259" s="50">
        <f>IFERROR(ABS(I1259/B1259),"")</f>
        <v/>
      </c>
      <c r="K1259" s="57" t="n"/>
      <c r="L1259" s="50">
        <f>IFERROR(K1259/B1259,"")</f>
        <v/>
      </c>
      <c r="M1259" s="39">
        <f>IF(B1259&lt;&gt;0,IF(F1259&lt;$S$8,"Below Target",IF(F1259&gt;$T$8,"Above Target","Inline")),"")</f>
        <v/>
      </c>
      <c r="N1259" s="69">
        <f>IF(B1259&lt;&gt;"",IF(L1259&lt;$S$7,"Below Target",IF(L1259&gt;$T$7,"Above Target","Inline")),"")</f>
        <v/>
      </c>
      <c r="O1259" s="41">
        <f>IF(B1259&lt;&gt;"",K1259/ABS($S$14),"")</f>
        <v/>
      </c>
    </row>
    <row r="1260">
      <c r="A1260" s="1" t="n"/>
      <c r="B1260" s="57" t="n"/>
      <c r="C1260" s="68" t="n"/>
      <c r="E1260" s="50">
        <f>IFERROR(C1260/B1260,"")</f>
        <v/>
      </c>
      <c r="F1260" s="50">
        <f>IFERROR(D1260/B1260,"")</f>
        <v/>
      </c>
      <c r="G1260" s="48">
        <f>IF(B1260="","",AVERAGE($E$5:E1260))</f>
        <v/>
      </c>
      <c r="H1260" s="49">
        <f>IF(B1260="","",AVERAGE($F$5:F1260))</f>
        <v/>
      </c>
      <c r="I1260" s="57" t="n"/>
      <c r="J1260" s="50">
        <f>IFERROR(ABS(I1260/B1260),"")</f>
        <v/>
      </c>
      <c r="K1260" s="57" t="n"/>
      <c r="L1260" s="50">
        <f>IFERROR(K1260/B1260,"")</f>
        <v/>
      </c>
      <c r="M1260" s="39">
        <f>IF(B1260&lt;&gt;0,IF(F1260&lt;$S$8,"Below Target",IF(F1260&gt;$T$8,"Above Target","Inline")),"")</f>
        <v/>
      </c>
      <c r="N1260" s="69">
        <f>IF(B1260&lt;&gt;"",IF(L1260&lt;$S$7,"Below Target",IF(L1260&gt;$T$7,"Above Target","Inline")),"")</f>
        <v/>
      </c>
      <c r="O1260" s="41">
        <f>IF(B1260&lt;&gt;"",K1260/ABS($S$14),"")</f>
        <v/>
      </c>
    </row>
    <row r="1261">
      <c r="A1261" s="1" t="n"/>
      <c r="B1261" s="57" t="n"/>
      <c r="C1261" s="68" t="n"/>
      <c r="E1261" s="50">
        <f>IFERROR(C1261/B1261,"")</f>
        <v/>
      </c>
      <c r="F1261" s="50">
        <f>IFERROR(D1261/B1261,"")</f>
        <v/>
      </c>
      <c r="G1261" s="48">
        <f>IF(B1261="","",AVERAGE($E$5:E1261))</f>
        <v/>
      </c>
      <c r="H1261" s="49">
        <f>IF(B1261="","",AVERAGE($F$5:F1261))</f>
        <v/>
      </c>
      <c r="I1261" s="57" t="n"/>
      <c r="J1261" s="50">
        <f>IFERROR(ABS(I1261/B1261),"")</f>
        <v/>
      </c>
      <c r="K1261" s="57" t="n"/>
      <c r="L1261" s="50">
        <f>IFERROR(K1261/B1261,"")</f>
        <v/>
      </c>
      <c r="M1261" s="39">
        <f>IF(B1261&lt;&gt;0,IF(F1261&lt;$S$8,"Below Target",IF(F1261&gt;$T$8,"Above Target","Inline")),"")</f>
        <v/>
      </c>
      <c r="N1261" s="69">
        <f>IF(B1261&lt;&gt;"",IF(L1261&lt;$S$7,"Below Target",IF(L1261&gt;$T$7,"Above Target","Inline")),"")</f>
        <v/>
      </c>
      <c r="O1261" s="41">
        <f>IF(B1261&lt;&gt;"",K1261/ABS($S$14),"")</f>
        <v/>
      </c>
    </row>
    <row r="1262">
      <c r="A1262" s="1" t="n"/>
      <c r="B1262" s="57" t="n"/>
      <c r="C1262" s="68" t="n"/>
      <c r="E1262" s="50">
        <f>IFERROR(C1262/B1262,"")</f>
        <v/>
      </c>
      <c r="F1262" s="50">
        <f>IFERROR(D1262/B1262,"")</f>
        <v/>
      </c>
      <c r="G1262" s="48">
        <f>IF(B1262="","",AVERAGE($E$5:E1262))</f>
        <v/>
      </c>
      <c r="H1262" s="49">
        <f>IF(B1262="","",AVERAGE($F$5:F1262))</f>
        <v/>
      </c>
      <c r="I1262" s="57" t="n"/>
      <c r="J1262" s="50">
        <f>IFERROR(ABS(I1262/B1262),"")</f>
        <v/>
      </c>
      <c r="K1262" s="57" t="n"/>
      <c r="L1262" s="50">
        <f>IFERROR(K1262/B1262,"")</f>
        <v/>
      </c>
      <c r="M1262" s="39">
        <f>IF(B1262&lt;&gt;0,IF(F1262&lt;$S$8,"Below Target",IF(F1262&gt;$T$8,"Above Target","Inline")),"")</f>
        <v/>
      </c>
      <c r="N1262" s="69">
        <f>IF(B1262&lt;&gt;"",IF(L1262&lt;$S$7,"Below Target",IF(L1262&gt;$T$7,"Above Target","Inline")),"")</f>
        <v/>
      </c>
      <c r="O1262" s="41">
        <f>IF(B1262&lt;&gt;"",K1262/ABS($S$14),"")</f>
        <v/>
      </c>
    </row>
    <row r="1263">
      <c r="A1263" s="1" t="n"/>
      <c r="B1263" s="57" t="n"/>
      <c r="C1263" s="68" t="n"/>
      <c r="E1263" s="50">
        <f>IFERROR(C1263/B1263,"")</f>
        <v/>
      </c>
      <c r="F1263" s="50">
        <f>IFERROR(D1263/B1263,"")</f>
        <v/>
      </c>
      <c r="G1263" s="48">
        <f>IF(B1263="","",AVERAGE($E$5:E1263))</f>
        <v/>
      </c>
      <c r="H1263" s="49">
        <f>IF(B1263="","",AVERAGE($F$5:F1263))</f>
        <v/>
      </c>
      <c r="I1263" s="57" t="n"/>
      <c r="J1263" s="50">
        <f>IFERROR(ABS(I1263/B1263),"")</f>
        <v/>
      </c>
      <c r="K1263" s="57" t="n"/>
      <c r="L1263" s="50">
        <f>IFERROR(K1263/B1263,"")</f>
        <v/>
      </c>
      <c r="M1263" s="39">
        <f>IF(B1263&lt;&gt;0,IF(F1263&lt;$S$8,"Below Target",IF(F1263&gt;$T$8,"Above Target","Inline")),"")</f>
        <v/>
      </c>
      <c r="N1263" s="69">
        <f>IF(B1263&lt;&gt;"",IF(L1263&lt;$S$7,"Below Target",IF(L1263&gt;$T$7,"Above Target","Inline")),"")</f>
        <v/>
      </c>
      <c r="O1263" s="41">
        <f>IF(B1263&lt;&gt;"",K1263/ABS($S$14),"")</f>
        <v/>
      </c>
    </row>
    <row r="1264">
      <c r="A1264" s="1" t="n"/>
      <c r="B1264" s="57" t="n"/>
      <c r="C1264" s="68" t="n"/>
      <c r="E1264" s="50">
        <f>IFERROR(C1264/B1264,"")</f>
        <v/>
      </c>
      <c r="F1264" s="50">
        <f>IFERROR(D1264/B1264,"")</f>
        <v/>
      </c>
      <c r="G1264" s="48">
        <f>IF(B1264="","",AVERAGE($E$5:E1264))</f>
        <v/>
      </c>
      <c r="H1264" s="49">
        <f>IF(B1264="","",AVERAGE($F$5:F1264))</f>
        <v/>
      </c>
      <c r="I1264" s="57" t="n"/>
      <c r="J1264" s="50">
        <f>IFERROR(ABS(I1264/B1264),"")</f>
        <v/>
      </c>
      <c r="K1264" s="57" t="n"/>
      <c r="L1264" s="50">
        <f>IFERROR(K1264/B1264,"")</f>
        <v/>
      </c>
      <c r="M1264" s="39">
        <f>IF(B1264&lt;&gt;0,IF(F1264&lt;$S$8,"Below Target",IF(F1264&gt;$T$8,"Above Target","Inline")),"")</f>
        <v/>
      </c>
      <c r="N1264" s="69">
        <f>IF(B1264&lt;&gt;"",IF(L1264&lt;$S$7,"Below Target",IF(L1264&gt;$T$7,"Above Target","Inline")),"")</f>
        <v/>
      </c>
      <c r="O1264" s="41">
        <f>IF(B1264&lt;&gt;"",K1264/ABS($S$14),"")</f>
        <v/>
      </c>
    </row>
    <row r="1265">
      <c r="A1265" s="1" t="n"/>
      <c r="B1265" s="57" t="n"/>
      <c r="C1265" s="68" t="n"/>
      <c r="E1265" s="50">
        <f>IFERROR(C1265/B1265,"")</f>
        <v/>
      </c>
      <c r="F1265" s="50">
        <f>IFERROR(D1265/B1265,"")</f>
        <v/>
      </c>
      <c r="G1265" s="48">
        <f>IF(B1265="","",AVERAGE($E$5:E1265))</f>
        <v/>
      </c>
      <c r="H1265" s="49">
        <f>IF(B1265="","",AVERAGE($F$5:F1265))</f>
        <v/>
      </c>
      <c r="I1265" s="57" t="n"/>
      <c r="J1265" s="50">
        <f>IFERROR(ABS(I1265/B1265),"")</f>
        <v/>
      </c>
      <c r="K1265" s="57" t="n"/>
      <c r="L1265" s="50">
        <f>IFERROR(K1265/B1265,"")</f>
        <v/>
      </c>
      <c r="M1265" s="39">
        <f>IF(B1265&lt;&gt;0,IF(F1265&lt;$S$8,"Below Target",IF(F1265&gt;$T$8,"Above Target","Inline")),"")</f>
        <v/>
      </c>
      <c r="N1265" s="69">
        <f>IF(B1265&lt;&gt;"",IF(L1265&lt;$S$7,"Below Target",IF(L1265&gt;$T$7,"Above Target","Inline")),"")</f>
        <v/>
      </c>
      <c r="O1265" s="41">
        <f>IF(B1265&lt;&gt;"",K1265/ABS($S$14),"")</f>
        <v/>
      </c>
    </row>
    <row r="1266">
      <c r="A1266" s="1" t="n"/>
      <c r="B1266" s="57" t="n"/>
      <c r="C1266" s="68" t="n"/>
      <c r="E1266" s="50">
        <f>IFERROR(C1266/B1266,"")</f>
        <v/>
      </c>
      <c r="F1266" s="50">
        <f>IFERROR(D1266/B1266,"")</f>
        <v/>
      </c>
      <c r="G1266" s="48">
        <f>IF(B1266="","",AVERAGE($E$5:E1266))</f>
        <v/>
      </c>
      <c r="H1266" s="49">
        <f>IF(B1266="","",AVERAGE($F$5:F1266))</f>
        <v/>
      </c>
      <c r="I1266" s="57" t="n"/>
      <c r="J1266" s="50">
        <f>IFERROR(ABS(I1266/B1266),"")</f>
        <v/>
      </c>
      <c r="K1266" s="57" t="n"/>
      <c r="L1266" s="50">
        <f>IFERROR(K1266/B1266,"")</f>
        <v/>
      </c>
      <c r="M1266" s="39">
        <f>IF(B1266&lt;&gt;0,IF(F1266&lt;$S$8,"Below Target",IF(F1266&gt;$T$8,"Above Target","Inline")),"")</f>
        <v/>
      </c>
      <c r="N1266" s="69">
        <f>IF(B1266&lt;&gt;"",IF(L1266&lt;$S$7,"Below Target",IF(L1266&gt;$T$7,"Above Target","Inline")),"")</f>
        <v/>
      </c>
      <c r="O1266" s="41">
        <f>IF(B1266&lt;&gt;"",K1266/ABS($S$14),"")</f>
        <v/>
      </c>
    </row>
    <row r="1267">
      <c r="A1267" s="1" t="n"/>
      <c r="B1267" s="57" t="n"/>
      <c r="C1267" s="68" t="n"/>
      <c r="E1267" s="50">
        <f>IFERROR(C1267/B1267,"")</f>
        <v/>
      </c>
      <c r="F1267" s="50">
        <f>IFERROR(D1267/B1267,"")</f>
        <v/>
      </c>
      <c r="G1267" s="48">
        <f>IF(B1267="","",AVERAGE($E$5:E1267))</f>
        <v/>
      </c>
      <c r="H1267" s="49">
        <f>IF(B1267="","",AVERAGE($F$5:F1267))</f>
        <v/>
      </c>
      <c r="I1267" s="57" t="n"/>
      <c r="J1267" s="50">
        <f>IFERROR(ABS(I1267/B1267),"")</f>
        <v/>
      </c>
      <c r="K1267" s="57" t="n"/>
      <c r="L1267" s="50">
        <f>IFERROR(K1267/B1267,"")</f>
        <v/>
      </c>
      <c r="M1267" s="39">
        <f>IF(B1267&lt;&gt;0,IF(F1267&lt;$S$8,"Below Target",IF(F1267&gt;$T$8,"Above Target","Inline")),"")</f>
        <v/>
      </c>
      <c r="N1267" s="69">
        <f>IF(B1267&lt;&gt;"",IF(L1267&lt;$S$7,"Below Target",IF(L1267&gt;$T$7,"Above Target","Inline")),"")</f>
        <v/>
      </c>
      <c r="O1267" s="41">
        <f>IF(B1267&lt;&gt;"",K1267/ABS($S$14),"")</f>
        <v/>
      </c>
    </row>
    <row r="1268">
      <c r="A1268" s="1" t="n"/>
      <c r="B1268" s="57" t="n"/>
      <c r="C1268" s="68" t="n"/>
      <c r="E1268" s="50">
        <f>IFERROR(C1268/B1268,"")</f>
        <v/>
      </c>
      <c r="F1268" s="50">
        <f>IFERROR(D1268/B1268,"")</f>
        <v/>
      </c>
      <c r="G1268" s="48">
        <f>IF(B1268="","",AVERAGE($E$5:E1268))</f>
        <v/>
      </c>
      <c r="H1268" s="49">
        <f>IF(B1268="","",AVERAGE($F$5:F1268))</f>
        <v/>
      </c>
      <c r="I1268" s="57" t="n"/>
      <c r="J1268" s="50">
        <f>IFERROR(ABS(I1268/B1268),"")</f>
        <v/>
      </c>
      <c r="K1268" s="57" t="n"/>
      <c r="L1268" s="50">
        <f>IFERROR(K1268/B1268,"")</f>
        <v/>
      </c>
      <c r="M1268" s="39">
        <f>IF(B1268&lt;&gt;0,IF(F1268&lt;$S$8,"Below Target",IF(F1268&gt;$T$8,"Above Target","Inline")),"")</f>
        <v/>
      </c>
      <c r="N1268" s="69">
        <f>IF(B1268&lt;&gt;"",IF(L1268&lt;$S$7,"Below Target",IF(L1268&gt;$T$7,"Above Target","Inline")),"")</f>
        <v/>
      </c>
      <c r="O1268" s="41">
        <f>IF(B1268&lt;&gt;"",K1268/ABS($S$14),"")</f>
        <v/>
      </c>
    </row>
    <row r="1269">
      <c r="A1269" s="1" t="n"/>
      <c r="B1269" s="57" t="n"/>
      <c r="C1269" s="68" t="n"/>
      <c r="E1269" s="50">
        <f>IFERROR(C1269/B1269,"")</f>
        <v/>
      </c>
      <c r="F1269" s="50">
        <f>IFERROR(D1269/B1269,"")</f>
        <v/>
      </c>
      <c r="G1269" s="48">
        <f>IF(B1269="","",AVERAGE($E$5:E1269))</f>
        <v/>
      </c>
      <c r="H1269" s="49">
        <f>IF(B1269="","",AVERAGE($F$5:F1269))</f>
        <v/>
      </c>
      <c r="I1269" s="57" t="n"/>
      <c r="J1269" s="50">
        <f>IFERROR(ABS(I1269/B1269),"")</f>
        <v/>
      </c>
      <c r="K1269" s="57" t="n"/>
      <c r="L1269" s="50">
        <f>IFERROR(K1269/B1269,"")</f>
        <v/>
      </c>
      <c r="M1269" s="39">
        <f>IF(B1269&lt;&gt;0,IF(F1269&lt;$S$8,"Below Target",IF(F1269&gt;$T$8,"Above Target","Inline")),"")</f>
        <v/>
      </c>
      <c r="N1269" s="69">
        <f>IF(B1269&lt;&gt;"",IF(L1269&lt;$S$7,"Below Target",IF(L1269&gt;$T$7,"Above Target","Inline")),"")</f>
        <v/>
      </c>
      <c r="O1269" s="41">
        <f>IF(B1269&lt;&gt;"",K1269/ABS($S$14),"")</f>
        <v/>
      </c>
    </row>
    <row r="1270">
      <c r="A1270" s="1" t="n"/>
      <c r="B1270" s="57" t="n"/>
      <c r="C1270" s="68" t="n"/>
      <c r="E1270" s="50">
        <f>IFERROR(C1270/B1270,"")</f>
        <v/>
      </c>
      <c r="F1270" s="50">
        <f>IFERROR(D1270/B1270,"")</f>
        <v/>
      </c>
      <c r="G1270" s="48">
        <f>IF(B1270="","",AVERAGE($E$5:E1270))</f>
        <v/>
      </c>
      <c r="H1270" s="49">
        <f>IF(B1270="","",AVERAGE($F$5:F1270))</f>
        <v/>
      </c>
      <c r="I1270" s="57" t="n"/>
      <c r="J1270" s="50">
        <f>IFERROR(ABS(I1270/B1270),"")</f>
        <v/>
      </c>
      <c r="K1270" s="57" t="n"/>
      <c r="L1270" s="50">
        <f>IFERROR(K1270/B1270,"")</f>
        <v/>
      </c>
      <c r="M1270" s="39">
        <f>IF(B1270&lt;&gt;0,IF(F1270&lt;$S$8,"Below Target",IF(F1270&gt;$T$8,"Above Target","Inline")),"")</f>
        <v/>
      </c>
      <c r="N1270" s="69">
        <f>IF(B1270&lt;&gt;"",IF(L1270&lt;$S$7,"Below Target",IF(L1270&gt;$T$7,"Above Target","Inline")),"")</f>
        <v/>
      </c>
      <c r="O1270" s="41">
        <f>IF(B1270&lt;&gt;"",K1270/ABS($S$14),"")</f>
        <v/>
      </c>
    </row>
    <row r="1271">
      <c r="A1271" s="1" t="n"/>
      <c r="B1271" s="57" t="n"/>
      <c r="C1271" s="68" t="n"/>
      <c r="E1271" s="50">
        <f>IFERROR(C1271/B1271,"")</f>
        <v/>
      </c>
      <c r="F1271" s="50">
        <f>IFERROR(D1271/B1271,"")</f>
        <v/>
      </c>
      <c r="G1271" s="48">
        <f>IF(B1271="","",AVERAGE($E$5:E1271))</f>
        <v/>
      </c>
      <c r="H1271" s="49">
        <f>IF(B1271="","",AVERAGE($F$5:F1271))</f>
        <v/>
      </c>
      <c r="I1271" s="57" t="n"/>
      <c r="J1271" s="50">
        <f>IFERROR(ABS(I1271/B1271),"")</f>
        <v/>
      </c>
      <c r="K1271" s="57" t="n"/>
      <c r="L1271" s="50">
        <f>IFERROR(K1271/B1271,"")</f>
        <v/>
      </c>
      <c r="M1271" s="39">
        <f>IF(B1271&lt;&gt;0,IF(F1271&lt;$S$8,"Below Target",IF(F1271&gt;$T$8,"Above Target","Inline")),"")</f>
        <v/>
      </c>
      <c r="N1271" s="69">
        <f>IF(B1271&lt;&gt;"",IF(L1271&lt;$S$7,"Below Target",IF(L1271&gt;$T$7,"Above Target","Inline")),"")</f>
        <v/>
      </c>
      <c r="O1271" s="41">
        <f>IF(B1271&lt;&gt;"",K1271/ABS($S$14),"")</f>
        <v/>
      </c>
    </row>
    <row r="1272">
      <c r="A1272" s="1" t="n"/>
      <c r="B1272" s="57" t="n"/>
      <c r="C1272" s="68" t="n"/>
      <c r="E1272" s="50">
        <f>IFERROR(C1272/B1272,"")</f>
        <v/>
      </c>
      <c r="F1272" s="50">
        <f>IFERROR(D1272/B1272,"")</f>
        <v/>
      </c>
      <c r="G1272" s="48">
        <f>IF(B1272="","",AVERAGE($E$5:E1272))</f>
        <v/>
      </c>
      <c r="H1272" s="49">
        <f>IF(B1272="","",AVERAGE($F$5:F1272))</f>
        <v/>
      </c>
      <c r="I1272" s="57" t="n"/>
      <c r="J1272" s="50">
        <f>IFERROR(ABS(I1272/B1272),"")</f>
        <v/>
      </c>
      <c r="K1272" s="57" t="n"/>
      <c r="L1272" s="50">
        <f>IFERROR(K1272/B1272,"")</f>
        <v/>
      </c>
      <c r="M1272" s="39">
        <f>IF(B1272&lt;&gt;0,IF(F1272&lt;$S$8,"Below Target",IF(F1272&gt;$T$8,"Above Target","Inline")),"")</f>
        <v/>
      </c>
      <c r="N1272" s="69">
        <f>IF(B1272&lt;&gt;"",IF(L1272&lt;$S$7,"Below Target",IF(L1272&gt;$T$7,"Above Target","Inline")),"")</f>
        <v/>
      </c>
      <c r="O1272" s="41">
        <f>IF(B1272&lt;&gt;"",K1272/ABS($S$14),"")</f>
        <v/>
      </c>
    </row>
    <row r="1273">
      <c r="A1273" s="1" t="n"/>
      <c r="B1273" s="57" t="n"/>
      <c r="C1273" s="68" t="n"/>
      <c r="E1273" s="50">
        <f>IFERROR(C1273/B1273,"")</f>
        <v/>
      </c>
      <c r="F1273" s="50">
        <f>IFERROR(D1273/B1273,"")</f>
        <v/>
      </c>
      <c r="G1273" s="48">
        <f>IF(B1273="","",AVERAGE($E$5:E1273))</f>
        <v/>
      </c>
      <c r="H1273" s="49">
        <f>IF(B1273="","",AVERAGE($F$5:F1273))</f>
        <v/>
      </c>
      <c r="I1273" s="57" t="n"/>
      <c r="J1273" s="50">
        <f>IFERROR(ABS(I1273/B1273),"")</f>
        <v/>
      </c>
      <c r="K1273" s="57" t="n"/>
      <c r="L1273" s="50">
        <f>IFERROR(K1273/B1273,"")</f>
        <v/>
      </c>
      <c r="M1273" s="39">
        <f>IF(B1273&lt;&gt;0,IF(F1273&lt;$S$8,"Below Target",IF(F1273&gt;$T$8,"Above Target","Inline")),"")</f>
        <v/>
      </c>
      <c r="N1273" s="69">
        <f>IF(B1273&lt;&gt;"",IF(L1273&lt;$S$7,"Below Target",IF(L1273&gt;$T$7,"Above Target","Inline")),"")</f>
        <v/>
      </c>
      <c r="O1273" s="41">
        <f>IF(B1273&lt;&gt;"",K1273/ABS($S$14),"")</f>
        <v/>
      </c>
    </row>
    <row r="1274">
      <c r="A1274" s="1" t="n"/>
      <c r="B1274" s="57" t="n"/>
      <c r="C1274" s="68" t="n"/>
      <c r="E1274" s="50">
        <f>IFERROR(C1274/B1274,"")</f>
        <v/>
      </c>
      <c r="F1274" s="50">
        <f>IFERROR(D1274/B1274,"")</f>
        <v/>
      </c>
      <c r="G1274" s="48">
        <f>IF(B1274="","",AVERAGE($E$5:E1274))</f>
        <v/>
      </c>
      <c r="H1274" s="49">
        <f>IF(B1274="","",AVERAGE($F$5:F1274))</f>
        <v/>
      </c>
      <c r="I1274" s="57" t="n"/>
      <c r="J1274" s="50">
        <f>IFERROR(ABS(I1274/B1274),"")</f>
        <v/>
      </c>
      <c r="K1274" s="57" t="n"/>
      <c r="L1274" s="50">
        <f>IFERROR(K1274/B1274,"")</f>
        <v/>
      </c>
      <c r="M1274" s="39">
        <f>IF(B1274&lt;&gt;0,IF(F1274&lt;$S$8,"Below Target",IF(F1274&gt;$T$8,"Above Target","Inline")),"")</f>
        <v/>
      </c>
      <c r="N1274" s="69">
        <f>IF(B1274&lt;&gt;"",IF(L1274&lt;$S$7,"Below Target",IF(L1274&gt;$T$7,"Above Target","Inline")),"")</f>
        <v/>
      </c>
      <c r="O1274" s="41">
        <f>IF(B1274&lt;&gt;"",K1274/ABS($S$14),"")</f>
        <v/>
      </c>
    </row>
    <row r="1275">
      <c r="A1275" s="1" t="n"/>
      <c r="B1275" s="57" t="n"/>
      <c r="C1275" s="68" t="n"/>
      <c r="E1275" s="50">
        <f>IFERROR(C1275/B1275,"")</f>
        <v/>
      </c>
      <c r="F1275" s="50">
        <f>IFERROR(D1275/B1275,"")</f>
        <v/>
      </c>
      <c r="G1275" s="48">
        <f>IF(B1275="","",AVERAGE($E$5:E1275))</f>
        <v/>
      </c>
      <c r="H1275" s="49">
        <f>IF(B1275="","",AVERAGE($F$5:F1275))</f>
        <v/>
      </c>
      <c r="I1275" s="57" t="n"/>
      <c r="J1275" s="50">
        <f>IFERROR(ABS(I1275/B1275),"")</f>
        <v/>
      </c>
      <c r="K1275" s="57" t="n"/>
      <c r="L1275" s="50">
        <f>IFERROR(K1275/B1275,"")</f>
        <v/>
      </c>
      <c r="M1275" s="39">
        <f>IF(B1275&lt;&gt;0,IF(F1275&lt;$S$8,"Below Target",IF(F1275&gt;$T$8,"Above Target","Inline")),"")</f>
        <v/>
      </c>
      <c r="N1275" s="69">
        <f>IF(B1275&lt;&gt;"",IF(L1275&lt;$S$7,"Below Target",IF(L1275&gt;$T$7,"Above Target","Inline")),"")</f>
        <v/>
      </c>
      <c r="O1275" s="41">
        <f>IF(B1275&lt;&gt;"",K1275/ABS($S$14),"")</f>
        <v/>
      </c>
    </row>
    <row r="1276">
      <c r="A1276" s="1" t="n"/>
      <c r="B1276" s="57" t="n"/>
      <c r="C1276" s="68" t="n"/>
      <c r="E1276" s="50">
        <f>IFERROR(C1276/B1276,"")</f>
        <v/>
      </c>
      <c r="F1276" s="50">
        <f>IFERROR(D1276/B1276,"")</f>
        <v/>
      </c>
      <c r="G1276" s="48">
        <f>IF(B1276="","",AVERAGE($E$5:E1276))</f>
        <v/>
      </c>
      <c r="H1276" s="49">
        <f>IF(B1276="","",AVERAGE($F$5:F1276))</f>
        <v/>
      </c>
      <c r="I1276" s="57" t="n"/>
      <c r="J1276" s="50">
        <f>IFERROR(ABS(I1276/B1276),"")</f>
        <v/>
      </c>
      <c r="K1276" s="57" t="n"/>
      <c r="L1276" s="50">
        <f>IFERROR(K1276/B1276,"")</f>
        <v/>
      </c>
      <c r="M1276" s="39">
        <f>IF(B1276&lt;&gt;0,IF(F1276&lt;$S$8,"Below Target",IF(F1276&gt;$T$8,"Above Target","Inline")),"")</f>
        <v/>
      </c>
      <c r="N1276" s="69">
        <f>IF(B1276&lt;&gt;"",IF(L1276&lt;$S$7,"Below Target",IF(L1276&gt;$T$7,"Above Target","Inline")),"")</f>
        <v/>
      </c>
      <c r="O1276" s="41">
        <f>IF(B1276&lt;&gt;"",K1276/ABS($S$14),"")</f>
        <v/>
      </c>
    </row>
    <row r="1277">
      <c r="A1277" s="1" t="n"/>
      <c r="B1277" s="57" t="n"/>
      <c r="C1277" s="68" t="n"/>
      <c r="E1277" s="50">
        <f>IFERROR(C1277/B1277,"")</f>
        <v/>
      </c>
      <c r="F1277" s="50">
        <f>IFERROR(D1277/B1277,"")</f>
        <v/>
      </c>
      <c r="G1277" s="48">
        <f>IF(B1277="","",AVERAGE($E$5:E1277))</f>
        <v/>
      </c>
      <c r="H1277" s="49">
        <f>IF(B1277="","",AVERAGE($F$5:F1277))</f>
        <v/>
      </c>
      <c r="I1277" s="57" t="n"/>
      <c r="J1277" s="50">
        <f>IFERROR(ABS(I1277/B1277),"")</f>
        <v/>
      </c>
      <c r="K1277" s="57" t="n"/>
      <c r="L1277" s="50">
        <f>IFERROR(K1277/B1277,"")</f>
        <v/>
      </c>
      <c r="M1277" s="39">
        <f>IF(B1277&lt;&gt;0,IF(F1277&lt;$S$8,"Below Target",IF(F1277&gt;$T$8,"Above Target","Inline")),"")</f>
        <v/>
      </c>
      <c r="N1277" s="69">
        <f>IF(B1277&lt;&gt;"",IF(L1277&lt;$S$7,"Below Target",IF(L1277&gt;$T$7,"Above Target","Inline")),"")</f>
        <v/>
      </c>
      <c r="O1277" s="41">
        <f>IF(B1277&lt;&gt;"",K1277/ABS($S$14),"")</f>
        <v/>
      </c>
    </row>
    <row r="1278">
      <c r="A1278" s="1" t="n"/>
      <c r="B1278" s="57" t="n"/>
      <c r="C1278" s="68" t="n"/>
      <c r="E1278" s="50">
        <f>IFERROR(C1278/B1278,"")</f>
        <v/>
      </c>
      <c r="F1278" s="50">
        <f>IFERROR(D1278/B1278,"")</f>
        <v/>
      </c>
      <c r="G1278" s="48">
        <f>IF(B1278="","",AVERAGE($E$5:E1278))</f>
        <v/>
      </c>
      <c r="H1278" s="49">
        <f>IF(B1278="","",AVERAGE($F$5:F1278))</f>
        <v/>
      </c>
      <c r="I1278" s="57" t="n"/>
      <c r="J1278" s="50">
        <f>IFERROR(ABS(I1278/B1278),"")</f>
        <v/>
      </c>
      <c r="K1278" s="57" t="n"/>
      <c r="L1278" s="50">
        <f>IFERROR(K1278/B1278,"")</f>
        <v/>
      </c>
      <c r="M1278" s="39">
        <f>IF(B1278&lt;&gt;0,IF(F1278&lt;$S$8,"Below Target",IF(F1278&gt;$T$8,"Above Target","Inline")),"")</f>
        <v/>
      </c>
      <c r="N1278" s="69">
        <f>IF(B1278&lt;&gt;"",IF(L1278&lt;$S$7,"Below Target",IF(L1278&gt;$T$7,"Above Target","Inline")),"")</f>
        <v/>
      </c>
      <c r="O1278" s="41">
        <f>IF(B1278&lt;&gt;"",K1278/ABS($S$14),"")</f>
        <v/>
      </c>
    </row>
    <row r="1279">
      <c r="A1279" s="1" t="n"/>
      <c r="B1279" s="57" t="n"/>
      <c r="C1279" s="68" t="n"/>
      <c r="E1279" s="50">
        <f>IFERROR(C1279/B1279,"")</f>
        <v/>
      </c>
      <c r="F1279" s="50">
        <f>IFERROR(D1279/B1279,"")</f>
        <v/>
      </c>
      <c r="G1279" s="48">
        <f>IF(B1279="","",AVERAGE($E$5:E1279))</f>
        <v/>
      </c>
      <c r="H1279" s="49">
        <f>IF(B1279="","",AVERAGE($F$5:F1279))</f>
        <v/>
      </c>
      <c r="I1279" s="57" t="n"/>
      <c r="J1279" s="50">
        <f>IFERROR(ABS(I1279/B1279),"")</f>
        <v/>
      </c>
      <c r="K1279" s="57" t="n"/>
      <c r="L1279" s="50">
        <f>IFERROR(K1279/B1279,"")</f>
        <v/>
      </c>
      <c r="M1279" s="39">
        <f>IF(B1279&lt;&gt;0,IF(F1279&lt;$S$8,"Below Target",IF(F1279&gt;$T$8,"Above Target","Inline")),"")</f>
        <v/>
      </c>
      <c r="N1279" s="69">
        <f>IF(B1279&lt;&gt;"",IF(L1279&lt;$S$7,"Below Target",IF(L1279&gt;$T$7,"Above Target","Inline")),"")</f>
        <v/>
      </c>
      <c r="O1279" s="41">
        <f>IF(B1279&lt;&gt;"",K1279/ABS($S$14),"")</f>
        <v/>
      </c>
    </row>
    <row r="1280">
      <c r="A1280" s="1" t="n"/>
      <c r="B1280" s="57" t="n"/>
      <c r="C1280" s="68" t="n"/>
      <c r="E1280" s="50">
        <f>IFERROR(C1280/B1280,"")</f>
        <v/>
      </c>
      <c r="F1280" s="50">
        <f>IFERROR(D1280/B1280,"")</f>
        <v/>
      </c>
      <c r="G1280" s="48">
        <f>IF(B1280="","",AVERAGE($E$5:E1280))</f>
        <v/>
      </c>
      <c r="H1280" s="49">
        <f>IF(B1280="","",AVERAGE($F$5:F1280))</f>
        <v/>
      </c>
      <c r="I1280" s="57" t="n"/>
      <c r="J1280" s="50">
        <f>IFERROR(ABS(I1280/B1280),"")</f>
        <v/>
      </c>
      <c r="K1280" s="57" t="n"/>
      <c r="L1280" s="50">
        <f>IFERROR(K1280/B1280,"")</f>
        <v/>
      </c>
      <c r="M1280" s="39">
        <f>IF(B1280&lt;&gt;0,IF(F1280&lt;$S$8,"Below Target",IF(F1280&gt;$T$8,"Above Target","Inline")),"")</f>
        <v/>
      </c>
      <c r="N1280" s="69">
        <f>IF(B1280&lt;&gt;"",IF(L1280&lt;$S$7,"Below Target",IF(L1280&gt;$T$7,"Above Target","Inline")),"")</f>
        <v/>
      </c>
      <c r="O1280" s="41">
        <f>IF(B1280&lt;&gt;"",K1280/ABS($S$14),"")</f>
        <v/>
      </c>
    </row>
    <row r="1281">
      <c r="A1281" s="1" t="n"/>
      <c r="B1281" s="57" t="n"/>
      <c r="C1281" s="68" t="n"/>
      <c r="E1281" s="50">
        <f>IFERROR(C1281/B1281,"")</f>
        <v/>
      </c>
      <c r="F1281" s="50">
        <f>IFERROR(D1281/B1281,"")</f>
        <v/>
      </c>
      <c r="G1281" s="48">
        <f>IF(B1281="","",AVERAGE($E$5:E1281))</f>
        <v/>
      </c>
      <c r="H1281" s="49">
        <f>IF(B1281="","",AVERAGE($F$5:F1281))</f>
        <v/>
      </c>
      <c r="I1281" s="57" t="n"/>
      <c r="J1281" s="50">
        <f>IFERROR(ABS(I1281/B1281),"")</f>
        <v/>
      </c>
      <c r="K1281" s="57" t="n"/>
      <c r="L1281" s="50">
        <f>IFERROR(K1281/B1281,"")</f>
        <v/>
      </c>
      <c r="M1281" s="39">
        <f>IF(B1281&lt;&gt;0,IF(F1281&lt;$S$8,"Below Target",IF(F1281&gt;$T$8,"Above Target","Inline")),"")</f>
        <v/>
      </c>
      <c r="N1281" s="69">
        <f>IF(B1281&lt;&gt;"",IF(L1281&lt;$S$7,"Below Target",IF(L1281&gt;$T$7,"Above Target","Inline")),"")</f>
        <v/>
      </c>
      <c r="O1281" s="41">
        <f>IF(B1281&lt;&gt;"",K1281/ABS($S$14),"")</f>
        <v/>
      </c>
    </row>
    <row r="1282">
      <c r="A1282" s="1" t="n"/>
      <c r="B1282" s="57" t="n"/>
      <c r="C1282" s="68" t="n"/>
      <c r="E1282" s="50">
        <f>IFERROR(C1282/B1282,"")</f>
        <v/>
      </c>
      <c r="F1282" s="50">
        <f>IFERROR(D1282/B1282,"")</f>
        <v/>
      </c>
      <c r="G1282" s="48">
        <f>IF(B1282="","",AVERAGE($E$5:E1282))</f>
        <v/>
      </c>
      <c r="H1282" s="49">
        <f>IF(B1282="","",AVERAGE($F$5:F1282))</f>
        <v/>
      </c>
      <c r="I1282" s="57" t="n"/>
      <c r="J1282" s="50">
        <f>IFERROR(ABS(I1282/B1282),"")</f>
        <v/>
      </c>
      <c r="K1282" s="57" t="n"/>
      <c r="L1282" s="50">
        <f>IFERROR(K1282/B1282,"")</f>
        <v/>
      </c>
      <c r="M1282" s="39">
        <f>IF(B1282&lt;&gt;0,IF(F1282&lt;$S$8,"Below Target",IF(F1282&gt;$T$8,"Above Target","Inline")),"")</f>
        <v/>
      </c>
      <c r="N1282" s="69">
        <f>IF(B1282&lt;&gt;"",IF(L1282&lt;$S$7,"Below Target",IF(L1282&gt;$T$7,"Above Target","Inline")),"")</f>
        <v/>
      </c>
      <c r="O1282" s="41">
        <f>IF(B1282&lt;&gt;"",K1282/ABS($S$14),"")</f>
        <v/>
      </c>
    </row>
    <row r="1283">
      <c r="A1283" s="1" t="n"/>
      <c r="B1283" s="57" t="n"/>
      <c r="C1283" s="68" t="n"/>
      <c r="E1283" s="50">
        <f>IFERROR(C1283/B1283,"")</f>
        <v/>
      </c>
      <c r="F1283" s="50">
        <f>IFERROR(D1283/B1283,"")</f>
        <v/>
      </c>
      <c r="G1283" s="48">
        <f>IF(B1283="","",AVERAGE($E$5:E1283))</f>
        <v/>
      </c>
      <c r="H1283" s="49">
        <f>IF(B1283="","",AVERAGE($F$5:F1283))</f>
        <v/>
      </c>
      <c r="I1283" s="57" t="n"/>
      <c r="J1283" s="50">
        <f>IFERROR(ABS(I1283/B1283),"")</f>
        <v/>
      </c>
      <c r="K1283" s="57" t="n"/>
      <c r="L1283" s="50">
        <f>IFERROR(K1283/B1283,"")</f>
        <v/>
      </c>
      <c r="M1283" s="39">
        <f>IF(B1283&lt;&gt;0,IF(F1283&lt;$S$8,"Below Target",IF(F1283&gt;$T$8,"Above Target","Inline")),"")</f>
        <v/>
      </c>
      <c r="N1283" s="69">
        <f>IF(B1283&lt;&gt;"",IF(L1283&lt;$S$7,"Below Target",IF(L1283&gt;$T$7,"Above Target","Inline")),"")</f>
        <v/>
      </c>
      <c r="O1283" s="41">
        <f>IF(B1283&lt;&gt;"",K1283/ABS($S$14),"")</f>
        <v/>
      </c>
    </row>
    <row r="1284">
      <c r="A1284" s="1" t="n"/>
      <c r="B1284" s="57" t="n"/>
      <c r="C1284" s="68" t="n"/>
      <c r="E1284" s="50">
        <f>IFERROR(C1284/B1284,"")</f>
        <v/>
      </c>
      <c r="F1284" s="50">
        <f>IFERROR(D1284/B1284,"")</f>
        <v/>
      </c>
      <c r="G1284" s="48">
        <f>IF(B1284="","",AVERAGE($E$5:E1284))</f>
        <v/>
      </c>
      <c r="H1284" s="49">
        <f>IF(B1284="","",AVERAGE($F$5:F1284))</f>
        <v/>
      </c>
      <c r="I1284" s="57" t="n"/>
      <c r="J1284" s="50">
        <f>IFERROR(ABS(I1284/B1284),"")</f>
        <v/>
      </c>
      <c r="K1284" s="57" t="n"/>
      <c r="L1284" s="50">
        <f>IFERROR(K1284/B1284,"")</f>
        <v/>
      </c>
      <c r="M1284" s="39">
        <f>IF(B1284&lt;&gt;0,IF(F1284&lt;$S$8,"Below Target",IF(F1284&gt;$T$8,"Above Target","Inline")),"")</f>
        <v/>
      </c>
      <c r="N1284" s="69">
        <f>IF(B1284&lt;&gt;"",IF(L1284&lt;$S$7,"Below Target",IF(L1284&gt;$T$7,"Above Target","Inline")),"")</f>
        <v/>
      </c>
      <c r="O1284" s="41">
        <f>IF(B1284&lt;&gt;"",K1284/ABS($S$14),"")</f>
        <v/>
      </c>
    </row>
    <row r="1285">
      <c r="A1285" s="1" t="n"/>
      <c r="B1285" s="57" t="n"/>
      <c r="C1285" s="68" t="n"/>
      <c r="E1285" s="50">
        <f>IFERROR(C1285/B1285,"")</f>
        <v/>
      </c>
      <c r="F1285" s="50">
        <f>IFERROR(D1285/B1285,"")</f>
        <v/>
      </c>
      <c r="G1285" s="48">
        <f>IF(B1285="","",AVERAGE($E$5:E1285))</f>
        <v/>
      </c>
      <c r="H1285" s="49">
        <f>IF(B1285="","",AVERAGE($F$5:F1285))</f>
        <v/>
      </c>
      <c r="I1285" s="57" t="n"/>
      <c r="J1285" s="50">
        <f>IFERROR(ABS(I1285/B1285),"")</f>
        <v/>
      </c>
      <c r="K1285" s="57" t="n"/>
      <c r="L1285" s="50">
        <f>IFERROR(K1285/B1285,"")</f>
        <v/>
      </c>
      <c r="M1285" s="39">
        <f>IF(B1285&lt;&gt;0,IF(F1285&lt;$S$8,"Below Target",IF(F1285&gt;$T$8,"Above Target","Inline")),"")</f>
        <v/>
      </c>
      <c r="N1285" s="69">
        <f>IF(B1285&lt;&gt;"",IF(L1285&lt;$S$7,"Below Target",IF(L1285&gt;$T$7,"Above Target","Inline")),"")</f>
        <v/>
      </c>
      <c r="O1285" s="41">
        <f>IF(B1285&lt;&gt;"",K1285/ABS($S$14),"")</f>
        <v/>
      </c>
    </row>
    <row r="1286">
      <c r="A1286" s="1" t="n"/>
      <c r="B1286" s="57" t="n"/>
      <c r="C1286" s="68" t="n"/>
      <c r="E1286" s="50">
        <f>IFERROR(C1286/B1286,"")</f>
        <v/>
      </c>
      <c r="F1286" s="50">
        <f>IFERROR(D1286/B1286,"")</f>
        <v/>
      </c>
      <c r="G1286" s="48">
        <f>IF(B1286="","",AVERAGE($E$5:E1286))</f>
        <v/>
      </c>
      <c r="H1286" s="49">
        <f>IF(B1286="","",AVERAGE($F$5:F1286))</f>
        <v/>
      </c>
      <c r="I1286" s="57" t="n"/>
      <c r="J1286" s="50">
        <f>IFERROR(ABS(I1286/B1286),"")</f>
        <v/>
      </c>
      <c r="K1286" s="57" t="n"/>
      <c r="L1286" s="50">
        <f>IFERROR(K1286/B1286,"")</f>
        <v/>
      </c>
      <c r="M1286" s="39">
        <f>IF(B1286&lt;&gt;0,IF(F1286&lt;$S$8,"Below Target",IF(F1286&gt;$T$8,"Above Target","Inline")),"")</f>
        <v/>
      </c>
      <c r="N1286" s="69">
        <f>IF(B1286&lt;&gt;"",IF(L1286&lt;$S$7,"Below Target",IF(L1286&gt;$T$7,"Above Target","Inline")),"")</f>
        <v/>
      </c>
      <c r="O1286" s="41">
        <f>IF(B1286&lt;&gt;"",K1286/ABS($S$14),"")</f>
        <v/>
      </c>
    </row>
    <row r="1287">
      <c r="A1287" s="1" t="n"/>
      <c r="B1287" s="57" t="n"/>
      <c r="C1287" s="68" t="n"/>
      <c r="E1287" s="50">
        <f>IFERROR(C1287/B1287,"")</f>
        <v/>
      </c>
      <c r="F1287" s="50">
        <f>IFERROR(D1287/B1287,"")</f>
        <v/>
      </c>
      <c r="G1287" s="48">
        <f>IF(B1287="","",AVERAGE($E$5:E1287))</f>
        <v/>
      </c>
      <c r="H1287" s="49">
        <f>IF(B1287="","",AVERAGE($F$5:F1287))</f>
        <v/>
      </c>
      <c r="I1287" s="57" t="n"/>
      <c r="J1287" s="50">
        <f>IFERROR(ABS(I1287/B1287),"")</f>
        <v/>
      </c>
      <c r="K1287" s="57" t="n"/>
      <c r="L1287" s="50">
        <f>IFERROR(K1287/B1287,"")</f>
        <v/>
      </c>
      <c r="M1287" s="39">
        <f>IF(B1287&lt;&gt;0,IF(F1287&lt;$S$8,"Below Target",IF(F1287&gt;$T$8,"Above Target","Inline")),"")</f>
        <v/>
      </c>
      <c r="N1287" s="69">
        <f>IF(B1287&lt;&gt;"",IF(L1287&lt;$S$7,"Below Target",IF(L1287&gt;$T$7,"Above Target","Inline")),"")</f>
        <v/>
      </c>
      <c r="O1287" s="41">
        <f>IF(B1287&lt;&gt;"",K1287/ABS($S$14),"")</f>
        <v/>
      </c>
    </row>
    <row r="1288">
      <c r="A1288" s="1" t="n"/>
      <c r="B1288" s="57" t="n"/>
      <c r="C1288" s="68" t="n"/>
      <c r="E1288" s="50">
        <f>IFERROR(C1288/B1288,"")</f>
        <v/>
      </c>
      <c r="F1288" s="50">
        <f>IFERROR(D1288/B1288,"")</f>
        <v/>
      </c>
      <c r="G1288" s="48">
        <f>IF(B1288="","",AVERAGE($E$5:E1288))</f>
        <v/>
      </c>
      <c r="H1288" s="49">
        <f>IF(B1288="","",AVERAGE($F$5:F1288))</f>
        <v/>
      </c>
      <c r="I1288" s="57" t="n"/>
      <c r="J1288" s="50">
        <f>IFERROR(ABS(I1288/B1288),"")</f>
        <v/>
      </c>
      <c r="K1288" s="57" t="n"/>
      <c r="L1288" s="50">
        <f>IFERROR(K1288/B1288,"")</f>
        <v/>
      </c>
      <c r="M1288" s="39">
        <f>IF(B1288&lt;&gt;0,IF(F1288&lt;$S$8,"Below Target",IF(F1288&gt;$T$8,"Above Target","Inline")),"")</f>
        <v/>
      </c>
      <c r="N1288" s="69">
        <f>IF(B1288&lt;&gt;"",IF(L1288&lt;$S$7,"Below Target",IF(L1288&gt;$T$7,"Above Target","Inline")),"")</f>
        <v/>
      </c>
      <c r="O1288" s="41">
        <f>IF(B1288&lt;&gt;"",K1288/ABS($S$14),"")</f>
        <v/>
      </c>
    </row>
    <row r="1289">
      <c r="A1289" s="1" t="n"/>
      <c r="B1289" s="57" t="n"/>
      <c r="C1289" s="68" t="n"/>
      <c r="E1289" s="50">
        <f>IFERROR(C1289/B1289,"")</f>
        <v/>
      </c>
      <c r="F1289" s="50">
        <f>IFERROR(D1289/B1289,"")</f>
        <v/>
      </c>
      <c r="G1289" s="48">
        <f>IF(B1289="","",AVERAGE($E$5:E1289))</f>
        <v/>
      </c>
      <c r="H1289" s="49">
        <f>IF(B1289="","",AVERAGE($F$5:F1289))</f>
        <v/>
      </c>
      <c r="I1289" s="57" t="n"/>
      <c r="J1289" s="50">
        <f>IFERROR(ABS(I1289/B1289),"")</f>
        <v/>
      </c>
      <c r="K1289" s="57" t="n"/>
      <c r="L1289" s="50">
        <f>IFERROR(K1289/B1289,"")</f>
        <v/>
      </c>
      <c r="M1289" s="39">
        <f>IF(B1289&lt;&gt;0,IF(F1289&lt;$S$8,"Below Target",IF(F1289&gt;$T$8,"Above Target","Inline")),"")</f>
        <v/>
      </c>
      <c r="N1289" s="69">
        <f>IF(B1289&lt;&gt;"",IF(L1289&lt;$S$7,"Below Target",IF(L1289&gt;$T$7,"Above Target","Inline")),"")</f>
        <v/>
      </c>
      <c r="O1289" s="41">
        <f>IF(B1289&lt;&gt;"",K1289/ABS($S$14),"")</f>
        <v/>
      </c>
    </row>
    <row r="1290">
      <c r="A1290" s="1" t="n"/>
      <c r="B1290" s="57" t="n"/>
      <c r="C1290" s="68" t="n"/>
      <c r="E1290" s="50">
        <f>IFERROR(C1290/B1290,"")</f>
        <v/>
      </c>
      <c r="F1290" s="50">
        <f>IFERROR(D1290/B1290,"")</f>
        <v/>
      </c>
      <c r="G1290" s="48">
        <f>IF(B1290="","",AVERAGE($E$5:E1290))</f>
        <v/>
      </c>
      <c r="H1290" s="49">
        <f>IF(B1290="","",AVERAGE($F$5:F1290))</f>
        <v/>
      </c>
      <c r="I1290" s="57" t="n"/>
      <c r="J1290" s="50">
        <f>IFERROR(ABS(I1290/B1290),"")</f>
        <v/>
      </c>
      <c r="K1290" s="57" t="n"/>
      <c r="L1290" s="50">
        <f>IFERROR(K1290/B1290,"")</f>
        <v/>
      </c>
      <c r="M1290" s="39">
        <f>IF(B1290&lt;&gt;0,IF(F1290&lt;$S$8,"Below Target",IF(F1290&gt;$T$8,"Above Target","Inline")),"")</f>
        <v/>
      </c>
      <c r="N1290" s="69">
        <f>IF(B1290&lt;&gt;"",IF(L1290&lt;$S$7,"Below Target",IF(L1290&gt;$T$7,"Above Target","Inline")),"")</f>
        <v/>
      </c>
      <c r="O1290" s="41">
        <f>IF(B1290&lt;&gt;"",K1290/ABS($S$14),"")</f>
        <v/>
      </c>
    </row>
    <row r="1291">
      <c r="A1291" s="1" t="n"/>
      <c r="B1291" s="57" t="n"/>
      <c r="C1291" s="68" t="n"/>
      <c r="E1291" s="50">
        <f>IFERROR(C1291/B1291,"")</f>
        <v/>
      </c>
      <c r="F1291" s="50">
        <f>IFERROR(D1291/B1291,"")</f>
        <v/>
      </c>
      <c r="G1291" s="48">
        <f>IF(B1291="","",AVERAGE($E$5:E1291))</f>
        <v/>
      </c>
      <c r="H1291" s="49">
        <f>IF(B1291="","",AVERAGE($F$5:F1291))</f>
        <v/>
      </c>
      <c r="I1291" s="57" t="n"/>
      <c r="J1291" s="50">
        <f>IFERROR(ABS(I1291/B1291),"")</f>
        <v/>
      </c>
      <c r="K1291" s="57" t="n"/>
      <c r="L1291" s="50">
        <f>IFERROR(K1291/B1291,"")</f>
        <v/>
      </c>
      <c r="M1291" s="39">
        <f>IF(B1291&lt;&gt;0,IF(F1291&lt;$S$8,"Below Target",IF(F1291&gt;$T$8,"Above Target","Inline")),"")</f>
        <v/>
      </c>
      <c r="N1291" s="69">
        <f>IF(B1291&lt;&gt;"",IF(L1291&lt;$S$7,"Below Target",IF(L1291&gt;$T$7,"Above Target","Inline")),"")</f>
        <v/>
      </c>
      <c r="O1291" s="41">
        <f>IF(B1291&lt;&gt;"",K1291/ABS($S$14),"")</f>
        <v/>
      </c>
    </row>
    <row r="1292">
      <c r="A1292" s="1" t="n"/>
      <c r="B1292" s="57" t="n"/>
      <c r="C1292" s="68" t="n"/>
      <c r="E1292" s="50">
        <f>IFERROR(C1292/B1292,"")</f>
        <v/>
      </c>
      <c r="F1292" s="50">
        <f>IFERROR(D1292/B1292,"")</f>
        <v/>
      </c>
      <c r="G1292" s="48">
        <f>IF(B1292="","",AVERAGE($E$5:E1292))</f>
        <v/>
      </c>
      <c r="H1292" s="49">
        <f>IF(B1292="","",AVERAGE($F$5:F1292))</f>
        <v/>
      </c>
      <c r="I1292" s="57" t="n"/>
      <c r="J1292" s="50">
        <f>IFERROR(ABS(I1292/B1292),"")</f>
        <v/>
      </c>
      <c r="K1292" s="57" t="n"/>
      <c r="L1292" s="50">
        <f>IFERROR(K1292/B1292,"")</f>
        <v/>
      </c>
      <c r="M1292" s="39">
        <f>IF(B1292&lt;&gt;0,IF(F1292&lt;$S$8,"Below Target",IF(F1292&gt;$T$8,"Above Target","Inline")),"")</f>
        <v/>
      </c>
      <c r="N1292" s="69">
        <f>IF(B1292&lt;&gt;"",IF(L1292&lt;$S$7,"Below Target",IF(L1292&gt;$T$7,"Above Target","Inline")),"")</f>
        <v/>
      </c>
      <c r="O1292" s="41">
        <f>IF(B1292&lt;&gt;"",K1292/ABS($S$14),"")</f>
        <v/>
      </c>
    </row>
    <row r="1293">
      <c r="A1293" s="1" t="n"/>
      <c r="B1293" s="57" t="n"/>
      <c r="C1293" s="68" t="n"/>
      <c r="E1293" s="50">
        <f>IFERROR(C1293/B1293,"")</f>
        <v/>
      </c>
      <c r="F1293" s="50">
        <f>IFERROR(D1293/B1293,"")</f>
        <v/>
      </c>
      <c r="G1293" s="48">
        <f>IF(B1293="","",AVERAGE($E$5:E1293))</f>
        <v/>
      </c>
      <c r="H1293" s="49">
        <f>IF(B1293="","",AVERAGE($F$5:F1293))</f>
        <v/>
      </c>
      <c r="I1293" s="57" t="n"/>
      <c r="J1293" s="50">
        <f>IFERROR(ABS(I1293/B1293),"")</f>
        <v/>
      </c>
      <c r="K1293" s="57" t="n"/>
      <c r="L1293" s="50">
        <f>IFERROR(K1293/B1293,"")</f>
        <v/>
      </c>
      <c r="M1293" s="39">
        <f>IF(B1293&lt;&gt;0,IF(F1293&lt;$S$8,"Below Target",IF(F1293&gt;$T$8,"Above Target","Inline")),"")</f>
        <v/>
      </c>
      <c r="N1293" s="69">
        <f>IF(B1293&lt;&gt;"",IF(L1293&lt;$S$7,"Below Target",IF(L1293&gt;$T$7,"Above Target","Inline")),"")</f>
        <v/>
      </c>
      <c r="O1293" s="41">
        <f>IF(B1293&lt;&gt;"",K1293/ABS($S$14),"")</f>
        <v/>
      </c>
    </row>
    <row r="1294">
      <c r="A1294" s="1" t="n"/>
      <c r="B1294" s="57" t="n"/>
      <c r="C1294" s="68" t="n"/>
      <c r="E1294" s="50">
        <f>IFERROR(C1294/B1294,"")</f>
        <v/>
      </c>
      <c r="F1294" s="50">
        <f>IFERROR(D1294/B1294,"")</f>
        <v/>
      </c>
      <c r="G1294" s="48">
        <f>IF(B1294="","",AVERAGE($E$5:E1294))</f>
        <v/>
      </c>
      <c r="H1294" s="49">
        <f>IF(B1294="","",AVERAGE($F$5:F1294))</f>
        <v/>
      </c>
      <c r="I1294" s="57" t="n"/>
      <c r="J1294" s="50">
        <f>IFERROR(ABS(I1294/B1294),"")</f>
        <v/>
      </c>
      <c r="K1294" s="57" t="n"/>
      <c r="L1294" s="50">
        <f>IFERROR(K1294/B1294,"")</f>
        <v/>
      </c>
      <c r="M1294" s="39">
        <f>IF(B1294&lt;&gt;0,IF(F1294&lt;$S$8,"Below Target",IF(F1294&gt;$T$8,"Above Target","Inline")),"")</f>
        <v/>
      </c>
      <c r="N1294" s="69">
        <f>IF(B1294&lt;&gt;"",IF(L1294&lt;$S$7,"Below Target",IF(L1294&gt;$T$7,"Above Target","Inline")),"")</f>
        <v/>
      </c>
      <c r="O1294" s="41">
        <f>IF(B1294&lt;&gt;"",K1294/ABS($S$14),"")</f>
        <v/>
      </c>
    </row>
    <row r="1295">
      <c r="A1295" s="1" t="n"/>
      <c r="B1295" s="57" t="n"/>
      <c r="C1295" s="68" t="n"/>
      <c r="E1295" s="50">
        <f>IFERROR(C1295/B1295,"")</f>
        <v/>
      </c>
      <c r="F1295" s="50">
        <f>IFERROR(D1295/B1295,"")</f>
        <v/>
      </c>
      <c r="G1295" s="48">
        <f>IF(B1295="","",AVERAGE($E$5:E1295))</f>
        <v/>
      </c>
      <c r="H1295" s="49">
        <f>IF(B1295="","",AVERAGE($F$5:F1295))</f>
        <v/>
      </c>
      <c r="I1295" s="57" t="n"/>
      <c r="J1295" s="50">
        <f>IFERROR(ABS(I1295/B1295),"")</f>
        <v/>
      </c>
      <c r="K1295" s="57" t="n"/>
      <c r="L1295" s="50">
        <f>IFERROR(K1295/B1295,"")</f>
        <v/>
      </c>
      <c r="M1295" s="39">
        <f>IF(B1295&lt;&gt;0,IF(F1295&lt;$S$8,"Below Target",IF(F1295&gt;$T$8,"Above Target","Inline")),"")</f>
        <v/>
      </c>
      <c r="N1295" s="69">
        <f>IF(B1295&lt;&gt;"",IF(L1295&lt;$S$7,"Below Target",IF(L1295&gt;$T$7,"Above Target","Inline")),"")</f>
        <v/>
      </c>
      <c r="O1295" s="41">
        <f>IF(B1295&lt;&gt;"",K1295/ABS($S$14),"")</f>
        <v/>
      </c>
    </row>
    <row r="1296">
      <c r="A1296" s="1" t="n"/>
      <c r="B1296" s="57" t="n"/>
      <c r="C1296" s="68" t="n"/>
      <c r="E1296" s="50">
        <f>IFERROR(C1296/B1296,"")</f>
        <v/>
      </c>
      <c r="F1296" s="50">
        <f>IFERROR(D1296/B1296,"")</f>
        <v/>
      </c>
      <c r="G1296" s="48">
        <f>IF(B1296="","",AVERAGE($E$5:E1296))</f>
        <v/>
      </c>
      <c r="H1296" s="49">
        <f>IF(B1296="","",AVERAGE($F$5:F1296))</f>
        <v/>
      </c>
      <c r="I1296" s="57" t="n"/>
      <c r="J1296" s="50">
        <f>IFERROR(ABS(I1296/B1296),"")</f>
        <v/>
      </c>
      <c r="K1296" s="57" t="n"/>
      <c r="L1296" s="50">
        <f>IFERROR(K1296/B1296,"")</f>
        <v/>
      </c>
      <c r="M1296" s="39">
        <f>IF(B1296&lt;&gt;0,IF(F1296&lt;$S$8,"Below Target",IF(F1296&gt;$T$8,"Above Target","Inline")),"")</f>
        <v/>
      </c>
      <c r="N1296" s="69">
        <f>IF(B1296&lt;&gt;"",IF(L1296&lt;$S$7,"Below Target",IF(L1296&gt;$T$7,"Above Target","Inline")),"")</f>
        <v/>
      </c>
      <c r="O1296" s="41">
        <f>IF(B1296&lt;&gt;"",K1296/ABS($S$14),"")</f>
        <v/>
      </c>
    </row>
    <row r="1297">
      <c r="A1297" s="1" t="n"/>
      <c r="B1297" s="57" t="n"/>
      <c r="C1297" s="68" t="n"/>
      <c r="E1297" s="50">
        <f>IFERROR(C1297/B1297,"")</f>
        <v/>
      </c>
      <c r="F1297" s="50">
        <f>IFERROR(D1297/B1297,"")</f>
        <v/>
      </c>
      <c r="G1297" s="48">
        <f>IF(B1297="","",AVERAGE($E$5:E1297))</f>
        <v/>
      </c>
      <c r="H1297" s="49">
        <f>IF(B1297="","",AVERAGE($F$5:F1297))</f>
        <v/>
      </c>
      <c r="I1297" s="57" t="n"/>
      <c r="J1297" s="50">
        <f>IFERROR(ABS(I1297/B1297),"")</f>
        <v/>
      </c>
      <c r="K1297" s="57" t="n"/>
      <c r="L1297" s="50">
        <f>IFERROR(K1297/B1297,"")</f>
        <v/>
      </c>
      <c r="M1297" s="39">
        <f>IF(B1297&lt;&gt;0,IF(F1297&lt;$S$8,"Below Target",IF(F1297&gt;$T$8,"Above Target","Inline")),"")</f>
        <v/>
      </c>
      <c r="N1297" s="69">
        <f>IF(B1297&lt;&gt;"",IF(L1297&lt;$S$7,"Below Target",IF(L1297&gt;$T$7,"Above Target","Inline")),"")</f>
        <v/>
      </c>
      <c r="O1297" s="41">
        <f>IF(B1297&lt;&gt;"",K1297/ABS($S$14),"")</f>
        <v/>
      </c>
    </row>
    <row r="1298">
      <c r="A1298" s="1" t="n"/>
      <c r="B1298" s="57" t="n"/>
      <c r="C1298" s="68" t="n"/>
      <c r="E1298" s="50">
        <f>IFERROR(C1298/B1298,"")</f>
        <v/>
      </c>
      <c r="F1298" s="50">
        <f>IFERROR(D1298/B1298,"")</f>
        <v/>
      </c>
      <c r="G1298" s="48">
        <f>IF(B1298="","",AVERAGE($E$5:E1298))</f>
        <v/>
      </c>
      <c r="H1298" s="49">
        <f>IF(B1298="","",AVERAGE($F$5:F1298))</f>
        <v/>
      </c>
      <c r="I1298" s="57" t="n"/>
      <c r="J1298" s="50">
        <f>IFERROR(ABS(I1298/B1298),"")</f>
        <v/>
      </c>
      <c r="K1298" s="57" t="n"/>
      <c r="L1298" s="50">
        <f>IFERROR(K1298/B1298,"")</f>
        <v/>
      </c>
      <c r="M1298" s="39">
        <f>IF(B1298&lt;&gt;0,IF(F1298&lt;$S$8,"Below Target",IF(F1298&gt;$T$8,"Above Target","Inline")),"")</f>
        <v/>
      </c>
      <c r="N1298" s="69">
        <f>IF(B1298&lt;&gt;"",IF(L1298&lt;$S$7,"Below Target",IF(L1298&gt;$T$7,"Above Target","Inline")),"")</f>
        <v/>
      </c>
      <c r="O1298" s="41">
        <f>IF(B1298&lt;&gt;"",K1298/ABS($S$14),"")</f>
        <v/>
      </c>
    </row>
    <row r="1299">
      <c r="A1299" s="1" t="n"/>
      <c r="B1299" s="57" t="n"/>
      <c r="C1299" s="68" t="n"/>
      <c r="E1299" s="50">
        <f>IFERROR(C1299/B1299,"")</f>
        <v/>
      </c>
      <c r="F1299" s="50">
        <f>IFERROR(D1299/B1299,"")</f>
        <v/>
      </c>
      <c r="G1299" s="48">
        <f>IF(B1299="","",AVERAGE($E$5:E1299))</f>
        <v/>
      </c>
      <c r="H1299" s="49">
        <f>IF(B1299="","",AVERAGE($F$5:F1299))</f>
        <v/>
      </c>
      <c r="I1299" s="57" t="n"/>
      <c r="J1299" s="50">
        <f>IFERROR(ABS(I1299/B1299),"")</f>
        <v/>
      </c>
      <c r="K1299" s="57" t="n"/>
      <c r="L1299" s="50">
        <f>IFERROR(K1299/B1299,"")</f>
        <v/>
      </c>
      <c r="M1299" s="39">
        <f>IF(B1299&lt;&gt;0,IF(F1299&lt;$S$8,"Below Target",IF(F1299&gt;$T$8,"Above Target","Inline")),"")</f>
        <v/>
      </c>
      <c r="N1299" s="69">
        <f>IF(B1299&lt;&gt;"",IF(L1299&lt;$S$7,"Below Target",IF(L1299&gt;$T$7,"Above Target","Inline")),"")</f>
        <v/>
      </c>
      <c r="O1299" s="41">
        <f>IF(B1299&lt;&gt;"",K1299/ABS($S$14),"")</f>
        <v/>
      </c>
    </row>
    <row r="1300">
      <c r="A1300" s="1" t="n"/>
      <c r="B1300" s="57" t="n"/>
      <c r="C1300" s="68" t="n"/>
      <c r="E1300" s="50">
        <f>IFERROR(C1300/B1300,"")</f>
        <v/>
      </c>
      <c r="F1300" s="50">
        <f>IFERROR(D1300/B1300,"")</f>
        <v/>
      </c>
      <c r="G1300" s="48">
        <f>IF(B1300="","",AVERAGE($E$5:E1300))</f>
        <v/>
      </c>
      <c r="H1300" s="49">
        <f>IF(B1300="","",AVERAGE($F$5:F1300))</f>
        <v/>
      </c>
      <c r="I1300" s="57" t="n"/>
      <c r="J1300" s="50">
        <f>IFERROR(ABS(I1300/B1300),"")</f>
        <v/>
      </c>
      <c r="K1300" s="57" t="n"/>
      <c r="L1300" s="50">
        <f>IFERROR(K1300/B1300,"")</f>
        <v/>
      </c>
      <c r="M1300" s="39">
        <f>IF(B1300&lt;&gt;0,IF(F1300&lt;$S$8,"Below Target",IF(F1300&gt;$T$8,"Above Target","Inline")),"")</f>
        <v/>
      </c>
      <c r="N1300" s="69">
        <f>IF(B1300&lt;&gt;"",IF(L1300&lt;$S$7,"Below Target",IF(L1300&gt;$T$7,"Above Target","Inline")),"")</f>
        <v/>
      </c>
      <c r="O1300" s="41">
        <f>IF(B1300&lt;&gt;"",K1300/ABS($S$14),"")</f>
        <v/>
      </c>
    </row>
    <row r="1301">
      <c r="A1301" s="1" t="n"/>
      <c r="B1301" s="57" t="n"/>
      <c r="C1301" s="68" t="n"/>
      <c r="E1301" s="50">
        <f>IFERROR(C1301/B1301,"")</f>
        <v/>
      </c>
      <c r="F1301" s="50">
        <f>IFERROR(D1301/B1301,"")</f>
        <v/>
      </c>
      <c r="G1301" s="48">
        <f>IF(B1301="","",AVERAGE($E$5:E1301))</f>
        <v/>
      </c>
      <c r="H1301" s="49">
        <f>IF(B1301="","",AVERAGE($F$5:F1301))</f>
        <v/>
      </c>
      <c r="I1301" s="57" t="n"/>
      <c r="J1301" s="50">
        <f>IFERROR(ABS(I1301/B1301),"")</f>
        <v/>
      </c>
      <c r="K1301" s="57" t="n"/>
      <c r="L1301" s="50">
        <f>IFERROR(K1301/B1301,"")</f>
        <v/>
      </c>
      <c r="M1301" s="39">
        <f>IF(B1301&lt;&gt;0,IF(F1301&lt;$S$8,"Below Target",IF(F1301&gt;$T$8,"Above Target","Inline")),"")</f>
        <v/>
      </c>
      <c r="N1301" s="69">
        <f>IF(B1301&lt;&gt;"",IF(L1301&lt;$S$7,"Below Target",IF(L1301&gt;$T$7,"Above Target","Inline")),"")</f>
        <v/>
      </c>
      <c r="O1301" s="41">
        <f>IF(B1301&lt;&gt;"",K1301/ABS($S$14),"")</f>
        <v/>
      </c>
    </row>
    <row r="1302">
      <c r="A1302" s="1" t="n"/>
      <c r="B1302" s="57" t="n"/>
      <c r="C1302" s="68" t="n"/>
      <c r="E1302" s="50">
        <f>IFERROR(C1302/B1302,"")</f>
        <v/>
      </c>
      <c r="F1302" s="50">
        <f>IFERROR(D1302/B1302,"")</f>
        <v/>
      </c>
      <c r="G1302" s="48">
        <f>IF(B1302="","",AVERAGE($E$5:E1302))</f>
        <v/>
      </c>
      <c r="H1302" s="49">
        <f>IF(B1302="","",AVERAGE($F$5:F1302))</f>
        <v/>
      </c>
      <c r="I1302" s="57" t="n"/>
      <c r="J1302" s="50">
        <f>IFERROR(ABS(I1302/B1302),"")</f>
        <v/>
      </c>
      <c r="K1302" s="57" t="n"/>
      <c r="L1302" s="50">
        <f>IFERROR(K1302/B1302,"")</f>
        <v/>
      </c>
      <c r="M1302" s="39">
        <f>IF(B1302&lt;&gt;0,IF(F1302&lt;$S$8,"Below Target",IF(F1302&gt;$T$8,"Above Target","Inline")),"")</f>
        <v/>
      </c>
      <c r="N1302" s="69">
        <f>IF(B1302&lt;&gt;"",IF(L1302&lt;$S$7,"Below Target",IF(L1302&gt;$T$7,"Above Target","Inline")),"")</f>
        <v/>
      </c>
      <c r="O1302" s="41">
        <f>IF(B1302&lt;&gt;"",K1302/ABS($S$14),"")</f>
        <v/>
      </c>
    </row>
    <row r="1303">
      <c r="A1303" s="1" t="n"/>
      <c r="B1303" s="57" t="n"/>
      <c r="C1303" s="68" t="n"/>
      <c r="E1303" s="50">
        <f>IFERROR(C1303/B1303,"")</f>
        <v/>
      </c>
      <c r="F1303" s="50">
        <f>IFERROR(D1303/B1303,"")</f>
        <v/>
      </c>
      <c r="G1303" s="48">
        <f>IF(B1303="","",AVERAGE($E$5:E1303))</f>
        <v/>
      </c>
      <c r="H1303" s="49">
        <f>IF(B1303="","",AVERAGE($F$5:F1303))</f>
        <v/>
      </c>
      <c r="I1303" s="57" t="n"/>
      <c r="J1303" s="50">
        <f>IFERROR(ABS(I1303/B1303),"")</f>
        <v/>
      </c>
      <c r="K1303" s="57" t="n"/>
      <c r="L1303" s="50">
        <f>IFERROR(K1303/B1303,"")</f>
        <v/>
      </c>
      <c r="M1303" s="39">
        <f>IF(B1303&lt;&gt;0,IF(F1303&lt;$S$8,"Below Target",IF(F1303&gt;$T$8,"Above Target","Inline")),"")</f>
        <v/>
      </c>
      <c r="N1303" s="69">
        <f>IF(B1303&lt;&gt;"",IF(L1303&lt;$S$7,"Below Target",IF(L1303&gt;$T$7,"Above Target","Inline")),"")</f>
        <v/>
      </c>
      <c r="O1303" s="41">
        <f>IF(B1303&lt;&gt;"",K1303/ABS($S$14),"")</f>
        <v/>
      </c>
    </row>
    <row r="1304">
      <c r="A1304" s="1" t="n"/>
      <c r="B1304" s="57" t="n"/>
      <c r="C1304" s="68" t="n"/>
      <c r="E1304" s="50">
        <f>IFERROR(C1304/B1304,"")</f>
        <v/>
      </c>
      <c r="F1304" s="50">
        <f>IFERROR(D1304/B1304,"")</f>
        <v/>
      </c>
      <c r="G1304" s="48">
        <f>IF(B1304="","",AVERAGE($E$5:E1304))</f>
        <v/>
      </c>
      <c r="H1304" s="49">
        <f>IF(B1304="","",AVERAGE($F$5:F1304))</f>
        <v/>
      </c>
      <c r="I1304" s="57" t="n"/>
      <c r="J1304" s="50">
        <f>IFERROR(ABS(I1304/B1304),"")</f>
        <v/>
      </c>
      <c r="K1304" s="57" t="n"/>
      <c r="L1304" s="50">
        <f>IFERROR(K1304/B1304,"")</f>
        <v/>
      </c>
      <c r="M1304" s="39">
        <f>IF(B1304&lt;&gt;0,IF(F1304&lt;$S$8,"Below Target",IF(F1304&gt;$T$8,"Above Target","Inline")),"")</f>
        <v/>
      </c>
      <c r="N1304" s="69">
        <f>IF(B1304&lt;&gt;"",IF(L1304&lt;$S$7,"Below Target",IF(L1304&gt;$T$7,"Above Target","Inline")),"")</f>
        <v/>
      </c>
      <c r="O1304" s="41">
        <f>IF(B1304&lt;&gt;"",K1304/ABS($S$14),"")</f>
        <v/>
      </c>
    </row>
    <row r="1305">
      <c r="A1305" s="1" t="n"/>
      <c r="B1305" s="57" t="n"/>
      <c r="C1305" s="68" t="n"/>
      <c r="E1305" s="50">
        <f>IFERROR(C1305/B1305,"")</f>
        <v/>
      </c>
      <c r="F1305" s="50">
        <f>IFERROR(D1305/B1305,"")</f>
        <v/>
      </c>
      <c r="G1305" s="48">
        <f>IF(B1305="","",AVERAGE($E$5:E1305))</f>
        <v/>
      </c>
      <c r="H1305" s="49">
        <f>IF(B1305="","",AVERAGE($F$5:F1305))</f>
        <v/>
      </c>
      <c r="I1305" s="57" t="n"/>
      <c r="J1305" s="50">
        <f>IFERROR(ABS(I1305/B1305),"")</f>
        <v/>
      </c>
      <c r="K1305" s="57" t="n"/>
      <c r="L1305" s="50">
        <f>IFERROR(K1305/B1305,"")</f>
        <v/>
      </c>
      <c r="M1305" s="39">
        <f>IF(B1305&lt;&gt;0,IF(F1305&lt;$S$8,"Below Target",IF(F1305&gt;$T$8,"Above Target","Inline")),"")</f>
        <v/>
      </c>
      <c r="N1305" s="69">
        <f>IF(B1305&lt;&gt;"",IF(L1305&lt;$S$7,"Below Target",IF(L1305&gt;$T$7,"Above Target","Inline")),"")</f>
        <v/>
      </c>
      <c r="O1305" s="41">
        <f>IF(B1305&lt;&gt;"",K1305/ABS($S$14),"")</f>
        <v/>
      </c>
    </row>
    <row r="1306">
      <c r="A1306" s="1" t="n"/>
      <c r="B1306" s="57" t="n"/>
      <c r="C1306" s="68" t="n"/>
      <c r="E1306" s="50">
        <f>IFERROR(C1306/B1306,"")</f>
        <v/>
      </c>
      <c r="F1306" s="50">
        <f>IFERROR(D1306/B1306,"")</f>
        <v/>
      </c>
      <c r="G1306" s="48">
        <f>IF(B1306="","",AVERAGE($E$5:E1306))</f>
        <v/>
      </c>
      <c r="H1306" s="49">
        <f>IF(B1306="","",AVERAGE($F$5:F1306))</f>
        <v/>
      </c>
      <c r="I1306" s="57" t="n"/>
      <c r="J1306" s="50">
        <f>IFERROR(ABS(I1306/B1306),"")</f>
        <v/>
      </c>
      <c r="K1306" s="57" t="n"/>
      <c r="L1306" s="50">
        <f>IFERROR(K1306/B1306,"")</f>
        <v/>
      </c>
      <c r="M1306" s="39">
        <f>IF(B1306&lt;&gt;0,IF(F1306&lt;$S$8,"Below Target",IF(F1306&gt;$T$8,"Above Target","Inline")),"")</f>
        <v/>
      </c>
      <c r="N1306" s="69">
        <f>IF(B1306&lt;&gt;"",IF(L1306&lt;$S$7,"Below Target",IF(L1306&gt;$T$7,"Above Target","Inline")),"")</f>
        <v/>
      </c>
      <c r="O1306" s="41">
        <f>IF(B1306&lt;&gt;"",K1306/ABS($S$14),"")</f>
        <v/>
      </c>
    </row>
    <row r="1307">
      <c r="A1307" s="1" t="n"/>
      <c r="B1307" s="57" t="n"/>
      <c r="C1307" s="68" t="n"/>
      <c r="E1307" s="50">
        <f>IFERROR(C1307/B1307,"")</f>
        <v/>
      </c>
      <c r="F1307" s="50">
        <f>IFERROR(D1307/B1307,"")</f>
        <v/>
      </c>
      <c r="G1307" s="48">
        <f>IF(B1307="","",AVERAGE($E$5:E1307))</f>
        <v/>
      </c>
      <c r="H1307" s="49">
        <f>IF(B1307="","",AVERAGE($F$5:F1307))</f>
        <v/>
      </c>
      <c r="I1307" s="57" t="n"/>
      <c r="J1307" s="50">
        <f>IFERROR(ABS(I1307/B1307),"")</f>
        <v/>
      </c>
      <c r="K1307" s="57" t="n"/>
      <c r="L1307" s="50">
        <f>IFERROR(K1307/B1307,"")</f>
        <v/>
      </c>
      <c r="M1307" s="39">
        <f>IF(B1307&lt;&gt;0,IF(F1307&lt;$S$8,"Below Target",IF(F1307&gt;$T$8,"Above Target","Inline")),"")</f>
        <v/>
      </c>
      <c r="N1307" s="69">
        <f>IF(B1307&lt;&gt;"",IF(L1307&lt;$S$7,"Below Target",IF(L1307&gt;$T$7,"Above Target","Inline")),"")</f>
        <v/>
      </c>
      <c r="O1307" s="41">
        <f>IF(B1307&lt;&gt;"",K1307/ABS($S$14),"")</f>
        <v/>
      </c>
    </row>
    <row r="1308">
      <c r="A1308" s="1" t="n"/>
      <c r="B1308" s="57" t="n"/>
      <c r="C1308" s="68" t="n"/>
      <c r="E1308" s="50">
        <f>IFERROR(C1308/B1308,"")</f>
        <v/>
      </c>
      <c r="F1308" s="50">
        <f>IFERROR(D1308/B1308,"")</f>
        <v/>
      </c>
      <c r="G1308" s="48">
        <f>IF(B1308="","",AVERAGE($E$5:E1308))</f>
        <v/>
      </c>
      <c r="H1308" s="49">
        <f>IF(B1308="","",AVERAGE($F$5:F1308))</f>
        <v/>
      </c>
      <c r="I1308" s="57" t="n"/>
      <c r="J1308" s="50">
        <f>IFERROR(ABS(I1308/B1308),"")</f>
        <v/>
      </c>
      <c r="K1308" s="57" t="n"/>
      <c r="L1308" s="50">
        <f>IFERROR(K1308/B1308,"")</f>
        <v/>
      </c>
      <c r="M1308" s="39">
        <f>IF(B1308&lt;&gt;0,IF(F1308&lt;$S$8,"Below Target",IF(F1308&gt;$T$8,"Above Target","Inline")),"")</f>
        <v/>
      </c>
      <c r="N1308" s="69">
        <f>IF(B1308&lt;&gt;"",IF(L1308&lt;$S$7,"Below Target",IF(L1308&gt;$T$7,"Above Target","Inline")),"")</f>
        <v/>
      </c>
      <c r="O1308" s="41">
        <f>IF(B1308&lt;&gt;"",K1308/ABS($S$14),"")</f>
        <v/>
      </c>
    </row>
    <row r="1309">
      <c r="A1309" s="1" t="n"/>
      <c r="B1309" s="57" t="n"/>
      <c r="C1309" s="68" t="n"/>
      <c r="E1309" s="50">
        <f>IFERROR(C1309/B1309,"")</f>
        <v/>
      </c>
      <c r="F1309" s="50">
        <f>IFERROR(D1309/B1309,"")</f>
        <v/>
      </c>
      <c r="G1309" s="48">
        <f>IF(B1309="","",AVERAGE($E$5:E1309))</f>
        <v/>
      </c>
      <c r="H1309" s="49">
        <f>IF(B1309="","",AVERAGE($F$5:F1309))</f>
        <v/>
      </c>
      <c r="I1309" s="57" t="n"/>
      <c r="J1309" s="50">
        <f>IFERROR(ABS(I1309/B1309),"")</f>
        <v/>
      </c>
      <c r="K1309" s="57" t="n"/>
      <c r="L1309" s="50">
        <f>IFERROR(K1309/B1309,"")</f>
        <v/>
      </c>
      <c r="M1309" s="39">
        <f>IF(B1309&lt;&gt;0,IF(F1309&lt;$S$8,"Below Target",IF(F1309&gt;$T$8,"Above Target","Inline")),"")</f>
        <v/>
      </c>
      <c r="N1309" s="69">
        <f>IF(B1309&lt;&gt;"",IF(L1309&lt;$S$7,"Below Target",IF(L1309&gt;$T$7,"Above Target","Inline")),"")</f>
        <v/>
      </c>
      <c r="O1309" s="41">
        <f>IF(B1309&lt;&gt;"",K1309/ABS($S$14),"")</f>
        <v/>
      </c>
    </row>
    <row r="1310">
      <c r="A1310" s="1" t="n"/>
      <c r="B1310" s="57" t="n"/>
      <c r="C1310" s="68" t="n"/>
      <c r="E1310" s="50">
        <f>IFERROR(C1310/B1310,"")</f>
        <v/>
      </c>
      <c r="F1310" s="50">
        <f>IFERROR(D1310/B1310,"")</f>
        <v/>
      </c>
      <c r="G1310" s="48">
        <f>IF(B1310="","",AVERAGE($E$5:E1310))</f>
        <v/>
      </c>
      <c r="H1310" s="49">
        <f>IF(B1310="","",AVERAGE($F$5:F1310))</f>
        <v/>
      </c>
      <c r="I1310" s="57" t="n"/>
      <c r="J1310" s="50">
        <f>IFERROR(ABS(I1310/B1310),"")</f>
        <v/>
      </c>
      <c r="K1310" s="57" t="n"/>
      <c r="L1310" s="50">
        <f>IFERROR(K1310/B1310,"")</f>
        <v/>
      </c>
      <c r="M1310" s="39">
        <f>IF(B1310&lt;&gt;0,IF(F1310&lt;$S$8,"Below Target",IF(F1310&gt;$T$8,"Above Target","Inline")),"")</f>
        <v/>
      </c>
      <c r="N1310" s="69">
        <f>IF(B1310&lt;&gt;"",IF(L1310&lt;$S$7,"Below Target",IF(L1310&gt;$T$7,"Above Target","Inline")),"")</f>
        <v/>
      </c>
      <c r="O1310" s="41">
        <f>IF(B1310&lt;&gt;"",K1310/ABS($S$14),"")</f>
        <v/>
      </c>
    </row>
    <row r="1311">
      <c r="A1311" s="1" t="n"/>
      <c r="B1311" s="57" t="n"/>
      <c r="C1311" s="68" t="n"/>
      <c r="E1311" s="50">
        <f>IFERROR(C1311/B1311,"")</f>
        <v/>
      </c>
      <c r="F1311" s="50">
        <f>IFERROR(D1311/B1311,"")</f>
        <v/>
      </c>
      <c r="G1311" s="48">
        <f>IF(B1311="","",AVERAGE($E$5:E1311))</f>
        <v/>
      </c>
      <c r="H1311" s="49">
        <f>IF(B1311="","",AVERAGE($F$5:F1311))</f>
        <v/>
      </c>
      <c r="I1311" s="57" t="n"/>
      <c r="J1311" s="50">
        <f>IFERROR(ABS(I1311/B1311),"")</f>
        <v/>
      </c>
      <c r="K1311" s="57" t="n"/>
      <c r="L1311" s="50">
        <f>IFERROR(K1311/B1311,"")</f>
        <v/>
      </c>
      <c r="M1311" s="39">
        <f>IF(B1311&lt;&gt;0,IF(F1311&lt;$S$8,"Below Target",IF(F1311&gt;$T$8,"Above Target","Inline")),"")</f>
        <v/>
      </c>
      <c r="N1311" s="69">
        <f>IF(B1311&lt;&gt;"",IF(L1311&lt;$S$7,"Below Target",IF(L1311&gt;$T$7,"Above Target","Inline")),"")</f>
        <v/>
      </c>
      <c r="O1311" s="41">
        <f>IF(B1311&lt;&gt;"",K1311/ABS($S$14),"")</f>
        <v/>
      </c>
    </row>
    <row r="1312">
      <c r="A1312" s="1" t="n"/>
      <c r="B1312" s="57" t="n"/>
      <c r="C1312" s="68" t="n"/>
      <c r="E1312" s="50">
        <f>IFERROR(C1312/B1312,"")</f>
        <v/>
      </c>
      <c r="F1312" s="50">
        <f>IFERROR(D1312/B1312,"")</f>
        <v/>
      </c>
      <c r="G1312" s="48">
        <f>IF(B1312="","",AVERAGE($E$5:E1312))</f>
        <v/>
      </c>
      <c r="H1312" s="49">
        <f>IF(B1312="","",AVERAGE($F$5:F1312))</f>
        <v/>
      </c>
      <c r="I1312" s="57" t="n"/>
      <c r="J1312" s="50">
        <f>IFERROR(ABS(I1312/B1312),"")</f>
        <v/>
      </c>
      <c r="K1312" s="57" t="n"/>
      <c r="L1312" s="50">
        <f>IFERROR(K1312/B1312,"")</f>
        <v/>
      </c>
      <c r="M1312" s="39">
        <f>IF(B1312&lt;&gt;0,IF(F1312&lt;$S$8,"Below Target",IF(F1312&gt;$T$8,"Above Target","Inline")),"")</f>
        <v/>
      </c>
      <c r="N1312" s="69">
        <f>IF(B1312&lt;&gt;"",IF(L1312&lt;$S$7,"Below Target",IF(L1312&gt;$T$7,"Above Target","Inline")),"")</f>
        <v/>
      </c>
      <c r="O1312" s="41">
        <f>IF(B1312&lt;&gt;"",K1312/ABS($S$14),"")</f>
        <v/>
      </c>
    </row>
    <row r="1313">
      <c r="A1313" s="1" t="n"/>
      <c r="B1313" s="57" t="n"/>
      <c r="C1313" s="68" t="n"/>
      <c r="E1313" s="50">
        <f>IFERROR(C1313/B1313,"")</f>
        <v/>
      </c>
      <c r="F1313" s="50">
        <f>IFERROR(D1313/B1313,"")</f>
        <v/>
      </c>
      <c r="G1313" s="48">
        <f>IF(B1313="","",AVERAGE($E$5:E1313))</f>
        <v/>
      </c>
      <c r="H1313" s="49">
        <f>IF(B1313="","",AVERAGE($F$5:F1313))</f>
        <v/>
      </c>
      <c r="I1313" s="57" t="n"/>
      <c r="J1313" s="50">
        <f>IFERROR(ABS(I1313/B1313),"")</f>
        <v/>
      </c>
      <c r="K1313" s="57" t="n"/>
      <c r="L1313" s="50">
        <f>IFERROR(K1313/B1313,"")</f>
        <v/>
      </c>
      <c r="M1313" s="39">
        <f>IF(B1313&lt;&gt;0,IF(F1313&lt;$S$8,"Below Target",IF(F1313&gt;$T$8,"Above Target","Inline")),"")</f>
        <v/>
      </c>
      <c r="N1313" s="69">
        <f>IF(B1313&lt;&gt;"",IF(L1313&lt;$S$7,"Below Target",IF(L1313&gt;$T$7,"Above Target","Inline")),"")</f>
        <v/>
      </c>
      <c r="O1313" s="41">
        <f>IF(B1313&lt;&gt;"",K1313/ABS($S$14),"")</f>
        <v/>
      </c>
    </row>
    <row r="1314">
      <c r="A1314" s="1" t="n"/>
      <c r="B1314" s="57" t="n"/>
      <c r="C1314" s="68" t="n"/>
      <c r="E1314" s="50">
        <f>IFERROR(C1314/B1314,"")</f>
        <v/>
      </c>
      <c r="F1314" s="50">
        <f>IFERROR(D1314/B1314,"")</f>
        <v/>
      </c>
      <c r="G1314" s="48">
        <f>IF(B1314="","",AVERAGE($E$5:E1314))</f>
        <v/>
      </c>
      <c r="H1314" s="49">
        <f>IF(B1314="","",AVERAGE($F$5:F1314))</f>
        <v/>
      </c>
      <c r="I1314" s="57" t="n"/>
      <c r="J1314" s="50">
        <f>IFERROR(ABS(I1314/B1314),"")</f>
        <v/>
      </c>
      <c r="K1314" s="57" t="n"/>
      <c r="L1314" s="50">
        <f>IFERROR(K1314/B1314,"")</f>
        <v/>
      </c>
      <c r="M1314" s="39">
        <f>IF(B1314&lt;&gt;0,IF(F1314&lt;$S$8,"Below Target",IF(F1314&gt;$T$8,"Above Target","Inline")),"")</f>
        <v/>
      </c>
      <c r="N1314" s="69">
        <f>IF(B1314&lt;&gt;"",IF(L1314&lt;$S$7,"Below Target",IF(L1314&gt;$T$7,"Above Target","Inline")),"")</f>
        <v/>
      </c>
      <c r="O1314" s="41">
        <f>IF(B1314&lt;&gt;"",K1314/ABS($S$14),"")</f>
        <v/>
      </c>
    </row>
    <row r="1315">
      <c r="A1315" s="1" t="n"/>
      <c r="B1315" s="57" t="n"/>
      <c r="C1315" s="68" t="n"/>
      <c r="E1315" s="50">
        <f>IFERROR(C1315/B1315,"")</f>
        <v/>
      </c>
      <c r="F1315" s="50">
        <f>IFERROR(D1315/B1315,"")</f>
        <v/>
      </c>
      <c r="G1315" s="48">
        <f>IF(B1315="","",AVERAGE($E$5:E1315))</f>
        <v/>
      </c>
      <c r="H1315" s="49">
        <f>IF(B1315="","",AVERAGE($F$5:F1315))</f>
        <v/>
      </c>
      <c r="I1315" s="57" t="n"/>
      <c r="J1315" s="50">
        <f>IFERROR(ABS(I1315/B1315),"")</f>
        <v/>
      </c>
      <c r="K1315" s="57" t="n"/>
      <c r="L1315" s="50">
        <f>IFERROR(K1315/B1315,"")</f>
        <v/>
      </c>
      <c r="M1315" s="39">
        <f>IF(B1315&lt;&gt;0,IF(F1315&lt;$S$8,"Below Target",IF(F1315&gt;$T$8,"Above Target","Inline")),"")</f>
        <v/>
      </c>
      <c r="N1315" s="69">
        <f>IF(B1315&lt;&gt;"",IF(L1315&lt;$S$7,"Below Target",IF(L1315&gt;$T$7,"Above Target","Inline")),"")</f>
        <v/>
      </c>
      <c r="O1315" s="41">
        <f>IF(B1315&lt;&gt;"",K1315/ABS($S$14),"")</f>
        <v/>
      </c>
    </row>
    <row r="1316">
      <c r="A1316" s="1" t="n"/>
      <c r="B1316" s="57" t="n"/>
      <c r="C1316" s="68" t="n"/>
      <c r="E1316" s="50">
        <f>IFERROR(C1316/B1316,"")</f>
        <v/>
      </c>
      <c r="F1316" s="50">
        <f>IFERROR(D1316/B1316,"")</f>
        <v/>
      </c>
      <c r="G1316" s="48">
        <f>IF(B1316="","",AVERAGE($E$5:E1316))</f>
        <v/>
      </c>
      <c r="H1316" s="49">
        <f>IF(B1316="","",AVERAGE($F$5:F1316))</f>
        <v/>
      </c>
      <c r="I1316" s="57" t="n"/>
      <c r="J1316" s="50">
        <f>IFERROR(ABS(I1316/B1316),"")</f>
        <v/>
      </c>
      <c r="K1316" s="57" t="n"/>
      <c r="L1316" s="50">
        <f>IFERROR(K1316/B1316,"")</f>
        <v/>
      </c>
      <c r="M1316" s="39">
        <f>IF(B1316&lt;&gt;0,IF(F1316&lt;$S$8,"Below Target",IF(F1316&gt;$T$8,"Above Target","Inline")),"")</f>
        <v/>
      </c>
      <c r="N1316" s="69">
        <f>IF(B1316&lt;&gt;"",IF(L1316&lt;$S$7,"Below Target",IF(L1316&gt;$T$7,"Above Target","Inline")),"")</f>
        <v/>
      </c>
      <c r="O1316" s="41">
        <f>IF(B1316&lt;&gt;"",K1316/ABS($S$14),"")</f>
        <v/>
      </c>
    </row>
    <row r="1317">
      <c r="A1317" s="1" t="n"/>
      <c r="B1317" s="57" t="n"/>
      <c r="C1317" s="68" t="n"/>
      <c r="E1317" s="50">
        <f>IFERROR(C1317/B1317,"")</f>
        <v/>
      </c>
      <c r="F1317" s="50">
        <f>IFERROR(D1317/B1317,"")</f>
        <v/>
      </c>
      <c r="G1317" s="48">
        <f>IF(B1317="","",AVERAGE($E$5:E1317))</f>
        <v/>
      </c>
      <c r="H1317" s="49">
        <f>IF(B1317="","",AVERAGE($F$5:F1317))</f>
        <v/>
      </c>
      <c r="I1317" s="57" t="n"/>
      <c r="J1317" s="50">
        <f>IFERROR(ABS(I1317/B1317),"")</f>
        <v/>
      </c>
      <c r="K1317" s="57" t="n"/>
      <c r="L1317" s="50">
        <f>IFERROR(K1317/B1317,"")</f>
        <v/>
      </c>
      <c r="M1317" s="39">
        <f>IF(B1317&lt;&gt;0,IF(F1317&lt;$S$8,"Below Target",IF(F1317&gt;$T$8,"Above Target","Inline")),"")</f>
        <v/>
      </c>
      <c r="N1317" s="69">
        <f>IF(B1317&lt;&gt;"",IF(L1317&lt;$S$7,"Below Target",IF(L1317&gt;$T$7,"Above Target","Inline")),"")</f>
        <v/>
      </c>
      <c r="O1317" s="41">
        <f>IF(B1317&lt;&gt;"",K1317/ABS($S$14),"")</f>
        <v/>
      </c>
    </row>
    <row r="1318">
      <c r="A1318" s="1" t="n"/>
      <c r="B1318" s="57" t="n"/>
      <c r="C1318" s="68" t="n"/>
      <c r="E1318" s="50">
        <f>IFERROR(C1318/B1318,"")</f>
        <v/>
      </c>
      <c r="F1318" s="50">
        <f>IFERROR(D1318/B1318,"")</f>
        <v/>
      </c>
      <c r="G1318" s="48">
        <f>IF(B1318="","",AVERAGE($E$5:E1318))</f>
        <v/>
      </c>
      <c r="H1318" s="49">
        <f>IF(B1318="","",AVERAGE($F$5:F1318))</f>
        <v/>
      </c>
      <c r="I1318" s="57" t="n"/>
      <c r="J1318" s="50">
        <f>IFERROR(ABS(I1318/B1318),"")</f>
        <v/>
      </c>
      <c r="K1318" s="57" t="n"/>
      <c r="L1318" s="50">
        <f>IFERROR(K1318/B1318,"")</f>
        <v/>
      </c>
      <c r="M1318" s="39">
        <f>IF(B1318&lt;&gt;0,IF(F1318&lt;$S$8,"Below Target",IF(F1318&gt;$T$8,"Above Target","Inline")),"")</f>
        <v/>
      </c>
      <c r="N1318" s="69">
        <f>IF(B1318&lt;&gt;"",IF(L1318&lt;$S$7,"Below Target",IF(L1318&gt;$T$7,"Above Target","Inline")),"")</f>
        <v/>
      </c>
      <c r="O1318" s="41">
        <f>IF(B1318&lt;&gt;"",K1318/ABS($S$14),"")</f>
        <v/>
      </c>
    </row>
    <row r="1319">
      <c r="A1319" s="1" t="n"/>
      <c r="B1319" s="57" t="n"/>
      <c r="C1319" s="68" t="n"/>
      <c r="E1319" s="50">
        <f>IFERROR(C1319/B1319,"")</f>
        <v/>
      </c>
      <c r="F1319" s="50">
        <f>IFERROR(D1319/B1319,"")</f>
        <v/>
      </c>
      <c r="G1319" s="48">
        <f>IF(B1319="","",AVERAGE($E$5:E1319))</f>
        <v/>
      </c>
      <c r="H1319" s="49">
        <f>IF(B1319="","",AVERAGE($F$5:F1319))</f>
        <v/>
      </c>
      <c r="I1319" s="57" t="n"/>
      <c r="J1319" s="50">
        <f>IFERROR(ABS(I1319/B1319),"")</f>
        <v/>
      </c>
      <c r="K1319" s="57" t="n"/>
      <c r="L1319" s="50">
        <f>IFERROR(K1319/B1319,"")</f>
        <v/>
      </c>
      <c r="M1319" s="39">
        <f>IF(B1319&lt;&gt;0,IF(F1319&lt;$S$8,"Below Target",IF(F1319&gt;$T$8,"Above Target","Inline")),"")</f>
        <v/>
      </c>
      <c r="N1319" s="69">
        <f>IF(B1319&lt;&gt;"",IF(L1319&lt;$S$7,"Below Target",IF(L1319&gt;$T$7,"Above Target","Inline")),"")</f>
        <v/>
      </c>
      <c r="O1319" s="41">
        <f>IF(B1319&lt;&gt;"",K1319/ABS($S$14),"")</f>
        <v/>
      </c>
    </row>
    <row r="1320">
      <c r="A1320" s="1" t="n"/>
      <c r="B1320" s="57" t="n"/>
      <c r="C1320" s="68" t="n"/>
      <c r="E1320" s="50">
        <f>IFERROR(C1320/B1320,"")</f>
        <v/>
      </c>
      <c r="F1320" s="50">
        <f>IFERROR(D1320/B1320,"")</f>
        <v/>
      </c>
      <c r="G1320" s="48">
        <f>IF(B1320="","",AVERAGE($E$5:E1320))</f>
        <v/>
      </c>
      <c r="H1320" s="49">
        <f>IF(B1320="","",AVERAGE($F$5:F1320))</f>
        <v/>
      </c>
      <c r="I1320" s="57" t="n"/>
      <c r="J1320" s="50">
        <f>IFERROR(ABS(I1320/B1320),"")</f>
        <v/>
      </c>
      <c r="K1320" s="57" t="n"/>
      <c r="L1320" s="50">
        <f>IFERROR(K1320/B1320,"")</f>
        <v/>
      </c>
      <c r="M1320" s="39">
        <f>IF(B1320&lt;&gt;0,IF(F1320&lt;$S$8,"Below Target",IF(F1320&gt;$T$8,"Above Target","Inline")),"")</f>
        <v/>
      </c>
      <c r="N1320" s="69">
        <f>IF(B1320&lt;&gt;"",IF(L1320&lt;$S$7,"Below Target",IF(L1320&gt;$T$7,"Above Target","Inline")),"")</f>
        <v/>
      </c>
      <c r="O1320" s="41">
        <f>IF(B1320&lt;&gt;"",K1320/ABS($S$14),"")</f>
        <v/>
      </c>
    </row>
    <row r="1321">
      <c r="A1321" s="1" t="n"/>
      <c r="B1321" s="57" t="n"/>
      <c r="C1321" s="68" t="n"/>
      <c r="E1321" s="50">
        <f>IFERROR(C1321/B1321,"")</f>
        <v/>
      </c>
      <c r="F1321" s="50">
        <f>IFERROR(D1321/B1321,"")</f>
        <v/>
      </c>
      <c r="G1321" s="48">
        <f>IF(B1321="","",AVERAGE($E$5:E1321))</f>
        <v/>
      </c>
      <c r="H1321" s="49">
        <f>IF(B1321="","",AVERAGE($F$5:F1321))</f>
        <v/>
      </c>
      <c r="I1321" s="57" t="n"/>
      <c r="J1321" s="50">
        <f>IFERROR(ABS(I1321/B1321),"")</f>
        <v/>
      </c>
      <c r="K1321" s="57" t="n"/>
      <c r="L1321" s="50">
        <f>IFERROR(K1321/B1321,"")</f>
        <v/>
      </c>
      <c r="M1321" s="39">
        <f>IF(B1321&lt;&gt;0,IF(F1321&lt;$S$8,"Below Target",IF(F1321&gt;$T$8,"Above Target","Inline")),"")</f>
        <v/>
      </c>
      <c r="N1321" s="69">
        <f>IF(B1321&lt;&gt;"",IF(L1321&lt;$S$7,"Below Target",IF(L1321&gt;$T$7,"Above Target","Inline")),"")</f>
        <v/>
      </c>
      <c r="O1321" s="41">
        <f>IF(B1321&lt;&gt;"",K1321/ABS($S$14),"")</f>
        <v/>
      </c>
    </row>
    <row r="1322">
      <c r="A1322" s="1" t="n"/>
      <c r="B1322" s="57" t="n"/>
      <c r="C1322" s="68" t="n"/>
      <c r="E1322" s="50">
        <f>IFERROR(C1322/B1322,"")</f>
        <v/>
      </c>
      <c r="F1322" s="50">
        <f>IFERROR(D1322/B1322,"")</f>
        <v/>
      </c>
      <c r="G1322" s="48">
        <f>IF(B1322="","",AVERAGE($E$5:E1322))</f>
        <v/>
      </c>
      <c r="H1322" s="49">
        <f>IF(B1322="","",AVERAGE($F$5:F1322))</f>
        <v/>
      </c>
      <c r="I1322" s="57" t="n"/>
      <c r="J1322" s="50">
        <f>IFERROR(ABS(I1322/B1322),"")</f>
        <v/>
      </c>
      <c r="K1322" s="57" t="n"/>
      <c r="L1322" s="50">
        <f>IFERROR(K1322/B1322,"")</f>
        <v/>
      </c>
      <c r="M1322" s="39">
        <f>IF(B1322&lt;&gt;0,IF(F1322&lt;$S$8,"Below Target",IF(F1322&gt;$T$8,"Above Target","Inline")),"")</f>
        <v/>
      </c>
      <c r="N1322" s="69">
        <f>IF(B1322&lt;&gt;"",IF(L1322&lt;$S$7,"Below Target",IF(L1322&gt;$T$7,"Above Target","Inline")),"")</f>
        <v/>
      </c>
      <c r="O1322" s="41">
        <f>IF(B1322&lt;&gt;"",K1322/ABS($S$14),"")</f>
        <v/>
      </c>
    </row>
    <row r="1323">
      <c r="A1323" s="1" t="n"/>
      <c r="B1323" s="57" t="n"/>
      <c r="C1323" s="68" t="n"/>
      <c r="E1323" s="50">
        <f>IFERROR(C1323/B1323,"")</f>
        <v/>
      </c>
      <c r="F1323" s="50">
        <f>IFERROR(D1323/B1323,"")</f>
        <v/>
      </c>
      <c r="G1323" s="48">
        <f>IF(B1323="","",AVERAGE($E$5:E1323))</f>
        <v/>
      </c>
      <c r="H1323" s="49">
        <f>IF(B1323="","",AVERAGE($F$5:F1323))</f>
        <v/>
      </c>
      <c r="I1323" s="57" t="n"/>
      <c r="J1323" s="50">
        <f>IFERROR(ABS(I1323/B1323),"")</f>
        <v/>
      </c>
      <c r="K1323" s="57" t="n"/>
      <c r="L1323" s="50">
        <f>IFERROR(K1323/B1323,"")</f>
        <v/>
      </c>
      <c r="M1323" s="39">
        <f>IF(B1323&lt;&gt;0,IF(F1323&lt;$S$8,"Below Target",IF(F1323&gt;$T$8,"Above Target","Inline")),"")</f>
        <v/>
      </c>
      <c r="N1323" s="69">
        <f>IF(B1323&lt;&gt;"",IF(L1323&lt;$S$7,"Below Target",IF(L1323&gt;$T$7,"Above Target","Inline")),"")</f>
        <v/>
      </c>
      <c r="O1323" s="41">
        <f>IF(B1323&lt;&gt;"",K1323/ABS($S$14),"")</f>
        <v/>
      </c>
    </row>
    <row r="1324">
      <c r="A1324" s="1" t="n"/>
      <c r="B1324" s="57" t="n"/>
      <c r="C1324" s="68" t="n"/>
      <c r="E1324" s="50">
        <f>IFERROR(C1324/B1324,"")</f>
        <v/>
      </c>
      <c r="F1324" s="50">
        <f>IFERROR(D1324/B1324,"")</f>
        <v/>
      </c>
      <c r="G1324" s="48">
        <f>IF(B1324="","",AVERAGE($E$5:E1324))</f>
        <v/>
      </c>
      <c r="H1324" s="49">
        <f>IF(B1324="","",AVERAGE($F$5:F1324))</f>
        <v/>
      </c>
      <c r="I1324" s="57" t="n"/>
      <c r="J1324" s="50">
        <f>IFERROR(ABS(I1324/B1324),"")</f>
        <v/>
      </c>
      <c r="K1324" s="57" t="n"/>
      <c r="L1324" s="50">
        <f>IFERROR(K1324/B1324,"")</f>
        <v/>
      </c>
      <c r="M1324" s="39">
        <f>IF(B1324&lt;&gt;0,IF(F1324&lt;$S$8,"Below Target",IF(F1324&gt;$T$8,"Above Target","Inline")),"")</f>
        <v/>
      </c>
      <c r="N1324" s="69">
        <f>IF(B1324&lt;&gt;"",IF(L1324&lt;$S$7,"Below Target",IF(L1324&gt;$T$7,"Above Target","Inline")),"")</f>
        <v/>
      </c>
      <c r="O1324" s="41">
        <f>IF(B1324&lt;&gt;"",K1324/ABS($S$14),"")</f>
        <v/>
      </c>
    </row>
    <row r="1325">
      <c r="A1325" s="1" t="n"/>
      <c r="B1325" s="57" t="n"/>
      <c r="C1325" s="68" t="n"/>
      <c r="E1325" s="50">
        <f>IFERROR(C1325/B1325,"")</f>
        <v/>
      </c>
      <c r="F1325" s="50">
        <f>IFERROR(D1325/B1325,"")</f>
        <v/>
      </c>
      <c r="G1325" s="48">
        <f>IF(B1325="","",AVERAGE($E$5:E1325))</f>
        <v/>
      </c>
      <c r="H1325" s="49">
        <f>IF(B1325="","",AVERAGE($F$5:F1325))</f>
        <v/>
      </c>
      <c r="I1325" s="57" t="n"/>
      <c r="J1325" s="50">
        <f>IFERROR(ABS(I1325/B1325),"")</f>
        <v/>
      </c>
      <c r="K1325" s="57" t="n"/>
      <c r="L1325" s="50">
        <f>IFERROR(K1325/B1325,"")</f>
        <v/>
      </c>
      <c r="M1325" s="39">
        <f>IF(B1325&lt;&gt;0,IF(F1325&lt;$S$8,"Below Target",IF(F1325&gt;$T$8,"Above Target","Inline")),"")</f>
        <v/>
      </c>
      <c r="N1325" s="69">
        <f>IF(B1325&lt;&gt;"",IF(L1325&lt;$S$7,"Below Target",IF(L1325&gt;$T$7,"Above Target","Inline")),"")</f>
        <v/>
      </c>
      <c r="O1325" s="41">
        <f>IF(B1325&lt;&gt;"",K1325/ABS($S$14),"")</f>
        <v/>
      </c>
    </row>
    <row r="1326">
      <c r="A1326" s="1" t="n"/>
      <c r="B1326" s="57" t="n"/>
      <c r="C1326" s="68" t="n"/>
      <c r="E1326" s="50">
        <f>IFERROR(C1326/B1326,"")</f>
        <v/>
      </c>
      <c r="F1326" s="50">
        <f>IFERROR(D1326/B1326,"")</f>
        <v/>
      </c>
      <c r="G1326" s="48">
        <f>IF(B1326="","",AVERAGE($E$5:E1326))</f>
        <v/>
      </c>
      <c r="H1326" s="49">
        <f>IF(B1326="","",AVERAGE($F$5:F1326))</f>
        <v/>
      </c>
      <c r="I1326" s="57" t="n"/>
      <c r="J1326" s="50">
        <f>IFERROR(ABS(I1326/B1326),"")</f>
        <v/>
      </c>
      <c r="K1326" s="57" t="n"/>
      <c r="L1326" s="50">
        <f>IFERROR(K1326/B1326,"")</f>
        <v/>
      </c>
      <c r="M1326" s="39">
        <f>IF(B1326&lt;&gt;0,IF(F1326&lt;$S$8,"Below Target",IF(F1326&gt;$T$8,"Above Target","Inline")),"")</f>
        <v/>
      </c>
      <c r="N1326" s="69">
        <f>IF(B1326&lt;&gt;"",IF(L1326&lt;$S$7,"Below Target",IF(L1326&gt;$T$7,"Above Target","Inline")),"")</f>
        <v/>
      </c>
      <c r="O1326" s="41">
        <f>IF(B1326&lt;&gt;"",K1326/ABS($S$14),"")</f>
        <v/>
      </c>
    </row>
    <row r="1327">
      <c r="A1327" s="1" t="n"/>
      <c r="B1327" s="57" t="n"/>
      <c r="C1327" s="68" t="n"/>
      <c r="E1327" s="50">
        <f>IFERROR(C1327/B1327,"")</f>
        <v/>
      </c>
      <c r="F1327" s="50">
        <f>IFERROR(D1327/B1327,"")</f>
        <v/>
      </c>
      <c r="G1327" s="48">
        <f>IF(B1327="","",AVERAGE($E$5:E1327))</f>
        <v/>
      </c>
      <c r="H1327" s="49">
        <f>IF(B1327="","",AVERAGE($F$5:F1327))</f>
        <v/>
      </c>
      <c r="I1327" s="57" t="n"/>
      <c r="J1327" s="50">
        <f>IFERROR(ABS(I1327/B1327),"")</f>
        <v/>
      </c>
      <c r="K1327" s="57" t="n"/>
      <c r="L1327" s="50">
        <f>IFERROR(K1327/B1327,"")</f>
        <v/>
      </c>
      <c r="M1327" s="39">
        <f>IF(B1327&lt;&gt;0,IF(F1327&lt;$S$8,"Below Target",IF(F1327&gt;$T$8,"Above Target","Inline")),"")</f>
        <v/>
      </c>
      <c r="N1327" s="69">
        <f>IF(B1327&lt;&gt;"",IF(L1327&lt;$S$7,"Below Target",IF(L1327&gt;$T$7,"Above Target","Inline")),"")</f>
        <v/>
      </c>
      <c r="O1327" s="41">
        <f>IF(B1327&lt;&gt;"",K1327/ABS($S$14),"")</f>
        <v/>
      </c>
    </row>
    <row r="1328">
      <c r="A1328" s="1" t="n"/>
      <c r="B1328" s="57" t="n"/>
      <c r="C1328" s="68" t="n"/>
      <c r="E1328" s="50">
        <f>IFERROR(C1328/B1328,"")</f>
        <v/>
      </c>
      <c r="F1328" s="50">
        <f>IFERROR(D1328/B1328,"")</f>
        <v/>
      </c>
      <c r="G1328" s="48">
        <f>IF(B1328="","",AVERAGE($E$5:E1328))</f>
        <v/>
      </c>
      <c r="H1328" s="49">
        <f>IF(B1328="","",AVERAGE($F$5:F1328))</f>
        <v/>
      </c>
      <c r="I1328" s="57" t="n"/>
      <c r="J1328" s="50">
        <f>IFERROR(ABS(I1328/B1328),"")</f>
        <v/>
      </c>
      <c r="K1328" s="57" t="n"/>
      <c r="L1328" s="50">
        <f>IFERROR(K1328/B1328,"")</f>
        <v/>
      </c>
      <c r="M1328" s="39">
        <f>IF(B1328&lt;&gt;0,IF(F1328&lt;$S$8,"Below Target",IF(F1328&gt;$T$8,"Above Target","Inline")),"")</f>
        <v/>
      </c>
      <c r="N1328" s="69">
        <f>IF(B1328&lt;&gt;"",IF(L1328&lt;$S$7,"Below Target",IF(L1328&gt;$T$7,"Above Target","Inline")),"")</f>
        <v/>
      </c>
      <c r="O1328" s="41">
        <f>IF(B1328&lt;&gt;"",K1328/ABS($S$14),"")</f>
        <v/>
      </c>
    </row>
    <row r="1329">
      <c r="A1329" s="1" t="n"/>
      <c r="B1329" s="57" t="n"/>
      <c r="C1329" s="68" t="n"/>
      <c r="E1329" s="50">
        <f>IFERROR(C1329/B1329,"")</f>
        <v/>
      </c>
      <c r="F1329" s="50">
        <f>IFERROR(D1329/B1329,"")</f>
        <v/>
      </c>
      <c r="G1329" s="48">
        <f>IF(B1329="","",AVERAGE($E$5:E1329))</f>
        <v/>
      </c>
      <c r="H1329" s="49">
        <f>IF(B1329="","",AVERAGE($F$5:F1329))</f>
        <v/>
      </c>
      <c r="I1329" s="57" t="n"/>
      <c r="J1329" s="50">
        <f>IFERROR(ABS(I1329/B1329),"")</f>
        <v/>
      </c>
      <c r="K1329" s="57" t="n"/>
      <c r="L1329" s="50">
        <f>IFERROR(K1329/B1329,"")</f>
        <v/>
      </c>
      <c r="M1329" s="39">
        <f>IF(B1329&lt;&gt;0,IF(F1329&lt;$S$8,"Below Target",IF(F1329&gt;$T$8,"Above Target","Inline")),"")</f>
        <v/>
      </c>
      <c r="N1329" s="69">
        <f>IF(B1329&lt;&gt;"",IF(L1329&lt;$S$7,"Below Target",IF(L1329&gt;$T$7,"Above Target","Inline")),"")</f>
        <v/>
      </c>
      <c r="O1329" s="41">
        <f>IF(B1329&lt;&gt;"",K1329/ABS($S$14),"")</f>
        <v/>
      </c>
    </row>
    <row r="1330">
      <c r="A1330" s="1" t="n"/>
      <c r="B1330" s="57" t="n"/>
      <c r="C1330" s="68" t="n"/>
      <c r="E1330" s="50">
        <f>IFERROR(C1330/B1330,"")</f>
        <v/>
      </c>
      <c r="F1330" s="50">
        <f>IFERROR(D1330/B1330,"")</f>
        <v/>
      </c>
      <c r="G1330" s="48">
        <f>IF(B1330="","",AVERAGE($E$5:E1330))</f>
        <v/>
      </c>
      <c r="H1330" s="49">
        <f>IF(B1330="","",AVERAGE($F$5:F1330))</f>
        <v/>
      </c>
      <c r="I1330" s="57" t="n"/>
      <c r="J1330" s="50">
        <f>IFERROR(ABS(I1330/B1330),"")</f>
        <v/>
      </c>
      <c r="K1330" s="57" t="n"/>
      <c r="L1330" s="50">
        <f>IFERROR(K1330/B1330,"")</f>
        <v/>
      </c>
      <c r="M1330" s="39">
        <f>IF(B1330&lt;&gt;0,IF(F1330&lt;$S$8,"Below Target",IF(F1330&gt;$T$8,"Above Target","Inline")),"")</f>
        <v/>
      </c>
      <c r="N1330" s="69">
        <f>IF(B1330&lt;&gt;"",IF(L1330&lt;$S$7,"Below Target",IF(L1330&gt;$T$7,"Above Target","Inline")),"")</f>
        <v/>
      </c>
      <c r="O1330" s="41">
        <f>IF(B1330&lt;&gt;"",K1330/ABS($S$14),"")</f>
        <v/>
      </c>
    </row>
    <row r="1331">
      <c r="A1331" s="1" t="n"/>
      <c r="B1331" s="57" t="n"/>
      <c r="C1331" s="68" t="n"/>
      <c r="E1331" s="50">
        <f>IFERROR(C1331/B1331,"")</f>
        <v/>
      </c>
      <c r="F1331" s="50">
        <f>IFERROR(D1331/B1331,"")</f>
        <v/>
      </c>
      <c r="G1331" s="48">
        <f>IF(B1331="","",AVERAGE($E$5:E1331))</f>
        <v/>
      </c>
      <c r="H1331" s="49">
        <f>IF(B1331="","",AVERAGE($F$5:F1331))</f>
        <v/>
      </c>
      <c r="I1331" s="57" t="n"/>
      <c r="J1331" s="50">
        <f>IFERROR(ABS(I1331/B1331),"")</f>
        <v/>
      </c>
      <c r="K1331" s="57" t="n"/>
      <c r="L1331" s="50">
        <f>IFERROR(K1331/B1331,"")</f>
        <v/>
      </c>
      <c r="M1331" s="39">
        <f>IF(B1331&lt;&gt;0,IF(F1331&lt;$S$8,"Below Target",IF(F1331&gt;$T$8,"Above Target","Inline")),"")</f>
        <v/>
      </c>
      <c r="N1331" s="69">
        <f>IF(B1331&lt;&gt;"",IF(L1331&lt;$S$7,"Below Target",IF(L1331&gt;$T$7,"Above Target","Inline")),"")</f>
        <v/>
      </c>
      <c r="O1331" s="41">
        <f>IF(B1331&lt;&gt;"",K1331/ABS($S$14),"")</f>
        <v/>
      </c>
    </row>
    <row r="1332">
      <c r="A1332" s="1" t="n"/>
      <c r="B1332" s="57" t="n"/>
      <c r="C1332" s="68" t="n"/>
      <c r="E1332" s="50">
        <f>IFERROR(C1332/B1332,"")</f>
        <v/>
      </c>
      <c r="F1332" s="50">
        <f>IFERROR(D1332/B1332,"")</f>
        <v/>
      </c>
      <c r="G1332" s="48">
        <f>IF(B1332="","",AVERAGE($E$5:E1332))</f>
        <v/>
      </c>
      <c r="H1332" s="49">
        <f>IF(B1332="","",AVERAGE($F$5:F1332))</f>
        <v/>
      </c>
      <c r="I1332" s="57" t="n"/>
      <c r="J1332" s="50">
        <f>IFERROR(ABS(I1332/B1332),"")</f>
        <v/>
      </c>
      <c r="K1332" s="57" t="n"/>
      <c r="L1332" s="50">
        <f>IFERROR(K1332/B1332,"")</f>
        <v/>
      </c>
      <c r="M1332" s="39">
        <f>IF(B1332&lt;&gt;0,IF(F1332&lt;$S$8,"Below Target",IF(F1332&gt;$T$8,"Above Target","Inline")),"")</f>
        <v/>
      </c>
      <c r="N1332" s="69">
        <f>IF(B1332&lt;&gt;"",IF(L1332&lt;$S$7,"Below Target",IF(L1332&gt;$T$7,"Above Target","Inline")),"")</f>
        <v/>
      </c>
      <c r="O1332" s="41">
        <f>IF(B1332&lt;&gt;"",K1332/ABS($S$14),"")</f>
        <v/>
      </c>
    </row>
    <row r="1333">
      <c r="A1333" s="1" t="n"/>
      <c r="B1333" s="57" t="n"/>
      <c r="C1333" s="68" t="n"/>
      <c r="E1333" s="50">
        <f>IFERROR(C1333/B1333,"")</f>
        <v/>
      </c>
      <c r="F1333" s="50">
        <f>IFERROR(D1333/B1333,"")</f>
        <v/>
      </c>
      <c r="G1333" s="48">
        <f>IF(B1333="","",AVERAGE($E$5:E1333))</f>
        <v/>
      </c>
      <c r="H1333" s="49">
        <f>IF(B1333="","",AVERAGE($F$5:F1333))</f>
        <v/>
      </c>
      <c r="I1333" s="57" t="n"/>
      <c r="J1333" s="50">
        <f>IFERROR(ABS(I1333/B1333),"")</f>
        <v/>
      </c>
      <c r="K1333" s="57" t="n"/>
      <c r="L1333" s="50">
        <f>IFERROR(K1333/B1333,"")</f>
        <v/>
      </c>
      <c r="M1333" s="39">
        <f>IF(B1333&lt;&gt;0,IF(F1333&lt;$S$8,"Below Target",IF(F1333&gt;$T$8,"Above Target","Inline")),"")</f>
        <v/>
      </c>
      <c r="N1333" s="69">
        <f>IF(B1333&lt;&gt;"",IF(L1333&lt;$S$7,"Below Target",IF(L1333&gt;$T$7,"Above Target","Inline")),"")</f>
        <v/>
      </c>
      <c r="O1333" s="41">
        <f>IF(B1333&lt;&gt;"",K1333/ABS($S$14),"")</f>
        <v/>
      </c>
    </row>
    <row r="1334">
      <c r="A1334" s="1" t="n"/>
      <c r="B1334" s="57" t="n"/>
      <c r="C1334" s="68" t="n"/>
      <c r="E1334" s="50">
        <f>IFERROR(C1334/B1334,"")</f>
        <v/>
      </c>
      <c r="F1334" s="50">
        <f>IFERROR(D1334/B1334,"")</f>
        <v/>
      </c>
      <c r="G1334" s="48">
        <f>IF(B1334="","",AVERAGE($E$5:E1334))</f>
        <v/>
      </c>
      <c r="H1334" s="49">
        <f>IF(B1334="","",AVERAGE($F$5:F1334))</f>
        <v/>
      </c>
      <c r="I1334" s="57" t="n"/>
      <c r="J1334" s="50">
        <f>IFERROR(ABS(I1334/B1334),"")</f>
        <v/>
      </c>
      <c r="K1334" s="57" t="n"/>
      <c r="L1334" s="50">
        <f>IFERROR(K1334/B1334,"")</f>
        <v/>
      </c>
      <c r="M1334" s="39">
        <f>IF(B1334&lt;&gt;0,IF(F1334&lt;$S$8,"Below Target",IF(F1334&gt;$T$8,"Above Target","Inline")),"")</f>
        <v/>
      </c>
      <c r="N1334" s="69">
        <f>IF(B1334&lt;&gt;"",IF(L1334&lt;$S$7,"Below Target",IF(L1334&gt;$T$7,"Above Target","Inline")),"")</f>
        <v/>
      </c>
      <c r="O1334" s="41">
        <f>IF(B1334&lt;&gt;"",K1334/ABS($S$14),"")</f>
        <v/>
      </c>
    </row>
    <row r="1335">
      <c r="A1335" s="1" t="n"/>
      <c r="B1335" s="57" t="n"/>
      <c r="C1335" s="68" t="n"/>
      <c r="E1335" s="50">
        <f>IFERROR(C1335/B1335,"")</f>
        <v/>
      </c>
      <c r="F1335" s="50">
        <f>IFERROR(D1335/B1335,"")</f>
        <v/>
      </c>
      <c r="G1335" s="48">
        <f>IF(B1335="","",AVERAGE($E$5:E1335))</f>
        <v/>
      </c>
      <c r="H1335" s="49">
        <f>IF(B1335="","",AVERAGE($F$5:F1335))</f>
        <v/>
      </c>
      <c r="I1335" s="57" t="n"/>
      <c r="J1335" s="50">
        <f>IFERROR(ABS(I1335/B1335),"")</f>
        <v/>
      </c>
      <c r="K1335" s="57" t="n"/>
      <c r="L1335" s="50">
        <f>IFERROR(K1335/B1335,"")</f>
        <v/>
      </c>
      <c r="M1335" s="39">
        <f>IF(B1335&lt;&gt;0,IF(F1335&lt;$S$8,"Below Target",IF(F1335&gt;$T$8,"Above Target","Inline")),"")</f>
        <v/>
      </c>
      <c r="N1335" s="69">
        <f>IF(B1335&lt;&gt;"",IF(L1335&lt;$S$7,"Below Target",IF(L1335&gt;$T$7,"Above Target","Inline")),"")</f>
        <v/>
      </c>
      <c r="O1335" s="41">
        <f>IF(B1335&lt;&gt;"",K1335/ABS($S$14),"")</f>
        <v/>
      </c>
    </row>
    <row r="1336">
      <c r="A1336" s="1" t="n"/>
      <c r="B1336" s="57" t="n"/>
      <c r="C1336" s="68" t="n"/>
      <c r="E1336" s="50">
        <f>IFERROR(C1336/B1336,"")</f>
        <v/>
      </c>
      <c r="F1336" s="50">
        <f>IFERROR(D1336/B1336,"")</f>
        <v/>
      </c>
      <c r="G1336" s="48">
        <f>IF(B1336="","",AVERAGE($E$5:E1336))</f>
        <v/>
      </c>
      <c r="H1336" s="49">
        <f>IF(B1336="","",AVERAGE($F$5:F1336))</f>
        <v/>
      </c>
      <c r="I1336" s="57" t="n"/>
      <c r="J1336" s="50">
        <f>IFERROR(ABS(I1336/B1336),"")</f>
        <v/>
      </c>
      <c r="K1336" s="57" t="n"/>
      <c r="L1336" s="50">
        <f>IFERROR(K1336/B1336,"")</f>
        <v/>
      </c>
      <c r="M1336" s="39">
        <f>IF(B1336&lt;&gt;0,IF(F1336&lt;$S$8,"Below Target",IF(F1336&gt;$T$8,"Above Target","Inline")),"")</f>
        <v/>
      </c>
      <c r="N1336" s="69">
        <f>IF(B1336&lt;&gt;"",IF(L1336&lt;$S$7,"Below Target",IF(L1336&gt;$T$7,"Above Target","Inline")),"")</f>
        <v/>
      </c>
      <c r="O1336" s="41">
        <f>IF(B1336&lt;&gt;"",K1336/ABS($S$14),"")</f>
        <v/>
      </c>
    </row>
    <row r="1337">
      <c r="A1337" s="1" t="n"/>
      <c r="B1337" s="57" t="n"/>
      <c r="C1337" s="68" t="n"/>
      <c r="E1337" s="50">
        <f>IFERROR(C1337/B1337,"")</f>
        <v/>
      </c>
      <c r="F1337" s="50">
        <f>IFERROR(D1337/B1337,"")</f>
        <v/>
      </c>
      <c r="G1337" s="48">
        <f>IF(B1337="","",AVERAGE($E$5:E1337))</f>
        <v/>
      </c>
      <c r="H1337" s="49">
        <f>IF(B1337="","",AVERAGE($F$5:F1337))</f>
        <v/>
      </c>
      <c r="I1337" s="57" t="n"/>
      <c r="J1337" s="50">
        <f>IFERROR(ABS(I1337/B1337),"")</f>
        <v/>
      </c>
      <c r="K1337" s="57" t="n"/>
      <c r="L1337" s="50">
        <f>IFERROR(K1337/B1337,"")</f>
        <v/>
      </c>
      <c r="M1337" s="39">
        <f>IF(B1337&lt;&gt;0,IF(F1337&lt;$S$8,"Below Target",IF(F1337&gt;$T$8,"Above Target","Inline")),"")</f>
        <v/>
      </c>
      <c r="N1337" s="69">
        <f>IF(B1337&lt;&gt;"",IF(L1337&lt;$S$7,"Below Target",IF(L1337&gt;$T$7,"Above Target","Inline")),"")</f>
        <v/>
      </c>
      <c r="O1337" s="41">
        <f>IF(B1337&lt;&gt;"",K1337/ABS($S$14),"")</f>
        <v/>
      </c>
    </row>
    <row r="1338">
      <c r="A1338" s="1" t="n"/>
      <c r="B1338" s="57" t="n"/>
      <c r="C1338" s="68" t="n"/>
      <c r="E1338" s="50">
        <f>IFERROR(C1338/B1338,"")</f>
        <v/>
      </c>
      <c r="F1338" s="50">
        <f>IFERROR(D1338/B1338,"")</f>
        <v/>
      </c>
      <c r="G1338" s="48">
        <f>IF(B1338="","",AVERAGE($E$5:E1338))</f>
        <v/>
      </c>
      <c r="H1338" s="49">
        <f>IF(B1338="","",AVERAGE($F$5:F1338))</f>
        <v/>
      </c>
      <c r="I1338" s="57" t="n"/>
      <c r="J1338" s="50">
        <f>IFERROR(ABS(I1338/B1338),"")</f>
        <v/>
      </c>
      <c r="K1338" s="57" t="n"/>
      <c r="L1338" s="50">
        <f>IFERROR(K1338/B1338,"")</f>
        <v/>
      </c>
      <c r="M1338" s="39">
        <f>IF(B1338&lt;&gt;0,IF(F1338&lt;$S$8,"Below Target",IF(F1338&gt;$T$8,"Above Target","Inline")),"")</f>
        <v/>
      </c>
      <c r="N1338" s="69">
        <f>IF(B1338&lt;&gt;"",IF(L1338&lt;$S$7,"Below Target",IF(L1338&gt;$T$7,"Above Target","Inline")),"")</f>
        <v/>
      </c>
      <c r="O1338" s="41">
        <f>IF(B1338&lt;&gt;"",K1338/ABS($S$14),"")</f>
        <v/>
      </c>
    </row>
    <row r="1339">
      <c r="A1339" s="1" t="n"/>
      <c r="B1339" s="57" t="n"/>
      <c r="C1339" s="68" t="n"/>
      <c r="E1339" s="50">
        <f>IFERROR(C1339/B1339,"")</f>
        <v/>
      </c>
      <c r="F1339" s="50">
        <f>IFERROR(D1339/B1339,"")</f>
        <v/>
      </c>
      <c r="G1339" s="48">
        <f>IF(B1339="","",AVERAGE($E$5:E1339))</f>
        <v/>
      </c>
      <c r="H1339" s="49">
        <f>IF(B1339="","",AVERAGE($F$5:F1339))</f>
        <v/>
      </c>
      <c r="I1339" s="57" t="n"/>
      <c r="J1339" s="50">
        <f>IFERROR(ABS(I1339/B1339),"")</f>
        <v/>
      </c>
      <c r="K1339" s="57" t="n"/>
      <c r="L1339" s="50">
        <f>IFERROR(K1339/B1339,"")</f>
        <v/>
      </c>
      <c r="M1339" s="39">
        <f>IF(B1339&lt;&gt;0,IF(F1339&lt;$S$8,"Below Target",IF(F1339&gt;$T$8,"Above Target","Inline")),"")</f>
        <v/>
      </c>
      <c r="N1339" s="69">
        <f>IF(B1339&lt;&gt;"",IF(L1339&lt;$S$7,"Below Target",IF(L1339&gt;$T$7,"Above Target","Inline")),"")</f>
        <v/>
      </c>
      <c r="O1339" s="41">
        <f>IF(B1339&lt;&gt;"",K1339/ABS($S$14),"")</f>
        <v/>
      </c>
    </row>
    <row r="1340">
      <c r="A1340" s="1" t="n"/>
      <c r="B1340" s="57" t="n"/>
      <c r="C1340" s="68" t="n"/>
      <c r="E1340" s="50">
        <f>IFERROR(C1340/B1340,"")</f>
        <v/>
      </c>
      <c r="F1340" s="50">
        <f>IFERROR(D1340/B1340,"")</f>
        <v/>
      </c>
      <c r="G1340" s="48">
        <f>IF(B1340="","",AVERAGE($E$5:E1340))</f>
        <v/>
      </c>
      <c r="H1340" s="49">
        <f>IF(B1340="","",AVERAGE($F$5:F1340))</f>
        <v/>
      </c>
      <c r="I1340" s="57" t="n"/>
      <c r="J1340" s="50">
        <f>IFERROR(ABS(I1340/B1340),"")</f>
        <v/>
      </c>
      <c r="K1340" s="57" t="n"/>
      <c r="L1340" s="50">
        <f>IFERROR(K1340/B1340,"")</f>
        <v/>
      </c>
      <c r="M1340" s="39">
        <f>IF(B1340&lt;&gt;0,IF(F1340&lt;$S$8,"Below Target",IF(F1340&gt;$T$8,"Above Target","Inline")),"")</f>
        <v/>
      </c>
      <c r="N1340" s="69">
        <f>IF(B1340&lt;&gt;"",IF(L1340&lt;$S$7,"Below Target",IF(L1340&gt;$T$7,"Above Target","Inline")),"")</f>
        <v/>
      </c>
      <c r="O1340" s="41">
        <f>IF(B1340&lt;&gt;"",K1340/ABS($S$14),"")</f>
        <v/>
      </c>
    </row>
    <row r="1341">
      <c r="A1341" s="1" t="n"/>
      <c r="B1341" s="57" t="n"/>
      <c r="C1341" s="68" t="n"/>
      <c r="E1341" s="50">
        <f>IFERROR(C1341/B1341,"")</f>
        <v/>
      </c>
      <c r="F1341" s="50">
        <f>IFERROR(D1341/B1341,"")</f>
        <v/>
      </c>
      <c r="G1341" s="48">
        <f>IF(B1341="","",AVERAGE($E$5:E1341))</f>
        <v/>
      </c>
      <c r="H1341" s="49">
        <f>IF(B1341="","",AVERAGE($F$5:F1341))</f>
        <v/>
      </c>
      <c r="I1341" s="57" t="n"/>
      <c r="J1341" s="50">
        <f>IFERROR(ABS(I1341/B1341),"")</f>
        <v/>
      </c>
      <c r="K1341" s="57" t="n"/>
      <c r="L1341" s="50">
        <f>IFERROR(K1341/B1341,"")</f>
        <v/>
      </c>
      <c r="M1341" s="39">
        <f>IF(B1341&lt;&gt;0,IF(F1341&lt;$S$8,"Below Target",IF(F1341&gt;$T$8,"Above Target","Inline")),"")</f>
        <v/>
      </c>
      <c r="N1341" s="69">
        <f>IF(B1341&lt;&gt;"",IF(L1341&lt;$S$7,"Below Target",IF(L1341&gt;$T$7,"Above Target","Inline")),"")</f>
        <v/>
      </c>
      <c r="O1341" s="41">
        <f>IF(B1341&lt;&gt;"",K1341/ABS($S$14),"")</f>
        <v/>
      </c>
    </row>
    <row r="1342">
      <c r="A1342" s="1" t="n"/>
      <c r="B1342" s="57" t="n"/>
      <c r="C1342" s="68" t="n"/>
      <c r="E1342" s="50">
        <f>IFERROR(C1342/B1342,"")</f>
        <v/>
      </c>
      <c r="F1342" s="50">
        <f>IFERROR(D1342/B1342,"")</f>
        <v/>
      </c>
      <c r="G1342" s="48">
        <f>IF(B1342="","",AVERAGE($E$5:E1342))</f>
        <v/>
      </c>
      <c r="H1342" s="49">
        <f>IF(B1342="","",AVERAGE($F$5:F1342))</f>
        <v/>
      </c>
      <c r="I1342" s="57" t="n"/>
      <c r="J1342" s="50">
        <f>IFERROR(ABS(I1342/B1342),"")</f>
        <v/>
      </c>
      <c r="K1342" s="57" t="n"/>
      <c r="L1342" s="50">
        <f>IFERROR(K1342/B1342,"")</f>
        <v/>
      </c>
      <c r="M1342" s="39">
        <f>IF(B1342&lt;&gt;0,IF(F1342&lt;$S$8,"Below Target",IF(F1342&gt;$T$8,"Above Target","Inline")),"")</f>
        <v/>
      </c>
      <c r="N1342" s="69">
        <f>IF(B1342&lt;&gt;"",IF(L1342&lt;$S$7,"Below Target",IF(L1342&gt;$T$7,"Above Target","Inline")),"")</f>
        <v/>
      </c>
      <c r="O1342" s="41">
        <f>IF(B1342&lt;&gt;"",K1342/ABS($S$14),"")</f>
        <v/>
      </c>
    </row>
    <row r="1343">
      <c r="A1343" s="1" t="n"/>
      <c r="B1343" s="57" t="n"/>
      <c r="C1343" s="68" t="n"/>
      <c r="E1343" s="50">
        <f>IFERROR(C1343/B1343,"")</f>
        <v/>
      </c>
      <c r="F1343" s="50">
        <f>IFERROR(D1343/B1343,"")</f>
        <v/>
      </c>
      <c r="G1343" s="48">
        <f>IF(B1343="","",AVERAGE($E$5:E1343))</f>
        <v/>
      </c>
      <c r="H1343" s="49">
        <f>IF(B1343="","",AVERAGE($F$5:F1343))</f>
        <v/>
      </c>
      <c r="I1343" s="57" t="n"/>
      <c r="J1343" s="50">
        <f>IFERROR(ABS(I1343/B1343),"")</f>
        <v/>
      </c>
      <c r="K1343" s="57" t="n"/>
      <c r="L1343" s="50">
        <f>IFERROR(K1343/B1343,"")</f>
        <v/>
      </c>
      <c r="M1343" s="39">
        <f>IF(B1343&lt;&gt;0,IF(F1343&lt;$S$8,"Below Target",IF(F1343&gt;$T$8,"Above Target","Inline")),"")</f>
        <v/>
      </c>
      <c r="N1343" s="69">
        <f>IF(B1343&lt;&gt;"",IF(L1343&lt;$S$7,"Below Target",IF(L1343&gt;$T$7,"Above Target","Inline")),"")</f>
        <v/>
      </c>
      <c r="O1343" s="41">
        <f>IF(B1343&lt;&gt;"",K1343/ABS($S$14),"")</f>
        <v/>
      </c>
    </row>
    <row r="1344">
      <c r="A1344" s="1" t="n"/>
      <c r="B1344" s="57" t="n"/>
      <c r="C1344" s="68" t="n"/>
      <c r="E1344" s="50">
        <f>IFERROR(C1344/B1344,"")</f>
        <v/>
      </c>
      <c r="F1344" s="50">
        <f>IFERROR(D1344/B1344,"")</f>
        <v/>
      </c>
      <c r="G1344" s="48">
        <f>IF(B1344="","",AVERAGE($E$5:E1344))</f>
        <v/>
      </c>
      <c r="H1344" s="49">
        <f>IF(B1344="","",AVERAGE($F$5:F1344))</f>
        <v/>
      </c>
      <c r="I1344" s="57" t="n"/>
      <c r="J1344" s="50">
        <f>IFERROR(ABS(I1344/B1344),"")</f>
        <v/>
      </c>
      <c r="K1344" s="57" t="n"/>
      <c r="L1344" s="50">
        <f>IFERROR(K1344/B1344,"")</f>
        <v/>
      </c>
      <c r="M1344" s="39">
        <f>IF(B1344&lt;&gt;0,IF(F1344&lt;$S$8,"Below Target",IF(F1344&gt;$T$8,"Above Target","Inline")),"")</f>
        <v/>
      </c>
      <c r="N1344" s="69">
        <f>IF(B1344&lt;&gt;"",IF(L1344&lt;$S$7,"Below Target",IF(L1344&gt;$T$7,"Above Target","Inline")),"")</f>
        <v/>
      </c>
      <c r="O1344" s="41">
        <f>IF(B1344&lt;&gt;"",K1344/ABS($S$14),"")</f>
        <v/>
      </c>
    </row>
    <row r="1345">
      <c r="A1345" s="1" t="n"/>
      <c r="B1345" s="57" t="n"/>
      <c r="C1345" s="68" t="n"/>
      <c r="E1345" s="50">
        <f>IFERROR(C1345/B1345,"")</f>
        <v/>
      </c>
      <c r="F1345" s="50">
        <f>IFERROR(D1345/B1345,"")</f>
        <v/>
      </c>
      <c r="G1345" s="48">
        <f>IF(B1345="","",AVERAGE($E$5:E1345))</f>
        <v/>
      </c>
      <c r="H1345" s="49">
        <f>IF(B1345="","",AVERAGE($F$5:F1345))</f>
        <v/>
      </c>
      <c r="I1345" s="57" t="n"/>
      <c r="J1345" s="50">
        <f>IFERROR(ABS(I1345/B1345),"")</f>
        <v/>
      </c>
      <c r="K1345" s="57" t="n"/>
      <c r="L1345" s="50">
        <f>IFERROR(K1345/B1345,"")</f>
        <v/>
      </c>
      <c r="M1345" s="39">
        <f>IF(B1345&lt;&gt;0,IF(F1345&lt;$S$8,"Below Target",IF(F1345&gt;$T$8,"Above Target","Inline")),"")</f>
        <v/>
      </c>
      <c r="N1345" s="69">
        <f>IF(B1345&lt;&gt;"",IF(L1345&lt;$S$7,"Below Target",IF(L1345&gt;$T$7,"Above Target","Inline")),"")</f>
        <v/>
      </c>
      <c r="O1345" s="41">
        <f>IF(B1345&lt;&gt;"",K1345/ABS($S$14),"")</f>
        <v/>
      </c>
    </row>
    <row r="1346">
      <c r="A1346" s="1" t="n"/>
      <c r="B1346" s="57" t="n"/>
      <c r="C1346" s="68" t="n"/>
      <c r="E1346" s="50">
        <f>IFERROR(C1346/B1346,"")</f>
        <v/>
      </c>
      <c r="F1346" s="50">
        <f>IFERROR(D1346/B1346,"")</f>
        <v/>
      </c>
      <c r="G1346" s="48">
        <f>IF(B1346="","",AVERAGE($E$5:E1346))</f>
        <v/>
      </c>
      <c r="H1346" s="49">
        <f>IF(B1346="","",AVERAGE($F$5:F1346))</f>
        <v/>
      </c>
      <c r="I1346" s="57" t="n"/>
      <c r="J1346" s="50">
        <f>IFERROR(ABS(I1346/B1346),"")</f>
        <v/>
      </c>
      <c r="K1346" s="57" t="n"/>
      <c r="L1346" s="50">
        <f>IFERROR(K1346/B1346,"")</f>
        <v/>
      </c>
      <c r="M1346" s="39">
        <f>IF(B1346&lt;&gt;0,IF(F1346&lt;$S$8,"Below Target",IF(F1346&gt;$T$8,"Above Target","Inline")),"")</f>
        <v/>
      </c>
      <c r="N1346" s="69">
        <f>IF(B1346&lt;&gt;"",IF(L1346&lt;$S$7,"Below Target",IF(L1346&gt;$T$7,"Above Target","Inline")),"")</f>
        <v/>
      </c>
      <c r="O1346" s="41">
        <f>IF(B1346&lt;&gt;"",K1346/ABS($S$14),"")</f>
        <v/>
      </c>
    </row>
    <row r="1347">
      <c r="A1347" s="1" t="n"/>
      <c r="B1347" s="57" t="n"/>
      <c r="C1347" s="68" t="n"/>
      <c r="E1347" s="50">
        <f>IFERROR(C1347/B1347,"")</f>
        <v/>
      </c>
      <c r="F1347" s="50">
        <f>IFERROR(D1347/B1347,"")</f>
        <v/>
      </c>
      <c r="G1347" s="48">
        <f>IF(B1347="","",AVERAGE($E$5:E1347))</f>
        <v/>
      </c>
      <c r="H1347" s="49">
        <f>IF(B1347="","",AVERAGE($F$5:F1347))</f>
        <v/>
      </c>
      <c r="I1347" s="57" t="n"/>
      <c r="J1347" s="50">
        <f>IFERROR(ABS(I1347/B1347),"")</f>
        <v/>
      </c>
      <c r="K1347" s="57" t="n"/>
      <c r="L1347" s="50">
        <f>IFERROR(K1347/B1347,"")</f>
        <v/>
      </c>
      <c r="M1347" s="39">
        <f>IF(B1347&lt;&gt;0,IF(F1347&lt;$S$8,"Below Target",IF(F1347&gt;$T$8,"Above Target","Inline")),"")</f>
        <v/>
      </c>
      <c r="N1347" s="69">
        <f>IF(B1347&lt;&gt;"",IF(L1347&lt;$S$7,"Below Target",IF(L1347&gt;$T$7,"Above Target","Inline")),"")</f>
        <v/>
      </c>
      <c r="O1347" s="41">
        <f>IF(B1347&lt;&gt;"",K1347/ABS($S$14),"")</f>
        <v/>
      </c>
    </row>
    <row r="1348">
      <c r="A1348" s="1" t="n"/>
      <c r="B1348" s="57" t="n"/>
      <c r="C1348" s="68" t="n"/>
      <c r="E1348" s="50">
        <f>IFERROR(C1348/B1348,"")</f>
        <v/>
      </c>
      <c r="F1348" s="50">
        <f>IFERROR(D1348/B1348,"")</f>
        <v/>
      </c>
      <c r="G1348" s="48">
        <f>IF(B1348="","",AVERAGE($E$5:E1348))</f>
        <v/>
      </c>
      <c r="H1348" s="49">
        <f>IF(B1348="","",AVERAGE($F$5:F1348))</f>
        <v/>
      </c>
      <c r="I1348" s="57" t="n"/>
      <c r="J1348" s="50">
        <f>IFERROR(ABS(I1348/B1348),"")</f>
        <v/>
      </c>
      <c r="K1348" s="57" t="n"/>
      <c r="L1348" s="50">
        <f>IFERROR(K1348/B1348,"")</f>
        <v/>
      </c>
      <c r="M1348" s="39">
        <f>IF(B1348&lt;&gt;0,IF(F1348&lt;$S$8,"Below Target",IF(F1348&gt;$T$8,"Above Target","Inline")),"")</f>
        <v/>
      </c>
      <c r="N1348" s="69">
        <f>IF(B1348&lt;&gt;"",IF(L1348&lt;$S$7,"Below Target",IF(L1348&gt;$T$7,"Above Target","Inline")),"")</f>
        <v/>
      </c>
      <c r="O1348" s="41">
        <f>IF(B1348&lt;&gt;"",K1348/ABS($S$14),"")</f>
        <v/>
      </c>
    </row>
    <row r="1349">
      <c r="A1349" s="1" t="n"/>
      <c r="B1349" s="57" t="n"/>
      <c r="C1349" s="68" t="n"/>
      <c r="E1349" s="50">
        <f>IFERROR(C1349/B1349,"")</f>
        <v/>
      </c>
      <c r="F1349" s="50">
        <f>IFERROR(D1349/B1349,"")</f>
        <v/>
      </c>
      <c r="G1349" s="48">
        <f>IF(B1349="","",AVERAGE($E$5:E1349))</f>
        <v/>
      </c>
      <c r="H1349" s="49">
        <f>IF(B1349="","",AVERAGE($F$5:F1349))</f>
        <v/>
      </c>
      <c r="I1349" s="57" t="n"/>
      <c r="J1349" s="50">
        <f>IFERROR(ABS(I1349/B1349),"")</f>
        <v/>
      </c>
      <c r="K1349" s="57" t="n"/>
      <c r="L1349" s="50">
        <f>IFERROR(K1349/B1349,"")</f>
        <v/>
      </c>
      <c r="M1349" s="39">
        <f>IF(B1349&lt;&gt;0,IF(F1349&lt;$S$8,"Below Target",IF(F1349&gt;$T$8,"Above Target","Inline")),"")</f>
        <v/>
      </c>
      <c r="N1349" s="69">
        <f>IF(B1349&lt;&gt;"",IF(L1349&lt;$S$7,"Below Target",IF(L1349&gt;$T$7,"Above Target","Inline")),"")</f>
        <v/>
      </c>
      <c r="O1349" s="41">
        <f>IF(B1349&lt;&gt;"",K1349/ABS($S$14),"")</f>
        <v/>
      </c>
    </row>
    <row r="1350">
      <c r="A1350" s="1" t="n"/>
      <c r="B1350" s="57" t="n"/>
      <c r="C1350" s="68" t="n"/>
      <c r="E1350" s="50">
        <f>IFERROR(C1350/B1350,"")</f>
        <v/>
      </c>
      <c r="F1350" s="50">
        <f>IFERROR(D1350/B1350,"")</f>
        <v/>
      </c>
      <c r="G1350" s="48">
        <f>IF(B1350="","",AVERAGE($E$5:E1350))</f>
        <v/>
      </c>
      <c r="H1350" s="49">
        <f>IF(B1350="","",AVERAGE($F$5:F1350))</f>
        <v/>
      </c>
      <c r="I1350" s="57" t="n"/>
      <c r="J1350" s="50">
        <f>IFERROR(ABS(I1350/B1350),"")</f>
        <v/>
      </c>
      <c r="K1350" s="57" t="n"/>
      <c r="L1350" s="50">
        <f>IFERROR(K1350/B1350,"")</f>
        <v/>
      </c>
      <c r="M1350" s="39">
        <f>IF(B1350&lt;&gt;0,IF(F1350&lt;$S$8,"Below Target",IF(F1350&gt;$T$8,"Above Target","Inline")),"")</f>
        <v/>
      </c>
      <c r="N1350" s="69">
        <f>IF(B1350&lt;&gt;"",IF(L1350&lt;$S$7,"Below Target",IF(L1350&gt;$T$7,"Above Target","Inline")),"")</f>
        <v/>
      </c>
      <c r="O1350" s="41">
        <f>IF(B1350&lt;&gt;"",K1350/ABS($S$14),"")</f>
        <v/>
      </c>
    </row>
    <row r="1351">
      <c r="A1351" s="1" t="n"/>
      <c r="B1351" s="57" t="n"/>
      <c r="C1351" s="68" t="n"/>
      <c r="E1351" s="50">
        <f>IFERROR(C1351/B1351,"")</f>
        <v/>
      </c>
      <c r="F1351" s="50">
        <f>IFERROR(D1351/B1351,"")</f>
        <v/>
      </c>
      <c r="G1351" s="48">
        <f>IF(B1351="","",AVERAGE($E$5:E1351))</f>
        <v/>
      </c>
      <c r="H1351" s="49">
        <f>IF(B1351="","",AVERAGE($F$5:F1351))</f>
        <v/>
      </c>
      <c r="I1351" s="57" t="n"/>
      <c r="J1351" s="50">
        <f>IFERROR(ABS(I1351/B1351),"")</f>
        <v/>
      </c>
      <c r="K1351" s="57" t="n"/>
      <c r="L1351" s="50">
        <f>IFERROR(K1351/B1351,"")</f>
        <v/>
      </c>
      <c r="M1351" s="39">
        <f>IF(B1351&lt;&gt;0,IF(F1351&lt;$S$8,"Below Target",IF(F1351&gt;$T$8,"Above Target","Inline")),"")</f>
        <v/>
      </c>
      <c r="N1351" s="69">
        <f>IF(B1351&lt;&gt;"",IF(L1351&lt;$S$7,"Below Target",IF(L1351&gt;$T$7,"Above Target","Inline")),"")</f>
        <v/>
      </c>
      <c r="O1351" s="41">
        <f>IF(B1351&lt;&gt;"",K1351/ABS($S$14),"")</f>
        <v/>
      </c>
    </row>
    <row r="1352">
      <c r="A1352" s="1" t="n"/>
      <c r="B1352" s="57" t="n"/>
      <c r="C1352" s="68" t="n"/>
      <c r="E1352" s="50">
        <f>IFERROR(C1352/B1352,"")</f>
        <v/>
      </c>
      <c r="F1352" s="50">
        <f>IFERROR(D1352/B1352,"")</f>
        <v/>
      </c>
      <c r="G1352" s="48">
        <f>IF(B1352="","",AVERAGE($E$5:E1352))</f>
        <v/>
      </c>
      <c r="H1352" s="49">
        <f>IF(B1352="","",AVERAGE($F$5:F1352))</f>
        <v/>
      </c>
      <c r="I1352" s="57" t="n"/>
      <c r="J1352" s="50">
        <f>IFERROR(ABS(I1352/B1352),"")</f>
        <v/>
      </c>
      <c r="K1352" s="57" t="n"/>
      <c r="L1352" s="50">
        <f>IFERROR(K1352/B1352,"")</f>
        <v/>
      </c>
      <c r="M1352" s="39">
        <f>IF(B1352&lt;&gt;0,IF(F1352&lt;$S$8,"Below Target",IF(F1352&gt;$T$8,"Above Target","Inline")),"")</f>
        <v/>
      </c>
      <c r="N1352" s="69">
        <f>IF(B1352&lt;&gt;"",IF(L1352&lt;$S$7,"Below Target",IF(L1352&gt;$T$7,"Above Target","Inline")),"")</f>
        <v/>
      </c>
      <c r="O1352" s="41">
        <f>IF(B1352&lt;&gt;"",K1352/ABS($S$14),"")</f>
        <v/>
      </c>
    </row>
    <row r="1353">
      <c r="A1353" s="1" t="n"/>
      <c r="B1353" s="57" t="n"/>
      <c r="C1353" s="68" t="n"/>
      <c r="E1353" s="50">
        <f>IFERROR(C1353/B1353,"")</f>
        <v/>
      </c>
      <c r="F1353" s="50">
        <f>IFERROR(D1353/B1353,"")</f>
        <v/>
      </c>
      <c r="G1353" s="48">
        <f>IF(B1353="","",AVERAGE($E$5:E1353))</f>
        <v/>
      </c>
      <c r="H1353" s="49">
        <f>IF(B1353="","",AVERAGE($F$5:F1353))</f>
        <v/>
      </c>
      <c r="I1353" s="57" t="n"/>
      <c r="J1353" s="50">
        <f>IFERROR(ABS(I1353/B1353),"")</f>
        <v/>
      </c>
      <c r="K1353" s="57" t="n"/>
      <c r="L1353" s="50">
        <f>IFERROR(K1353/B1353,"")</f>
        <v/>
      </c>
      <c r="M1353" s="39">
        <f>IF(B1353&lt;&gt;0,IF(F1353&lt;$S$8,"Below Target",IF(F1353&gt;$T$8,"Above Target","Inline")),"")</f>
        <v/>
      </c>
      <c r="N1353" s="69">
        <f>IF(B1353&lt;&gt;"",IF(L1353&lt;$S$7,"Below Target",IF(L1353&gt;$T$7,"Above Target","Inline")),"")</f>
        <v/>
      </c>
      <c r="O1353" s="41">
        <f>IF(B1353&lt;&gt;"",K1353/ABS($S$14),"")</f>
        <v/>
      </c>
    </row>
    <row r="1354">
      <c r="A1354" s="1" t="n"/>
      <c r="B1354" s="57" t="n"/>
      <c r="C1354" s="68" t="n"/>
      <c r="E1354" s="50">
        <f>IFERROR(C1354/B1354,"")</f>
        <v/>
      </c>
      <c r="F1354" s="50">
        <f>IFERROR(D1354/B1354,"")</f>
        <v/>
      </c>
      <c r="G1354" s="48">
        <f>IF(B1354="","",AVERAGE($E$5:E1354))</f>
        <v/>
      </c>
      <c r="H1354" s="49">
        <f>IF(B1354="","",AVERAGE($F$5:F1354))</f>
        <v/>
      </c>
      <c r="I1354" s="57" t="n"/>
      <c r="J1354" s="50">
        <f>IFERROR(ABS(I1354/B1354),"")</f>
        <v/>
      </c>
      <c r="K1354" s="57" t="n"/>
      <c r="L1354" s="50">
        <f>IFERROR(K1354/B1354,"")</f>
        <v/>
      </c>
      <c r="M1354" s="39">
        <f>IF(B1354&lt;&gt;0,IF(F1354&lt;$S$8,"Below Target",IF(F1354&gt;$T$8,"Above Target","Inline")),"")</f>
        <v/>
      </c>
      <c r="N1354" s="69">
        <f>IF(B1354&lt;&gt;"",IF(L1354&lt;$S$7,"Below Target",IF(L1354&gt;$T$7,"Above Target","Inline")),"")</f>
        <v/>
      </c>
      <c r="O1354" s="41">
        <f>IF(B1354&lt;&gt;"",K1354/ABS($S$14),"")</f>
        <v/>
      </c>
    </row>
    <row r="1355">
      <c r="A1355" s="1" t="n"/>
      <c r="B1355" s="57" t="n"/>
      <c r="C1355" s="68" t="n"/>
      <c r="E1355" s="50">
        <f>IFERROR(C1355/B1355,"")</f>
        <v/>
      </c>
      <c r="F1355" s="50">
        <f>IFERROR(D1355/B1355,"")</f>
        <v/>
      </c>
      <c r="G1355" s="48">
        <f>IF(B1355="","",AVERAGE($E$5:E1355))</f>
        <v/>
      </c>
      <c r="H1355" s="49">
        <f>IF(B1355="","",AVERAGE($F$5:F1355))</f>
        <v/>
      </c>
      <c r="I1355" s="57" t="n"/>
      <c r="J1355" s="50">
        <f>IFERROR(ABS(I1355/B1355),"")</f>
        <v/>
      </c>
      <c r="K1355" s="57" t="n"/>
      <c r="L1355" s="50">
        <f>IFERROR(K1355/B1355,"")</f>
        <v/>
      </c>
      <c r="M1355" s="39">
        <f>IF(B1355&lt;&gt;0,IF(F1355&lt;$S$8,"Below Target",IF(F1355&gt;$T$8,"Above Target","Inline")),"")</f>
        <v/>
      </c>
      <c r="N1355" s="69">
        <f>IF(B1355&lt;&gt;"",IF(L1355&lt;$S$7,"Below Target",IF(L1355&gt;$T$7,"Above Target","Inline")),"")</f>
        <v/>
      </c>
      <c r="O1355" s="41">
        <f>IF(B1355&lt;&gt;"",K1355/ABS($S$14),"")</f>
        <v/>
      </c>
    </row>
    <row r="1356">
      <c r="A1356" s="1" t="n"/>
      <c r="B1356" s="57" t="n"/>
      <c r="C1356" s="68" t="n"/>
      <c r="E1356" s="50">
        <f>IFERROR(C1356/B1356,"")</f>
        <v/>
      </c>
      <c r="F1356" s="50">
        <f>IFERROR(D1356/B1356,"")</f>
        <v/>
      </c>
      <c r="G1356" s="48">
        <f>IF(B1356="","",AVERAGE($E$5:E1356))</f>
        <v/>
      </c>
      <c r="H1356" s="49">
        <f>IF(B1356="","",AVERAGE($F$5:F1356))</f>
        <v/>
      </c>
      <c r="I1356" s="57" t="n"/>
      <c r="J1356" s="50">
        <f>IFERROR(ABS(I1356/B1356),"")</f>
        <v/>
      </c>
      <c r="K1356" s="57" t="n"/>
      <c r="L1356" s="50">
        <f>IFERROR(K1356/B1356,"")</f>
        <v/>
      </c>
      <c r="M1356" s="39">
        <f>IF(B1356&lt;&gt;0,IF(F1356&lt;$S$8,"Below Target",IF(F1356&gt;$T$8,"Above Target","Inline")),"")</f>
        <v/>
      </c>
      <c r="N1356" s="69">
        <f>IF(B1356&lt;&gt;"",IF(L1356&lt;$S$7,"Below Target",IF(L1356&gt;$T$7,"Above Target","Inline")),"")</f>
        <v/>
      </c>
      <c r="O1356" s="41">
        <f>IF(B1356&lt;&gt;"",K1356/ABS($S$14),"")</f>
        <v/>
      </c>
    </row>
    <row r="1357">
      <c r="A1357" s="1" t="n"/>
      <c r="B1357" s="57" t="n"/>
      <c r="C1357" s="68" t="n"/>
      <c r="E1357" s="50">
        <f>IFERROR(C1357/B1357,"")</f>
        <v/>
      </c>
      <c r="F1357" s="50">
        <f>IFERROR(D1357/B1357,"")</f>
        <v/>
      </c>
      <c r="G1357" s="48">
        <f>IF(B1357="","",AVERAGE($E$5:E1357))</f>
        <v/>
      </c>
      <c r="H1357" s="49">
        <f>IF(B1357="","",AVERAGE($F$5:F1357))</f>
        <v/>
      </c>
      <c r="I1357" s="57" t="n"/>
      <c r="J1357" s="50">
        <f>IFERROR(ABS(I1357/B1357),"")</f>
        <v/>
      </c>
      <c r="K1357" s="57" t="n"/>
      <c r="L1357" s="50">
        <f>IFERROR(K1357/B1357,"")</f>
        <v/>
      </c>
      <c r="M1357" s="39">
        <f>IF(B1357&lt;&gt;0,IF(F1357&lt;$S$8,"Below Target",IF(F1357&gt;$T$8,"Above Target","Inline")),"")</f>
        <v/>
      </c>
      <c r="N1357" s="69">
        <f>IF(B1357&lt;&gt;"",IF(L1357&lt;$S$7,"Below Target",IF(L1357&gt;$T$7,"Above Target","Inline")),"")</f>
        <v/>
      </c>
      <c r="O1357" s="41">
        <f>IF(B1357&lt;&gt;"",K1357/ABS($S$14),"")</f>
        <v/>
      </c>
    </row>
    <row r="1358">
      <c r="A1358" s="1" t="n"/>
      <c r="B1358" s="57" t="n"/>
      <c r="C1358" s="68" t="n"/>
      <c r="E1358" s="50">
        <f>IFERROR(C1358/B1358,"")</f>
        <v/>
      </c>
      <c r="F1358" s="50">
        <f>IFERROR(D1358/B1358,"")</f>
        <v/>
      </c>
      <c r="G1358" s="48">
        <f>IF(B1358="","",AVERAGE($E$5:E1358))</f>
        <v/>
      </c>
      <c r="H1358" s="49">
        <f>IF(B1358="","",AVERAGE($F$5:F1358))</f>
        <v/>
      </c>
      <c r="I1358" s="57" t="n"/>
      <c r="J1358" s="50">
        <f>IFERROR(ABS(I1358/B1358),"")</f>
        <v/>
      </c>
      <c r="K1358" s="57" t="n"/>
      <c r="L1358" s="50">
        <f>IFERROR(K1358/B1358,"")</f>
        <v/>
      </c>
      <c r="M1358" s="39">
        <f>IF(B1358&lt;&gt;0,IF(F1358&lt;$S$8,"Below Target",IF(F1358&gt;$T$8,"Above Target","Inline")),"")</f>
        <v/>
      </c>
      <c r="N1358" s="69">
        <f>IF(B1358&lt;&gt;"",IF(L1358&lt;$S$7,"Below Target",IF(L1358&gt;$T$7,"Above Target","Inline")),"")</f>
        <v/>
      </c>
      <c r="O1358" s="41">
        <f>IF(B1358&lt;&gt;"",K1358/ABS($S$14),"")</f>
        <v/>
      </c>
    </row>
    <row r="1359">
      <c r="A1359" s="1" t="n"/>
      <c r="B1359" s="57" t="n"/>
      <c r="C1359" s="68" t="n"/>
      <c r="E1359" s="50">
        <f>IFERROR(C1359/B1359,"")</f>
        <v/>
      </c>
      <c r="F1359" s="50">
        <f>IFERROR(D1359/B1359,"")</f>
        <v/>
      </c>
      <c r="G1359" s="48">
        <f>IF(B1359="","",AVERAGE($E$5:E1359))</f>
        <v/>
      </c>
      <c r="H1359" s="49">
        <f>IF(B1359="","",AVERAGE($F$5:F1359))</f>
        <v/>
      </c>
      <c r="I1359" s="57" t="n"/>
      <c r="J1359" s="50">
        <f>IFERROR(ABS(I1359/B1359),"")</f>
        <v/>
      </c>
      <c r="K1359" s="57" t="n"/>
      <c r="L1359" s="50">
        <f>IFERROR(K1359/B1359,"")</f>
        <v/>
      </c>
      <c r="M1359" s="39">
        <f>IF(B1359&lt;&gt;0,IF(F1359&lt;$S$8,"Below Target",IF(F1359&gt;$T$8,"Above Target","Inline")),"")</f>
        <v/>
      </c>
      <c r="N1359" s="69">
        <f>IF(B1359&lt;&gt;"",IF(L1359&lt;$S$7,"Below Target",IF(L1359&gt;$T$7,"Above Target","Inline")),"")</f>
        <v/>
      </c>
      <c r="O1359" s="41">
        <f>IF(B1359&lt;&gt;"",K1359/ABS($S$14),"")</f>
        <v/>
      </c>
    </row>
    <row r="1360">
      <c r="A1360" s="1" t="n"/>
      <c r="B1360" s="57" t="n"/>
      <c r="C1360" s="68" t="n"/>
      <c r="E1360" s="50">
        <f>IFERROR(C1360/B1360,"")</f>
        <v/>
      </c>
      <c r="F1360" s="50">
        <f>IFERROR(D1360/B1360,"")</f>
        <v/>
      </c>
      <c r="G1360" s="48">
        <f>IF(B1360="","",AVERAGE($E$5:E1360))</f>
        <v/>
      </c>
      <c r="H1360" s="49">
        <f>IF(B1360="","",AVERAGE($F$5:F1360))</f>
        <v/>
      </c>
      <c r="I1360" s="57" t="n"/>
      <c r="J1360" s="50">
        <f>IFERROR(ABS(I1360/B1360),"")</f>
        <v/>
      </c>
      <c r="K1360" s="57" t="n"/>
      <c r="L1360" s="50">
        <f>IFERROR(K1360/B1360,"")</f>
        <v/>
      </c>
      <c r="M1360" s="39">
        <f>IF(B1360&lt;&gt;0,IF(F1360&lt;$S$8,"Below Target",IF(F1360&gt;$T$8,"Above Target","Inline")),"")</f>
        <v/>
      </c>
      <c r="N1360" s="69">
        <f>IF(B1360&lt;&gt;"",IF(L1360&lt;$S$7,"Below Target",IF(L1360&gt;$T$7,"Above Target","Inline")),"")</f>
        <v/>
      </c>
      <c r="O1360" s="41">
        <f>IF(B1360&lt;&gt;"",K1360/ABS($S$14),"")</f>
        <v/>
      </c>
    </row>
    <row r="1361">
      <c r="A1361" s="1" t="n"/>
      <c r="B1361" s="57" t="n"/>
      <c r="C1361" s="68" t="n"/>
      <c r="E1361" s="50">
        <f>IFERROR(C1361/B1361,"")</f>
        <v/>
      </c>
      <c r="F1361" s="50">
        <f>IFERROR(D1361/B1361,"")</f>
        <v/>
      </c>
      <c r="G1361" s="48">
        <f>IF(B1361="","",AVERAGE($E$5:E1361))</f>
        <v/>
      </c>
      <c r="H1361" s="49">
        <f>IF(B1361="","",AVERAGE($F$5:F1361))</f>
        <v/>
      </c>
      <c r="I1361" s="57" t="n"/>
      <c r="J1361" s="50">
        <f>IFERROR(ABS(I1361/B1361),"")</f>
        <v/>
      </c>
      <c r="K1361" s="57" t="n"/>
      <c r="L1361" s="50">
        <f>IFERROR(K1361/B1361,"")</f>
        <v/>
      </c>
      <c r="M1361" s="39">
        <f>IF(B1361&lt;&gt;0,IF(F1361&lt;$S$8,"Below Target",IF(F1361&gt;$T$8,"Above Target","Inline")),"")</f>
        <v/>
      </c>
      <c r="N1361" s="69">
        <f>IF(B1361&lt;&gt;"",IF(L1361&lt;$S$7,"Below Target",IF(L1361&gt;$T$7,"Above Target","Inline")),"")</f>
        <v/>
      </c>
      <c r="O1361" s="41">
        <f>IF(B1361&lt;&gt;"",K1361/ABS($S$14),"")</f>
        <v/>
      </c>
    </row>
    <row r="1362">
      <c r="A1362" s="1" t="n"/>
      <c r="B1362" s="57" t="n"/>
      <c r="C1362" s="68" t="n"/>
      <c r="E1362" s="50">
        <f>IFERROR(C1362/B1362,"")</f>
        <v/>
      </c>
      <c r="F1362" s="50">
        <f>IFERROR(D1362/B1362,"")</f>
        <v/>
      </c>
      <c r="G1362" s="48">
        <f>IF(B1362="","",AVERAGE($E$5:E1362))</f>
        <v/>
      </c>
      <c r="H1362" s="49">
        <f>IF(B1362="","",AVERAGE($F$5:F1362))</f>
        <v/>
      </c>
      <c r="I1362" s="57" t="n"/>
      <c r="J1362" s="50">
        <f>IFERROR(ABS(I1362/B1362),"")</f>
        <v/>
      </c>
      <c r="K1362" s="57" t="n"/>
      <c r="L1362" s="50">
        <f>IFERROR(K1362/B1362,"")</f>
        <v/>
      </c>
      <c r="M1362" s="39">
        <f>IF(B1362&lt;&gt;0,IF(F1362&lt;$S$8,"Below Target",IF(F1362&gt;$T$8,"Above Target","Inline")),"")</f>
        <v/>
      </c>
      <c r="N1362" s="69">
        <f>IF(B1362&lt;&gt;"",IF(L1362&lt;$S$7,"Below Target",IF(L1362&gt;$T$7,"Above Target","Inline")),"")</f>
        <v/>
      </c>
      <c r="O1362" s="41">
        <f>IF(B1362&lt;&gt;"",K1362/ABS($S$14),"")</f>
        <v/>
      </c>
    </row>
    <row r="1363">
      <c r="A1363" s="1" t="n"/>
      <c r="B1363" s="57" t="n"/>
      <c r="C1363" s="68" t="n"/>
      <c r="E1363" s="50">
        <f>IFERROR(C1363/B1363,"")</f>
        <v/>
      </c>
      <c r="F1363" s="50">
        <f>IFERROR(D1363/B1363,"")</f>
        <v/>
      </c>
      <c r="G1363" s="48">
        <f>IF(B1363="","",AVERAGE($E$5:E1363))</f>
        <v/>
      </c>
      <c r="H1363" s="49">
        <f>IF(B1363="","",AVERAGE($F$5:F1363))</f>
        <v/>
      </c>
      <c r="I1363" s="57" t="n"/>
      <c r="J1363" s="50">
        <f>IFERROR(ABS(I1363/B1363),"")</f>
        <v/>
      </c>
      <c r="K1363" s="57" t="n"/>
      <c r="L1363" s="50">
        <f>IFERROR(K1363/B1363,"")</f>
        <v/>
      </c>
      <c r="M1363" s="39">
        <f>IF(B1363&lt;&gt;0,IF(F1363&lt;$S$8,"Below Target",IF(F1363&gt;$T$8,"Above Target","Inline")),"")</f>
        <v/>
      </c>
      <c r="N1363" s="69">
        <f>IF(B1363&lt;&gt;"",IF(L1363&lt;$S$7,"Below Target",IF(L1363&gt;$T$7,"Above Target","Inline")),"")</f>
        <v/>
      </c>
      <c r="O1363" s="41">
        <f>IF(B1363&lt;&gt;"",K1363/ABS($S$14),"")</f>
        <v/>
      </c>
    </row>
    <row r="1364">
      <c r="A1364" s="1" t="n"/>
      <c r="B1364" s="57" t="n"/>
      <c r="C1364" s="68" t="n"/>
      <c r="E1364" s="50">
        <f>IFERROR(C1364/B1364,"")</f>
        <v/>
      </c>
      <c r="F1364" s="50">
        <f>IFERROR(D1364/B1364,"")</f>
        <v/>
      </c>
      <c r="G1364" s="48">
        <f>IF(B1364="","",AVERAGE($E$5:E1364))</f>
        <v/>
      </c>
      <c r="H1364" s="49">
        <f>IF(B1364="","",AVERAGE($F$5:F1364))</f>
        <v/>
      </c>
      <c r="I1364" s="57" t="n"/>
      <c r="J1364" s="50">
        <f>IFERROR(ABS(I1364/B1364),"")</f>
        <v/>
      </c>
      <c r="K1364" s="57" t="n"/>
      <c r="L1364" s="50">
        <f>IFERROR(K1364/B1364,"")</f>
        <v/>
      </c>
      <c r="M1364" s="39">
        <f>IF(B1364&lt;&gt;0,IF(F1364&lt;$S$8,"Below Target",IF(F1364&gt;$T$8,"Above Target","Inline")),"")</f>
        <v/>
      </c>
      <c r="N1364" s="69">
        <f>IF(B1364&lt;&gt;"",IF(L1364&lt;$S$7,"Below Target",IF(L1364&gt;$T$7,"Above Target","Inline")),"")</f>
        <v/>
      </c>
      <c r="O1364" s="41">
        <f>IF(B1364&lt;&gt;"",K1364/ABS($S$14),"")</f>
        <v/>
      </c>
    </row>
    <row r="1365">
      <c r="A1365" s="1" t="n"/>
      <c r="B1365" s="57" t="n"/>
      <c r="C1365" s="68" t="n"/>
      <c r="E1365" s="50">
        <f>IFERROR(C1365/B1365,"")</f>
        <v/>
      </c>
      <c r="F1365" s="50">
        <f>IFERROR(D1365/B1365,"")</f>
        <v/>
      </c>
      <c r="G1365" s="48">
        <f>IF(B1365="","",AVERAGE($E$5:E1365))</f>
        <v/>
      </c>
      <c r="H1365" s="49">
        <f>IF(B1365="","",AVERAGE($F$5:F1365))</f>
        <v/>
      </c>
      <c r="I1365" s="57" t="n"/>
      <c r="J1365" s="50">
        <f>IFERROR(ABS(I1365/B1365),"")</f>
        <v/>
      </c>
      <c r="K1365" s="57" t="n"/>
      <c r="L1365" s="50">
        <f>IFERROR(K1365/B1365,"")</f>
        <v/>
      </c>
      <c r="M1365" s="39">
        <f>IF(B1365&lt;&gt;0,IF(F1365&lt;$S$8,"Below Target",IF(F1365&gt;$T$8,"Above Target","Inline")),"")</f>
        <v/>
      </c>
      <c r="N1365" s="69">
        <f>IF(B1365&lt;&gt;"",IF(L1365&lt;$S$7,"Below Target",IF(L1365&gt;$T$7,"Above Target","Inline")),"")</f>
        <v/>
      </c>
      <c r="O1365" s="41">
        <f>IF(B1365&lt;&gt;"",K1365/ABS($S$14),"")</f>
        <v/>
      </c>
    </row>
    <row r="1366">
      <c r="A1366" s="1" t="n"/>
      <c r="B1366" s="57" t="n"/>
      <c r="C1366" s="68" t="n"/>
      <c r="E1366" s="50">
        <f>IFERROR(C1366/B1366,"")</f>
        <v/>
      </c>
      <c r="F1366" s="50">
        <f>IFERROR(D1366/B1366,"")</f>
        <v/>
      </c>
      <c r="G1366" s="48">
        <f>IF(B1366="","",AVERAGE($E$5:E1366))</f>
        <v/>
      </c>
      <c r="H1366" s="49">
        <f>IF(B1366="","",AVERAGE($F$5:F1366))</f>
        <v/>
      </c>
      <c r="I1366" s="57" t="n"/>
      <c r="J1366" s="50">
        <f>IFERROR(ABS(I1366/B1366),"")</f>
        <v/>
      </c>
      <c r="K1366" s="57" t="n"/>
      <c r="L1366" s="50">
        <f>IFERROR(K1366/B1366,"")</f>
        <v/>
      </c>
      <c r="M1366" s="39">
        <f>IF(B1366&lt;&gt;0,IF(F1366&lt;$S$8,"Below Target",IF(F1366&gt;$T$8,"Above Target","Inline")),"")</f>
        <v/>
      </c>
      <c r="N1366" s="69">
        <f>IF(B1366&lt;&gt;"",IF(L1366&lt;$S$7,"Below Target",IF(L1366&gt;$T$7,"Above Target","Inline")),"")</f>
        <v/>
      </c>
      <c r="O1366" s="41">
        <f>IF(B1366&lt;&gt;"",K1366/ABS($S$14),"")</f>
        <v/>
      </c>
    </row>
    <row r="1367">
      <c r="A1367" s="1" t="n"/>
      <c r="B1367" s="57" t="n"/>
      <c r="C1367" s="68" t="n"/>
      <c r="E1367" s="50">
        <f>IFERROR(C1367/B1367,"")</f>
        <v/>
      </c>
      <c r="F1367" s="50">
        <f>IFERROR(D1367/B1367,"")</f>
        <v/>
      </c>
      <c r="G1367" s="48">
        <f>IF(B1367="","",AVERAGE($E$5:E1367))</f>
        <v/>
      </c>
      <c r="H1367" s="49">
        <f>IF(B1367="","",AVERAGE($F$5:F1367))</f>
        <v/>
      </c>
      <c r="I1367" s="57" t="n"/>
      <c r="J1367" s="50">
        <f>IFERROR(ABS(I1367/B1367),"")</f>
        <v/>
      </c>
      <c r="K1367" s="57" t="n"/>
      <c r="L1367" s="50">
        <f>IFERROR(K1367/B1367,"")</f>
        <v/>
      </c>
      <c r="M1367" s="39">
        <f>IF(B1367&lt;&gt;0,IF(F1367&lt;$S$8,"Below Target",IF(F1367&gt;$T$8,"Above Target","Inline")),"")</f>
        <v/>
      </c>
      <c r="N1367" s="69">
        <f>IF(B1367&lt;&gt;"",IF(L1367&lt;$S$7,"Below Target",IF(L1367&gt;$T$7,"Above Target","Inline")),"")</f>
        <v/>
      </c>
      <c r="O1367" s="41">
        <f>IF(B1367&lt;&gt;"",K1367/ABS($S$14),"")</f>
        <v/>
      </c>
    </row>
    <row r="1368">
      <c r="A1368" s="1" t="n"/>
      <c r="B1368" s="57" t="n"/>
      <c r="C1368" s="68" t="n"/>
      <c r="E1368" s="50">
        <f>IFERROR(C1368/B1368,"")</f>
        <v/>
      </c>
      <c r="F1368" s="50">
        <f>IFERROR(D1368/B1368,"")</f>
        <v/>
      </c>
      <c r="G1368" s="48">
        <f>IF(B1368="","",AVERAGE($E$5:E1368))</f>
        <v/>
      </c>
      <c r="H1368" s="49">
        <f>IF(B1368="","",AVERAGE($F$5:F1368))</f>
        <v/>
      </c>
      <c r="I1368" s="57" t="n"/>
      <c r="J1368" s="50">
        <f>IFERROR(ABS(I1368/B1368),"")</f>
        <v/>
      </c>
      <c r="K1368" s="57" t="n"/>
      <c r="L1368" s="50">
        <f>IFERROR(K1368/B1368,"")</f>
        <v/>
      </c>
      <c r="M1368" s="39">
        <f>IF(B1368&lt;&gt;0,IF(F1368&lt;$S$8,"Below Target",IF(F1368&gt;$T$8,"Above Target","Inline")),"")</f>
        <v/>
      </c>
      <c r="N1368" s="69">
        <f>IF(B1368&lt;&gt;"",IF(L1368&lt;$S$7,"Below Target",IF(L1368&gt;$T$7,"Above Target","Inline")),"")</f>
        <v/>
      </c>
      <c r="O1368" s="41">
        <f>IF(B1368&lt;&gt;"",K1368/ABS($S$14),"")</f>
        <v/>
      </c>
    </row>
    <row r="1369">
      <c r="A1369" s="1" t="n"/>
      <c r="B1369" s="57" t="n"/>
      <c r="C1369" s="68" t="n"/>
      <c r="E1369" s="50">
        <f>IFERROR(C1369/B1369,"")</f>
        <v/>
      </c>
      <c r="F1369" s="50">
        <f>IFERROR(D1369/B1369,"")</f>
        <v/>
      </c>
      <c r="G1369" s="48">
        <f>IF(B1369="","",AVERAGE($E$5:E1369))</f>
        <v/>
      </c>
      <c r="H1369" s="49">
        <f>IF(B1369="","",AVERAGE($F$5:F1369))</f>
        <v/>
      </c>
      <c r="I1369" s="57" t="n"/>
      <c r="J1369" s="50">
        <f>IFERROR(ABS(I1369/B1369),"")</f>
        <v/>
      </c>
      <c r="K1369" s="57" t="n"/>
      <c r="L1369" s="50">
        <f>IFERROR(K1369/B1369,"")</f>
        <v/>
      </c>
      <c r="M1369" s="39">
        <f>IF(B1369&lt;&gt;0,IF(F1369&lt;$S$8,"Below Target",IF(F1369&gt;$T$8,"Above Target","Inline")),"")</f>
        <v/>
      </c>
      <c r="N1369" s="69">
        <f>IF(B1369&lt;&gt;"",IF(L1369&lt;$S$7,"Below Target",IF(L1369&gt;$T$7,"Above Target","Inline")),"")</f>
        <v/>
      </c>
      <c r="O1369" s="41">
        <f>IF(B1369&lt;&gt;"",K1369/ABS($S$14),"")</f>
        <v/>
      </c>
    </row>
    <row r="1370">
      <c r="A1370" s="1" t="n"/>
      <c r="B1370" s="57" t="n"/>
      <c r="C1370" s="68" t="n"/>
      <c r="E1370" s="50">
        <f>IFERROR(C1370/B1370,"")</f>
        <v/>
      </c>
      <c r="F1370" s="50">
        <f>IFERROR(D1370/B1370,"")</f>
        <v/>
      </c>
      <c r="G1370" s="48">
        <f>IF(B1370="","",AVERAGE($E$5:E1370))</f>
        <v/>
      </c>
      <c r="H1370" s="49">
        <f>IF(B1370="","",AVERAGE($F$5:F1370))</f>
        <v/>
      </c>
      <c r="I1370" s="57" t="n"/>
      <c r="J1370" s="50">
        <f>IFERROR(ABS(I1370/B1370),"")</f>
        <v/>
      </c>
      <c r="K1370" s="57" t="n"/>
      <c r="L1370" s="50">
        <f>IFERROR(K1370/B1370,"")</f>
        <v/>
      </c>
      <c r="M1370" s="39">
        <f>IF(B1370&lt;&gt;0,IF(F1370&lt;$S$8,"Below Target",IF(F1370&gt;$T$8,"Above Target","Inline")),"")</f>
        <v/>
      </c>
      <c r="N1370" s="69">
        <f>IF(B1370&lt;&gt;"",IF(L1370&lt;$S$7,"Below Target",IF(L1370&gt;$T$7,"Above Target","Inline")),"")</f>
        <v/>
      </c>
      <c r="O1370" s="41">
        <f>IF(B1370&lt;&gt;"",K1370/ABS($S$14),"")</f>
        <v/>
      </c>
    </row>
    <row r="1371">
      <c r="A1371" s="1" t="n"/>
      <c r="B1371" s="57" t="n"/>
      <c r="C1371" s="68" t="n"/>
      <c r="E1371" s="50">
        <f>IFERROR(C1371/B1371,"")</f>
        <v/>
      </c>
      <c r="F1371" s="50">
        <f>IFERROR(D1371/B1371,"")</f>
        <v/>
      </c>
      <c r="G1371" s="48">
        <f>IF(B1371="","",AVERAGE($E$5:E1371))</f>
        <v/>
      </c>
      <c r="H1371" s="49">
        <f>IF(B1371="","",AVERAGE($F$5:F1371))</f>
        <v/>
      </c>
      <c r="I1371" s="57" t="n"/>
      <c r="J1371" s="50">
        <f>IFERROR(ABS(I1371/B1371),"")</f>
        <v/>
      </c>
      <c r="K1371" s="57" t="n"/>
      <c r="L1371" s="50">
        <f>IFERROR(K1371/B1371,"")</f>
        <v/>
      </c>
      <c r="M1371" s="39">
        <f>IF(B1371&lt;&gt;0,IF(F1371&lt;$S$8,"Below Target",IF(F1371&gt;$T$8,"Above Target","Inline")),"")</f>
        <v/>
      </c>
      <c r="N1371" s="69">
        <f>IF(B1371&lt;&gt;"",IF(L1371&lt;$S$7,"Below Target",IF(L1371&gt;$T$7,"Above Target","Inline")),"")</f>
        <v/>
      </c>
      <c r="O1371" s="41">
        <f>IF(B1371&lt;&gt;"",K1371/ABS($S$14),"")</f>
        <v/>
      </c>
    </row>
    <row r="1372">
      <c r="A1372" s="1" t="n"/>
      <c r="B1372" s="57" t="n"/>
      <c r="C1372" s="68" t="n"/>
      <c r="E1372" s="50">
        <f>IFERROR(C1372/B1372,"")</f>
        <v/>
      </c>
      <c r="F1372" s="50">
        <f>IFERROR(D1372/B1372,"")</f>
        <v/>
      </c>
      <c r="G1372" s="48">
        <f>IF(B1372="","",AVERAGE($E$5:E1372))</f>
        <v/>
      </c>
      <c r="H1372" s="49">
        <f>IF(B1372="","",AVERAGE($F$5:F1372))</f>
        <v/>
      </c>
      <c r="I1372" s="57" t="n"/>
      <c r="J1372" s="50">
        <f>IFERROR(ABS(I1372/B1372),"")</f>
        <v/>
      </c>
      <c r="K1372" s="57" t="n"/>
      <c r="L1372" s="50">
        <f>IFERROR(K1372/B1372,"")</f>
        <v/>
      </c>
      <c r="M1372" s="39">
        <f>IF(B1372&lt;&gt;0,IF(F1372&lt;$S$8,"Below Target",IF(F1372&gt;$T$8,"Above Target","Inline")),"")</f>
        <v/>
      </c>
      <c r="N1372" s="69">
        <f>IF(B1372&lt;&gt;"",IF(L1372&lt;$S$7,"Below Target",IF(L1372&gt;$T$7,"Above Target","Inline")),"")</f>
        <v/>
      </c>
      <c r="O1372" s="41">
        <f>IF(B1372&lt;&gt;"",K1372/ABS($S$14),"")</f>
        <v/>
      </c>
    </row>
    <row r="1373">
      <c r="A1373" s="1" t="n"/>
      <c r="B1373" s="57" t="n"/>
      <c r="C1373" s="68" t="n"/>
      <c r="E1373" s="50">
        <f>IFERROR(C1373/B1373,"")</f>
        <v/>
      </c>
      <c r="F1373" s="50">
        <f>IFERROR(D1373/B1373,"")</f>
        <v/>
      </c>
      <c r="G1373" s="48">
        <f>IF(B1373="","",AVERAGE($E$5:E1373))</f>
        <v/>
      </c>
      <c r="H1373" s="49">
        <f>IF(B1373="","",AVERAGE($F$5:F1373))</f>
        <v/>
      </c>
      <c r="I1373" s="57" t="n"/>
      <c r="J1373" s="50">
        <f>IFERROR(ABS(I1373/B1373),"")</f>
        <v/>
      </c>
      <c r="K1373" s="57" t="n"/>
      <c r="L1373" s="50">
        <f>IFERROR(K1373/B1373,"")</f>
        <v/>
      </c>
      <c r="M1373" s="39">
        <f>IF(B1373&lt;&gt;0,IF(F1373&lt;$S$8,"Below Target",IF(F1373&gt;$T$8,"Above Target","Inline")),"")</f>
        <v/>
      </c>
      <c r="N1373" s="69">
        <f>IF(B1373&lt;&gt;"",IF(L1373&lt;$S$7,"Below Target",IF(L1373&gt;$T$7,"Above Target","Inline")),"")</f>
        <v/>
      </c>
      <c r="O1373" s="41">
        <f>IF(B1373&lt;&gt;"",K1373/ABS($S$14),"")</f>
        <v/>
      </c>
    </row>
    <row r="1374">
      <c r="A1374" s="1" t="n"/>
      <c r="B1374" s="57" t="n"/>
      <c r="C1374" s="68" t="n"/>
      <c r="E1374" s="50">
        <f>IFERROR(C1374/B1374,"")</f>
        <v/>
      </c>
      <c r="F1374" s="50">
        <f>IFERROR(D1374/B1374,"")</f>
        <v/>
      </c>
      <c r="G1374" s="48">
        <f>IF(B1374="","",AVERAGE($E$5:E1374))</f>
        <v/>
      </c>
      <c r="H1374" s="49">
        <f>IF(B1374="","",AVERAGE($F$5:F1374))</f>
        <v/>
      </c>
      <c r="I1374" s="57" t="n"/>
      <c r="J1374" s="50">
        <f>IFERROR(ABS(I1374/B1374),"")</f>
        <v/>
      </c>
      <c r="K1374" s="57" t="n"/>
      <c r="L1374" s="50">
        <f>IFERROR(K1374/B1374,"")</f>
        <v/>
      </c>
      <c r="M1374" s="39">
        <f>IF(B1374&lt;&gt;0,IF(F1374&lt;$S$8,"Below Target",IF(F1374&gt;$T$8,"Above Target","Inline")),"")</f>
        <v/>
      </c>
      <c r="N1374" s="69">
        <f>IF(B1374&lt;&gt;"",IF(L1374&lt;$S$7,"Below Target",IF(L1374&gt;$T$7,"Above Target","Inline")),"")</f>
        <v/>
      </c>
      <c r="O1374" s="41">
        <f>IF(B1374&lt;&gt;"",K1374/ABS($S$14),"")</f>
        <v/>
      </c>
    </row>
    <row r="1375">
      <c r="A1375" s="1" t="n"/>
      <c r="B1375" s="57" t="n"/>
      <c r="C1375" s="68" t="n"/>
      <c r="E1375" s="50">
        <f>IFERROR(C1375/B1375,"")</f>
        <v/>
      </c>
      <c r="F1375" s="50">
        <f>IFERROR(D1375/B1375,"")</f>
        <v/>
      </c>
      <c r="G1375" s="48">
        <f>IF(B1375="","",AVERAGE($E$5:E1375))</f>
        <v/>
      </c>
      <c r="H1375" s="49">
        <f>IF(B1375="","",AVERAGE($F$5:F1375))</f>
        <v/>
      </c>
      <c r="I1375" s="57" t="n"/>
      <c r="J1375" s="50">
        <f>IFERROR(ABS(I1375/B1375),"")</f>
        <v/>
      </c>
      <c r="K1375" s="57" t="n"/>
      <c r="L1375" s="50">
        <f>IFERROR(K1375/B1375,"")</f>
        <v/>
      </c>
      <c r="M1375" s="39">
        <f>IF(B1375&lt;&gt;0,IF(F1375&lt;$S$8,"Below Target",IF(F1375&gt;$T$8,"Above Target","Inline")),"")</f>
        <v/>
      </c>
      <c r="N1375" s="69">
        <f>IF(B1375&lt;&gt;"",IF(L1375&lt;$S$7,"Below Target",IF(L1375&gt;$T$7,"Above Target","Inline")),"")</f>
        <v/>
      </c>
      <c r="O1375" s="41">
        <f>IF(B1375&lt;&gt;"",K1375/ABS($S$14),"")</f>
        <v/>
      </c>
    </row>
    <row r="1376">
      <c r="A1376" s="1" t="n"/>
      <c r="B1376" s="57" t="n"/>
      <c r="C1376" s="68" t="n"/>
      <c r="E1376" s="50">
        <f>IFERROR(C1376/B1376,"")</f>
        <v/>
      </c>
      <c r="F1376" s="50">
        <f>IFERROR(D1376/B1376,"")</f>
        <v/>
      </c>
      <c r="G1376" s="48">
        <f>IF(B1376="","",AVERAGE($E$5:E1376))</f>
        <v/>
      </c>
      <c r="H1376" s="49">
        <f>IF(B1376="","",AVERAGE($F$5:F1376))</f>
        <v/>
      </c>
      <c r="I1376" s="57" t="n"/>
      <c r="J1376" s="50">
        <f>IFERROR(ABS(I1376/B1376),"")</f>
        <v/>
      </c>
      <c r="K1376" s="57" t="n"/>
      <c r="L1376" s="50">
        <f>IFERROR(K1376/B1376,"")</f>
        <v/>
      </c>
      <c r="M1376" s="39">
        <f>IF(B1376&lt;&gt;0,IF(F1376&lt;$S$8,"Below Target",IF(F1376&gt;$T$8,"Above Target","Inline")),"")</f>
        <v/>
      </c>
      <c r="N1376" s="69">
        <f>IF(B1376&lt;&gt;"",IF(L1376&lt;$S$7,"Below Target",IF(L1376&gt;$T$7,"Above Target","Inline")),"")</f>
        <v/>
      </c>
      <c r="O1376" s="41">
        <f>IF(B1376&lt;&gt;"",K1376/ABS($S$14),"")</f>
        <v/>
      </c>
    </row>
    <row r="1377">
      <c r="A1377" s="1" t="n"/>
      <c r="B1377" s="57" t="n"/>
      <c r="C1377" s="68" t="n"/>
      <c r="E1377" s="50">
        <f>IFERROR(C1377/B1377,"")</f>
        <v/>
      </c>
      <c r="F1377" s="50">
        <f>IFERROR(D1377/B1377,"")</f>
        <v/>
      </c>
      <c r="G1377" s="48">
        <f>IF(B1377="","",AVERAGE($E$5:E1377))</f>
        <v/>
      </c>
      <c r="H1377" s="49">
        <f>IF(B1377="","",AVERAGE($F$5:F1377))</f>
        <v/>
      </c>
      <c r="I1377" s="57" t="n"/>
      <c r="J1377" s="50">
        <f>IFERROR(ABS(I1377/B1377),"")</f>
        <v/>
      </c>
      <c r="K1377" s="57" t="n"/>
      <c r="L1377" s="50">
        <f>IFERROR(K1377/B1377,"")</f>
        <v/>
      </c>
      <c r="M1377" s="39">
        <f>IF(B1377&lt;&gt;0,IF(F1377&lt;$S$8,"Below Target",IF(F1377&gt;$T$8,"Above Target","Inline")),"")</f>
        <v/>
      </c>
      <c r="N1377" s="69">
        <f>IF(B1377&lt;&gt;"",IF(L1377&lt;$S$7,"Below Target",IF(L1377&gt;$T$7,"Above Target","Inline")),"")</f>
        <v/>
      </c>
      <c r="O1377" s="41">
        <f>IF(B1377&lt;&gt;"",K1377/ABS($S$14),"")</f>
        <v/>
      </c>
    </row>
    <row r="1378">
      <c r="A1378" s="1" t="n"/>
      <c r="B1378" s="57" t="n"/>
      <c r="C1378" s="68" t="n"/>
      <c r="E1378" s="50">
        <f>IFERROR(C1378/B1378,"")</f>
        <v/>
      </c>
      <c r="F1378" s="50">
        <f>IFERROR(D1378/B1378,"")</f>
        <v/>
      </c>
      <c r="G1378" s="48">
        <f>IF(B1378="","",AVERAGE($E$5:E1378))</f>
        <v/>
      </c>
      <c r="H1378" s="49">
        <f>IF(B1378="","",AVERAGE($F$5:F1378))</f>
        <v/>
      </c>
      <c r="I1378" s="57" t="n"/>
      <c r="J1378" s="50">
        <f>IFERROR(ABS(I1378/B1378),"")</f>
        <v/>
      </c>
      <c r="K1378" s="57" t="n"/>
      <c r="L1378" s="50">
        <f>IFERROR(K1378/B1378,"")</f>
        <v/>
      </c>
      <c r="M1378" s="39">
        <f>IF(B1378&lt;&gt;0,IF(F1378&lt;$S$8,"Below Target",IF(F1378&gt;$T$8,"Above Target","Inline")),"")</f>
        <v/>
      </c>
      <c r="N1378" s="69">
        <f>IF(B1378&lt;&gt;"",IF(L1378&lt;$S$7,"Below Target",IF(L1378&gt;$T$7,"Above Target","Inline")),"")</f>
        <v/>
      </c>
      <c r="O1378" s="41">
        <f>IF(B1378&lt;&gt;"",K1378/ABS($S$14),"")</f>
        <v/>
      </c>
    </row>
    <row r="1379">
      <c r="A1379" s="1" t="n"/>
      <c r="B1379" s="57" t="n"/>
      <c r="C1379" s="68" t="n"/>
      <c r="E1379" s="50">
        <f>IFERROR(C1379/B1379,"")</f>
        <v/>
      </c>
      <c r="F1379" s="50">
        <f>IFERROR(D1379/B1379,"")</f>
        <v/>
      </c>
      <c r="G1379" s="48">
        <f>IF(B1379="","",AVERAGE($E$5:E1379))</f>
        <v/>
      </c>
      <c r="H1379" s="49">
        <f>IF(B1379="","",AVERAGE($F$5:F1379))</f>
        <v/>
      </c>
      <c r="I1379" s="57" t="n"/>
      <c r="J1379" s="50">
        <f>IFERROR(ABS(I1379/B1379),"")</f>
        <v/>
      </c>
      <c r="K1379" s="57" t="n"/>
      <c r="L1379" s="50">
        <f>IFERROR(K1379/B1379,"")</f>
        <v/>
      </c>
      <c r="M1379" s="39">
        <f>IF(B1379&lt;&gt;0,IF(F1379&lt;$S$8,"Below Target",IF(F1379&gt;$T$8,"Above Target","Inline")),"")</f>
        <v/>
      </c>
      <c r="N1379" s="69">
        <f>IF(B1379&lt;&gt;"",IF(L1379&lt;$S$7,"Below Target",IF(L1379&gt;$T$7,"Above Target","Inline")),"")</f>
        <v/>
      </c>
      <c r="O1379" s="41">
        <f>IF(B1379&lt;&gt;"",K1379/ABS($S$14),"")</f>
        <v/>
      </c>
    </row>
    <row r="1380">
      <c r="A1380" s="1" t="n"/>
      <c r="B1380" s="57" t="n"/>
      <c r="C1380" s="68" t="n"/>
      <c r="E1380" s="50">
        <f>IFERROR(C1380/B1380,"")</f>
        <v/>
      </c>
      <c r="F1380" s="50">
        <f>IFERROR(D1380/B1380,"")</f>
        <v/>
      </c>
      <c r="G1380" s="48">
        <f>IF(B1380="","",AVERAGE($E$5:E1380))</f>
        <v/>
      </c>
      <c r="H1380" s="49">
        <f>IF(B1380="","",AVERAGE($F$5:F1380))</f>
        <v/>
      </c>
      <c r="I1380" s="57" t="n"/>
      <c r="J1380" s="50">
        <f>IFERROR(ABS(I1380/B1380),"")</f>
        <v/>
      </c>
      <c r="K1380" s="57" t="n"/>
      <c r="L1380" s="50">
        <f>IFERROR(K1380/B1380,"")</f>
        <v/>
      </c>
      <c r="M1380" s="39">
        <f>IF(B1380&lt;&gt;0,IF(F1380&lt;$S$8,"Below Target",IF(F1380&gt;$T$8,"Above Target","Inline")),"")</f>
        <v/>
      </c>
      <c r="N1380" s="69">
        <f>IF(B1380&lt;&gt;"",IF(L1380&lt;$S$7,"Below Target",IF(L1380&gt;$T$7,"Above Target","Inline")),"")</f>
        <v/>
      </c>
      <c r="O1380" s="41">
        <f>IF(B1380&lt;&gt;"",K1380/ABS($S$14),"")</f>
        <v/>
      </c>
    </row>
    <row r="1381">
      <c r="A1381" s="1" t="n"/>
      <c r="B1381" s="57" t="n"/>
      <c r="C1381" s="68" t="n"/>
      <c r="E1381" s="50">
        <f>IFERROR(C1381/B1381,"")</f>
        <v/>
      </c>
      <c r="F1381" s="50">
        <f>IFERROR(D1381/B1381,"")</f>
        <v/>
      </c>
      <c r="G1381" s="48">
        <f>IF(B1381="","",AVERAGE($E$5:E1381))</f>
        <v/>
      </c>
      <c r="H1381" s="49">
        <f>IF(B1381="","",AVERAGE($F$5:F1381))</f>
        <v/>
      </c>
      <c r="I1381" s="57" t="n"/>
      <c r="J1381" s="50">
        <f>IFERROR(ABS(I1381/B1381),"")</f>
        <v/>
      </c>
      <c r="K1381" s="57" t="n"/>
      <c r="L1381" s="50">
        <f>IFERROR(K1381/B1381,"")</f>
        <v/>
      </c>
      <c r="M1381" s="39">
        <f>IF(B1381&lt;&gt;0,IF(F1381&lt;$S$8,"Below Target",IF(F1381&gt;$T$8,"Above Target","Inline")),"")</f>
        <v/>
      </c>
      <c r="N1381" s="69">
        <f>IF(B1381&lt;&gt;"",IF(L1381&lt;$S$7,"Below Target",IF(L1381&gt;$T$7,"Above Target","Inline")),"")</f>
        <v/>
      </c>
      <c r="O1381" s="41">
        <f>IF(B1381&lt;&gt;"",K1381/ABS($S$14),"")</f>
        <v/>
      </c>
    </row>
    <row r="1382">
      <c r="A1382" s="1" t="n"/>
      <c r="B1382" s="57" t="n"/>
      <c r="C1382" s="68" t="n"/>
      <c r="E1382" s="50">
        <f>IFERROR(C1382/B1382,"")</f>
        <v/>
      </c>
      <c r="F1382" s="50">
        <f>IFERROR(D1382/B1382,"")</f>
        <v/>
      </c>
      <c r="G1382" s="48">
        <f>IF(B1382="","",AVERAGE($E$5:E1382))</f>
        <v/>
      </c>
      <c r="H1382" s="49">
        <f>IF(B1382="","",AVERAGE($F$5:F1382))</f>
        <v/>
      </c>
      <c r="I1382" s="57" t="n"/>
      <c r="J1382" s="50">
        <f>IFERROR(ABS(I1382/B1382),"")</f>
        <v/>
      </c>
      <c r="K1382" s="57" t="n"/>
      <c r="L1382" s="50">
        <f>IFERROR(K1382/B1382,"")</f>
        <v/>
      </c>
      <c r="M1382" s="39">
        <f>IF(B1382&lt;&gt;0,IF(F1382&lt;$S$8,"Below Target",IF(F1382&gt;$T$8,"Above Target","Inline")),"")</f>
        <v/>
      </c>
      <c r="N1382" s="69">
        <f>IF(B1382&lt;&gt;"",IF(L1382&lt;$S$7,"Below Target",IF(L1382&gt;$T$7,"Above Target","Inline")),"")</f>
        <v/>
      </c>
      <c r="O1382" s="41">
        <f>IF(B1382&lt;&gt;"",K1382/ABS($S$14),"")</f>
        <v/>
      </c>
    </row>
    <row r="1383">
      <c r="A1383" s="1" t="n"/>
      <c r="B1383" s="57" t="n"/>
      <c r="C1383" s="68" t="n"/>
      <c r="E1383" s="50">
        <f>IFERROR(C1383/B1383,"")</f>
        <v/>
      </c>
      <c r="F1383" s="50">
        <f>IFERROR(D1383/B1383,"")</f>
        <v/>
      </c>
      <c r="G1383" s="48">
        <f>IF(B1383="","",AVERAGE($E$5:E1383))</f>
        <v/>
      </c>
      <c r="H1383" s="49">
        <f>IF(B1383="","",AVERAGE($F$5:F1383))</f>
        <v/>
      </c>
      <c r="I1383" s="57" t="n"/>
      <c r="J1383" s="50">
        <f>IFERROR(ABS(I1383/B1383),"")</f>
        <v/>
      </c>
      <c r="K1383" s="57" t="n"/>
      <c r="L1383" s="50">
        <f>IFERROR(K1383/B1383,"")</f>
        <v/>
      </c>
      <c r="M1383" s="39">
        <f>IF(B1383&lt;&gt;0,IF(F1383&lt;$S$8,"Below Target",IF(F1383&gt;$T$8,"Above Target","Inline")),"")</f>
        <v/>
      </c>
      <c r="N1383" s="69">
        <f>IF(B1383&lt;&gt;"",IF(L1383&lt;$S$7,"Below Target",IF(L1383&gt;$T$7,"Above Target","Inline")),"")</f>
        <v/>
      </c>
      <c r="O1383" s="41">
        <f>IF(B1383&lt;&gt;"",K1383/ABS($S$14),"")</f>
        <v/>
      </c>
    </row>
    <row r="1384">
      <c r="A1384" s="1" t="n"/>
      <c r="B1384" s="57" t="n"/>
      <c r="C1384" s="68" t="n"/>
      <c r="E1384" s="50">
        <f>IFERROR(C1384/B1384,"")</f>
        <v/>
      </c>
      <c r="F1384" s="50">
        <f>IFERROR(D1384/B1384,"")</f>
        <v/>
      </c>
      <c r="G1384" s="48">
        <f>IF(B1384="","",AVERAGE($E$5:E1384))</f>
        <v/>
      </c>
      <c r="H1384" s="49">
        <f>IF(B1384="","",AVERAGE($F$5:F1384))</f>
        <v/>
      </c>
      <c r="I1384" s="57" t="n"/>
      <c r="J1384" s="50">
        <f>IFERROR(ABS(I1384/B1384),"")</f>
        <v/>
      </c>
      <c r="K1384" s="57" t="n"/>
      <c r="L1384" s="50">
        <f>IFERROR(K1384/B1384,"")</f>
        <v/>
      </c>
      <c r="M1384" s="39">
        <f>IF(B1384&lt;&gt;0,IF(F1384&lt;$S$8,"Below Target",IF(F1384&gt;$T$8,"Above Target","Inline")),"")</f>
        <v/>
      </c>
      <c r="N1384" s="69">
        <f>IF(B1384&lt;&gt;"",IF(L1384&lt;$S$7,"Below Target",IF(L1384&gt;$T$7,"Above Target","Inline")),"")</f>
        <v/>
      </c>
      <c r="O1384" s="41">
        <f>IF(B1384&lt;&gt;"",K1384/ABS($S$14),"")</f>
        <v/>
      </c>
    </row>
    <row r="1385">
      <c r="A1385" s="1" t="n"/>
      <c r="B1385" s="57" t="n"/>
      <c r="C1385" s="68" t="n"/>
      <c r="E1385" s="50">
        <f>IFERROR(C1385/B1385,"")</f>
        <v/>
      </c>
      <c r="F1385" s="50">
        <f>IFERROR(D1385/B1385,"")</f>
        <v/>
      </c>
      <c r="G1385" s="48">
        <f>IF(B1385="","",AVERAGE($E$5:E1385))</f>
        <v/>
      </c>
      <c r="H1385" s="49">
        <f>IF(B1385="","",AVERAGE($F$5:F1385))</f>
        <v/>
      </c>
      <c r="I1385" s="57" t="n"/>
      <c r="J1385" s="50">
        <f>IFERROR(ABS(I1385/B1385),"")</f>
        <v/>
      </c>
      <c r="K1385" s="57" t="n"/>
      <c r="L1385" s="50">
        <f>IFERROR(K1385/B1385,"")</f>
        <v/>
      </c>
      <c r="M1385" s="39">
        <f>IF(B1385&lt;&gt;0,IF(F1385&lt;$S$8,"Below Target",IF(F1385&gt;$T$8,"Above Target","Inline")),"")</f>
        <v/>
      </c>
      <c r="N1385" s="69">
        <f>IF(B1385&lt;&gt;"",IF(L1385&lt;$S$7,"Below Target",IF(L1385&gt;$T$7,"Above Target","Inline")),"")</f>
        <v/>
      </c>
      <c r="O1385" s="41">
        <f>IF(B1385&lt;&gt;"",K1385/ABS($S$14),"")</f>
        <v/>
      </c>
    </row>
    <row r="1386">
      <c r="A1386" s="1" t="n"/>
      <c r="B1386" s="57" t="n"/>
      <c r="C1386" s="68" t="n"/>
      <c r="E1386" s="50">
        <f>IFERROR(C1386/B1386,"")</f>
        <v/>
      </c>
      <c r="F1386" s="50">
        <f>IFERROR(D1386/B1386,"")</f>
        <v/>
      </c>
      <c r="G1386" s="48">
        <f>IF(B1386="","",AVERAGE($E$5:E1386))</f>
        <v/>
      </c>
      <c r="H1386" s="49">
        <f>IF(B1386="","",AVERAGE($F$5:F1386))</f>
        <v/>
      </c>
      <c r="I1386" s="57" t="n"/>
      <c r="J1386" s="50">
        <f>IFERROR(ABS(I1386/B1386),"")</f>
        <v/>
      </c>
      <c r="K1386" s="57" t="n"/>
      <c r="L1386" s="50">
        <f>IFERROR(K1386/B1386,"")</f>
        <v/>
      </c>
      <c r="M1386" s="39">
        <f>IF(B1386&lt;&gt;0,IF(F1386&lt;$S$8,"Below Target",IF(F1386&gt;$T$8,"Above Target","Inline")),"")</f>
        <v/>
      </c>
      <c r="N1386" s="69">
        <f>IF(B1386&lt;&gt;"",IF(L1386&lt;$S$7,"Below Target",IF(L1386&gt;$T$7,"Above Target","Inline")),"")</f>
        <v/>
      </c>
      <c r="O1386" s="41">
        <f>IF(B1386&lt;&gt;"",K1386/ABS($S$14),"")</f>
        <v/>
      </c>
    </row>
    <row r="1387">
      <c r="A1387" s="1" t="n"/>
      <c r="B1387" s="57" t="n"/>
      <c r="C1387" s="68" t="n"/>
      <c r="E1387" s="50">
        <f>IFERROR(C1387/B1387,"")</f>
        <v/>
      </c>
      <c r="F1387" s="50">
        <f>IFERROR(D1387/B1387,"")</f>
        <v/>
      </c>
      <c r="G1387" s="48">
        <f>IF(B1387="","",AVERAGE($E$5:E1387))</f>
        <v/>
      </c>
      <c r="H1387" s="49">
        <f>IF(B1387="","",AVERAGE($F$5:F1387))</f>
        <v/>
      </c>
      <c r="I1387" s="57" t="n"/>
      <c r="J1387" s="50">
        <f>IFERROR(ABS(I1387/B1387),"")</f>
        <v/>
      </c>
      <c r="K1387" s="57" t="n"/>
      <c r="L1387" s="50">
        <f>IFERROR(K1387/B1387,"")</f>
        <v/>
      </c>
      <c r="M1387" s="39">
        <f>IF(B1387&lt;&gt;0,IF(F1387&lt;$S$8,"Below Target",IF(F1387&gt;$T$8,"Above Target","Inline")),"")</f>
        <v/>
      </c>
      <c r="N1387" s="69">
        <f>IF(B1387&lt;&gt;"",IF(L1387&lt;$S$7,"Below Target",IF(L1387&gt;$T$7,"Above Target","Inline")),"")</f>
        <v/>
      </c>
      <c r="O1387" s="41">
        <f>IF(B1387&lt;&gt;"",K1387/ABS($S$14),"")</f>
        <v/>
      </c>
    </row>
    <row r="1388">
      <c r="A1388" s="1" t="n"/>
      <c r="B1388" s="57" t="n"/>
      <c r="C1388" s="68" t="n"/>
      <c r="E1388" s="50">
        <f>IFERROR(C1388/B1388,"")</f>
        <v/>
      </c>
      <c r="F1388" s="50">
        <f>IFERROR(D1388/B1388,"")</f>
        <v/>
      </c>
      <c r="G1388" s="48">
        <f>IF(B1388="","",AVERAGE($E$5:E1388))</f>
        <v/>
      </c>
      <c r="H1388" s="49">
        <f>IF(B1388="","",AVERAGE($F$5:F1388))</f>
        <v/>
      </c>
      <c r="I1388" s="57" t="n"/>
      <c r="J1388" s="50">
        <f>IFERROR(ABS(I1388/B1388),"")</f>
        <v/>
      </c>
      <c r="K1388" s="57" t="n"/>
      <c r="L1388" s="50">
        <f>IFERROR(K1388/B1388,"")</f>
        <v/>
      </c>
      <c r="M1388" s="39">
        <f>IF(B1388&lt;&gt;0,IF(F1388&lt;$S$8,"Below Target",IF(F1388&gt;$T$8,"Above Target","Inline")),"")</f>
        <v/>
      </c>
      <c r="N1388" s="69">
        <f>IF(B1388&lt;&gt;"",IF(L1388&lt;$S$7,"Below Target",IF(L1388&gt;$T$7,"Above Target","Inline")),"")</f>
        <v/>
      </c>
      <c r="O1388" s="41">
        <f>IF(B1388&lt;&gt;"",K1388/ABS($S$14),"")</f>
        <v/>
      </c>
    </row>
    <row r="1389">
      <c r="A1389" s="1" t="n"/>
      <c r="B1389" s="57" t="n"/>
      <c r="C1389" s="68" t="n"/>
      <c r="E1389" s="50">
        <f>IFERROR(C1389/B1389,"")</f>
        <v/>
      </c>
      <c r="F1389" s="50">
        <f>IFERROR(D1389/B1389,"")</f>
        <v/>
      </c>
      <c r="G1389" s="48">
        <f>IF(B1389="","",AVERAGE($E$5:E1389))</f>
        <v/>
      </c>
      <c r="H1389" s="49">
        <f>IF(B1389="","",AVERAGE($F$5:F1389))</f>
        <v/>
      </c>
      <c r="I1389" s="57" t="n"/>
      <c r="J1389" s="50">
        <f>IFERROR(ABS(I1389/B1389),"")</f>
        <v/>
      </c>
      <c r="K1389" s="57" t="n"/>
      <c r="L1389" s="50">
        <f>IFERROR(K1389/B1389,"")</f>
        <v/>
      </c>
      <c r="M1389" s="39">
        <f>IF(B1389&lt;&gt;0,IF(F1389&lt;$S$8,"Below Target",IF(F1389&gt;$T$8,"Above Target","Inline")),"")</f>
        <v/>
      </c>
      <c r="N1389" s="69">
        <f>IF(B1389&lt;&gt;"",IF(L1389&lt;$S$7,"Below Target",IF(L1389&gt;$T$7,"Above Target","Inline")),"")</f>
        <v/>
      </c>
      <c r="O1389" s="41">
        <f>IF(B1389&lt;&gt;"",K1389/ABS($S$14),"")</f>
        <v/>
      </c>
    </row>
    <row r="1390">
      <c r="A1390" s="1" t="n"/>
      <c r="B1390" s="57" t="n"/>
      <c r="C1390" s="68" t="n"/>
      <c r="E1390" s="50">
        <f>IFERROR(C1390/B1390,"")</f>
        <v/>
      </c>
      <c r="F1390" s="50">
        <f>IFERROR(D1390/B1390,"")</f>
        <v/>
      </c>
      <c r="G1390" s="48">
        <f>IF(B1390="","",AVERAGE($E$5:E1390))</f>
        <v/>
      </c>
      <c r="H1390" s="49">
        <f>IF(B1390="","",AVERAGE($F$5:F1390))</f>
        <v/>
      </c>
      <c r="I1390" s="57" t="n"/>
      <c r="J1390" s="50">
        <f>IFERROR(ABS(I1390/B1390),"")</f>
        <v/>
      </c>
      <c r="K1390" s="57" t="n"/>
      <c r="L1390" s="50">
        <f>IFERROR(K1390/B1390,"")</f>
        <v/>
      </c>
      <c r="M1390" s="39">
        <f>IF(B1390&lt;&gt;0,IF(F1390&lt;$S$8,"Below Target",IF(F1390&gt;$T$8,"Above Target","Inline")),"")</f>
        <v/>
      </c>
      <c r="N1390" s="69">
        <f>IF(B1390&lt;&gt;"",IF(L1390&lt;$S$7,"Below Target",IF(L1390&gt;$T$7,"Above Target","Inline")),"")</f>
        <v/>
      </c>
      <c r="O1390" s="41">
        <f>IF(B1390&lt;&gt;"",K1390/ABS($S$14),"")</f>
        <v/>
      </c>
    </row>
    <row r="1391">
      <c r="A1391" s="1" t="n"/>
      <c r="B1391" s="57" t="n"/>
      <c r="C1391" s="68" t="n"/>
      <c r="E1391" s="50">
        <f>IFERROR(C1391/B1391,"")</f>
        <v/>
      </c>
      <c r="F1391" s="50">
        <f>IFERROR(D1391/B1391,"")</f>
        <v/>
      </c>
      <c r="G1391" s="48">
        <f>IF(B1391="","",AVERAGE($E$5:E1391))</f>
        <v/>
      </c>
      <c r="H1391" s="49">
        <f>IF(B1391="","",AVERAGE($F$5:F1391))</f>
        <v/>
      </c>
      <c r="I1391" s="57" t="n"/>
      <c r="J1391" s="50">
        <f>IFERROR(ABS(I1391/B1391),"")</f>
        <v/>
      </c>
      <c r="K1391" s="57" t="n"/>
      <c r="L1391" s="50">
        <f>IFERROR(K1391/B1391,"")</f>
        <v/>
      </c>
      <c r="M1391" s="39">
        <f>IF(B1391&lt;&gt;0,IF(F1391&lt;$S$8,"Below Target",IF(F1391&gt;$T$8,"Above Target","Inline")),"")</f>
        <v/>
      </c>
      <c r="N1391" s="69">
        <f>IF(B1391&lt;&gt;"",IF(L1391&lt;$S$7,"Below Target",IF(L1391&gt;$T$7,"Above Target","Inline")),"")</f>
        <v/>
      </c>
      <c r="O1391" s="41">
        <f>IF(B1391&lt;&gt;"",K1391/ABS($S$14),"")</f>
        <v/>
      </c>
    </row>
    <row r="1392">
      <c r="A1392" s="1" t="n"/>
      <c r="B1392" s="57" t="n"/>
      <c r="C1392" s="68" t="n"/>
      <c r="E1392" s="50">
        <f>IFERROR(C1392/B1392,"")</f>
        <v/>
      </c>
      <c r="F1392" s="50">
        <f>IFERROR(D1392/B1392,"")</f>
        <v/>
      </c>
      <c r="G1392" s="48">
        <f>IF(B1392="","",AVERAGE($E$5:E1392))</f>
        <v/>
      </c>
      <c r="H1392" s="49">
        <f>IF(B1392="","",AVERAGE($F$5:F1392))</f>
        <v/>
      </c>
      <c r="I1392" s="57" t="n"/>
      <c r="J1392" s="50">
        <f>IFERROR(ABS(I1392/B1392),"")</f>
        <v/>
      </c>
      <c r="K1392" s="57" t="n"/>
      <c r="L1392" s="50">
        <f>IFERROR(K1392/B1392,"")</f>
        <v/>
      </c>
      <c r="M1392" s="39">
        <f>IF(B1392&lt;&gt;0,IF(F1392&lt;$S$8,"Below Target",IF(F1392&gt;$T$8,"Above Target","Inline")),"")</f>
        <v/>
      </c>
      <c r="N1392" s="69">
        <f>IF(B1392&lt;&gt;"",IF(L1392&lt;$S$7,"Below Target",IF(L1392&gt;$T$7,"Above Target","Inline")),"")</f>
        <v/>
      </c>
      <c r="O1392" s="41">
        <f>IF(B1392&lt;&gt;"",K1392/ABS($S$14),"")</f>
        <v/>
      </c>
    </row>
    <row r="1393">
      <c r="A1393" s="1" t="n"/>
      <c r="B1393" s="57" t="n"/>
      <c r="C1393" s="68" t="n"/>
      <c r="E1393" s="50">
        <f>IFERROR(C1393/B1393,"")</f>
        <v/>
      </c>
      <c r="F1393" s="50">
        <f>IFERROR(D1393/B1393,"")</f>
        <v/>
      </c>
      <c r="G1393" s="48">
        <f>IF(B1393="","",AVERAGE($E$5:E1393))</f>
        <v/>
      </c>
      <c r="H1393" s="49">
        <f>IF(B1393="","",AVERAGE($F$5:F1393))</f>
        <v/>
      </c>
      <c r="I1393" s="57" t="n"/>
      <c r="J1393" s="50">
        <f>IFERROR(ABS(I1393/B1393),"")</f>
        <v/>
      </c>
      <c r="K1393" s="57" t="n"/>
      <c r="L1393" s="50">
        <f>IFERROR(K1393/B1393,"")</f>
        <v/>
      </c>
      <c r="M1393" s="39">
        <f>IF(B1393&lt;&gt;0,IF(F1393&lt;$S$8,"Below Target",IF(F1393&gt;$T$8,"Above Target","Inline")),"")</f>
        <v/>
      </c>
      <c r="N1393" s="69">
        <f>IF(B1393&lt;&gt;"",IF(L1393&lt;$S$7,"Below Target",IF(L1393&gt;$T$7,"Above Target","Inline")),"")</f>
        <v/>
      </c>
      <c r="O1393" s="41">
        <f>IF(B1393&lt;&gt;"",K1393/ABS($S$14),"")</f>
        <v/>
      </c>
    </row>
    <row r="1394">
      <c r="A1394" s="1" t="n"/>
      <c r="B1394" s="57" t="n"/>
      <c r="C1394" s="68" t="n"/>
      <c r="E1394" s="50">
        <f>IFERROR(C1394/B1394,"")</f>
        <v/>
      </c>
      <c r="F1394" s="50">
        <f>IFERROR(D1394/B1394,"")</f>
        <v/>
      </c>
      <c r="G1394" s="48">
        <f>IF(B1394="","",AVERAGE($E$5:E1394))</f>
        <v/>
      </c>
      <c r="H1394" s="49">
        <f>IF(B1394="","",AVERAGE($F$5:F1394))</f>
        <v/>
      </c>
      <c r="I1394" s="57" t="n"/>
      <c r="J1394" s="50">
        <f>IFERROR(ABS(I1394/B1394),"")</f>
        <v/>
      </c>
      <c r="K1394" s="57" t="n"/>
      <c r="L1394" s="50">
        <f>IFERROR(K1394/B1394,"")</f>
        <v/>
      </c>
      <c r="M1394" s="39">
        <f>IF(B1394&lt;&gt;0,IF(F1394&lt;$S$8,"Below Target",IF(F1394&gt;$T$8,"Above Target","Inline")),"")</f>
        <v/>
      </c>
      <c r="N1394" s="69">
        <f>IF(B1394&lt;&gt;"",IF(L1394&lt;$S$7,"Below Target",IF(L1394&gt;$T$7,"Above Target","Inline")),"")</f>
        <v/>
      </c>
      <c r="O1394" s="41">
        <f>IF(B1394&lt;&gt;"",K1394/ABS($S$14),"")</f>
        <v/>
      </c>
    </row>
    <row r="1395">
      <c r="A1395" s="1" t="n"/>
      <c r="B1395" s="57" t="n"/>
      <c r="C1395" s="68" t="n"/>
      <c r="E1395" s="50">
        <f>IFERROR(C1395/B1395,"")</f>
        <v/>
      </c>
      <c r="F1395" s="50">
        <f>IFERROR(D1395/B1395,"")</f>
        <v/>
      </c>
      <c r="G1395" s="48">
        <f>IF(B1395="","",AVERAGE($E$5:E1395))</f>
        <v/>
      </c>
      <c r="H1395" s="49">
        <f>IF(B1395="","",AVERAGE($F$5:F1395))</f>
        <v/>
      </c>
      <c r="I1395" s="57" t="n"/>
      <c r="J1395" s="50">
        <f>IFERROR(ABS(I1395/B1395),"")</f>
        <v/>
      </c>
      <c r="K1395" s="57" t="n"/>
      <c r="L1395" s="50">
        <f>IFERROR(K1395/B1395,"")</f>
        <v/>
      </c>
      <c r="M1395" s="39">
        <f>IF(B1395&lt;&gt;0,IF(F1395&lt;$S$8,"Below Target",IF(F1395&gt;$T$8,"Above Target","Inline")),"")</f>
        <v/>
      </c>
      <c r="N1395" s="69">
        <f>IF(B1395&lt;&gt;"",IF(L1395&lt;$S$7,"Below Target",IF(L1395&gt;$T$7,"Above Target","Inline")),"")</f>
        <v/>
      </c>
      <c r="O1395" s="41">
        <f>IF(B1395&lt;&gt;"",K1395/ABS($S$14),"")</f>
        <v/>
      </c>
    </row>
    <row r="1396">
      <c r="A1396" s="1" t="n"/>
      <c r="B1396" s="57" t="n"/>
      <c r="C1396" s="68" t="n"/>
      <c r="E1396" s="50">
        <f>IFERROR(C1396/B1396,"")</f>
        <v/>
      </c>
      <c r="F1396" s="50">
        <f>IFERROR(D1396/B1396,"")</f>
        <v/>
      </c>
      <c r="G1396" s="48">
        <f>IF(B1396="","",AVERAGE($E$5:E1396))</f>
        <v/>
      </c>
      <c r="H1396" s="49">
        <f>IF(B1396="","",AVERAGE($F$5:F1396))</f>
        <v/>
      </c>
      <c r="I1396" s="57" t="n"/>
      <c r="J1396" s="50">
        <f>IFERROR(ABS(I1396/B1396),"")</f>
        <v/>
      </c>
      <c r="K1396" s="57" t="n"/>
      <c r="L1396" s="50">
        <f>IFERROR(K1396/B1396,"")</f>
        <v/>
      </c>
      <c r="M1396" s="39">
        <f>IF(B1396&lt;&gt;0,IF(F1396&lt;$S$8,"Below Target",IF(F1396&gt;$T$8,"Above Target","Inline")),"")</f>
        <v/>
      </c>
      <c r="N1396" s="69">
        <f>IF(B1396&lt;&gt;"",IF(L1396&lt;$S$7,"Below Target",IF(L1396&gt;$T$7,"Above Target","Inline")),"")</f>
        <v/>
      </c>
      <c r="O1396" s="41">
        <f>IF(B1396&lt;&gt;"",K1396/ABS($S$14),"")</f>
        <v/>
      </c>
    </row>
    <row r="1397">
      <c r="A1397" s="1" t="n"/>
      <c r="B1397" s="57" t="n"/>
      <c r="C1397" s="68" t="n"/>
      <c r="E1397" s="50">
        <f>IFERROR(C1397/B1397,"")</f>
        <v/>
      </c>
      <c r="F1397" s="50">
        <f>IFERROR(D1397/B1397,"")</f>
        <v/>
      </c>
      <c r="G1397" s="48">
        <f>IF(B1397="","",AVERAGE($E$5:E1397))</f>
        <v/>
      </c>
      <c r="H1397" s="49">
        <f>IF(B1397="","",AVERAGE($F$5:F1397))</f>
        <v/>
      </c>
      <c r="I1397" s="57" t="n"/>
      <c r="J1397" s="50">
        <f>IFERROR(ABS(I1397/B1397),"")</f>
        <v/>
      </c>
      <c r="K1397" s="57" t="n"/>
      <c r="L1397" s="50">
        <f>IFERROR(K1397/B1397,"")</f>
        <v/>
      </c>
      <c r="M1397" s="39">
        <f>IF(B1397&lt;&gt;0,IF(F1397&lt;$S$8,"Below Target",IF(F1397&gt;$T$8,"Above Target","Inline")),"")</f>
        <v/>
      </c>
      <c r="N1397" s="69">
        <f>IF(B1397&lt;&gt;"",IF(L1397&lt;$S$7,"Below Target",IF(L1397&gt;$T$7,"Above Target","Inline")),"")</f>
        <v/>
      </c>
      <c r="O1397" s="41">
        <f>IF(B1397&lt;&gt;"",K1397/ABS($S$14),"")</f>
        <v/>
      </c>
    </row>
    <row r="1398">
      <c r="A1398" s="1" t="n"/>
      <c r="B1398" s="57" t="n"/>
      <c r="C1398" s="68" t="n"/>
      <c r="E1398" s="50">
        <f>IFERROR(C1398/B1398,"")</f>
        <v/>
      </c>
      <c r="F1398" s="50">
        <f>IFERROR(D1398/B1398,"")</f>
        <v/>
      </c>
      <c r="G1398" s="48">
        <f>IF(B1398="","",AVERAGE($E$5:E1398))</f>
        <v/>
      </c>
      <c r="H1398" s="49">
        <f>IF(B1398="","",AVERAGE($F$5:F1398))</f>
        <v/>
      </c>
      <c r="I1398" s="57" t="n"/>
      <c r="J1398" s="50">
        <f>IFERROR(ABS(I1398/B1398),"")</f>
        <v/>
      </c>
      <c r="K1398" s="57" t="n"/>
      <c r="L1398" s="50">
        <f>IFERROR(K1398/B1398,"")</f>
        <v/>
      </c>
      <c r="M1398" s="39">
        <f>IF(B1398&lt;&gt;0,IF(F1398&lt;$S$8,"Below Target",IF(F1398&gt;$T$8,"Above Target","Inline")),"")</f>
        <v/>
      </c>
      <c r="N1398" s="69">
        <f>IF(B1398&lt;&gt;"",IF(L1398&lt;$S$7,"Below Target",IF(L1398&gt;$T$7,"Above Target","Inline")),"")</f>
        <v/>
      </c>
      <c r="O1398" s="41">
        <f>IF(B1398&lt;&gt;"",K1398/ABS($S$14),"")</f>
        <v/>
      </c>
    </row>
    <row r="1399">
      <c r="A1399" s="1" t="n"/>
      <c r="B1399" s="57" t="n"/>
      <c r="C1399" s="68" t="n"/>
      <c r="E1399" s="50">
        <f>IFERROR(C1399/B1399,"")</f>
        <v/>
      </c>
      <c r="F1399" s="50">
        <f>IFERROR(D1399/B1399,"")</f>
        <v/>
      </c>
      <c r="G1399" s="48">
        <f>IF(B1399="","",AVERAGE($E$5:E1399))</f>
        <v/>
      </c>
      <c r="H1399" s="49">
        <f>IF(B1399="","",AVERAGE($F$5:F1399))</f>
        <v/>
      </c>
      <c r="I1399" s="57" t="n"/>
      <c r="J1399" s="50">
        <f>IFERROR(ABS(I1399/B1399),"")</f>
        <v/>
      </c>
      <c r="K1399" s="57" t="n"/>
      <c r="L1399" s="50">
        <f>IFERROR(K1399/B1399,"")</f>
        <v/>
      </c>
      <c r="M1399" s="39">
        <f>IF(B1399&lt;&gt;0,IF(F1399&lt;$S$8,"Below Target",IF(F1399&gt;$T$8,"Above Target","Inline")),"")</f>
        <v/>
      </c>
      <c r="N1399" s="69">
        <f>IF(B1399&lt;&gt;"",IF(L1399&lt;$S$7,"Below Target",IF(L1399&gt;$T$7,"Above Target","Inline")),"")</f>
        <v/>
      </c>
      <c r="O1399" s="41">
        <f>IF(B1399&lt;&gt;"",K1399/ABS($S$14),"")</f>
        <v/>
      </c>
    </row>
    <row r="1400">
      <c r="A1400" s="1" t="n"/>
      <c r="B1400" s="57" t="n"/>
      <c r="C1400" s="68" t="n"/>
      <c r="E1400" s="50">
        <f>IFERROR(C1400/B1400,"")</f>
        <v/>
      </c>
      <c r="F1400" s="50">
        <f>IFERROR(D1400/B1400,"")</f>
        <v/>
      </c>
      <c r="G1400" s="48">
        <f>IF(B1400="","",AVERAGE($E$5:E1400))</f>
        <v/>
      </c>
      <c r="H1400" s="49">
        <f>IF(B1400="","",AVERAGE($F$5:F1400))</f>
        <v/>
      </c>
      <c r="I1400" s="57" t="n"/>
      <c r="J1400" s="50">
        <f>IFERROR(ABS(I1400/B1400),"")</f>
        <v/>
      </c>
      <c r="K1400" s="57" t="n"/>
      <c r="L1400" s="50">
        <f>IFERROR(K1400/B1400,"")</f>
        <v/>
      </c>
      <c r="M1400" s="39">
        <f>IF(B1400&lt;&gt;0,IF(F1400&lt;$S$8,"Below Target",IF(F1400&gt;$T$8,"Above Target","Inline")),"")</f>
        <v/>
      </c>
      <c r="N1400" s="69">
        <f>IF(B1400&lt;&gt;"",IF(L1400&lt;$S$7,"Below Target",IF(L1400&gt;$T$7,"Above Target","Inline")),"")</f>
        <v/>
      </c>
      <c r="O1400" s="41">
        <f>IF(B1400&lt;&gt;"",K1400/ABS($S$14),"")</f>
        <v/>
      </c>
    </row>
    <row r="1401">
      <c r="A1401" s="1" t="n"/>
      <c r="B1401" s="57" t="n"/>
      <c r="C1401" s="68" t="n"/>
      <c r="E1401" s="50">
        <f>IFERROR(C1401/B1401,"")</f>
        <v/>
      </c>
      <c r="F1401" s="50">
        <f>IFERROR(D1401/B1401,"")</f>
        <v/>
      </c>
      <c r="G1401" s="48">
        <f>IF(B1401="","",AVERAGE($E$5:E1401))</f>
        <v/>
      </c>
      <c r="H1401" s="49">
        <f>IF(B1401="","",AVERAGE($F$5:F1401))</f>
        <v/>
      </c>
      <c r="I1401" s="57" t="n"/>
      <c r="J1401" s="50">
        <f>IFERROR(ABS(I1401/B1401),"")</f>
        <v/>
      </c>
      <c r="K1401" s="57" t="n"/>
      <c r="L1401" s="50">
        <f>IFERROR(K1401/B1401,"")</f>
        <v/>
      </c>
      <c r="M1401" s="39">
        <f>IF(B1401&lt;&gt;0,IF(F1401&lt;$S$8,"Below Target",IF(F1401&gt;$T$8,"Above Target","Inline")),"")</f>
        <v/>
      </c>
      <c r="N1401" s="69">
        <f>IF(B1401&lt;&gt;"",IF(L1401&lt;$S$7,"Below Target",IF(L1401&gt;$T$7,"Above Target","Inline")),"")</f>
        <v/>
      </c>
      <c r="O1401" s="41">
        <f>IF(B1401&lt;&gt;"",K1401/ABS($S$14),"")</f>
        <v/>
      </c>
    </row>
    <row r="1402">
      <c r="A1402" s="1" t="n"/>
      <c r="B1402" s="57" t="n"/>
      <c r="C1402" s="68" t="n"/>
      <c r="E1402" s="50">
        <f>IFERROR(C1402/B1402,"")</f>
        <v/>
      </c>
      <c r="F1402" s="50">
        <f>IFERROR(D1402/B1402,"")</f>
        <v/>
      </c>
      <c r="G1402" s="48">
        <f>IF(B1402="","",AVERAGE($E$5:E1402))</f>
        <v/>
      </c>
      <c r="H1402" s="49">
        <f>IF(B1402="","",AVERAGE($F$5:F1402))</f>
        <v/>
      </c>
      <c r="I1402" s="57" t="n"/>
      <c r="J1402" s="50">
        <f>IFERROR(ABS(I1402/B1402),"")</f>
        <v/>
      </c>
      <c r="K1402" s="57" t="n"/>
      <c r="L1402" s="50">
        <f>IFERROR(K1402/B1402,"")</f>
        <v/>
      </c>
      <c r="M1402" s="39">
        <f>IF(B1402&lt;&gt;0,IF(F1402&lt;$S$8,"Below Target",IF(F1402&gt;$T$8,"Above Target","Inline")),"")</f>
        <v/>
      </c>
      <c r="N1402" s="69">
        <f>IF(B1402&lt;&gt;"",IF(L1402&lt;$S$7,"Below Target",IF(L1402&gt;$T$7,"Above Target","Inline")),"")</f>
        <v/>
      </c>
      <c r="O1402" s="41">
        <f>IF(B1402&lt;&gt;"",K1402/ABS($S$14),"")</f>
        <v/>
      </c>
    </row>
    <row r="1403">
      <c r="A1403" s="1" t="n"/>
      <c r="B1403" s="57" t="n"/>
      <c r="C1403" s="68" t="n"/>
      <c r="E1403" s="50">
        <f>IFERROR(C1403/B1403,"")</f>
        <v/>
      </c>
      <c r="F1403" s="50">
        <f>IFERROR(D1403/B1403,"")</f>
        <v/>
      </c>
      <c r="G1403" s="48">
        <f>IF(B1403="","",AVERAGE($E$5:E1403))</f>
        <v/>
      </c>
      <c r="H1403" s="49">
        <f>IF(B1403="","",AVERAGE($F$5:F1403))</f>
        <v/>
      </c>
      <c r="I1403" s="57" t="n"/>
      <c r="J1403" s="50">
        <f>IFERROR(ABS(I1403/B1403),"")</f>
        <v/>
      </c>
      <c r="K1403" s="57" t="n"/>
      <c r="L1403" s="50">
        <f>IFERROR(K1403/B1403,"")</f>
        <v/>
      </c>
      <c r="M1403" s="39">
        <f>IF(B1403&lt;&gt;0,IF(F1403&lt;$S$8,"Below Target",IF(F1403&gt;$T$8,"Above Target","Inline")),"")</f>
        <v/>
      </c>
      <c r="N1403" s="69">
        <f>IF(B1403&lt;&gt;"",IF(L1403&lt;$S$7,"Below Target",IF(L1403&gt;$T$7,"Above Target","Inline")),"")</f>
        <v/>
      </c>
      <c r="O1403" s="41">
        <f>IF(B1403&lt;&gt;"",K1403/ABS($S$14),"")</f>
        <v/>
      </c>
    </row>
    <row r="1404">
      <c r="A1404" s="1" t="n"/>
      <c r="B1404" s="57" t="n"/>
      <c r="C1404" s="68" t="n"/>
      <c r="E1404" s="50">
        <f>IFERROR(C1404/B1404,"")</f>
        <v/>
      </c>
      <c r="F1404" s="50">
        <f>IFERROR(D1404/B1404,"")</f>
        <v/>
      </c>
      <c r="G1404" s="48">
        <f>IF(B1404="","",AVERAGE($E$5:E1404))</f>
        <v/>
      </c>
      <c r="H1404" s="49">
        <f>IF(B1404="","",AVERAGE($F$5:F1404))</f>
        <v/>
      </c>
      <c r="I1404" s="57" t="n"/>
      <c r="J1404" s="50">
        <f>IFERROR(ABS(I1404/B1404),"")</f>
        <v/>
      </c>
      <c r="K1404" s="57" t="n"/>
      <c r="L1404" s="50">
        <f>IFERROR(K1404/B1404,"")</f>
        <v/>
      </c>
      <c r="M1404" s="39">
        <f>IF(B1404&lt;&gt;0,IF(F1404&lt;$S$8,"Below Target",IF(F1404&gt;$T$8,"Above Target","Inline")),"")</f>
        <v/>
      </c>
      <c r="N1404" s="69">
        <f>IF(B1404&lt;&gt;"",IF(L1404&lt;$S$7,"Below Target",IF(L1404&gt;$T$7,"Above Target","Inline")),"")</f>
        <v/>
      </c>
      <c r="O1404" s="41">
        <f>IF(B1404&lt;&gt;"",K1404/ABS($S$14),"")</f>
        <v/>
      </c>
    </row>
    <row r="1405">
      <c r="A1405" s="1" t="n"/>
      <c r="B1405" s="57" t="n"/>
      <c r="C1405" s="68" t="n"/>
      <c r="E1405" s="50">
        <f>IFERROR(C1405/B1405,"")</f>
        <v/>
      </c>
      <c r="F1405" s="50">
        <f>IFERROR(D1405/B1405,"")</f>
        <v/>
      </c>
      <c r="G1405" s="48">
        <f>IF(B1405="","",AVERAGE($E$5:E1405))</f>
        <v/>
      </c>
      <c r="H1405" s="49">
        <f>IF(B1405="","",AVERAGE($F$5:F1405))</f>
        <v/>
      </c>
      <c r="I1405" s="57" t="n"/>
      <c r="J1405" s="50">
        <f>IFERROR(ABS(I1405/B1405),"")</f>
        <v/>
      </c>
      <c r="K1405" s="57" t="n"/>
      <c r="L1405" s="50">
        <f>IFERROR(K1405/B1405,"")</f>
        <v/>
      </c>
      <c r="M1405" s="39">
        <f>IF(B1405&lt;&gt;0,IF(F1405&lt;$S$8,"Below Target",IF(F1405&gt;$T$8,"Above Target","Inline")),"")</f>
        <v/>
      </c>
      <c r="N1405" s="69">
        <f>IF(B1405&lt;&gt;"",IF(L1405&lt;$S$7,"Below Target",IF(L1405&gt;$T$7,"Above Target","Inline")),"")</f>
        <v/>
      </c>
      <c r="O1405" s="41">
        <f>IF(B1405&lt;&gt;"",K1405/ABS($S$14),"")</f>
        <v/>
      </c>
    </row>
    <row r="1406">
      <c r="A1406" s="1" t="n"/>
      <c r="B1406" s="57" t="n"/>
      <c r="C1406" s="68" t="n"/>
      <c r="E1406" s="50">
        <f>IFERROR(C1406/B1406,"")</f>
        <v/>
      </c>
      <c r="F1406" s="50">
        <f>IFERROR(D1406/B1406,"")</f>
        <v/>
      </c>
      <c r="G1406" s="48">
        <f>IF(B1406="","",AVERAGE($E$5:E1406))</f>
        <v/>
      </c>
      <c r="H1406" s="49">
        <f>IF(B1406="","",AVERAGE($F$5:F1406))</f>
        <v/>
      </c>
      <c r="I1406" s="57" t="n"/>
      <c r="J1406" s="50">
        <f>IFERROR(ABS(I1406/B1406),"")</f>
        <v/>
      </c>
      <c r="K1406" s="57" t="n"/>
      <c r="L1406" s="50">
        <f>IFERROR(K1406/B1406,"")</f>
        <v/>
      </c>
      <c r="M1406" s="39">
        <f>IF(B1406&lt;&gt;0,IF(F1406&lt;$S$8,"Below Target",IF(F1406&gt;$T$8,"Above Target","Inline")),"")</f>
        <v/>
      </c>
      <c r="N1406" s="69">
        <f>IF(B1406&lt;&gt;"",IF(L1406&lt;$S$7,"Below Target",IF(L1406&gt;$T$7,"Above Target","Inline")),"")</f>
        <v/>
      </c>
      <c r="O1406" s="41">
        <f>IF(B1406&lt;&gt;"",K1406/ABS($S$14),"")</f>
        <v/>
      </c>
    </row>
    <row r="1407">
      <c r="A1407" s="1" t="n"/>
      <c r="B1407" s="57" t="n"/>
      <c r="C1407" s="68" t="n"/>
      <c r="E1407" s="50">
        <f>IFERROR(C1407/B1407,"")</f>
        <v/>
      </c>
      <c r="F1407" s="50">
        <f>IFERROR(D1407/B1407,"")</f>
        <v/>
      </c>
      <c r="G1407" s="48">
        <f>IF(B1407="","",AVERAGE($E$5:E1407))</f>
        <v/>
      </c>
      <c r="H1407" s="49">
        <f>IF(B1407="","",AVERAGE($F$5:F1407))</f>
        <v/>
      </c>
      <c r="I1407" s="57" t="n"/>
      <c r="J1407" s="50">
        <f>IFERROR(ABS(I1407/B1407),"")</f>
        <v/>
      </c>
      <c r="K1407" s="57" t="n"/>
      <c r="L1407" s="50">
        <f>IFERROR(K1407/B1407,"")</f>
        <v/>
      </c>
      <c r="M1407" s="39">
        <f>IF(B1407&lt;&gt;0,IF(F1407&lt;$S$8,"Below Target",IF(F1407&gt;$T$8,"Above Target","Inline")),"")</f>
        <v/>
      </c>
      <c r="N1407" s="69">
        <f>IF(B1407&lt;&gt;"",IF(L1407&lt;$S$7,"Below Target",IF(L1407&gt;$T$7,"Above Target","Inline")),"")</f>
        <v/>
      </c>
      <c r="O1407" s="41">
        <f>IF(B1407&lt;&gt;"",K1407/ABS($S$14),"")</f>
        <v/>
      </c>
    </row>
    <row r="1408">
      <c r="A1408" s="1" t="n"/>
      <c r="B1408" s="57" t="n"/>
      <c r="C1408" s="68" t="n"/>
      <c r="E1408" s="50">
        <f>IFERROR(C1408/B1408,"")</f>
        <v/>
      </c>
      <c r="F1408" s="50">
        <f>IFERROR(D1408/B1408,"")</f>
        <v/>
      </c>
      <c r="G1408" s="48">
        <f>IF(B1408="","",AVERAGE($E$5:E1408))</f>
        <v/>
      </c>
      <c r="H1408" s="49">
        <f>IF(B1408="","",AVERAGE($F$5:F1408))</f>
        <v/>
      </c>
      <c r="I1408" s="57" t="n"/>
      <c r="J1408" s="50">
        <f>IFERROR(ABS(I1408/B1408),"")</f>
        <v/>
      </c>
      <c r="K1408" s="57" t="n"/>
      <c r="L1408" s="50">
        <f>IFERROR(K1408/B1408,"")</f>
        <v/>
      </c>
      <c r="M1408" s="39">
        <f>IF(B1408&lt;&gt;0,IF(F1408&lt;$S$8,"Below Target",IF(F1408&gt;$T$8,"Above Target","Inline")),"")</f>
        <v/>
      </c>
      <c r="N1408" s="69">
        <f>IF(B1408&lt;&gt;"",IF(L1408&lt;$S$7,"Below Target",IF(L1408&gt;$T$7,"Above Target","Inline")),"")</f>
        <v/>
      </c>
      <c r="O1408" s="41">
        <f>IF(B1408&lt;&gt;"",K1408/ABS($S$14),"")</f>
        <v/>
      </c>
    </row>
    <row r="1409">
      <c r="A1409" s="1" t="n"/>
      <c r="B1409" s="57" t="n"/>
      <c r="C1409" s="68" t="n"/>
      <c r="E1409" s="50">
        <f>IFERROR(C1409/B1409,"")</f>
        <v/>
      </c>
      <c r="F1409" s="50">
        <f>IFERROR(D1409/B1409,"")</f>
        <v/>
      </c>
      <c r="G1409" s="48">
        <f>IF(B1409="","",AVERAGE($E$5:E1409))</f>
        <v/>
      </c>
      <c r="H1409" s="49">
        <f>IF(B1409="","",AVERAGE($F$5:F1409))</f>
        <v/>
      </c>
      <c r="I1409" s="57" t="n"/>
      <c r="J1409" s="50">
        <f>IFERROR(ABS(I1409/B1409),"")</f>
        <v/>
      </c>
      <c r="K1409" s="57" t="n"/>
      <c r="L1409" s="50">
        <f>IFERROR(K1409/B1409,"")</f>
        <v/>
      </c>
      <c r="M1409" s="39">
        <f>IF(B1409&lt;&gt;0,IF(F1409&lt;$S$8,"Below Target",IF(F1409&gt;$T$8,"Above Target","Inline")),"")</f>
        <v/>
      </c>
      <c r="N1409" s="69">
        <f>IF(B1409&lt;&gt;"",IF(L1409&lt;$S$7,"Below Target",IF(L1409&gt;$T$7,"Above Target","Inline")),"")</f>
        <v/>
      </c>
      <c r="O1409" s="41">
        <f>IF(B1409&lt;&gt;"",K1409/ABS($S$14),"")</f>
        <v/>
      </c>
    </row>
    <row r="1410">
      <c r="A1410" s="1" t="n"/>
      <c r="B1410" s="57" t="n"/>
      <c r="C1410" s="68" t="n"/>
      <c r="E1410" s="50">
        <f>IFERROR(C1410/B1410,"")</f>
        <v/>
      </c>
      <c r="F1410" s="50">
        <f>IFERROR(D1410/B1410,"")</f>
        <v/>
      </c>
      <c r="G1410" s="48">
        <f>IF(B1410="","",AVERAGE($E$5:E1410))</f>
        <v/>
      </c>
      <c r="H1410" s="49">
        <f>IF(B1410="","",AVERAGE($F$5:F1410))</f>
        <v/>
      </c>
      <c r="I1410" s="57" t="n"/>
      <c r="J1410" s="50">
        <f>IFERROR(ABS(I1410/B1410),"")</f>
        <v/>
      </c>
      <c r="K1410" s="57" t="n"/>
      <c r="L1410" s="50">
        <f>IFERROR(K1410/B1410,"")</f>
        <v/>
      </c>
      <c r="M1410" s="39">
        <f>IF(B1410&lt;&gt;0,IF(F1410&lt;$S$8,"Below Target",IF(F1410&gt;$T$8,"Above Target","Inline")),"")</f>
        <v/>
      </c>
      <c r="N1410" s="69">
        <f>IF(B1410&lt;&gt;"",IF(L1410&lt;$S$7,"Below Target",IF(L1410&gt;$T$7,"Above Target","Inline")),"")</f>
        <v/>
      </c>
      <c r="O1410" s="41">
        <f>IF(B1410&lt;&gt;"",K1410/ABS($S$14),"")</f>
        <v/>
      </c>
    </row>
    <row r="1411">
      <c r="A1411" s="1" t="n"/>
      <c r="B1411" s="57" t="n"/>
      <c r="C1411" s="68" t="n"/>
      <c r="E1411" s="50">
        <f>IFERROR(C1411/B1411,"")</f>
        <v/>
      </c>
      <c r="F1411" s="50">
        <f>IFERROR(D1411/B1411,"")</f>
        <v/>
      </c>
      <c r="G1411" s="48">
        <f>IF(B1411="","",AVERAGE($E$5:E1411))</f>
        <v/>
      </c>
      <c r="H1411" s="49">
        <f>IF(B1411="","",AVERAGE($F$5:F1411))</f>
        <v/>
      </c>
      <c r="I1411" s="57" t="n"/>
      <c r="J1411" s="50">
        <f>IFERROR(ABS(I1411/B1411),"")</f>
        <v/>
      </c>
      <c r="K1411" s="57" t="n"/>
      <c r="L1411" s="50">
        <f>IFERROR(K1411/B1411,"")</f>
        <v/>
      </c>
      <c r="M1411" s="39">
        <f>IF(B1411&lt;&gt;0,IF(F1411&lt;$S$8,"Below Target",IF(F1411&gt;$T$8,"Above Target","Inline")),"")</f>
        <v/>
      </c>
      <c r="N1411" s="69">
        <f>IF(B1411&lt;&gt;"",IF(L1411&lt;$S$7,"Below Target",IF(L1411&gt;$T$7,"Above Target","Inline")),"")</f>
        <v/>
      </c>
      <c r="O1411" s="41">
        <f>IF(B1411&lt;&gt;"",K1411/ABS($S$14),"")</f>
        <v/>
      </c>
    </row>
    <row r="1412">
      <c r="A1412" s="1" t="n"/>
      <c r="B1412" s="57" t="n"/>
      <c r="C1412" s="68" t="n"/>
      <c r="E1412" s="50">
        <f>IFERROR(C1412/B1412,"")</f>
        <v/>
      </c>
      <c r="F1412" s="50">
        <f>IFERROR(D1412/B1412,"")</f>
        <v/>
      </c>
      <c r="G1412" s="48">
        <f>IF(B1412="","",AVERAGE($E$5:E1412))</f>
        <v/>
      </c>
      <c r="H1412" s="49">
        <f>IF(B1412="","",AVERAGE($F$5:F1412))</f>
        <v/>
      </c>
      <c r="I1412" s="57" t="n"/>
      <c r="J1412" s="50">
        <f>IFERROR(ABS(I1412/B1412),"")</f>
        <v/>
      </c>
      <c r="K1412" s="57" t="n"/>
      <c r="L1412" s="50">
        <f>IFERROR(K1412/B1412,"")</f>
        <v/>
      </c>
      <c r="M1412" s="39">
        <f>IF(B1412&lt;&gt;0,IF(F1412&lt;$S$8,"Below Target",IF(F1412&gt;$T$8,"Above Target","Inline")),"")</f>
        <v/>
      </c>
      <c r="N1412" s="69">
        <f>IF(B1412&lt;&gt;"",IF(L1412&lt;$S$7,"Below Target",IF(L1412&gt;$T$7,"Above Target","Inline")),"")</f>
        <v/>
      </c>
      <c r="O1412" s="41">
        <f>IF(B1412&lt;&gt;"",K1412/ABS($S$14),"")</f>
        <v/>
      </c>
    </row>
    <row r="1413">
      <c r="A1413" s="1" t="n"/>
      <c r="B1413" s="57" t="n"/>
      <c r="C1413" s="68" t="n"/>
      <c r="E1413" s="50">
        <f>IFERROR(C1413/B1413,"")</f>
        <v/>
      </c>
      <c r="F1413" s="50">
        <f>IFERROR(D1413/B1413,"")</f>
        <v/>
      </c>
      <c r="G1413" s="48">
        <f>IF(B1413="","",AVERAGE($E$5:E1413))</f>
        <v/>
      </c>
      <c r="H1413" s="49">
        <f>IF(B1413="","",AVERAGE($F$5:F1413))</f>
        <v/>
      </c>
      <c r="I1413" s="57" t="n"/>
      <c r="J1413" s="50">
        <f>IFERROR(ABS(I1413/B1413),"")</f>
        <v/>
      </c>
      <c r="K1413" s="57" t="n"/>
      <c r="L1413" s="50">
        <f>IFERROR(K1413/B1413,"")</f>
        <v/>
      </c>
      <c r="M1413" s="39">
        <f>IF(B1413&lt;&gt;0,IF(F1413&lt;$S$8,"Below Target",IF(F1413&gt;$T$8,"Above Target","Inline")),"")</f>
        <v/>
      </c>
      <c r="N1413" s="69">
        <f>IF(B1413&lt;&gt;"",IF(L1413&lt;$S$7,"Below Target",IF(L1413&gt;$T$7,"Above Target","Inline")),"")</f>
        <v/>
      </c>
      <c r="O1413" s="41">
        <f>IF(B1413&lt;&gt;"",K1413/ABS($S$14),"")</f>
        <v/>
      </c>
    </row>
    <row r="1414">
      <c r="A1414" s="1" t="n"/>
      <c r="B1414" s="57" t="n"/>
      <c r="C1414" s="68" t="n"/>
      <c r="E1414" s="50">
        <f>IFERROR(C1414/B1414,"")</f>
        <v/>
      </c>
      <c r="F1414" s="50">
        <f>IFERROR(D1414/B1414,"")</f>
        <v/>
      </c>
      <c r="G1414" s="48">
        <f>IF(B1414="","",AVERAGE($E$5:E1414))</f>
        <v/>
      </c>
      <c r="H1414" s="49">
        <f>IF(B1414="","",AVERAGE($F$5:F1414))</f>
        <v/>
      </c>
      <c r="I1414" s="57" t="n"/>
      <c r="J1414" s="50">
        <f>IFERROR(ABS(I1414/B1414),"")</f>
        <v/>
      </c>
      <c r="K1414" s="57" t="n"/>
      <c r="L1414" s="50">
        <f>IFERROR(K1414/B1414,"")</f>
        <v/>
      </c>
      <c r="M1414" s="39">
        <f>IF(B1414&lt;&gt;0,IF(F1414&lt;$S$8,"Below Target",IF(F1414&gt;$T$8,"Above Target","Inline")),"")</f>
        <v/>
      </c>
      <c r="N1414" s="69">
        <f>IF(B1414&lt;&gt;"",IF(L1414&lt;$S$7,"Below Target",IF(L1414&gt;$T$7,"Above Target","Inline")),"")</f>
        <v/>
      </c>
      <c r="O1414" s="41">
        <f>IF(B1414&lt;&gt;"",K1414/ABS($S$14),"")</f>
        <v/>
      </c>
    </row>
    <row r="1415">
      <c r="A1415" s="1" t="n"/>
      <c r="B1415" s="57" t="n"/>
      <c r="C1415" s="68" t="n"/>
      <c r="E1415" s="50">
        <f>IFERROR(C1415/B1415,"")</f>
        <v/>
      </c>
      <c r="F1415" s="50">
        <f>IFERROR(D1415/B1415,"")</f>
        <v/>
      </c>
      <c r="G1415" s="48">
        <f>IF(B1415="","",AVERAGE($E$5:E1415))</f>
        <v/>
      </c>
      <c r="H1415" s="49">
        <f>IF(B1415="","",AVERAGE($F$5:F1415))</f>
        <v/>
      </c>
      <c r="I1415" s="57" t="n"/>
      <c r="J1415" s="50">
        <f>IFERROR(ABS(I1415/B1415),"")</f>
        <v/>
      </c>
      <c r="K1415" s="57" t="n"/>
      <c r="L1415" s="50">
        <f>IFERROR(K1415/B1415,"")</f>
        <v/>
      </c>
      <c r="M1415" s="39">
        <f>IF(B1415&lt;&gt;0,IF(F1415&lt;$S$8,"Below Target",IF(F1415&gt;$T$8,"Above Target","Inline")),"")</f>
        <v/>
      </c>
      <c r="N1415" s="69">
        <f>IF(B1415&lt;&gt;"",IF(L1415&lt;$S$7,"Below Target",IF(L1415&gt;$T$7,"Above Target","Inline")),"")</f>
        <v/>
      </c>
      <c r="O1415" s="41">
        <f>IF(B1415&lt;&gt;"",K1415/ABS($S$14),"")</f>
        <v/>
      </c>
    </row>
    <row r="1416">
      <c r="A1416" s="1" t="n"/>
      <c r="B1416" s="57" t="n"/>
      <c r="C1416" s="68" t="n"/>
      <c r="E1416" s="50">
        <f>IFERROR(C1416/B1416,"")</f>
        <v/>
      </c>
      <c r="F1416" s="50">
        <f>IFERROR(D1416/B1416,"")</f>
        <v/>
      </c>
      <c r="G1416" s="48">
        <f>IF(B1416="","",AVERAGE($E$5:E1416))</f>
        <v/>
      </c>
      <c r="H1416" s="49">
        <f>IF(B1416="","",AVERAGE($F$5:F1416))</f>
        <v/>
      </c>
      <c r="I1416" s="57" t="n"/>
      <c r="J1416" s="50">
        <f>IFERROR(ABS(I1416/B1416),"")</f>
        <v/>
      </c>
      <c r="K1416" s="57" t="n"/>
      <c r="L1416" s="50">
        <f>IFERROR(K1416/B1416,"")</f>
        <v/>
      </c>
      <c r="M1416" s="39">
        <f>IF(B1416&lt;&gt;0,IF(F1416&lt;$S$8,"Below Target",IF(F1416&gt;$T$8,"Above Target","Inline")),"")</f>
        <v/>
      </c>
      <c r="N1416" s="69">
        <f>IF(B1416&lt;&gt;"",IF(L1416&lt;$S$7,"Below Target",IF(L1416&gt;$T$7,"Above Target","Inline")),"")</f>
        <v/>
      </c>
      <c r="O1416" s="41">
        <f>IF(B1416&lt;&gt;"",K1416/ABS($S$14),"")</f>
        <v/>
      </c>
    </row>
    <row r="1417">
      <c r="A1417" s="1" t="n"/>
      <c r="B1417" s="57" t="n"/>
      <c r="C1417" s="68" t="n"/>
      <c r="E1417" s="50">
        <f>IFERROR(C1417/B1417,"")</f>
        <v/>
      </c>
      <c r="F1417" s="50">
        <f>IFERROR(D1417/B1417,"")</f>
        <v/>
      </c>
      <c r="G1417" s="48">
        <f>IF(B1417="","",AVERAGE($E$5:E1417))</f>
        <v/>
      </c>
      <c r="H1417" s="49">
        <f>IF(B1417="","",AVERAGE($F$5:F1417))</f>
        <v/>
      </c>
      <c r="I1417" s="57" t="n"/>
      <c r="J1417" s="50">
        <f>IFERROR(ABS(I1417/B1417),"")</f>
        <v/>
      </c>
      <c r="K1417" s="57" t="n"/>
      <c r="L1417" s="50">
        <f>IFERROR(K1417/B1417,"")</f>
        <v/>
      </c>
      <c r="M1417" s="39">
        <f>IF(B1417&lt;&gt;0,IF(F1417&lt;$S$8,"Below Target",IF(F1417&gt;$T$8,"Above Target","Inline")),"")</f>
        <v/>
      </c>
      <c r="N1417" s="69">
        <f>IF(B1417&lt;&gt;"",IF(L1417&lt;$S$7,"Below Target",IF(L1417&gt;$T$7,"Above Target","Inline")),"")</f>
        <v/>
      </c>
      <c r="O1417" s="41">
        <f>IF(B1417&lt;&gt;"",K1417/ABS($S$14),"")</f>
        <v/>
      </c>
    </row>
    <row r="1418">
      <c r="A1418" s="1" t="n"/>
      <c r="B1418" s="57" t="n"/>
      <c r="C1418" s="68" t="n"/>
      <c r="E1418" s="50">
        <f>IFERROR(C1418/B1418,"")</f>
        <v/>
      </c>
      <c r="F1418" s="50">
        <f>IFERROR(D1418/B1418,"")</f>
        <v/>
      </c>
      <c r="G1418" s="48">
        <f>IF(B1418="","",AVERAGE($E$5:E1418))</f>
        <v/>
      </c>
      <c r="H1418" s="49">
        <f>IF(B1418="","",AVERAGE($F$5:F1418))</f>
        <v/>
      </c>
      <c r="I1418" s="57" t="n"/>
      <c r="J1418" s="50">
        <f>IFERROR(ABS(I1418/B1418),"")</f>
        <v/>
      </c>
      <c r="K1418" s="57" t="n"/>
      <c r="L1418" s="50">
        <f>IFERROR(K1418/B1418,"")</f>
        <v/>
      </c>
      <c r="M1418" s="39">
        <f>IF(B1418&lt;&gt;0,IF(F1418&lt;$S$8,"Below Target",IF(F1418&gt;$T$8,"Above Target","Inline")),"")</f>
        <v/>
      </c>
      <c r="N1418" s="69">
        <f>IF(B1418&lt;&gt;"",IF(L1418&lt;$S$7,"Below Target",IF(L1418&gt;$T$7,"Above Target","Inline")),"")</f>
        <v/>
      </c>
      <c r="O1418" s="41">
        <f>IF(B1418&lt;&gt;"",K1418/ABS($S$14),"")</f>
        <v/>
      </c>
    </row>
    <row r="1419">
      <c r="A1419" s="1" t="n"/>
      <c r="B1419" s="57" t="n"/>
      <c r="C1419" s="68" t="n"/>
      <c r="E1419" s="50">
        <f>IFERROR(C1419/B1419,"")</f>
        <v/>
      </c>
      <c r="F1419" s="50">
        <f>IFERROR(D1419/B1419,"")</f>
        <v/>
      </c>
      <c r="G1419" s="48">
        <f>IF(B1419="","",AVERAGE($E$5:E1419))</f>
        <v/>
      </c>
      <c r="H1419" s="49">
        <f>IF(B1419="","",AVERAGE($F$5:F1419))</f>
        <v/>
      </c>
      <c r="I1419" s="57" t="n"/>
      <c r="J1419" s="50">
        <f>IFERROR(ABS(I1419/B1419),"")</f>
        <v/>
      </c>
      <c r="K1419" s="57" t="n"/>
      <c r="L1419" s="50">
        <f>IFERROR(K1419/B1419,"")</f>
        <v/>
      </c>
      <c r="M1419" s="39">
        <f>IF(B1419&lt;&gt;0,IF(F1419&lt;$S$8,"Below Target",IF(F1419&gt;$T$8,"Above Target","Inline")),"")</f>
        <v/>
      </c>
      <c r="N1419" s="69">
        <f>IF(B1419&lt;&gt;"",IF(L1419&lt;$S$7,"Below Target",IF(L1419&gt;$T$7,"Above Target","Inline")),"")</f>
        <v/>
      </c>
      <c r="O1419" s="41">
        <f>IF(B1419&lt;&gt;"",K1419/ABS($S$14),"")</f>
        <v/>
      </c>
    </row>
    <row r="1420">
      <c r="A1420" s="1" t="n"/>
      <c r="B1420" s="57" t="n"/>
      <c r="C1420" s="68" t="n"/>
      <c r="E1420" s="50">
        <f>IFERROR(C1420/B1420,"")</f>
        <v/>
      </c>
      <c r="F1420" s="50">
        <f>IFERROR(D1420/B1420,"")</f>
        <v/>
      </c>
      <c r="G1420" s="48">
        <f>IF(B1420="","",AVERAGE($E$5:E1420))</f>
        <v/>
      </c>
      <c r="H1420" s="49">
        <f>IF(B1420="","",AVERAGE($F$5:F1420))</f>
        <v/>
      </c>
      <c r="I1420" s="57" t="n"/>
      <c r="J1420" s="50">
        <f>IFERROR(ABS(I1420/B1420),"")</f>
        <v/>
      </c>
      <c r="K1420" s="57" t="n"/>
      <c r="L1420" s="50">
        <f>IFERROR(K1420/B1420,"")</f>
        <v/>
      </c>
      <c r="M1420" s="39">
        <f>IF(B1420&lt;&gt;0,IF(F1420&lt;$S$8,"Below Target",IF(F1420&gt;$T$8,"Above Target","Inline")),"")</f>
        <v/>
      </c>
      <c r="N1420" s="69">
        <f>IF(B1420&lt;&gt;"",IF(L1420&lt;$S$7,"Below Target",IF(L1420&gt;$T$7,"Above Target","Inline")),"")</f>
        <v/>
      </c>
      <c r="O1420" s="41">
        <f>IF(B1420&lt;&gt;"",K1420/ABS($S$14),"")</f>
        <v/>
      </c>
    </row>
    <row r="1421">
      <c r="A1421" s="1" t="n"/>
      <c r="B1421" s="57" t="n"/>
      <c r="C1421" s="68" t="n"/>
      <c r="E1421" s="50">
        <f>IFERROR(C1421/B1421,"")</f>
        <v/>
      </c>
      <c r="F1421" s="50">
        <f>IFERROR(D1421/B1421,"")</f>
        <v/>
      </c>
      <c r="G1421" s="48">
        <f>IF(B1421="","",AVERAGE($E$5:E1421))</f>
        <v/>
      </c>
      <c r="H1421" s="49">
        <f>IF(B1421="","",AVERAGE($F$5:F1421))</f>
        <v/>
      </c>
      <c r="I1421" s="57" t="n"/>
      <c r="J1421" s="50">
        <f>IFERROR(ABS(I1421/B1421),"")</f>
        <v/>
      </c>
      <c r="K1421" s="57" t="n"/>
      <c r="L1421" s="50">
        <f>IFERROR(K1421/B1421,"")</f>
        <v/>
      </c>
      <c r="M1421" s="39">
        <f>IF(B1421&lt;&gt;0,IF(F1421&lt;$S$8,"Below Target",IF(F1421&gt;$T$8,"Above Target","Inline")),"")</f>
        <v/>
      </c>
      <c r="N1421" s="69">
        <f>IF(B1421&lt;&gt;"",IF(L1421&lt;$S$7,"Below Target",IF(L1421&gt;$T$7,"Above Target","Inline")),"")</f>
        <v/>
      </c>
      <c r="O1421" s="41">
        <f>IF(B1421&lt;&gt;"",K1421/ABS($S$14),"")</f>
        <v/>
      </c>
    </row>
    <row r="1422">
      <c r="A1422" s="1" t="n"/>
      <c r="B1422" s="57" t="n"/>
      <c r="C1422" s="68" t="n"/>
      <c r="E1422" s="50">
        <f>IFERROR(C1422/B1422,"")</f>
        <v/>
      </c>
      <c r="F1422" s="50">
        <f>IFERROR(D1422/B1422,"")</f>
        <v/>
      </c>
      <c r="G1422" s="48">
        <f>IF(B1422="","",AVERAGE($E$5:E1422))</f>
        <v/>
      </c>
      <c r="H1422" s="49">
        <f>IF(B1422="","",AVERAGE($F$5:F1422))</f>
        <v/>
      </c>
      <c r="I1422" s="57" t="n"/>
      <c r="J1422" s="50">
        <f>IFERROR(ABS(I1422/B1422),"")</f>
        <v/>
      </c>
      <c r="K1422" s="57" t="n"/>
      <c r="L1422" s="50">
        <f>IFERROR(K1422/B1422,"")</f>
        <v/>
      </c>
      <c r="M1422" s="39">
        <f>IF(B1422&lt;&gt;0,IF(F1422&lt;$S$8,"Below Target",IF(F1422&gt;$T$8,"Above Target","Inline")),"")</f>
        <v/>
      </c>
      <c r="N1422" s="69">
        <f>IF(B1422&lt;&gt;"",IF(L1422&lt;$S$7,"Below Target",IF(L1422&gt;$T$7,"Above Target","Inline")),"")</f>
        <v/>
      </c>
      <c r="O1422" s="41">
        <f>IF(B1422&lt;&gt;"",K1422/ABS($S$14),"")</f>
        <v/>
      </c>
    </row>
    <row r="1423">
      <c r="A1423" s="1" t="n"/>
      <c r="B1423" s="57" t="n"/>
      <c r="C1423" s="68" t="n"/>
      <c r="E1423" s="50">
        <f>IFERROR(C1423/B1423,"")</f>
        <v/>
      </c>
      <c r="F1423" s="50">
        <f>IFERROR(D1423/B1423,"")</f>
        <v/>
      </c>
      <c r="G1423" s="48">
        <f>IF(B1423="","",AVERAGE($E$5:E1423))</f>
        <v/>
      </c>
      <c r="H1423" s="49">
        <f>IF(B1423="","",AVERAGE($F$5:F1423))</f>
        <v/>
      </c>
      <c r="I1423" s="57" t="n"/>
      <c r="J1423" s="50">
        <f>IFERROR(ABS(I1423/B1423),"")</f>
        <v/>
      </c>
      <c r="K1423" s="57" t="n"/>
      <c r="L1423" s="50">
        <f>IFERROR(K1423/B1423,"")</f>
        <v/>
      </c>
      <c r="M1423" s="39">
        <f>IF(B1423&lt;&gt;0,IF(F1423&lt;$S$8,"Below Target",IF(F1423&gt;$T$8,"Above Target","Inline")),"")</f>
        <v/>
      </c>
      <c r="N1423" s="69">
        <f>IF(B1423&lt;&gt;"",IF(L1423&lt;$S$7,"Below Target",IF(L1423&gt;$T$7,"Above Target","Inline")),"")</f>
        <v/>
      </c>
      <c r="O1423" s="41">
        <f>IF(B1423&lt;&gt;"",K1423/ABS($S$14),"")</f>
        <v/>
      </c>
    </row>
    <row r="1424">
      <c r="A1424" s="1" t="n"/>
      <c r="B1424" s="57" t="n"/>
      <c r="C1424" s="68" t="n"/>
      <c r="E1424" s="50">
        <f>IFERROR(C1424/B1424,"")</f>
        <v/>
      </c>
      <c r="F1424" s="50">
        <f>IFERROR(D1424/B1424,"")</f>
        <v/>
      </c>
      <c r="G1424" s="48">
        <f>IF(B1424="","",AVERAGE($E$5:E1424))</f>
        <v/>
      </c>
      <c r="H1424" s="49">
        <f>IF(B1424="","",AVERAGE($F$5:F1424))</f>
        <v/>
      </c>
      <c r="I1424" s="57" t="n"/>
      <c r="J1424" s="50">
        <f>IFERROR(ABS(I1424/B1424),"")</f>
        <v/>
      </c>
      <c r="K1424" s="57" t="n"/>
      <c r="L1424" s="50">
        <f>IFERROR(K1424/B1424,"")</f>
        <v/>
      </c>
      <c r="M1424" s="39">
        <f>IF(B1424&lt;&gt;0,IF(F1424&lt;$S$8,"Below Target",IF(F1424&gt;$T$8,"Above Target","Inline")),"")</f>
        <v/>
      </c>
      <c r="N1424" s="69">
        <f>IF(B1424&lt;&gt;"",IF(L1424&lt;$S$7,"Below Target",IF(L1424&gt;$T$7,"Above Target","Inline")),"")</f>
        <v/>
      </c>
      <c r="O1424" s="41">
        <f>IF(B1424&lt;&gt;"",K1424/ABS($S$14),"")</f>
        <v/>
      </c>
    </row>
    <row r="1425">
      <c r="A1425" s="1" t="n"/>
      <c r="B1425" s="57" t="n"/>
      <c r="C1425" s="68" t="n"/>
      <c r="E1425" s="50">
        <f>IFERROR(C1425/B1425,"")</f>
        <v/>
      </c>
      <c r="F1425" s="50">
        <f>IFERROR(D1425/B1425,"")</f>
        <v/>
      </c>
      <c r="G1425" s="48">
        <f>IF(B1425="","",AVERAGE($E$5:E1425))</f>
        <v/>
      </c>
      <c r="H1425" s="49">
        <f>IF(B1425="","",AVERAGE($F$5:F1425))</f>
        <v/>
      </c>
      <c r="I1425" s="57" t="n"/>
      <c r="J1425" s="50">
        <f>IFERROR(ABS(I1425/B1425),"")</f>
        <v/>
      </c>
      <c r="K1425" s="57" t="n"/>
      <c r="L1425" s="50">
        <f>IFERROR(K1425/B1425,"")</f>
        <v/>
      </c>
      <c r="M1425" s="39">
        <f>IF(B1425&lt;&gt;0,IF(F1425&lt;$S$8,"Below Target",IF(F1425&gt;$T$8,"Above Target","Inline")),"")</f>
        <v/>
      </c>
      <c r="N1425" s="69">
        <f>IF(B1425&lt;&gt;"",IF(L1425&lt;$S$7,"Below Target",IF(L1425&gt;$T$7,"Above Target","Inline")),"")</f>
        <v/>
      </c>
      <c r="O1425" s="41">
        <f>IF(B1425&lt;&gt;"",K1425/ABS($S$14),"")</f>
        <v/>
      </c>
    </row>
    <row r="1426">
      <c r="A1426" s="1" t="n"/>
      <c r="B1426" s="57" t="n"/>
      <c r="C1426" s="68" t="n"/>
      <c r="E1426" s="50">
        <f>IFERROR(C1426/B1426,"")</f>
        <v/>
      </c>
      <c r="F1426" s="50">
        <f>IFERROR(D1426/B1426,"")</f>
        <v/>
      </c>
      <c r="G1426" s="48">
        <f>IF(B1426="","",AVERAGE($E$5:E1426))</f>
        <v/>
      </c>
      <c r="H1426" s="49">
        <f>IF(B1426="","",AVERAGE($F$5:F1426))</f>
        <v/>
      </c>
      <c r="I1426" s="57" t="n"/>
      <c r="J1426" s="50">
        <f>IFERROR(ABS(I1426/B1426),"")</f>
        <v/>
      </c>
      <c r="K1426" s="57" t="n"/>
      <c r="L1426" s="50">
        <f>IFERROR(K1426/B1426,"")</f>
        <v/>
      </c>
      <c r="M1426" s="39">
        <f>IF(B1426&lt;&gt;0,IF(F1426&lt;$S$8,"Below Target",IF(F1426&gt;$T$8,"Above Target","Inline")),"")</f>
        <v/>
      </c>
      <c r="N1426" s="69">
        <f>IF(B1426&lt;&gt;"",IF(L1426&lt;$S$7,"Below Target",IF(L1426&gt;$T$7,"Above Target","Inline")),"")</f>
        <v/>
      </c>
      <c r="O1426" s="41">
        <f>IF(B1426&lt;&gt;"",K1426/ABS($S$14),"")</f>
        <v/>
      </c>
    </row>
    <row r="1427">
      <c r="A1427" s="1" t="n"/>
      <c r="B1427" s="57" t="n"/>
      <c r="C1427" s="68" t="n"/>
      <c r="E1427" s="50">
        <f>IFERROR(C1427/B1427,"")</f>
        <v/>
      </c>
      <c r="F1427" s="50">
        <f>IFERROR(D1427/B1427,"")</f>
        <v/>
      </c>
      <c r="G1427" s="48">
        <f>IF(B1427="","",AVERAGE($E$5:E1427))</f>
        <v/>
      </c>
      <c r="H1427" s="49">
        <f>IF(B1427="","",AVERAGE($F$5:F1427))</f>
        <v/>
      </c>
      <c r="I1427" s="57" t="n"/>
      <c r="J1427" s="50">
        <f>IFERROR(ABS(I1427/B1427),"")</f>
        <v/>
      </c>
      <c r="K1427" s="57" t="n"/>
      <c r="L1427" s="50">
        <f>IFERROR(K1427/B1427,"")</f>
        <v/>
      </c>
      <c r="M1427" s="39">
        <f>IF(B1427&lt;&gt;0,IF(F1427&lt;$S$8,"Below Target",IF(F1427&gt;$T$8,"Above Target","Inline")),"")</f>
        <v/>
      </c>
      <c r="N1427" s="69">
        <f>IF(B1427&lt;&gt;"",IF(L1427&lt;$S$7,"Below Target",IF(L1427&gt;$T$7,"Above Target","Inline")),"")</f>
        <v/>
      </c>
      <c r="O1427" s="41">
        <f>IF(B1427&lt;&gt;"",K1427/ABS($S$14),"")</f>
        <v/>
      </c>
    </row>
    <row r="1428">
      <c r="A1428" s="1" t="n"/>
      <c r="B1428" s="57" t="n"/>
      <c r="C1428" s="68" t="n"/>
      <c r="E1428" s="50">
        <f>IFERROR(C1428/B1428,"")</f>
        <v/>
      </c>
      <c r="F1428" s="50">
        <f>IFERROR(D1428/B1428,"")</f>
        <v/>
      </c>
      <c r="G1428" s="48">
        <f>IF(B1428="","",AVERAGE($E$5:E1428))</f>
        <v/>
      </c>
      <c r="H1428" s="49">
        <f>IF(B1428="","",AVERAGE($F$5:F1428))</f>
        <v/>
      </c>
      <c r="I1428" s="57" t="n"/>
      <c r="J1428" s="50">
        <f>IFERROR(ABS(I1428/B1428),"")</f>
        <v/>
      </c>
      <c r="K1428" s="57" t="n"/>
      <c r="L1428" s="50">
        <f>IFERROR(K1428/B1428,"")</f>
        <v/>
      </c>
      <c r="M1428" s="39">
        <f>IF(B1428&lt;&gt;0,IF(F1428&lt;$S$8,"Below Target",IF(F1428&gt;$T$8,"Above Target","Inline")),"")</f>
        <v/>
      </c>
      <c r="N1428" s="69">
        <f>IF(B1428&lt;&gt;"",IF(L1428&lt;$S$7,"Below Target",IF(L1428&gt;$T$7,"Above Target","Inline")),"")</f>
        <v/>
      </c>
      <c r="O1428" s="41">
        <f>IF(B1428&lt;&gt;"",K1428/ABS($S$14),"")</f>
        <v/>
      </c>
    </row>
    <row r="1429">
      <c r="A1429" s="1" t="n"/>
      <c r="B1429" s="57" t="n"/>
      <c r="C1429" s="68" t="n"/>
      <c r="E1429" s="50">
        <f>IFERROR(C1429/B1429,"")</f>
        <v/>
      </c>
      <c r="F1429" s="50">
        <f>IFERROR(D1429/B1429,"")</f>
        <v/>
      </c>
      <c r="G1429" s="48">
        <f>IF(B1429="","",AVERAGE($E$5:E1429))</f>
        <v/>
      </c>
      <c r="H1429" s="49">
        <f>IF(B1429="","",AVERAGE($F$5:F1429))</f>
        <v/>
      </c>
      <c r="I1429" s="57" t="n"/>
      <c r="J1429" s="50">
        <f>IFERROR(ABS(I1429/B1429),"")</f>
        <v/>
      </c>
      <c r="K1429" s="57" t="n"/>
      <c r="L1429" s="50">
        <f>IFERROR(K1429/B1429,"")</f>
        <v/>
      </c>
      <c r="M1429" s="39">
        <f>IF(B1429&lt;&gt;0,IF(F1429&lt;$S$8,"Below Target",IF(F1429&gt;$T$8,"Above Target","Inline")),"")</f>
        <v/>
      </c>
      <c r="N1429" s="69">
        <f>IF(B1429&lt;&gt;"",IF(L1429&lt;$S$7,"Below Target",IF(L1429&gt;$T$7,"Above Target","Inline")),"")</f>
        <v/>
      </c>
      <c r="O1429" s="41">
        <f>IF(B1429&lt;&gt;"",K1429/ABS($S$14),"")</f>
        <v/>
      </c>
    </row>
    <row r="1430">
      <c r="A1430" s="1" t="n"/>
      <c r="B1430" s="57" t="n"/>
      <c r="C1430" s="68" t="n"/>
      <c r="E1430" s="50">
        <f>IFERROR(C1430/B1430,"")</f>
        <v/>
      </c>
      <c r="F1430" s="50">
        <f>IFERROR(D1430/B1430,"")</f>
        <v/>
      </c>
      <c r="G1430" s="48">
        <f>IF(B1430="","",AVERAGE($E$5:E1430))</f>
        <v/>
      </c>
      <c r="H1430" s="49">
        <f>IF(B1430="","",AVERAGE($F$5:F1430))</f>
        <v/>
      </c>
      <c r="I1430" s="57" t="n"/>
      <c r="J1430" s="50">
        <f>IFERROR(ABS(I1430/B1430),"")</f>
        <v/>
      </c>
      <c r="K1430" s="57" t="n"/>
      <c r="L1430" s="50">
        <f>IFERROR(K1430/B1430,"")</f>
        <v/>
      </c>
      <c r="M1430" s="39">
        <f>IF(B1430&lt;&gt;0,IF(F1430&lt;$S$8,"Below Target",IF(F1430&gt;$T$8,"Above Target","Inline")),"")</f>
        <v/>
      </c>
      <c r="N1430" s="69">
        <f>IF(B1430&lt;&gt;"",IF(L1430&lt;$S$7,"Below Target",IF(L1430&gt;$T$7,"Above Target","Inline")),"")</f>
        <v/>
      </c>
      <c r="O1430" s="41">
        <f>IF(B1430&lt;&gt;"",K1430/ABS($S$14),"")</f>
        <v/>
      </c>
    </row>
    <row r="1431">
      <c r="A1431" s="1" t="n"/>
      <c r="B1431" s="57" t="n"/>
      <c r="C1431" s="68" t="n"/>
      <c r="E1431" s="50">
        <f>IFERROR(C1431/B1431,"")</f>
        <v/>
      </c>
      <c r="F1431" s="50">
        <f>IFERROR(D1431/B1431,"")</f>
        <v/>
      </c>
      <c r="G1431" s="48">
        <f>IF(B1431="","",AVERAGE($E$5:E1431))</f>
        <v/>
      </c>
      <c r="H1431" s="49">
        <f>IF(B1431="","",AVERAGE($F$5:F1431))</f>
        <v/>
      </c>
      <c r="I1431" s="57" t="n"/>
      <c r="J1431" s="50">
        <f>IFERROR(ABS(I1431/B1431),"")</f>
        <v/>
      </c>
      <c r="K1431" s="57" t="n"/>
      <c r="L1431" s="50">
        <f>IFERROR(K1431/B1431,"")</f>
        <v/>
      </c>
      <c r="M1431" s="39">
        <f>IF(B1431&lt;&gt;0,IF(F1431&lt;$S$8,"Below Target",IF(F1431&gt;$T$8,"Above Target","Inline")),"")</f>
        <v/>
      </c>
      <c r="N1431" s="69">
        <f>IF(B1431&lt;&gt;"",IF(L1431&lt;$S$7,"Below Target",IF(L1431&gt;$T$7,"Above Target","Inline")),"")</f>
        <v/>
      </c>
      <c r="O1431" s="41">
        <f>IF(B1431&lt;&gt;"",K1431/ABS($S$14),"")</f>
        <v/>
      </c>
    </row>
    <row r="1432">
      <c r="A1432" s="1" t="n"/>
      <c r="B1432" s="57" t="n"/>
      <c r="C1432" s="68" t="n"/>
      <c r="E1432" s="50">
        <f>IFERROR(C1432/B1432,"")</f>
        <v/>
      </c>
      <c r="F1432" s="50">
        <f>IFERROR(D1432/B1432,"")</f>
        <v/>
      </c>
      <c r="G1432" s="48">
        <f>IF(B1432="","",AVERAGE($E$5:E1432))</f>
        <v/>
      </c>
      <c r="H1432" s="49">
        <f>IF(B1432="","",AVERAGE($F$5:F1432))</f>
        <v/>
      </c>
      <c r="I1432" s="57" t="n"/>
      <c r="J1432" s="50">
        <f>IFERROR(ABS(I1432/B1432),"")</f>
        <v/>
      </c>
      <c r="K1432" s="57" t="n"/>
      <c r="L1432" s="50">
        <f>IFERROR(K1432/B1432,"")</f>
        <v/>
      </c>
      <c r="M1432" s="39">
        <f>IF(B1432&lt;&gt;0,IF(F1432&lt;$S$8,"Below Target",IF(F1432&gt;$T$8,"Above Target","Inline")),"")</f>
        <v/>
      </c>
      <c r="N1432" s="69">
        <f>IF(B1432&lt;&gt;"",IF(L1432&lt;$S$7,"Below Target",IF(L1432&gt;$T$7,"Above Target","Inline")),"")</f>
        <v/>
      </c>
      <c r="O1432" s="41">
        <f>IF(B1432&lt;&gt;"",K1432/ABS($S$14),"")</f>
        <v/>
      </c>
    </row>
    <row r="1433">
      <c r="A1433" s="1" t="n"/>
      <c r="B1433" s="57" t="n"/>
      <c r="C1433" s="68" t="n"/>
      <c r="E1433" s="50">
        <f>IFERROR(C1433/B1433,"")</f>
        <v/>
      </c>
      <c r="F1433" s="50">
        <f>IFERROR(D1433/B1433,"")</f>
        <v/>
      </c>
      <c r="G1433" s="48">
        <f>IF(B1433="","",AVERAGE($E$5:E1433))</f>
        <v/>
      </c>
      <c r="H1433" s="49">
        <f>IF(B1433="","",AVERAGE($F$5:F1433))</f>
        <v/>
      </c>
      <c r="I1433" s="57" t="n"/>
      <c r="J1433" s="50">
        <f>IFERROR(ABS(I1433/B1433),"")</f>
        <v/>
      </c>
      <c r="K1433" s="57" t="n"/>
      <c r="L1433" s="50">
        <f>IFERROR(K1433/B1433,"")</f>
        <v/>
      </c>
      <c r="M1433" s="39">
        <f>IF(B1433&lt;&gt;0,IF(F1433&lt;$S$8,"Below Target",IF(F1433&gt;$T$8,"Above Target","Inline")),"")</f>
        <v/>
      </c>
      <c r="N1433" s="69">
        <f>IF(B1433&lt;&gt;"",IF(L1433&lt;$S$7,"Below Target",IF(L1433&gt;$T$7,"Above Target","Inline")),"")</f>
        <v/>
      </c>
      <c r="O1433" s="41">
        <f>IF(B1433&lt;&gt;"",K1433/ABS($S$14),"")</f>
        <v/>
      </c>
    </row>
    <row r="1434">
      <c r="A1434" s="1" t="n"/>
      <c r="B1434" s="57" t="n"/>
      <c r="C1434" s="68" t="n"/>
      <c r="E1434" s="50">
        <f>IFERROR(C1434/B1434,"")</f>
        <v/>
      </c>
      <c r="F1434" s="50">
        <f>IFERROR(D1434/B1434,"")</f>
        <v/>
      </c>
      <c r="G1434" s="48">
        <f>IF(B1434="","",AVERAGE($E$5:E1434))</f>
        <v/>
      </c>
      <c r="H1434" s="49">
        <f>IF(B1434="","",AVERAGE($F$5:F1434))</f>
        <v/>
      </c>
      <c r="I1434" s="57" t="n"/>
      <c r="J1434" s="50">
        <f>IFERROR(ABS(I1434/B1434),"")</f>
        <v/>
      </c>
      <c r="K1434" s="57" t="n"/>
      <c r="L1434" s="50">
        <f>IFERROR(K1434/B1434,"")</f>
        <v/>
      </c>
      <c r="M1434" s="39">
        <f>IF(B1434&lt;&gt;0,IF(F1434&lt;$S$8,"Below Target",IF(F1434&gt;$T$8,"Above Target","Inline")),"")</f>
        <v/>
      </c>
      <c r="N1434" s="69">
        <f>IF(B1434&lt;&gt;"",IF(L1434&lt;$S$7,"Below Target",IF(L1434&gt;$T$7,"Above Target","Inline")),"")</f>
        <v/>
      </c>
      <c r="O1434" s="41">
        <f>IF(B1434&lt;&gt;"",K1434/ABS($S$14),"")</f>
        <v/>
      </c>
    </row>
    <row r="1435">
      <c r="A1435" s="1" t="n"/>
      <c r="B1435" s="57" t="n"/>
      <c r="C1435" s="68" t="n"/>
      <c r="E1435" s="50">
        <f>IFERROR(C1435/B1435,"")</f>
        <v/>
      </c>
      <c r="F1435" s="50">
        <f>IFERROR(D1435/B1435,"")</f>
        <v/>
      </c>
      <c r="G1435" s="48">
        <f>IF(B1435="","",AVERAGE($E$5:E1435))</f>
        <v/>
      </c>
      <c r="H1435" s="49">
        <f>IF(B1435="","",AVERAGE($F$5:F1435))</f>
        <v/>
      </c>
      <c r="I1435" s="57" t="n"/>
      <c r="J1435" s="50">
        <f>IFERROR(ABS(I1435/B1435),"")</f>
        <v/>
      </c>
      <c r="K1435" s="57" t="n"/>
      <c r="L1435" s="50">
        <f>IFERROR(K1435/B1435,"")</f>
        <v/>
      </c>
      <c r="M1435" s="39">
        <f>IF(B1435&lt;&gt;0,IF(F1435&lt;$S$8,"Below Target",IF(F1435&gt;$T$8,"Above Target","Inline")),"")</f>
        <v/>
      </c>
      <c r="N1435" s="69">
        <f>IF(B1435&lt;&gt;"",IF(L1435&lt;$S$7,"Below Target",IF(L1435&gt;$T$7,"Above Target","Inline")),"")</f>
        <v/>
      </c>
      <c r="O1435" s="41">
        <f>IF(B1435&lt;&gt;"",K1435/ABS($S$14),"")</f>
        <v/>
      </c>
    </row>
    <row r="1436">
      <c r="A1436" s="1" t="n"/>
      <c r="B1436" s="57" t="n"/>
      <c r="C1436" s="68" t="n"/>
      <c r="E1436" s="50">
        <f>IFERROR(C1436/B1436,"")</f>
        <v/>
      </c>
      <c r="F1436" s="50">
        <f>IFERROR(D1436/B1436,"")</f>
        <v/>
      </c>
      <c r="G1436" s="48">
        <f>IF(B1436="","",AVERAGE($E$5:E1436))</f>
        <v/>
      </c>
      <c r="H1436" s="49">
        <f>IF(B1436="","",AVERAGE($F$5:F1436))</f>
        <v/>
      </c>
      <c r="I1436" s="57" t="n"/>
      <c r="J1436" s="50">
        <f>IFERROR(ABS(I1436/B1436),"")</f>
        <v/>
      </c>
      <c r="K1436" s="57" t="n"/>
      <c r="L1436" s="50">
        <f>IFERROR(K1436/B1436,"")</f>
        <v/>
      </c>
      <c r="M1436" s="39">
        <f>IF(B1436&lt;&gt;0,IF(F1436&lt;$S$8,"Below Target",IF(F1436&gt;$T$8,"Above Target","Inline")),"")</f>
        <v/>
      </c>
      <c r="N1436" s="69">
        <f>IF(B1436&lt;&gt;"",IF(L1436&lt;$S$7,"Below Target",IF(L1436&gt;$T$7,"Above Target","Inline")),"")</f>
        <v/>
      </c>
      <c r="O1436" s="41">
        <f>IF(B1436&lt;&gt;"",K1436/ABS($S$14),"")</f>
        <v/>
      </c>
    </row>
    <row r="1437">
      <c r="A1437" s="1" t="n"/>
      <c r="B1437" s="57" t="n"/>
      <c r="C1437" s="68" t="n"/>
      <c r="E1437" s="50">
        <f>IFERROR(C1437/B1437,"")</f>
        <v/>
      </c>
      <c r="F1437" s="50">
        <f>IFERROR(D1437/B1437,"")</f>
        <v/>
      </c>
      <c r="G1437" s="48">
        <f>IF(B1437="","",AVERAGE($E$5:E1437))</f>
        <v/>
      </c>
      <c r="H1437" s="49">
        <f>IF(B1437="","",AVERAGE($F$5:F1437))</f>
        <v/>
      </c>
      <c r="I1437" s="57" t="n"/>
      <c r="J1437" s="50">
        <f>IFERROR(ABS(I1437/B1437),"")</f>
        <v/>
      </c>
      <c r="K1437" s="57" t="n"/>
      <c r="L1437" s="50">
        <f>IFERROR(K1437/B1437,"")</f>
        <v/>
      </c>
      <c r="M1437" s="39">
        <f>IF(B1437&lt;&gt;0,IF(F1437&lt;$S$8,"Below Target",IF(F1437&gt;$T$8,"Above Target","Inline")),"")</f>
        <v/>
      </c>
      <c r="N1437" s="69">
        <f>IF(B1437&lt;&gt;"",IF(L1437&lt;$S$7,"Below Target",IF(L1437&gt;$T$7,"Above Target","Inline")),"")</f>
        <v/>
      </c>
      <c r="O1437" s="41">
        <f>IF(B1437&lt;&gt;"",K1437/ABS($S$14),"")</f>
        <v/>
      </c>
    </row>
    <row r="1438">
      <c r="A1438" s="1" t="n"/>
      <c r="B1438" s="57" t="n"/>
      <c r="C1438" s="68" t="n"/>
      <c r="E1438" s="50">
        <f>IFERROR(C1438/B1438,"")</f>
        <v/>
      </c>
      <c r="F1438" s="50">
        <f>IFERROR(D1438/B1438,"")</f>
        <v/>
      </c>
      <c r="G1438" s="48">
        <f>IF(B1438="","",AVERAGE($E$5:E1438))</f>
        <v/>
      </c>
      <c r="H1438" s="49">
        <f>IF(B1438="","",AVERAGE($F$5:F1438))</f>
        <v/>
      </c>
      <c r="I1438" s="57" t="n"/>
      <c r="J1438" s="50">
        <f>IFERROR(ABS(I1438/B1438),"")</f>
        <v/>
      </c>
      <c r="K1438" s="57" t="n"/>
      <c r="L1438" s="50">
        <f>IFERROR(K1438/B1438,"")</f>
        <v/>
      </c>
      <c r="M1438" s="39">
        <f>IF(B1438&lt;&gt;0,IF(F1438&lt;$S$8,"Below Target",IF(F1438&gt;$T$8,"Above Target","Inline")),"")</f>
        <v/>
      </c>
      <c r="N1438" s="69">
        <f>IF(B1438&lt;&gt;"",IF(L1438&lt;$S$7,"Below Target",IF(L1438&gt;$T$7,"Above Target","Inline")),"")</f>
        <v/>
      </c>
      <c r="O1438" s="41">
        <f>IF(B1438&lt;&gt;"",K1438/ABS($S$14),"")</f>
        <v/>
      </c>
    </row>
    <row r="1439">
      <c r="A1439" s="1" t="n"/>
      <c r="B1439" s="57" t="n"/>
      <c r="C1439" s="68" t="n"/>
      <c r="E1439" s="50">
        <f>IFERROR(C1439/B1439,"")</f>
        <v/>
      </c>
      <c r="F1439" s="50">
        <f>IFERROR(D1439/B1439,"")</f>
        <v/>
      </c>
      <c r="G1439" s="48">
        <f>IF(B1439="","",AVERAGE($E$5:E1439))</f>
        <v/>
      </c>
      <c r="H1439" s="49">
        <f>IF(B1439="","",AVERAGE($F$5:F1439))</f>
        <v/>
      </c>
      <c r="I1439" s="57" t="n"/>
      <c r="J1439" s="50">
        <f>IFERROR(ABS(I1439/B1439),"")</f>
        <v/>
      </c>
      <c r="K1439" s="57" t="n"/>
      <c r="L1439" s="50">
        <f>IFERROR(K1439/B1439,"")</f>
        <v/>
      </c>
      <c r="M1439" s="39">
        <f>IF(B1439&lt;&gt;0,IF(F1439&lt;$S$8,"Below Target",IF(F1439&gt;$T$8,"Above Target","Inline")),"")</f>
        <v/>
      </c>
      <c r="N1439" s="69">
        <f>IF(B1439&lt;&gt;"",IF(L1439&lt;$S$7,"Below Target",IF(L1439&gt;$T$7,"Above Target","Inline")),"")</f>
        <v/>
      </c>
      <c r="O1439" s="41">
        <f>IF(B1439&lt;&gt;"",K1439/ABS($S$14),"")</f>
        <v/>
      </c>
    </row>
    <row r="1440">
      <c r="A1440" s="1" t="n"/>
      <c r="B1440" s="57" t="n"/>
      <c r="C1440" s="68" t="n"/>
      <c r="E1440" s="50">
        <f>IFERROR(C1440/B1440,"")</f>
        <v/>
      </c>
      <c r="F1440" s="50">
        <f>IFERROR(D1440/B1440,"")</f>
        <v/>
      </c>
      <c r="G1440" s="48">
        <f>IF(B1440="","",AVERAGE($E$5:E1440))</f>
        <v/>
      </c>
      <c r="H1440" s="49">
        <f>IF(B1440="","",AVERAGE($F$5:F1440))</f>
        <v/>
      </c>
      <c r="I1440" s="57" t="n"/>
      <c r="J1440" s="50">
        <f>IFERROR(ABS(I1440/B1440),"")</f>
        <v/>
      </c>
      <c r="K1440" s="57" t="n"/>
      <c r="L1440" s="50">
        <f>IFERROR(K1440/B1440,"")</f>
        <v/>
      </c>
      <c r="M1440" s="39">
        <f>IF(B1440&lt;&gt;0,IF(F1440&lt;$S$8,"Below Target",IF(F1440&gt;$T$8,"Above Target","Inline")),"")</f>
        <v/>
      </c>
      <c r="N1440" s="69">
        <f>IF(B1440&lt;&gt;"",IF(L1440&lt;$S$7,"Below Target",IF(L1440&gt;$T$7,"Above Target","Inline")),"")</f>
        <v/>
      </c>
      <c r="O1440" s="41">
        <f>IF(B1440&lt;&gt;"",K1440/ABS($S$14),"")</f>
        <v/>
      </c>
    </row>
    <row r="1441">
      <c r="A1441" s="1" t="n"/>
      <c r="B1441" s="57" t="n"/>
      <c r="C1441" s="68" t="n"/>
      <c r="E1441" s="50">
        <f>IFERROR(C1441/B1441,"")</f>
        <v/>
      </c>
      <c r="F1441" s="50">
        <f>IFERROR(D1441/B1441,"")</f>
        <v/>
      </c>
      <c r="G1441" s="48">
        <f>IF(B1441="","",AVERAGE($E$5:E1441))</f>
        <v/>
      </c>
      <c r="H1441" s="49">
        <f>IF(B1441="","",AVERAGE($F$5:F1441))</f>
        <v/>
      </c>
      <c r="I1441" s="57" t="n"/>
      <c r="J1441" s="50">
        <f>IFERROR(ABS(I1441/B1441),"")</f>
        <v/>
      </c>
      <c r="K1441" s="57" t="n"/>
      <c r="L1441" s="50">
        <f>IFERROR(K1441/B1441,"")</f>
        <v/>
      </c>
      <c r="M1441" s="39">
        <f>IF(B1441&lt;&gt;0,IF(F1441&lt;$S$8,"Below Target",IF(F1441&gt;$T$8,"Above Target","Inline")),"")</f>
        <v/>
      </c>
      <c r="N1441" s="69">
        <f>IF(B1441&lt;&gt;"",IF(L1441&lt;$S$7,"Below Target",IF(L1441&gt;$T$7,"Above Target","Inline")),"")</f>
        <v/>
      </c>
      <c r="O1441" s="41">
        <f>IF(B1441&lt;&gt;"",K1441/ABS($S$14),"")</f>
        <v/>
      </c>
    </row>
    <row r="1442">
      <c r="A1442" s="1" t="n"/>
      <c r="B1442" s="57" t="n"/>
      <c r="C1442" s="68" t="n"/>
      <c r="E1442" s="50">
        <f>IFERROR(C1442/B1442,"")</f>
        <v/>
      </c>
      <c r="F1442" s="50">
        <f>IFERROR(D1442/B1442,"")</f>
        <v/>
      </c>
      <c r="G1442" s="48">
        <f>IF(B1442="","",AVERAGE($E$5:E1442))</f>
        <v/>
      </c>
      <c r="H1442" s="49">
        <f>IF(B1442="","",AVERAGE($F$5:F1442))</f>
        <v/>
      </c>
      <c r="I1442" s="57" t="n"/>
      <c r="J1442" s="50">
        <f>IFERROR(ABS(I1442/B1442),"")</f>
        <v/>
      </c>
      <c r="K1442" s="57" t="n"/>
      <c r="L1442" s="50">
        <f>IFERROR(K1442/B1442,"")</f>
        <v/>
      </c>
      <c r="M1442" s="39">
        <f>IF(B1442&lt;&gt;0,IF(F1442&lt;$S$8,"Below Target",IF(F1442&gt;$T$8,"Above Target","Inline")),"")</f>
        <v/>
      </c>
      <c r="N1442" s="69">
        <f>IF(B1442&lt;&gt;"",IF(L1442&lt;$S$7,"Below Target",IF(L1442&gt;$T$7,"Above Target","Inline")),"")</f>
        <v/>
      </c>
      <c r="O1442" s="41">
        <f>IF(B1442&lt;&gt;"",K1442/ABS($S$14),"")</f>
        <v/>
      </c>
    </row>
    <row r="1443">
      <c r="A1443" s="1" t="n"/>
      <c r="B1443" s="57" t="n"/>
      <c r="C1443" s="68" t="n"/>
      <c r="E1443" s="50">
        <f>IFERROR(C1443/B1443,"")</f>
        <v/>
      </c>
      <c r="F1443" s="50">
        <f>IFERROR(D1443/B1443,"")</f>
        <v/>
      </c>
      <c r="G1443" s="48">
        <f>IF(B1443="","",AVERAGE($E$5:E1443))</f>
        <v/>
      </c>
      <c r="H1443" s="49">
        <f>IF(B1443="","",AVERAGE($F$5:F1443))</f>
        <v/>
      </c>
      <c r="I1443" s="57" t="n"/>
      <c r="J1443" s="50">
        <f>IFERROR(ABS(I1443/B1443),"")</f>
        <v/>
      </c>
      <c r="K1443" s="57" t="n"/>
      <c r="L1443" s="50">
        <f>IFERROR(K1443/B1443,"")</f>
        <v/>
      </c>
      <c r="M1443" s="39">
        <f>IF(B1443&lt;&gt;0,IF(F1443&lt;$S$8,"Below Target",IF(F1443&gt;$T$8,"Above Target","Inline")),"")</f>
        <v/>
      </c>
      <c r="N1443" s="69">
        <f>IF(B1443&lt;&gt;"",IF(L1443&lt;$S$7,"Below Target",IF(L1443&gt;$T$7,"Above Target","Inline")),"")</f>
        <v/>
      </c>
      <c r="O1443" s="41">
        <f>IF(B1443&lt;&gt;"",K1443/ABS($S$14),"")</f>
        <v/>
      </c>
    </row>
    <row r="1444">
      <c r="A1444" s="1" t="n"/>
      <c r="B1444" s="57" t="n"/>
      <c r="C1444" s="68" t="n"/>
      <c r="E1444" s="50">
        <f>IFERROR(C1444/B1444,"")</f>
        <v/>
      </c>
      <c r="F1444" s="50">
        <f>IFERROR(D1444/B1444,"")</f>
        <v/>
      </c>
      <c r="G1444" s="48">
        <f>IF(B1444="","",AVERAGE($E$5:E1444))</f>
        <v/>
      </c>
      <c r="H1444" s="49">
        <f>IF(B1444="","",AVERAGE($F$5:F1444))</f>
        <v/>
      </c>
      <c r="I1444" s="57" t="n"/>
      <c r="J1444" s="50">
        <f>IFERROR(ABS(I1444/B1444),"")</f>
        <v/>
      </c>
      <c r="K1444" s="57" t="n"/>
      <c r="L1444" s="50">
        <f>IFERROR(K1444/B1444,"")</f>
        <v/>
      </c>
      <c r="M1444" s="39">
        <f>IF(B1444&lt;&gt;0,IF(F1444&lt;$S$8,"Below Target",IF(F1444&gt;$T$8,"Above Target","Inline")),"")</f>
        <v/>
      </c>
      <c r="N1444" s="69">
        <f>IF(B1444&lt;&gt;"",IF(L1444&lt;$S$7,"Below Target",IF(L1444&gt;$T$7,"Above Target","Inline")),"")</f>
        <v/>
      </c>
      <c r="O1444" s="41">
        <f>IF(B1444&lt;&gt;"",K1444/ABS($S$14),"")</f>
        <v/>
      </c>
    </row>
    <row r="1445">
      <c r="A1445" s="1" t="n"/>
      <c r="B1445" s="57" t="n"/>
      <c r="C1445" s="68" t="n"/>
      <c r="E1445" s="50">
        <f>IFERROR(C1445/B1445,"")</f>
        <v/>
      </c>
      <c r="F1445" s="50">
        <f>IFERROR(D1445/B1445,"")</f>
        <v/>
      </c>
      <c r="G1445" s="48">
        <f>IF(B1445="","",AVERAGE($E$5:E1445))</f>
        <v/>
      </c>
      <c r="H1445" s="49">
        <f>IF(B1445="","",AVERAGE($F$5:F1445))</f>
        <v/>
      </c>
      <c r="I1445" s="57" t="n"/>
      <c r="J1445" s="50">
        <f>IFERROR(ABS(I1445/B1445),"")</f>
        <v/>
      </c>
      <c r="K1445" s="57" t="n"/>
      <c r="L1445" s="50">
        <f>IFERROR(K1445/B1445,"")</f>
        <v/>
      </c>
      <c r="M1445" s="39">
        <f>IF(B1445&lt;&gt;0,IF(F1445&lt;$S$8,"Below Target",IF(F1445&gt;$T$8,"Above Target","Inline")),"")</f>
        <v/>
      </c>
      <c r="N1445" s="69">
        <f>IF(B1445&lt;&gt;"",IF(L1445&lt;$S$7,"Below Target",IF(L1445&gt;$T$7,"Above Target","Inline")),"")</f>
        <v/>
      </c>
      <c r="O1445" s="41">
        <f>IF(B1445&lt;&gt;"",K1445/ABS($S$14),"")</f>
        <v/>
      </c>
    </row>
    <row r="1446">
      <c r="A1446" s="1" t="n"/>
      <c r="B1446" s="57" t="n"/>
      <c r="C1446" s="68" t="n"/>
      <c r="E1446" s="50">
        <f>IFERROR(C1446/B1446,"")</f>
        <v/>
      </c>
      <c r="F1446" s="50">
        <f>IFERROR(D1446/B1446,"")</f>
        <v/>
      </c>
      <c r="G1446" s="48">
        <f>IF(B1446="","",AVERAGE($E$5:E1446))</f>
        <v/>
      </c>
      <c r="H1446" s="49">
        <f>IF(B1446="","",AVERAGE($F$5:F1446))</f>
        <v/>
      </c>
      <c r="I1446" s="57" t="n"/>
      <c r="J1446" s="50">
        <f>IFERROR(ABS(I1446/B1446),"")</f>
        <v/>
      </c>
      <c r="K1446" s="57" t="n"/>
      <c r="L1446" s="50">
        <f>IFERROR(K1446/B1446,"")</f>
        <v/>
      </c>
      <c r="M1446" s="39">
        <f>IF(B1446&lt;&gt;0,IF(F1446&lt;$S$8,"Below Target",IF(F1446&gt;$T$8,"Above Target","Inline")),"")</f>
        <v/>
      </c>
      <c r="N1446" s="69">
        <f>IF(B1446&lt;&gt;"",IF(L1446&lt;$S$7,"Below Target",IF(L1446&gt;$T$7,"Above Target","Inline")),"")</f>
        <v/>
      </c>
      <c r="O1446" s="41">
        <f>IF(B1446&lt;&gt;"",K1446/ABS($S$14),"")</f>
        <v/>
      </c>
    </row>
    <row r="1447">
      <c r="A1447" s="1" t="n"/>
      <c r="B1447" s="57" t="n"/>
      <c r="C1447" s="68" t="n"/>
      <c r="E1447" s="50">
        <f>IFERROR(C1447/B1447,"")</f>
        <v/>
      </c>
      <c r="F1447" s="50">
        <f>IFERROR(D1447/B1447,"")</f>
        <v/>
      </c>
      <c r="G1447" s="48">
        <f>IF(B1447="","",AVERAGE($E$5:E1447))</f>
        <v/>
      </c>
      <c r="H1447" s="49">
        <f>IF(B1447="","",AVERAGE($F$5:F1447))</f>
        <v/>
      </c>
      <c r="I1447" s="57" t="n"/>
      <c r="J1447" s="50">
        <f>IFERROR(ABS(I1447/B1447),"")</f>
        <v/>
      </c>
      <c r="K1447" s="57" t="n"/>
      <c r="L1447" s="50">
        <f>IFERROR(K1447/B1447,"")</f>
        <v/>
      </c>
      <c r="M1447" s="39">
        <f>IF(B1447&lt;&gt;0,IF(F1447&lt;$S$8,"Below Target",IF(F1447&gt;$T$8,"Above Target","Inline")),"")</f>
        <v/>
      </c>
      <c r="N1447" s="69">
        <f>IF(B1447&lt;&gt;"",IF(L1447&lt;$S$7,"Below Target",IF(L1447&gt;$T$7,"Above Target","Inline")),"")</f>
        <v/>
      </c>
      <c r="O1447" s="41">
        <f>IF(B1447&lt;&gt;"",K1447/ABS($S$14),"")</f>
        <v/>
      </c>
    </row>
    <row r="1448">
      <c r="A1448" s="1" t="n"/>
      <c r="B1448" s="57" t="n"/>
      <c r="C1448" s="68" t="n"/>
      <c r="E1448" s="50">
        <f>IFERROR(C1448/B1448,"")</f>
        <v/>
      </c>
      <c r="F1448" s="50">
        <f>IFERROR(D1448/B1448,"")</f>
        <v/>
      </c>
      <c r="G1448" s="48">
        <f>IF(B1448="","",AVERAGE($E$5:E1448))</f>
        <v/>
      </c>
      <c r="H1448" s="49">
        <f>IF(B1448="","",AVERAGE($F$5:F1448))</f>
        <v/>
      </c>
      <c r="I1448" s="57" t="n"/>
      <c r="J1448" s="50">
        <f>IFERROR(ABS(I1448/B1448),"")</f>
        <v/>
      </c>
      <c r="K1448" s="57" t="n"/>
      <c r="L1448" s="50">
        <f>IFERROR(K1448/B1448,"")</f>
        <v/>
      </c>
      <c r="M1448" s="39">
        <f>IF(B1448&lt;&gt;0,IF(F1448&lt;$S$8,"Below Target",IF(F1448&gt;$T$8,"Above Target","Inline")),"")</f>
        <v/>
      </c>
      <c r="N1448" s="69">
        <f>IF(B1448&lt;&gt;"",IF(L1448&lt;$S$7,"Below Target",IF(L1448&gt;$T$7,"Above Target","Inline")),"")</f>
        <v/>
      </c>
      <c r="O1448" s="41">
        <f>IF(B1448&lt;&gt;"",K1448/ABS($S$14),"")</f>
        <v/>
      </c>
    </row>
    <row r="1449">
      <c r="A1449" s="1" t="n"/>
      <c r="B1449" s="57" t="n"/>
      <c r="C1449" s="68" t="n"/>
      <c r="E1449" s="50">
        <f>IFERROR(C1449/B1449,"")</f>
        <v/>
      </c>
      <c r="F1449" s="50">
        <f>IFERROR(D1449/B1449,"")</f>
        <v/>
      </c>
      <c r="G1449" s="48">
        <f>IF(B1449="","",AVERAGE($E$5:E1449))</f>
        <v/>
      </c>
      <c r="H1449" s="49">
        <f>IF(B1449="","",AVERAGE($F$5:F1449))</f>
        <v/>
      </c>
      <c r="I1449" s="57" t="n"/>
      <c r="J1449" s="50">
        <f>IFERROR(ABS(I1449/B1449),"")</f>
        <v/>
      </c>
      <c r="K1449" s="57" t="n"/>
      <c r="L1449" s="50">
        <f>IFERROR(K1449/B1449,"")</f>
        <v/>
      </c>
      <c r="M1449" s="39">
        <f>IF(B1449&lt;&gt;0,IF(F1449&lt;$S$8,"Below Target",IF(F1449&gt;$T$8,"Above Target","Inline")),"")</f>
        <v/>
      </c>
      <c r="N1449" s="69">
        <f>IF(B1449&lt;&gt;"",IF(L1449&lt;$S$7,"Below Target",IF(L1449&gt;$T$7,"Above Target","Inline")),"")</f>
        <v/>
      </c>
      <c r="O1449" s="41">
        <f>IF(B1449&lt;&gt;"",K1449/ABS($S$14),"")</f>
        <v/>
      </c>
    </row>
    <row r="1450">
      <c r="A1450" s="1" t="n"/>
      <c r="B1450" s="57" t="n"/>
      <c r="C1450" s="68" t="n"/>
      <c r="E1450" s="50">
        <f>IFERROR(C1450/B1450,"")</f>
        <v/>
      </c>
      <c r="F1450" s="50">
        <f>IFERROR(D1450/B1450,"")</f>
        <v/>
      </c>
      <c r="G1450" s="48">
        <f>IF(B1450="","",AVERAGE($E$5:E1450))</f>
        <v/>
      </c>
      <c r="H1450" s="49">
        <f>IF(B1450="","",AVERAGE($F$5:F1450))</f>
        <v/>
      </c>
      <c r="I1450" s="57" t="n"/>
      <c r="J1450" s="50">
        <f>IFERROR(ABS(I1450/B1450),"")</f>
        <v/>
      </c>
      <c r="K1450" s="57" t="n"/>
      <c r="L1450" s="50">
        <f>IFERROR(K1450/B1450,"")</f>
        <v/>
      </c>
      <c r="M1450" s="39">
        <f>IF(B1450&lt;&gt;0,IF(F1450&lt;$S$8,"Below Target",IF(F1450&gt;$T$8,"Above Target","Inline")),"")</f>
        <v/>
      </c>
      <c r="N1450" s="69">
        <f>IF(B1450&lt;&gt;"",IF(L1450&lt;$S$7,"Below Target",IF(L1450&gt;$T$7,"Above Target","Inline")),"")</f>
        <v/>
      </c>
      <c r="O1450" s="41">
        <f>IF(B1450&lt;&gt;"",K1450/ABS($S$14),"")</f>
        <v/>
      </c>
    </row>
    <row r="1451">
      <c r="A1451" s="1" t="n"/>
      <c r="B1451" s="57" t="n"/>
      <c r="C1451" s="68" t="n"/>
      <c r="E1451" s="50">
        <f>IFERROR(C1451/B1451,"")</f>
        <v/>
      </c>
      <c r="F1451" s="50">
        <f>IFERROR(D1451/B1451,"")</f>
        <v/>
      </c>
      <c r="G1451" s="48">
        <f>IF(B1451="","",AVERAGE($E$5:E1451))</f>
        <v/>
      </c>
      <c r="H1451" s="49">
        <f>IF(B1451="","",AVERAGE($F$5:F1451))</f>
        <v/>
      </c>
      <c r="I1451" s="57" t="n"/>
      <c r="J1451" s="50">
        <f>IFERROR(ABS(I1451/B1451),"")</f>
        <v/>
      </c>
      <c r="K1451" s="57" t="n"/>
      <c r="L1451" s="50">
        <f>IFERROR(K1451/B1451,"")</f>
        <v/>
      </c>
      <c r="M1451" s="39">
        <f>IF(B1451&lt;&gt;0,IF(F1451&lt;$S$8,"Below Target",IF(F1451&gt;$T$8,"Above Target","Inline")),"")</f>
        <v/>
      </c>
      <c r="N1451" s="69">
        <f>IF(B1451&lt;&gt;"",IF(L1451&lt;$S$7,"Below Target",IF(L1451&gt;$T$7,"Above Target","Inline")),"")</f>
        <v/>
      </c>
      <c r="O1451" s="41">
        <f>IF(B1451&lt;&gt;"",K1451/ABS($S$14),"")</f>
        <v/>
      </c>
    </row>
    <row r="1452">
      <c r="A1452" s="1" t="n"/>
      <c r="B1452" s="57" t="n"/>
      <c r="C1452" s="68" t="n"/>
      <c r="E1452" s="50">
        <f>IFERROR(C1452/B1452,"")</f>
        <v/>
      </c>
      <c r="F1452" s="50">
        <f>IFERROR(D1452/B1452,"")</f>
        <v/>
      </c>
      <c r="G1452" s="48">
        <f>IF(B1452="","",AVERAGE($E$5:E1452))</f>
        <v/>
      </c>
      <c r="H1452" s="49">
        <f>IF(B1452="","",AVERAGE($F$5:F1452))</f>
        <v/>
      </c>
      <c r="I1452" s="57" t="n"/>
      <c r="J1452" s="50">
        <f>IFERROR(ABS(I1452/B1452),"")</f>
        <v/>
      </c>
      <c r="K1452" s="57" t="n"/>
      <c r="L1452" s="50">
        <f>IFERROR(K1452/B1452,"")</f>
        <v/>
      </c>
      <c r="M1452" s="39">
        <f>IF(B1452&lt;&gt;0,IF(F1452&lt;$S$8,"Below Target",IF(F1452&gt;$T$8,"Above Target","Inline")),"")</f>
        <v/>
      </c>
      <c r="N1452" s="69">
        <f>IF(B1452&lt;&gt;"",IF(L1452&lt;$S$7,"Below Target",IF(L1452&gt;$T$7,"Above Target","Inline")),"")</f>
        <v/>
      </c>
      <c r="O1452" s="41">
        <f>IF(B1452&lt;&gt;"",K1452/ABS($S$14),"")</f>
        <v/>
      </c>
    </row>
    <row r="1453">
      <c r="A1453" s="1" t="n"/>
      <c r="B1453" s="57" t="n"/>
      <c r="C1453" s="68" t="n"/>
      <c r="E1453" s="50">
        <f>IFERROR(C1453/B1453,"")</f>
        <v/>
      </c>
      <c r="F1453" s="50">
        <f>IFERROR(D1453/B1453,"")</f>
        <v/>
      </c>
      <c r="G1453" s="48">
        <f>IF(B1453="","",AVERAGE($E$5:E1453))</f>
        <v/>
      </c>
      <c r="H1453" s="49">
        <f>IF(B1453="","",AVERAGE($F$5:F1453))</f>
        <v/>
      </c>
      <c r="I1453" s="57" t="n"/>
      <c r="J1453" s="50">
        <f>IFERROR(ABS(I1453/B1453),"")</f>
        <v/>
      </c>
      <c r="K1453" s="57" t="n"/>
      <c r="L1453" s="50">
        <f>IFERROR(K1453/B1453,"")</f>
        <v/>
      </c>
      <c r="M1453" s="39">
        <f>IF(B1453&lt;&gt;0,IF(F1453&lt;$S$8,"Below Target",IF(F1453&gt;$T$8,"Above Target","Inline")),"")</f>
        <v/>
      </c>
      <c r="N1453" s="69">
        <f>IF(B1453&lt;&gt;"",IF(L1453&lt;$S$7,"Below Target",IF(L1453&gt;$T$7,"Above Target","Inline")),"")</f>
        <v/>
      </c>
      <c r="O1453" s="41">
        <f>IF(B1453&lt;&gt;"",K1453/ABS($S$14),"")</f>
        <v/>
      </c>
    </row>
    <row r="1454">
      <c r="A1454" s="1" t="n"/>
      <c r="B1454" s="57" t="n"/>
      <c r="C1454" s="68" t="n"/>
      <c r="E1454" s="50">
        <f>IFERROR(C1454/B1454,"")</f>
        <v/>
      </c>
      <c r="F1454" s="50">
        <f>IFERROR(D1454/B1454,"")</f>
        <v/>
      </c>
      <c r="G1454" s="48">
        <f>IF(B1454="","",AVERAGE($E$5:E1454))</f>
        <v/>
      </c>
      <c r="H1454" s="49">
        <f>IF(B1454="","",AVERAGE($F$5:F1454))</f>
        <v/>
      </c>
      <c r="I1454" s="57" t="n"/>
      <c r="J1454" s="50">
        <f>IFERROR(ABS(I1454/B1454),"")</f>
        <v/>
      </c>
      <c r="K1454" s="57" t="n"/>
      <c r="L1454" s="50">
        <f>IFERROR(K1454/B1454,"")</f>
        <v/>
      </c>
      <c r="M1454" s="39">
        <f>IF(B1454&lt;&gt;0,IF(F1454&lt;$S$8,"Below Target",IF(F1454&gt;$T$8,"Above Target","Inline")),"")</f>
        <v/>
      </c>
      <c r="N1454" s="69">
        <f>IF(B1454&lt;&gt;"",IF(L1454&lt;$S$7,"Below Target",IF(L1454&gt;$T$7,"Above Target","Inline")),"")</f>
        <v/>
      </c>
      <c r="O1454" s="41">
        <f>IF(B1454&lt;&gt;"",K1454/ABS($S$14),"")</f>
        <v/>
      </c>
    </row>
    <row r="1455">
      <c r="A1455" s="1" t="n"/>
      <c r="B1455" s="57" t="n"/>
      <c r="C1455" s="68" t="n"/>
      <c r="E1455" s="50">
        <f>IFERROR(C1455/B1455,"")</f>
        <v/>
      </c>
      <c r="F1455" s="50">
        <f>IFERROR(D1455/B1455,"")</f>
        <v/>
      </c>
      <c r="G1455" s="48">
        <f>IF(B1455="","",AVERAGE($E$5:E1455))</f>
        <v/>
      </c>
      <c r="H1455" s="49">
        <f>IF(B1455="","",AVERAGE($F$5:F1455))</f>
        <v/>
      </c>
      <c r="I1455" s="57" t="n"/>
      <c r="J1455" s="50">
        <f>IFERROR(ABS(I1455/B1455),"")</f>
        <v/>
      </c>
      <c r="K1455" s="57" t="n"/>
      <c r="L1455" s="50">
        <f>IFERROR(K1455/B1455,"")</f>
        <v/>
      </c>
      <c r="M1455" s="39">
        <f>IF(B1455&lt;&gt;0,IF(F1455&lt;$S$8,"Below Target",IF(F1455&gt;$T$8,"Above Target","Inline")),"")</f>
        <v/>
      </c>
      <c r="N1455" s="69">
        <f>IF(B1455&lt;&gt;"",IF(L1455&lt;$S$7,"Below Target",IF(L1455&gt;$T$7,"Above Target","Inline")),"")</f>
        <v/>
      </c>
      <c r="O1455" s="41">
        <f>IF(B1455&lt;&gt;"",K1455/ABS($S$14),"")</f>
        <v/>
      </c>
    </row>
    <row r="1456">
      <c r="A1456" s="1" t="n"/>
      <c r="B1456" s="57" t="n"/>
      <c r="C1456" s="68" t="n"/>
      <c r="E1456" s="50">
        <f>IFERROR(C1456/B1456,"")</f>
        <v/>
      </c>
      <c r="F1456" s="50">
        <f>IFERROR(D1456/B1456,"")</f>
        <v/>
      </c>
      <c r="G1456" s="48">
        <f>IF(B1456="","",AVERAGE($E$5:E1456))</f>
        <v/>
      </c>
      <c r="H1456" s="49">
        <f>IF(B1456="","",AVERAGE($F$5:F1456))</f>
        <v/>
      </c>
      <c r="I1456" s="57" t="n"/>
      <c r="J1456" s="50">
        <f>IFERROR(ABS(I1456/B1456),"")</f>
        <v/>
      </c>
      <c r="K1456" s="57" t="n"/>
      <c r="L1456" s="50">
        <f>IFERROR(K1456/B1456,"")</f>
        <v/>
      </c>
      <c r="M1456" s="39">
        <f>IF(B1456&lt;&gt;0,IF(F1456&lt;$S$8,"Below Target",IF(F1456&gt;$T$8,"Above Target","Inline")),"")</f>
        <v/>
      </c>
      <c r="N1456" s="69">
        <f>IF(B1456&lt;&gt;"",IF(L1456&lt;$S$7,"Below Target",IF(L1456&gt;$T$7,"Above Target","Inline")),"")</f>
        <v/>
      </c>
      <c r="O1456" s="41">
        <f>IF(B1456&lt;&gt;"",K1456/ABS($S$14),"")</f>
        <v/>
      </c>
    </row>
    <row r="1457">
      <c r="A1457" s="1" t="n"/>
      <c r="B1457" s="57" t="n"/>
      <c r="C1457" s="68" t="n"/>
      <c r="E1457" s="50">
        <f>IFERROR(C1457/B1457,"")</f>
        <v/>
      </c>
      <c r="F1457" s="50">
        <f>IFERROR(D1457/B1457,"")</f>
        <v/>
      </c>
      <c r="G1457" s="48">
        <f>IF(B1457="","",AVERAGE($E$5:E1457))</f>
        <v/>
      </c>
      <c r="H1457" s="49">
        <f>IF(B1457="","",AVERAGE($F$5:F1457))</f>
        <v/>
      </c>
      <c r="I1457" s="57" t="n"/>
      <c r="J1457" s="50">
        <f>IFERROR(ABS(I1457/B1457),"")</f>
        <v/>
      </c>
      <c r="K1457" s="57" t="n"/>
      <c r="L1457" s="50">
        <f>IFERROR(K1457/B1457,"")</f>
        <v/>
      </c>
      <c r="M1457" s="39">
        <f>IF(B1457&lt;&gt;0,IF(F1457&lt;$S$8,"Below Target",IF(F1457&gt;$T$8,"Above Target","Inline")),"")</f>
        <v/>
      </c>
      <c r="N1457" s="69">
        <f>IF(B1457&lt;&gt;"",IF(L1457&lt;$S$7,"Below Target",IF(L1457&gt;$T$7,"Above Target","Inline")),"")</f>
        <v/>
      </c>
      <c r="O1457" s="41">
        <f>IF(B1457&lt;&gt;"",K1457/ABS($S$14),"")</f>
        <v/>
      </c>
    </row>
    <row r="1458">
      <c r="A1458" s="1" t="n"/>
      <c r="B1458" s="57" t="n"/>
      <c r="C1458" s="68" t="n"/>
      <c r="E1458" s="50">
        <f>IFERROR(C1458/B1458,"")</f>
        <v/>
      </c>
      <c r="F1458" s="50">
        <f>IFERROR(D1458/B1458,"")</f>
        <v/>
      </c>
      <c r="G1458" s="48">
        <f>IF(B1458="","",AVERAGE($E$5:E1458))</f>
        <v/>
      </c>
      <c r="H1458" s="49">
        <f>IF(B1458="","",AVERAGE($F$5:F1458))</f>
        <v/>
      </c>
      <c r="I1458" s="57" t="n"/>
      <c r="J1458" s="50">
        <f>IFERROR(ABS(I1458/B1458),"")</f>
        <v/>
      </c>
      <c r="K1458" s="57" t="n"/>
      <c r="L1458" s="50">
        <f>IFERROR(K1458/B1458,"")</f>
        <v/>
      </c>
      <c r="M1458" s="39">
        <f>IF(B1458&lt;&gt;0,IF(F1458&lt;$S$8,"Below Target",IF(F1458&gt;$T$8,"Above Target","Inline")),"")</f>
        <v/>
      </c>
      <c r="N1458" s="69">
        <f>IF(B1458&lt;&gt;"",IF(L1458&lt;$S$7,"Below Target",IF(L1458&gt;$T$7,"Above Target","Inline")),"")</f>
        <v/>
      </c>
      <c r="O1458" s="41">
        <f>IF(B1458&lt;&gt;"",K1458/ABS($S$14),"")</f>
        <v/>
      </c>
    </row>
    <row r="1459">
      <c r="A1459" s="1" t="n"/>
      <c r="B1459" s="57" t="n"/>
      <c r="C1459" s="68" t="n"/>
      <c r="E1459" s="50">
        <f>IFERROR(C1459/B1459,"")</f>
        <v/>
      </c>
      <c r="F1459" s="50">
        <f>IFERROR(D1459/B1459,"")</f>
        <v/>
      </c>
      <c r="G1459" s="48">
        <f>IF(B1459="","",AVERAGE($E$5:E1459))</f>
        <v/>
      </c>
      <c r="H1459" s="49">
        <f>IF(B1459="","",AVERAGE($F$5:F1459))</f>
        <v/>
      </c>
      <c r="I1459" s="57" t="n"/>
      <c r="J1459" s="50">
        <f>IFERROR(ABS(I1459/B1459),"")</f>
        <v/>
      </c>
      <c r="K1459" s="57" t="n"/>
      <c r="L1459" s="50">
        <f>IFERROR(K1459/B1459,"")</f>
        <v/>
      </c>
      <c r="M1459" s="39">
        <f>IF(B1459&lt;&gt;0,IF(F1459&lt;$S$8,"Below Target",IF(F1459&gt;$T$8,"Above Target","Inline")),"")</f>
        <v/>
      </c>
      <c r="N1459" s="69">
        <f>IF(B1459&lt;&gt;"",IF(L1459&lt;$S$7,"Below Target",IF(L1459&gt;$T$7,"Above Target","Inline")),"")</f>
        <v/>
      </c>
      <c r="O1459" s="41">
        <f>IF(B1459&lt;&gt;"",K1459/ABS($S$14),"")</f>
        <v/>
      </c>
    </row>
    <row r="1460">
      <c r="A1460" s="1" t="n"/>
      <c r="B1460" s="57" t="n"/>
      <c r="C1460" s="68" t="n"/>
      <c r="E1460" s="50">
        <f>IFERROR(C1460/B1460,"")</f>
        <v/>
      </c>
      <c r="F1460" s="50">
        <f>IFERROR(D1460/B1460,"")</f>
        <v/>
      </c>
      <c r="G1460" s="48">
        <f>IF(B1460="","",AVERAGE($E$5:E1460))</f>
        <v/>
      </c>
      <c r="H1460" s="49">
        <f>IF(B1460="","",AVERAGE($F$5:F1460))</f>
        <v/>
      </c>
      <c r="I1460" s="57" t="n"/>
      <c r="J1460" s="50">
        <f>IFERROR(ABS(I1460/B1460),"")</f>
        <v/>
      </c>
      <c r="K1460" s="57" t="n"/>
      <c r="L1460" s="50">
        <f>IFERROR(K1460/B1460,"")</f>
        <v/>
      </c>
      <c r="M1460" s="39">
        <f>IF(B1460&lt;&gt;0,IF(F1460&lt;$S$8,"Below Target",IF(F1460&gt;$T$8,"Above Target","Inline")),"")</f>
        <v/>
      </c>
      <c r="N1460" s="69">
        <f>IF(B1460&lt;&gt;"",IF(L1460&lt;$S$7,"Below Target",IF(L1460&gt;$T$7,"Above Target","Inline")),"")</f>
        <v/>
      </c>
      <c r="O1460" s="41">
        <f>IF(B1460&lt;&gt;"",K1460/ABS($S$14),"")</f>
        <v/>
      </c>
    </row>
    <row r="1461">
      <c r="A1461" s="1" t="n"/>
      <c r="B1461" s="57" t="n"/>
      <c r="C1461" s="68" t="n"/>
      <c r="E1461" s="50">
        <f>IFERROR(C1461/B1461,"")</f>
        <v/>
      </c>
      <c r="F1461" s="50">
        <f>IFERROR(D1461/B1461,"")</f>
        <v/>
      </c>
      <c r="G1461" s="48">
        <f>IF(B1461="","",AVERAGE($E$5:E1461))</f>
        <v/>
      </c>
      <c r="H1461" s="49">
        <f>IF(B1461="","",AVERAGE($F$5:F1461))</f>
        <v/>
      </c>
      <c r="I1461" s="57" t="n"/>
      <c r="J1461" s="50">
        <f>IFERROR(ABS(I1461/B1461),"")</f>
        <v/>
      </c>
      <c r="K1461" s="57" t="n"/>
      <c r="L1461" s="50">
        <f>IFERROR(K1461/B1461,"")</f>
        <v/>
      </c>
      <c r="M1461" s="39">
        <f>IF(B1461&lt;&gt;0,IF(F1461&lt;$S$8,"Below Target",IF(F1461&gt;$T$8,"Above Target","Inline")),"")</f>
        <v/>
      </c>
      <c r="N1461" s="69">
        <f>IF(B1461&lt;&gt;"",IF(L1461&lt;$S$7,"Below Target",IF(L1461&gt;$T$7,"Above Target","Inline")),"")</f>
        <v/>
      </c>
      <c r="O1461" s="41">
        <f>IF(B1461&lt;&gt;"",K1461/ABS($S$14),"")</f>
        <v/>
      </c>
    </row>
    <row r="1462">
      <c r="A1462" s="1" t="n"/>
      <c r="B1462" s="57" t="n"/>
      <c r="C1462" s="68" t="n"/>
      <c r="E1462" s="50">
        <f>IFERROR(C1462/B1462,"")</f>
        <v/>
      </c>
      <c r="F1462" s="50">
        <f>IFERROR(D1462/B1462,"")</f>
        <v/>
      </c>
      <c r="G1462" s="48">
        <f>IF(B1462="","",AVERAGE($E$5:E1462))</f>
        <v/>
      </c>
      <c r="H1462" s="49">
        <f>IF(B1462="","",AVERAGE($F$5:F1462))</f>
        <v/>
      </c>
      <c r="I1462" s="57" t="n"/>
      <c r="J1462" s="50">
        <f>IFERROR(ABS(I1462/B1462),"")</f>
        <v/>
      </c>
      <c r="K1462" s="57" t="n"/>
      <c r="L1462" s="50">
        <f>IFERROR(K1462/B1462,"")</f>
        <v/>
      </c>
      <c r="M1462" s="39">
        <f>IF(B1462&lt;&gt;0,IF(F1462&lt;$S$8,"Below Target",IF(F1462&gt;$T$8,"Above Target","Inline")),"")</f>
        <v/>
      </c>
      <c r="N1462" s="69">
        <f>IF(B1462&lt;&gt;"",IF(L1462&lt;$S$7,"Below Target",IF(L1462&gt;$T$7,"Above Target","Inline")),"")</f>
        <v/>
      </c>
      <c r="O1462" s="41">
        <f>IF(B1462&lt;&gt;"",K1462/ABS($S$14),"")</f>
        <v/>
      </c>
    </row>
    <row r="1463">
      <c r="A1463" s="1" t="n"/>
      <c r="B1463" s="57" t="n"/>
      <c r="C1463" s="68" t="n"/>
      <c r="E1463" s="50">
        <f>IFERROR(C1463/B1463,"")</f>
        <v/>
      </c>
      <c r="F1463" s="50">
        <f>IFERROR(D1463/B1463,"")</f>
        <v/>
      </c>
      <c r="G1463" s="48">
        <f>IF(B1463="","",AVERAGE($E$5:E1463))</f>
        <v/>
      </c>
      <c r="H1463" s="49">
        <f>IF(B1463="","",AVERAGE($F$5:F1463))</f>
        <v/>
      </c>
      <c r="I1463" s="57" t="n"/>
      <c r="J1463" s="50">
        <f>IFERROR(ABS(I1463/B1463),"")</f>
        <v/>
      </c>
      <c r="K1463" s="57" t="n"/>
      <c r="L1463" s="50">
        <f>IFERROR(K1463/B1463,"")</f>
        <v/>
      </c>
      <c r="M1463" s="39">
        <f>IF(B1463&lt;&gt;0,IF(F1463&lt;$S$8,"Below Target",IF(F1463&gt;$T$8,"Above Target","Inline")),"")</f>
        <v/>
      </c>
      <c r="N1463" s="69">
        <f>IF(B1463&lt;&gt;"",IF(L1463&lt;$S$7,"Below Target",IF(L1463&gt;$T$7,"Above Target","Inline")),"")</f>
        <v/>
      </c>
      <c r="O1463" s="41">
        <f>IF(B1463&lt;&gt;"",K1463/ABS($S$14),"")</f>
        <v/>
      </c>
    </row>
    <row r="1464">
      <c r="A1464" s="1" t="n"/>
      <c r="B1464" s="57" t="n"/>
      <c r="C1464" s="68" t="n"/>
      <c r="E1464" s="50">
        <f>IFERROR(C1464/B1464,"")</f>
        <v/>
      </c>
      <c r="F1464" s="50">
        <f>IFERROR(D1464/B1464,"")</f>
        <v/>
      </c>
      <c r="G1464" s="48">
        <f>IF(B1464="","",AVERAGE($E$5:E1464))</f>
        <v/>
      </c>
      <c r="H1464" s="49">
        <f>IF(B1464="","",AVERAGE($F$5:F1464))</f>
        <v/>
      </c>
      <c r="I1464" s="57" t="n"/>
      <c r="J1464" s="50">
        <f>IFERROR(ABS(I1464/B1464),"")</f>
        <v/>
      </c>
      <c r="K1464" s="57" t="n"/>
      <c r="L1464" s="50">
        <f>IFERROR(K1464/B1464,"")</f>
        <v/>
      </c>
      <c r="M1464" s="39">
        <f>IF(B1464&lt;&gt;0,IF(F1464&lt;$S$8,"Below Target",IF(F1464&gt;$T$8,"Above Target","Inline")),"")</f>
        <v/>
      </c>
      <c r="N1464" s="69">
        <f>IF(B1464&lt;&gt;"",IF(L1464&lt;$S$7,"Below Target",IF(L1464&gt;$T$7,"Above Target","Inline")),"")</f>
        <v/>
      </c>
      <c r="O1464" s="41">
        <f>IF(B1464&lt;&gt;"",K1464/ABS($S$14),"")</f>
        <v/>
      </c>
    </row>
    <row r="1465">
      <c r="A1465" s="1" t="n"/>
      <c r="B1465" s="57" t="n"/>
      <c r="C1465" s="68" t="n"/>
      <c r="E1465" s="50">
        <f>IFERROR(C1465/B1465,"")</f>
        <v/>
      </c>
      <c r="F1465" s="50">
        <f>IFERROR(D1465/B1465,"")</f>
        <v/>
      </c>
      <c r="G1465" s="48">
        <f>IF(B1465="","",AVERAGE($E$5:E1465))</f>
        <v/>
      </c>
      <c r="H1465" s="49">
        <f>IF(B1465="","",AVERAGE($F$5:F1465))</f>
        <v/>
      </c>
      <c r="I1465" s="57" t="n"/>
      <c r="J1465" s="50">
        <f>IFERROR(ABS(I1465/B1465),"")</f>
        <v/>
      </c>
      <c r="K1465" s="57" t="n"/>
      <c r="L1465" s="50">
        <f>IFERROR(K1465/B1465,"")</f>
        <v/>
      </c>
      <c r="M1465" s="39">
        <f>IF(B1465&lt;&gt;0,IF(F1465&lt;$S$8,"Below Target",IF(F1465&gt;$T$8,"Above Target","Inline")),"")</f>
        <v/>
      </c>
      <c r="N1465" s="69">
        <f>IF(B1465&lt;&gt;"",IF(L1465&lt;$S$7,"Below Target",IF(L1465&gt;$T$7,"Above Target","Inline")),"")</f>
        <v/>
      </c>
      <c r="O1465" s="41">
        <f>IF(B1465&lt;&gt;"",K1465/ABS($S$14),"")</f>
        <v/>
      </c>
    </row>
    <row r="1466">
      <c r="A1466" s="1" t="n"/>
      <c r="B1466" s="57" t="n"/>
      <c r="C1466" s="68" t="n"/>
      <c r="E1466" s="50">
        <f>IFERROR(C1466/B1466,"")</f>
        <v/>
      </c>
      <c r="F1466" s="50">
        <f>IFERROR(D1466/B1466,"")</f>
        <v/>
      </c>
      <c r="G1466" s="48">
        <f>IF(B1466="","",AVERAGE($E$5:E1466))</f>
        <v/>
      </c>
      <c r="H1466" s="49">
        <f>IF(B1466="","",AVERAGE($F$5:F1466))</f>
        <v/>
      </c>
      <c r="I1466" s="57" t="n"/>
      <c r="J1466" s="50">
        <f>IFERROR(ABS(I1466/B1466),"")</f>
        <v/>
      </c>
      <c r="K1466" s="57" t="n"/>
      <c r="L1466" s="50">
        <f>IFERROR(K1466/B1466,"")</f>
        <v/>
      </c>
      <c r="M1466" s="39">
        <f>IF(B1466&lt;&gt;0,IF(F1466&lt;$S$8,"Below Target",IF(F1466&gt;$T$8,"Above Target","Inline")),"")</f>
        <v/>
      </c>
      <c r="N1466" s="69">
        <f>IF(B1466&lt;&gt;"",IF(L1466&lt;$S$7,"Below Target",IF(L1466&gt;$T$7,"Above Target","Inline")),"")</f>
        <v/>
      </c>
      <c r="O1466" s="41">
        <f>IF(B1466&lt;&gt;"",K1466/ABS($S$14),"")</f>
        <v/>
      </c>
    </row>
    <row r="1467">
      <c r="A1467" s="1" t="n"/>
      <c r="B1467" s="57" t="n"/>
      <c r="C1467" s="68" t="n"/>
      <c r="E1467" s="50">
        <f>IFERROR(C1467/B1467,"")</f>
        <v/>
      </c>
      <c r="F1467" s="50">
        <f>IFERROR(D1467/B1467,"")</f>
        <v/>
      </c>
      <c r="G1467" s="48">
        <f>IF(B1467="","",AVERAGE($E$5:E1467))</f>
        <v/>
      </c>
      <c r="H1467" s="49">
        <f>IF(B1467="","",AVERAGE($F$5:F1467))</f>
        <v/>
      </c>
      <c r="I1467" s="57" t="n"/>
      <c r="J1467" s="50">
        <f>IFERROR(ABS(I1467/B1467),"")</f>
        <v/>
      </c>
      <c r="K1467" s="57" t="n"/>
      <c r="L1467" s="50">
        <f>IFERROR(K1467/B1467,"")</f>
        <v/>
      </c>
      <c r="M1467" s="39">
        <f>IF(B1467&lt;&gt;0,IF(F1467&lt;$S$8,"Below Target",IF(F1467&gt;$T$8,"Above Target","Inline")),"")</f>
        <v/>
      </c>
      <c r="N1467" s="69">
        <f>IF(B1467&lt;&gt;"",IF(L1467&lt;$S$7,"Below Target",IF(L1467&gt;$T$7,"Above Target","Inline")),"")</f>
        <v/>
      </c>
      <c r="O1467" s="41">
        <f>IF(B1467&lt;&gt;"",K1467/ABS($S$14),"")</f>
        <v/>
      </c>
    </row>
    <row r="1468">
      <c r="A1468" s="1" t="n"/>
      <c r="B1468" s="57" t="n"/>
      <c r="C1468" s="68" t="n"/>
      <c r="E1468" s="50">
        <f>IFERROR(C1468/B1468,"")</f>
        <v/>
      </c>
      <c r="F1468" s="50">
        <f>IFERROR(D1468/B1468,"")</f>
        <v/>
      </c>
      <c r="G1468" s="48">
        <f>IF(B1468="","",AVERAGE($E$5:E1468))</f>
        <v/>
      </c>
      <c r="H1468" s="49">
        <f>IF(B1468="","",AVERAGE($F$5:F1468))</f>
        <v/>
      </c>
      <c r="I1468" s="57" t="n"/>
      <c r="J1468" s="50">
        <f>IFERROR(ABS(I1468/B1468),"")</f>
        <v/>
      </c>
      <c r="K1468" s="57" t="n"/>
      <c r="L1468" s="50">
        <f>IFERROR(K1468/B1468,"")</f>
        <v/>
      </c>
      <c r="M1468" s="39">
        <f>IF(B1468&lt;&gt;0,IF(F1468&lt;$S$8,"Below Target",IF(F1468&gt;$T$8,"Above Target","Inline")),"")</f>
        <v/>
      </c>
      <c r="N1468" s="69">
        <f>IF(B1468&lt;&gt;"",IF(L1468&lt;$S$7,"Below Target",IF(L1468&gt;$T$7,"Above Target","Inline")),"")</f>
        <v/>
      </c>
      <c r="O1468" s="41">
        <f>IF(B1468&lt;&gt;"",K1468/ABS($S$14),"")</f>
        <v/>
      </c>
    </row>
    <row r="1469">
      <c r="A1469" s="1" t="n"/>
      <c r="B1469" s="57" t="n"/>
      <c r="C1469" s="68" t="n"/>
      <c r="E1469" s="50">
        <f>IFERROR(C1469/B1469,"")</f>
        <v/>
      </c>
      <c r="F1469" s="50">
        <f>IFERROR(D1469/B1469,"")</f>
        <v/>
      </c>
      <c r="G1469" s="48">
        <f>IF(B1469="","",AVERAGE($E$5:E1469))</f>
        <v/>
      </c>
      <c r="H1469" s="49">
        <f>IF(B1469="","",AVERAGE($F$5:F1469))</f>
        <v/>
      </c>
      <c r="I1469" s="57" t="n"/>
      <c r="J1469" s="50">
        <f>IFERROR(ABS(I1469/B1469),"")</f>
        <v/>
      </c>
      <c r="K1469" s="57" t="n"/>
      <c r="L1469" s="50">
        <f>IFERROR(K1469/B1469,"")</f>
        <v/>
      </c>
      <c r="M1469" s="39">
        <f>IF(B1469&lt;&gt;0,IF(F1469&lt;$S$8,"Below Target",IF(F1469&gt;$T$8,"Above Target","Inline")),"")</f>
        <v/>
      </c>
      <c r="N1469" s="69">
        <f>IF(B1469&lt;&gt;"",IF(L1469&lt;$S$7,"Below Target",IF(L1469&gt;$T$7,"Above Target","Inline")),"")</f>
        <v/>
      </c>
      <c r="O1469" s="41">
        <f>IF(B1469&lt;&gt;"",K1469/ABS($S$14),"")</f>
        <v/>
      </c>
    </row>
    <row r="1470">
      <c r="A1470" s="1" t="n"/>
      <c r="B1470" s="57" t="n"/>
      <c r="C1470" s="68" t="n"/>
      <c r="E1470" s="50">
        <f>IFERROR(C1470/B1470,"")</f>
        <v/>
      </c>
      <c r="F1470" s="50">
        <f>IFERROR(D1470/B1470,"")</f>
        <v/>
      </c>
      <c r="G1470" s="48">
        <f>IF(B1470="","",AVERAGE($E$5:E1470))</f>
        <v/>
      </c>
      <c r="H1470" s="49">
        <f>IF(B1470="","",AVERAGE($F$5:F1470))</f>
        <v/>
      </c>
      <c r="I1470" s="57" t="n"/>
      <c r="J1470" s="50">
        <f>IFERROR(ABS(I1470/B1470),"")</f>
        <v/>
      </c>
      <c r="K1470" s="57" t="n"/>
      <c r="L1470" s="50">
        <f>IFERROR(K1470/B1470,"")</f>
        <v/>
      </c>
      <c r="M1470" s="39">
        <f>IF(B1470&lt;&gt;0,IF(F1470&lt;$S$8,"Below Target",IF(F1470&gt;$T$8,"Above Target","Inline")),"")</f>
        <v/>
      </c>
      <c r="N1470" s="69">
        <f>IF(B1470&lt;&gt;"",IF(L1470&lt;$S$7,"Below Target",IF(L1470&gt;$T$7,"Above Target","Inline")),"")</f>
        <v/>
      </c>
      <c r="O1470" s="41">
        <f>IF(B1470&lt;&gt;"",K1470/ABS($S$14),"")</f>
        <v/>
      </c>
    </row>
    <row r="1471">
      <c r="A1471" s="1" t="n"/>
      <c r="B1471" s="57" t="n"/>
      <c r="C1471" s="68" t="n"/>
      <c r="E1471" s="50">
        <f>IFERROR(C1471/B1471,"")</f>
        <v/>
      </c>
      <c r="F1471" s="50">
        <f>IFERROR(D1471/B1471,"")</f>
        <v/>
      </c>
      <c r="G1471" s="48">
        <f>IF(B1471="","",AVERAGE($E$5:E1471))</f>
        <v/>
      </c>
      <c r="H1471" s="49">
        <f>IF(B1471="","",AVERAGE($F$5:F1471))</f>
        <v/>
      </c>
      <c r="I1471" s="57" t="n"/>
      <c r="J1471" s="50">
        <f>IFERROR(ABS(I1471/B1471),"")</f>
        <v/>
      </c>
      <c r="K1471" s="57" t="n"/>
      <c r="L1471" s="50">
        <f>IFERROR(K1471/B1471,"")</f>
        <v/>
      </c>
      <c r="M1471" s="39">
        <f>IF(B1471&lt;&gt;0,IF(F1471&lt;$S$8,"Below Target",IF(F1471&gt;$T$8,"Above Target","Inline")),"")</f>
        <v/>
      </c>
      <c r="N1471" s="69">
        <f>IF(B1471&lt;&gt;"",IF(L1471&lt;$S$7,"Below Target",IF(L1471&gt;$T$7,"Above Target","Inline")),"")</f>
        <v/>
      </c>
      <c r="O1471" s="41">
        <f>IF(B1471&lt;&gt;"",K1471/ABS($S$14),"")</f>
        <v/>
      </c>
    </row>
    <row r="1472">
      <c r="A1472" s="1" t="n"/>
      <c r="B1472" s="57" t="n"/>
      <c r="C1472" s="68" t="n"/>
      <c r="E1472" s="50">
        <f>IFERROR(C1472/B1472,"")</f>
        <v/>
      </c>
      <c r="F1472" s="50">
        <f>IFERROR(D1472/B1472,"")</f>
        <v/>
      </c>
      <c r="G1472" s="48">
        <f>IF(B1472="","",AVERAGE($E$5:E1472))</f>
        <v/>
      </c>
      <c r="H1472" s="49">
        <f>IF(B1472="","",AVERAGE($F$5:F1472))</f>
        <v/>
      </c>
      <c r="I1472" s="57" t="n"/>
      <c r="J1472" s="50">
        <f>IFERROR(ABS(I1472/B1472),"")</f>
        <v/>
      </c>
      <c r="K1472" s="57" t="n"/>
      <c r="L1472" s="50">
        <f>IFERROR(K1472/B1472,"")</f>
        <v/>
      </c>
      <c r="M1472" s="39">
        <f>IF(B1472&lt;&gt;0,IF(F1472&lt;$S$8,"Below Target",IF(F1472&gt;$T$8,"Above Target","Inline")),"")</f>
        <v/>
      </c>
      <c r="N1472" s="69">
        <f>IF(B1472&lt;&gt;"",IF(L1472&lt;$S$7,"Below Target",IF(L1472&gt;$T$7,"Above Target","Inline")),"")</f>
        <v/>
      </c>
      <c r="O1472" s="41">
        <f>IF(B1472&lt;&gt;"",K1472/ABS($S$14),"")</f>
        <v/>
      </c>
    </row>
    <row r="1473">
      <c r="A1473" s="1" t="n"/>
      <c r="B1473" s="57" t="n"/>
      <c r="C1473" s="68" t="n"/>
      <c r="E1473" s="50">
        <f>IFERROR(C1473/B1473,"")</f>
        <v/>
      </c>
      <c r="F1473" s="50">
        <f>IFERROR(D1473/B1473,"")</f>
        <v/>
      </c>
      <c r="G1473" s="48">
        <f>IF(B1473="","",AVERAGE($E$5:E1473))</f>
        <v/>
      </c>
      <c r="H1473" s="49">
        <f>IF(B1473="","",AVERAGE($F$5:F1473))</f>
        <v/>
      </c>
      <c r="I1473" s="57" t="n"/>
      <c r="J1473" s="50">
        <f>IFERROR(ABS(I1473/B1473),"")</f>
        <v/>
      </c>
      <c r="K1473" s="57" t="n"/>
      <c r="L1473" s="50">
        <f>IFERROR(K1473/B1473,"")</f>
        <v/>
      </c>
      <c r="M1473" s="39">
        <f>IF(B1473&lt;&gt;0,IF(F1473&lt;$S$8,"Below Target",IF(F1473&gt;$T$8,"Above Target","Inline")),"")</f>
        <v/>
      </c>
      <c r="N1473" s="69">
        <f>IF(B1473&lt;&gt;"",IF(L1473&lt;$S$7,"Below Target",IF(L1473&gt;$T$7,"Above Target","Inline")),"")</f>
        <v/>
      </c>
      <c r="O1473" s="41">
        <f>IF(B1473&lt;&gt;"",K1473/ABS($S$14),"")</f>
        <v/>
      </c>
    </row>
    <row r="1474">
      <c r="A1474" s="1" t="n"/>
      <c r="B1474" s="57" t="n"/>
      <c r="C1474" s="68" t="n"/>
      <c r="E1474" s="50">
        <f>IFERROR(C1474/B1474,"")</f>
        <v/>
      </c>
      <c r="F1474" s="50">
        <f>IFERROR(D1474/B1474,"")</f>
        <v/>
      </c>
      <c r="G1474" s="48">
        <f>IF(B1474="","",AVERAGE($E$5:E1474))</f>
        <v/>
      </c>
      <c r="H1474" s="49">
        <f>IF(B1474="","",AVERAGE($F$5:F1474))</f>
        <v/>
      </c>
      <c r="I1474" s="57" t="n"/>
      <c r="J1474" s="50">
        <f>IFERROR(ABS(I1474/B1474),"")</f>
        <v/>
      </c>
      <c r="K1474" s="57" t="n"/>
      <c r="L1474" s="50">
        <f>IFERROR(K1474/B1474,"")</f>
        <v/>
      </c>
      <c r="M1474" s="39">
        <f>IF(B1474&lt;&gt;0,IF(F1474&lt;$S$8,"Below Target",IF(F1474&gt;$T$8,"Above Target","Inline")),"")</f>
        <v/>
      </c>
      <c r="N1474" s="69">
        <f>IF(B1474&lt;&gt;"",IF(L1474&lt;$S$7,"Below Target",IF(L1474&gt;$T$7,"Above Target","Inline")),"")</f>
        <v/>
      </c>
      <c r="O1474" s="41">
        <f>IF(B1474&lt;&gt;"",K1474/ABS($S$14),"")</f>
        <v/>
      </c>
    </row>
    <row r="1475">
      <c r="A1475" s="1" t="n"/>
      <c r="B1475" s="57" t="n"/>
      <c r="C1475" s="68" t="n"/>
      <c r="E1475" s="50">
        <f>IFERROR(C1475/B1475,"")</f>
        <v/>
      </c>
      <c r="F1475" s="50">
        <f>IFERROR(D1475/B1475,"")</f>
        <v/>
      </c>
      <c r="G1475" s="48">
        <f>IF(B1475="","",AVERAGE($E$5:E1475))</f>
        <v/>
      </c>
      <c r="H1475" s="49">
        <f>IF(B1475="","",AVERAGE($F$5:F1475))</f>
        <v/>
      </c>
      <c r="I1475" s="57" t="n"/>
      <c r="J1475" s="50">
        <f>IFERROR(ABS(I1475/B1475),"")</f>
        <v/>
      </c>
      <c r="K1475" s="57" t="n"/>
      <c r="L1475" s="50">
        <f>IFERROR(K1475/B1475,"")</f>
        <v/>
      </c>
      <c r="M1475" s="39">
        <f>IF(B1475&lt;&gt;0,IF(F1475&lt;$S$8,"Below Target",IF(F1475&gt;$T$8,"Above Target","Inline")),"")</f>
        <v/>
      </c>
      <c r="N1475" s="69">
        <f>IF(B1475&lt;&gt;"",IF(L1475&lt;$S$7,"Below Target",IF(L1475&gt;$T$7,"Above Target","Inline")),"")</f>
        <v/>
      </c>
      <c r="O1475" s="41">
        <f>IF(B1475&lt;&gt;"",K1475/ABS($S$14),"")</f>
        <v/>
      </c>
    </row>
    <row r="1476">
      <c r="A1476" s="1" t="n"/>
      <c r="B1476" s="57" t="n"/>
      <c r="C1476" s="68" t="n"/>
      <c r="E1476" s="50">
        <f>IFERROR(C1476/B1476,"")</f>
        <v/>
      </c>
      <c r="F1476" s="50">
        <f>IFERROR(D1476/B1476,"")</f>
        <v/>
      </c>
      <c r="G1476" s="48">
        <f>IF(B1476="","",AVERAGE($E$5:E1476))</f>
        <v/>
      </c>
      <c r="H1476" s="49">
        <f>IF(B1476="","",AVERAGE($F$5:F1476))</f>
        <v/>
      </c>
      <c r="I1476" s="57" t="n"/>
      <c r="J1476" s="50">
        <f>IFERROR(ABS(I1476/B1476),"")</f>
        <v/>
      </c>
      <c r="K1476" s="57" t="n"/>
      <c r="L1476" s="50">
        <f>IFERROR(K1476/B1476,"")</f>
        <v/>
      </c>
      <c r="M1476" s="39">
        <f>IF(B1476&lt;&gt;0,IF(F1476&lt;$S$8,"Below Target",IF(F1476&gt;$T$8,"Above Target","Inline")),"")</f>
        <v/>
      </c>
      <c r="N1476" s="69">
        <f>IF(B1476&lt;&gt;"",IF(L1476&lt;$S$7,"Below Target",IF(L1476&gt;$T$7,"Above Target","Inline")),"")</f>
        <v/>
      </c>
      <c r="O1476" s="41">
        <f>IF(B1476&lt;&gt;"",K1476/ABS($S$14),"")</f>
        <v/>
      </c>
    </row>
    <row r="1477">
      <c r="A1477" s="1" t="n"/>
      <c r="B1477" s="57" t="n"/>
      <c r="C1477" s="68" t="n"/>
      <c r="E1477" s="50">
        <f>IFERROR(C1477/B1477,"")</f>
        <v/>
      </c>
      <c r="F1477" s="50">
        <f>IFERROR(D1477/B1477,"")</f>
        <v/>
      </c>
      <c r="G1477" s="48">
        <f>IF(B1477="","",AVERAGE($E$5:E1477))</f>
        <v/>
      </c>
      <c r="H1477" s="49">
        <f>IF(B1477="","",AVERAGE($F$5:F1477))</f>
        <v/>
      </c>
      <c r="I1477" s="57" t="n"/>
      <c r="J1477" s="50">
        <f>IFERROR(ABS(I1477/B1477),"")</f>
        <v/>
      </c>
      <c r="K1477" s="57" t="n"/>
      <c r="L1477" s="50">
        <f>IFERROR(K1477/B1477,"")</f>
        <v/>
      </c>
      <c r="M1477" s="39">
        <f>IF(B1477&lt;&gt;0,IF(F1477&lt;$S$8,"Below Target",IF(F1477&gt;$T$8,"Above Target","Inline")),"")</f>
        <v/>
      </c>
      <c r="N1477" s="69">
        <f>IF(B1477&lt;&gt;"",IF(L1477&lt;$S$7,"Below Target",IF(L1477&gt;$T$7,"Above Target","Inline")),"")</f>
        <v/>
      </c>
      <c r="O1477" s="41">
        <f>IF(B1477&lt;&gt;"",K1477/ABS($S$14),"")</f>
        <v/>
      </c>
    </row>
    <row r="1478">
      <c r="A1478" s="1" t="n"/>
      <c r="B1478" s="57" t="n"/>
      <c r="C1478" s="68" t="n"/>
      <c r="E1478" s="50">
        <f>IFERROR(C1478/B1478,"")</f>
        <v/>
      </c>
      <c r="F1478" s="50">
        <f>IFERROR(D1478/B1478,"")</f>
        <v/>
      </c>
      <c r="G1478" s="48">
        <f>IF(B1478="","",AVERAGE($E$5:E1478))</f>
        <v/>
      </c>
      <c r="H1478" s="49">
        <f>IF(B1478="","",AVERAGE($F$5:F1478))</f>
        <v/>
      </c>
      <c r="I1478" s="57" t="n"/>
      <c r="J1478" s="50">
        <f>IFERROR(ABS(I1478/B1478),"")</f>
        <v/>
      </c>
      <c r="K1478" s="57" t="n"/>
      <c r="L1478" s="50">
        <f>IFERROR(K1478/B1478,"")</f>
        <v/>
      </c>
      <c r="M1478" s="39">
        <f>IF(B1478&lt;&gt;0,IF(F1478&lt;$S$8,"Below Target",IF(F1478&gt;$T$8,"Above Target","Inline")),"")</f>
        <v/>
      </c>
      <c r="N1478" s="69">
        <f>IF(B1478&lt;&gt;"",IF(L1478&lt;$S$7,"Below Target",IF(L1478&gt;$T$7,"Above Target","Inline")),"")</f>
        <v/>
      </c>
      <c r="O1478" s="41">
        <f>IF(B1478&lt;&gt;"",K1478/ABS($S$14),"")</f>
        <v/>
      </c>
    </row>
    <row r="1479">
      <c r="A1479" s="1" t="n"/>
      <c r="B1479" s="57" t="n"/>
      <c r="C1479" s="68" t="n"/>
      <c r="E1479" s="50">
        <f>IFERROR(C1479/B1479,"")</f>
        <v/>
      </c>
      <c r="F1479" s="50">
        <f>IFERROR(D1479/B1479,"")</f>
        <v/>
      </c>
      <c r="G1479" s="48">
        <f>IF(B1479="","",AVERAGE($E$5:E1479))</f>
        <v/>
      </c>
      <c r="H1479" s="49">
        <f>IF(B1479="","",AVERAGE($F$5:F1479))</f>
        <v/>
      </c>
      <c r="I1479" s="57" t="n"/>
      <c r="J1479" s="50">
        <f>IFERROR(ABS(I1479/B1479),"")</f>
        <v/>
      </c>
      <c r="K1479" s="57" t="n"/>
      <c r="L1479" s="50">
        <f>IFERROR(K1479/B1479,"")</f>
        <v/>
      </c>
      <c r="M1479" s="39">
        <f>IF(B1479&lt;&gt;0,IF(F1479&lt;$S$8,"Below Target",IF(F1479&gt;$T$8,"Above Target","Inline")),"")</f>
        <v/>
      </c>
      <c r="N1479" s="69">
        <f>IF(B1479&lt;&gt;"",IF(L1479&lt;$S$7,"Below Target",IF(L1479&gt;$T$7,"Above Target","Inline")),"")</f>
        <v/>
      </c>
      <c r="O1479" s="41">
        <f>IF(B1479&lt;&gt;"",K1479/ABS($S$14),"")</f>
        <v/>
      </c>
    </row>
    <row r="1480">
      <c r="A1480" s="1" t="n"/>
      <c r="B1480" s="57" t="n"/>
      <c r="C1480" s="68" t="n"/>
      <c r="E1480" s="50">
        <f>IFERROR(C1480/B1480,"")</f>
        <v/>
      </c>
      <c r="F1480" s="50">
        <f>IFERROR(D1480/B1480,"")</f>
        <v/>
      </c>
      <c r="G1480" s="48">
        <f>IF(B1480="","",AVERAGE($E$5:E1480))</f>
        <v/>
      </c>
      <c r="H1480" s="49">
        <f>IF(B1480="","",AVERAGE($F$5:F1480))</f>
        <v/>
      </c>
      <c r="I1480" s="57" t="n"/>
      <c r="J1480" s="50">
        <f>IFERROR(ABS(I1480/B1480),"")</f>
        <v/>
      </c>
      <c r="K1480" s="57" t="n"/>
      <c r="L1480" s="50">
        <f>IFERROR(K1480/B1480,"")</f>
        <v/>
      </c>
      <c r="M1480" s="39">
        <f>IF(B1480&lt;&gt;0,IF(F1480&lt;$S$8,"Below Target",IF(F1480&gt;$T$8,"Above Target","Inline")),"")</f>
        <v/>
      </c>
      <c r="N1480" s="69">
        <f>IF(B1480&lt;&gt;"",IF(L1480&lt;$S$7,"Below Target",IF(L1480&gt;$T$7,"Above Target","Inline")),"")</f>
        <v/>
      </c>
      <c r="O1480" s="41">
        <f>IF(B1480&lt;&gt;"",K1480/ABS($S$14),"")</f>
        <v/>
      </c>
    </row>
    <row r="1481">
      <c r="A1481" s="1" t="n"/>
      <c r="B1481" s="57" t="n"/>
      <c r="C1481" s="68" t="n"/>
      <c r="E1481" s="50">
        <f>IFERROR(C1481/B1481,"")</f>
        <v/>
      </c>
      <c r="F1481" s="50">
        <f>IFERROR(D1481/B1481,"")</f>
        <v/>
      </c>
      <c r="G1481" s="48">
        <f>IF(B1481="","",AVERAGE($E$5:E1481))</f>
        <v/>
      </c>
      <c r="H1481" s="49">
        <f>IF(B1481="","",AVERAGE($F$5:F1481))</f>
        <v/>
      </c>
      <c r="I1481" s="57" t="n"/>
      <c r="J1481" s="50">
        <f>IFERROR(ABS(I1481/B1481),"")</f>
        <v/>
      </c>
      <c r="K1481" s="57" t="n"/>
      <c r="L1481" s="50">
        <f>IFERROR(K1481/B1481,"")</f>
        <v/>
      </c>
      <c r="M1481" s="39">
        <f>IF(B1481&lt;&gt;0,IF(F1481&lt;$S$8,"Below Target",IF(F1481&gt;$T$8,"Above Target","Inline")),"")</f>
        <v/>
      </c>
      <c r="N1481" s="69">
        <f>IF(B1481&lt;&gt;"",IF(L1481&lt;$S$7,"Below Target",IF(L1481&gt;$T$7,"Above Target","Inline")),"")</f>
        <v/>
      </c>
      <c r="O1481" s="41">
        <f>IF(B1481&lt;&gt;"",K1481/ABS($S$14),"")</f>
        <v/>
      </c>
    </row>
    <row r="1482">
      <c r="A1482" s="1" t="n"/>
      <c r="B1482" s="57" t="n"/>
      <c r="C1482" s="68" t="n"/>
      <c r="E1482" s="50">
        <f>IFERROR(C1482/B1482,"")</f>
        <v/>
      </c>
      <c r="F1482" s="50">
        <f>IFERROR(D1482/B1482,"")</f>
        <v/>
      </c>
      <c r="G1482" s="48">
        <f>IF(B1482="","",AVERAGE($E$5:E1482))</f>
        <v/>
      </c>
      <c r="H1482" s="49">
        <f>IF(B1482="","",AVERAGE($F$5:F1482))</f>
        <v/>
      </c>
      <c r="I1482" s="57" t="n"/>
      <c r="J1482" s="50">
        <f>IFERROR(ABS(I1482/B1482),"")</f>
        <v/>
      </c>
      <c r="K1482" s="57" t="n"/>
      <c r="L1482" s="50">
        <f>IFERROR(K1482/B1482,"")</f>
        <v/>
      </c>
      <c r="M1482" s="39">
        <f>IF(B1482&lt;&gt;0,IF(F1482&lt;$S$8,"Below Target",IF(F1482&gt;$T$8,"Above Target","Inline")),"")</f>
        <v/>
      </c>
      <c r="N1482" s="69">
        <f>IF(B1482&lt;&gt;"",IF(L1482&lt;$S$7,"Below Target",IF(L1482&gt;$T$7,"Above Target","Inline")),"")</f>
        <v/>
      </c>
      <c r="O1482" s="41">
        <f>IF(B1482&lt;&gt;"",K1482/ABS($S$14),"")</f>
        <v/>
      </c>
    </row>
    <row r="1483">
      <c r="A1483" s="1" t="n"/>
      <c r="B1483" s="57" t="n"/>
      <c r="C1483" s="68" t="n"/>
      <c r="E1483" s="50">
        <f>IFERROR(C1483/B1483,"")</f>
        <v/>
      </c>
      <c r="F1483" s="50">
        <f>IFERROR(D1483/B1483,"")</f>
        <v/>
      </c>
      <c r="G1483" s="48">
        <f>IF(B1483="","",AVERAGE($E$5:E1483))</f>
        <v/>
      </c>
      <c r="H1483" s="49">
        <f>IF(B1483="","",AVERAGE($F$5:F1483))</f>
        <v/>
      </c>
      <c r="I1483" s="57" t="n"/>
      <c r="J1483" s="50">
        <f>IFERROR(ABS(I1483/B1483),"")</f>
        <v/>
      </c>
      <c r="K1483" s="57" t="n"/>
      <c r="L1483" s="50">
        <f>IFERROR(K1483/B1483,"")</f>
        <v/>
      </c>
      <c r="M1483" s="39">
        <f>IF(B1483&lt;&gt;0,IF(F1483&lt;$S$8,"Below Target",IF(F1483&gt;$T$8,"Above Target","Inline")),"")</f>
        <v/>
      </c>
      <c r="N1483" s="69">
        <f>IF(B1483&lt;&gt;"",IF(L1483&lt;$S$7,"Below Target",IF(L1483&gt;$T$7,"Above Target","Inline")),"")</f>
        <v/>
      </c>
      <c r="O1483" s="41">
        <f>IF(B1483&lt;&gt;"",K1483/ABS($S$14),"")</f>
        <v/>
      </c>
    </row>
    <row r="1484">
      <c r="A1484" s="1" t="n"/>
      <c r="B1484" s="57" t="n"/>
      <c r="C1484" s="68" t="n"/>
      <c r="E1484" s="50">
        <f>IFERROR(C1484/B1484,"")</f>
        <v/>
      </c>
      <c r="F1484" s="50">
        <f>IFERROR(D1484/B1484,"")</f>
        <v/>
      </c>
      <c r="G1484" s="48">
        <f>IF(B1484="","",AVERAGE($E$5:E1484))</f>
        <v/>
      </c>
      <c r="H1484" s="49">
        <f>IF(B1484="","",AVERAGE($F$5:F1484))</f>
        <v/>
      </c>
      <c r="I1484" s="57" t="n"/>
      <c r="J1484" s="50">
        <f>IFERROR(ABS(I1484/B1484),"")</f>
        <v/>
      </c>
      <c r="K1484" s="57" t="n"/>
      <c r="L1484" s="50">
        <f>IFERROR(K1484/B1484,"")</f>
        <v/>
      </c>
      <c r="M1484" s="39">
        <f>IF(B1484&lt;&gt;0,IF(F1484&lt;$S$8,"Below Target",IF(F1484&gt;$T$8,"Above Target","Inline")),"")</f>
        <v/>
      </c>
      <c r="N1484" s="69">
        <f>IF(B1484&lt;&gt;"",IF(L1484&lt;$S$7,"Below Target",IF(L1484&gt;$T$7,"Above Target","Inline")),"")</f>
        <v/>
      </c>
      <c r="O1484" s="41">
        <f>IF(B1484&lt;&gt;"",K1484/ABS($S$14),"")</f>
        <v/>
      </c>
    </row>
    <row r="1485">
      <c r="A1485" s="1" t="n"/>
      <c r="B1485" s="57" t="n"/>
      <c r="C1485" s="68" t="n"/>
      <c r="E1485" s="50">
        <f>IFERROR(C1485/B1485,"")</f>
        <v/>
      </c>
      <c r="F1485" s="50">
        <f>IFERROR(D1485/B1485,"")</f>
        <v/>
      </c>
      <c r="G1485" s="48">
        <f>IF(B1485="","",AVERAGE($E$5:E1485))</f>
        <v/>
      </c>
      <c r="H1485" s="49">
        <f>IF(B1485="","",AVERAGE($F$5:F1485))</f>
        <v/>
      </c>
      <c r="I1485" s="57" t="n"/>
      <c r="J1485" s="50">
        <f>IFERROR(ABS(I1485/B1485),"")</f>
        <v/>
      </c>
      <c r="K1485" s="57" t="n"/>
      <c r="L1485" s="50">
        <f>IFERROR(K1485/B1485,"")</f>
        <v/>
      </c>
      <c r="M1485" s="39">
        <f>IF(B1485&lt;&gt;0,IF(F1485&lt;$S$8,"Below Target",IF(F1485&gt;$T$8,"Above Target","Inline")),"")</f>
        <v/>
      </c>
      <c r="N1485" s="69">
        <f>IF(B1485&lt;&gt;"",IF(L1485&lt;$S$7,"Below Target",IF(L1485&gt;$T$7,"Above Target","Inline")),"")</f>
        <v/>
      </c>
      <c r="O1485" s="41">
        <f>IF(B1485&lt;&gt;"",K1485/ABS($S$14),"")</f>
        <v/>
      </c>
    </row>
    <row r="1486">
      <c r="A1486" s="1" t="n"/>
      <c r="B1486" s="57" t="n"/>
      <c r="C1486" s="68" t="n"/>
      <c r="E1486" s="50">
        <f>IFERROR(C1486/B1486,"")</f>
        <v/>
      </c>
      <c r="F1486" s="50">
        <f>IFERROR(D1486/B1486,"")</f>
        <v/>
      </c>
      <c r="G1486" s="48">
        <f>IF(B1486="","",AVERAGE($E$5:E1486))</f>
        <v/>
      </c>
      <c r="H1486" s="49">
        <f>IF(B1486="","",AVERAGE($F$5:F1486))</f>
        <v/>
      </c>
      <c r="I1486" s="57" t="n"/>
      <c r="J1486" s="50">
        <f>IFERROR(ABS(I1486/B1486),"")</f>
        <v/>
      </c>
      <c r="K1486" s="57" t="n"/>
      <c r="L1486" s="50">
        <f>IFERROR(K1486/B1486,"")</f>
        <v/>
      </c>
      <c r="M1486" s="39">
        <f>IF(B1486&lt;&gt;0,IF(F1486&lt;$S$8,"Below Target",IF(F1486&gt;$T$8,"Above Target","Inline")),"")</f>
        <v/>
      </c>
      <c r="N1486" s="69">
        <f>IF(B1486&lt;&gt;"",IF(L1486&lt;$S$7,"Below Target",IF(L1486&gt;$T$7,"Above Target","Inline")),"")</f>
        <v/>
      </c>
      <c r="O1486" s="41">
        <f>IF(B1486&lt;&gt;"",K1486/ABS($S$14),"")</f>
        <v/>
      </c>
    </row>
    <row r="1487">
      <c r="A1487" s="1" t="n"/>
      <c r="B1487" s="57" t="n"/>
      <c r="C1487" s="68" t="n"/>
      <c r="E1487" s="50">
        <f>IFERROR(C1487/B1487,"")</f>
        <v/>
      </c>
      <c r="F1487" s="50">
        <f>IFERROR(D1487/B1487,"")</f>
        <v/>
      </c>
      <c r="G1487" s="48">
        <f>IF(B1487="","",AVERAGE($E$5:E1487))</f>
        <v/>
      </c>
      <c r="H1487" s="49">
        <f>IF(B1487="","",AVERAGE($F$5:F1487))</f>
        <v/>
      </c>
      <c r="I1487" s="57" t="n"/>
      <c r="J1487" s="50">
        <f>IFERROR(ABS(I1487/B1487),"")</f>
        <v/>
      </c>
      <c r="K1487" s="57" t="n"/>
      <c r="L1487" s="50">
        <f>IFERROR(K1487/B1487,"")</f>
        <v/>
      </c>
      <c r="M1487" s="39">
        <f>IF(B1487&lt;&gt;0,IF(F1487&lt;$S$8,"Below Target",IF(F1487&gt;$T$8,"Above Target","Inline")),"")</f>
        <v/>
      </c>
      <c r="N1487" s="69">
        <f>IF(B1487&lt;&gt;"",IF(L1487&lt;$S$7,"Below Target",IF(L1487&gt;$T$7,"Above Target","Inline")),"")</f>
        <v/>
      </c>
      <c r="O1487" s="41">
        <f>IF(B1487&lt;&gt;"",K1487/ABS($S$14),"")</f>
        <v/>
      </c>
    </row>
    <row r="1488">
      <c r="A1488" s="1" t="n"/>
      <c r="B1488" s="57" t="n"/>
      <c r="C1488" s="68" t="n"/>
      <c r="E1488" s="50">
        <f>IFERROR(C1488/B1488,"")</f>
        <v/>
      </c>
      <c r="F1488" s="50">
        <f>IFERROR(D1488/B1488,"")</f>
        <v/>
      </c>
      <c r="G1488" s="48">
        <f>IF(B1488="","",AVERAGE($E$5:E1488))</f>
        <v/>
      </c>
      <c r="H1488" s="49">
        <f>IF(B1488="","",AVERAGE($F$5:F1488))</f>
        <v/>
      </c>
      <c r="I1488" s="57" t="n"/>
      <c r="J1488" s="50">
        <f>IFERROR(ABS(I1488/B1488),"")</f>
        <v/>
      </c>
      <c r="K1488" s="57" t="n"/>
      <c r="L1488" s="50">
        <f>IFERROR(K1488/B1488,"")</f>
        <v/>
      </c>
      <c r="M1488" s="39">
        <f>IF(B1488&lt;&gt;0,IF(F1488&lt;$S$8,"Below Target",IF(F1488&gt;$T$8,"Above Target","Inline")),"")</f>
        <v/>
      </c>
      <c r="N1488" s="69">
        <f>IF(B1488&lt;&gt;"",IF(L1488&lt;$S$7,"Below Target",IF(L1488&gt;$T$7,"Above Target","Inline")),"")</f>
        <v/>
      </c>
      <c r="O1488" s="41">
        <f>IF(B1488&lt;&gt;"",K1488/ABS($S$14),"")</f>
        <v/>
      </c>
    </row>
    <row r="1489">
      <c r="A1489" s="1" t="n"/>
      <c r="B1489" s="57" t="n"/>
      <c r="C1489" s="68" t="n"/>
      <c r="E1489" s="50">
        <f>IFERROR(C1489/B1489,"")</f>
        <v/>
      </c>
      <c r="F1489" s="50">
        <f>IFERROR(D1489/B1489,"")</f>
        <v/>
      </c>
      <c r="G1489" s="48">
        <f>IF(B1489="","",AVERAGE($E$5:E1489))</f>
        <v/>
      </c>
      <c r="H1489" s="49">
        <f>IF(B1489="","",AVERAGE($F$5:F1489))</f>
        <v/>
      </c>
      <c r="I1489" s="57" t="n"/>
      <c r="J1489" s="50">
        <f>IFERROR(ABS(I1489/B1489),"")</f>
        <v/>
      </c>
      <c r="K1489" s="57" t="n"/>
      <c r="L1489" s="50">
        <f>IFERROR(K1489/B1489,"")</f>
        <v/>
      </c>
      <c r="M1489" s="39">
        <f>IF(B1489&lt;&gt;0,IF(F1489&lt;$S$8,"Below Target",IF(F1489&gt;$T$8,"Above Target","Inline")),"")</f>
        <v/>
      </c>
      <c r="N1489" s="69">
        <f>IF(B1489&lt;&gt;"",IF(L1489&lt;$S$7,"Below Target",IF(L1489&gt;$T$7,"Above Target","Inline")),"")</f>
        <v/>
      </c>
      <c r="O1489" s="41">
        <f>IF(B1489&lt;&gt;"",K1489/ABS($S$14),"")</f>
        <v/>
      </c>
    </row>
    <row r="1490">
      <c r="A1490" s="1" t="n"/>
      <c r="B1490" s="57" t="n"/>
      <c r="C1490" s="68" t="n"/>
      <c r="E1490" s="50">
        <f>IFERROR(C1490/B1490,"")</f>
        <v/>
      </c>
      <c r="F1490" s="50">
        <f>IFERROR(D1490/B1490,"")</f>
        <v/>
      </c>
      <c r="G1490" s="48">
        <f>IF(B1490="","",AVERAGE($E$5:E1490))</f>
        <v/>
      </c>
      <c r="H1490" s="49">
        <f>IF(B1490="","",AVERAGE($F$5:F1490))</f>
        <v/>
      </c>
      <c r="I1490" s="57" t="n"/>
      <c r="J1490" s="50">
        <f>IFERROR(ABS(I1490/B1490),"")</f>
        <v/>
      </c>
      <c r="K1490" s="57" t="n"/>
      <c r="L1490" s="50">
        <f>IFERROR(K1490/B1490,"")</f>
        <v/>
      </c>
      <c r="M1490" s="39">
        <f>IF(B1490&lt;&gt;0,IF(F1490&lt;$S$8,"Below Target",IF(F1490&gt;$T$8,"Above Target","Inline")),"")</f>
        <v/>
      </c>
      <c r="N1490" s="69">
        <f>IF(B1490&lt;&gt;"",IF(L1490&lt;$S$7,"Below Target",IF(L1490&gt;$T$7,"Above Target","Inline")),"")</f>
        <v/>
      </c>
      <c r="O1490" s="41">
        <f>IF(B1490&lt;&gt;"",K1490/ABS($S$14),"")</f>
        <v/>
      </c>
    </row>
    <row r="1491">
      <c r="A1491" s="1" t="n"/>
      <c r="B1491" s="57" t="n"/>
      <c r="C1491" s="68" t="n"/>
      <c r="E1491" s="50">
        <f>IFERROR(C1491/B1491,"")</f>
        <v/>
      </c>
      <c r="F1491" s="50">
        <f>IFERROR(D1491/B1491,"")</f>
        <v/>
      </c>
      <c r="G1491" s="48">
        <f>IF(B1491="","",AVERAGE($E$5:E1491))</f>
        <v/>
      </c>
      <c r="H1491" s="49">
        <f>IF(B1491="","",AVERAGE($F$5:F1491))</f>
        <v/>
      </c>
      <c r="I1491" s="57" t="n"/>
      <c r="J1491" s="50">
        <f>IFERROR(ABS(I1491/B1491),"")</f>
        <v/>
      </c>
      <c r="K1491" s="57" t="n"/>
      <c r="L1491" s="50">
        <f>IFERROR(K1491/B1491,"")</f>
        <v/>
      </c>
      <c r="M1491" s="39">
        <f>IF(B1491&lt;&gt;0,IF(F1491&lt;$S$8,"Below Target",IF(F1491&gt;$T$8,"Above Target","Inline")),"")</f>
        <v/>
      </c>
      <c r="N1491" s="69">
        <f>IF(B1491&lt;&gt;"",IF(L1491&lt;$S$7,"Below Target",IF(L1491&gt;$T$7,"Above Target","Inline")),"")</f>
        <v/>
      </c>
      <c r="O1491" s="41">
        <f>IF(B1491&lt;&gt;"",K1491/ABS($S$14),"")</f>
        <v/>
      </c>
    </row>
    <row r="1492">
      <c r="A1492" s="1" t="n"/>
      <c r="B1492" s="57" t="n"/>
      <c r="C1492" s="68" t="n"/>
      <c r="E1492" s="50">
        <f>IFERROR(C1492/B1492,"")</f>
        <v/>
      </c>
      <c r="F1492" s="50">
        <f>IFERROR(D1492/B1492,"")</f>
        <v/>
      </c>
      <c r="G1492" s="48">
        <f>IF(B1492="","",AVERAGE($E$5:E1492))</f>
        <v/>
      </c>
      <c r="H1492" s="49">
        <f>IF(B1492="","",AVERAGE($F$5:F1492))</f>
        <v/>
      </c>
      <c r="I1492" s="57" t="n"/>
      <c r="J1492" s="50">
        <f>IFERROR(ABS(I1492/B1492),"")</f>
        <v/>
      </c>
      <c r="K1492" s="57" t="n"/>
      <c r="L1492" s="50">
        <f>IFERROR(K1492/B1492,"")</f>
        <v/>
      </c>
      <c r="M1492" s="39">
        <f>IF(B1492&lt;&gt;0,IF(F1492&lt;$S$8,"Below Target",IF(F1492&gt;$T$8,"Above Target","Inline")),"")</f>
        <v/>
      </c>
      <c r="N1492" s="69">
        <f>IF(B1492&lt;&gt;"",IF(L1492&lt;$S$7,"Below Target",IF(L1492&gt;$T$7,"Above Target","Inline")),"")</f>
        <v/>
      </c>
      <c r="O1492" s="41">
        <f>IF(B1492&lt;&gt;"",K1492/ABS($S$14),"")</f>
        <v/>
      </c>
    </row>
    <row r="1493">
      <c r="A1493" s="1" t="n"/>
      <c r="B1493" s="57" t="n"/>
      <c r="C1493" s="68" t="n"/>
      <c r="E1493" s="50">
        <f>IFERROR(C1493/B1493,"")</f>
        <v/>
      </c>
      <c r="F1493" s="50">
        <f>IFERROR(D1493/B1493,"")</f>
        <v/>
      </c>
      <c r="G1493" s="48">
        <f>IF(B1493="","",AVERAGE($E$5:E1493))</f>
        <v/>
      </c>
      <c r="H1493" s="49">
        <f>IF(B1493="","",AVERAGE($F$5:F1493))</f>
        <v/>
      </c>
      <c r="I1493" s="57" t="n"/>
      <c r="J1493" s="50">
        <f>IFERROR(ABS(I1493/B1493),"")</f>
        <v/>
      </c>
      <c r="K1493" s="57" t="n"/>
      <c r="L1493" s="50">
        <f>IFERROR(K1493/B1493,"")</f>
        <v/>
      </c>
      <c r="M1493" s="39">
        <f>IF(B1493&lt;&gt;0,IF(F1493&lt;$S$8,"Below Target",IF(F1493&gt;$T$8,"Above Target","Inline")),"")</f>
        <v/>
      </c>
      <c r="N1493" s="69">
        <f>IF(B1493&lt;&gt;"",IF(L1493&lt;$S$7,"Below Target",IF(L1493&gt;$T$7,"Above Target","Inline")),"")</f>
        <v/>
      </c>
      <c r="O1493" s="41">
        <f>IF(B1493&lt;&gt;"",K1493/ABS($S$14),"")</f>
        <v/>
      </c>
    </row>
    <row r="1494">
      <c r="A1494" s="1" t="n"/>
      <c r="B1494" s="57" t="n"/>
      <c r="C1494" s="68" t="n"/>
      <c r="E1494" s="50">
        <f>IFERROR(C1494/B1494,"")</f>
        <v/>
      </c>
      <c r="F1494" s="50">
        <f>IFERROR(D1494/B1494,"")</f>
        <v/>
      </c>
      <c r="G1494" s="48">
        <f>IF(B1494="","",AVERAGE($E$5:E1494))</f>
        <v/>
      </c>
      <c r="H1494" s="49">
        <f>IF(B1494="","",AVERAGE($F$5:F1494))</f>
        <v/>
      </c>
      <c r="I1494" s="57" t="n"/>
      <c r="J1494" s="50">
        <f>IFERROR(ABS(I1494/B1494),"")</f>
        <v/>
      </c>
      <c r="K1494" s="57" t="n"/>
      <c r="L1494" s="50">
        <f>IFERROR(K1494/B1494,"")</f>
        <v/>
      </c>
      <c r="M1494" s="39">
        <f>IF(B1494&lt;&gt;0,IF(F1494&lt;$S$8,"Below Target",IF(F1494&gt;$T$8,"Above Target","Inline")),"")</f>
        <v/>
      </c>
      <c r="N1494" s="69">
        <f>IF(B1494&lt;&gt;"",IF(L1494&lt;$S$7,"Below Target",IF(L1494&gt;$T$7,"Above Target","Inline")),"")</f>
        <v/>
      </c>
      <c r="O1494" s="41">
        <f>IF(B1494&lt;&gt;"",K1494/ABS($S$14),"")</f>
        <v/>
      </c>
    </row>
    <row r="1495">
      <c r="A1495" s="1" t="n"/>
      <c r="B1495" s="57" t="n"/>
      <c r="C1495" s="68" t="n"/>
      <c r="E1495" s="50">
        <f>IFERROR(C1495/B1495,"")</f>
        <v/>
      </c>
      <c r="F1495" s="50">
        <f>IFERROR(D1495/B1495,"")</f>
        <v/>
      </c>
      <c r="G1495" s="48">
        <f>IF(B1495="","",AVERAGE($E$5:E1495))</f>
        <v/>
      </c>
      <c r="H1495" s="49">
        <f>IF(B1495="","",AVERAGE($F$5:F1495))</f>
        <v/>
      </c>
      <c r="I1495" s="57" t="n"/>
      <c r="J1495" s="50">
        <f>IFERROR(ABS(I1495/B1495),"")</f>
        <v/>
      </c>
      <c r="K1495" s="57" t="n"/>
      <c r="L1495" s="50">
        <f>IFERROR(K1495/B1495,"")</f>
        <v/>
      </c>
      <c r="M1495" s="39">
        <f>IF(B1495&lt;&gt;0,IF(F1495&lt;$S$8,"Below Target",IF(F1495&gt;$T$8,"Above Target","Inline")),"")</f>
        <v/>
      </c>
      <c r="N1495" s="69">
        <f>IF(B1495&lt;&gt;"",IF(L1495&lt;$S$7,"Below Target",IF(L1495&gt;$T$7,"Above Target","Inline")),"")</f>
        <v/>
      </c>
      <c r="O1495" s="41">
        <f>IF(B1495&lt;&gt;"",K1495/ABS($S$14),"")</f>
        <v/>
      </c>
    </row>
    <row r="1496">
      <c r="A1496" s="1" t="n"/>
      <c r="B1496" s="57" t="n"/>
      <c r="C1496" s="68" t="n"/>
      <c r="E1496" s="50">
        <f>IFERROR(C1496/B1496,"")</f>
        <v/>
      </c>
      <c r="F1496" s="50">
        <f>IFERROR(D1496/B1496,"")</f>
        <v/>
      </c>
      <c r="G1496" s="48">
        <f>IF(B1496="","",AVERAGE($E$5:E1496))</f>
        <v/>
      </c>
      <c r="H1496" s="49">
        <f>IF(B1496="","",AVERAGE($F$5:F1496))</f>
        <v/>
      </c>
      <c r="I1496" s="57" t="n"/>
      <c r="J1496" s="50">
        <f>IFERROR(ABS(I1496/B1496),"")</f>
        <v/>
      </c>
      <c r="K1496" s="57" t="n"/>
      <c r="L1496" s="50">
        <f>IFERROR(K1496/B1496,"")</f>
        <v/>
      </c>
      <c r="M1496" s="39">
        <f>IF(B1496&lt;&gt;0,IF(F1496&lt;$S$8,"Below Target",IF(F1496&gt;$T$8,"Above Target","Inline")),"")</f>
        <v/>
      </c>
      <c r="N1496" s="69">
        <f>IF(B1496&lt;&gt;"",IF(L1496&lt;$S$7,"Below Target",IF(L1496&gt;$T$7,"Above Target","Inline")),"")</f>
        <v/>
      </c>
      <c r="O1496" s="41">
        <f>IF(B1496&lt;&gt;"",K1496/ABS($S$14),"")</f>
        <v/>
      </c>
    </row>
    <row r="1497">
      <c r="A1497" s="1" t="n"/>
      <c r="B1497" s="57" t="n"/>
      <c r="C1497" s="68" t="n"/>
      <c r="E1497" s="50">
        <f>IFERROR(C1497/B1497,"")</f>
        <v/>
      </c>
      <c r="F1497" s="50">
        <f>IFERROR(D1497/B1497,"")</f>
        <v/>
      </c>
      <c r="G1497" s="48">
        <f>IF(B1497="","",AVERAGE($E$5:E1497))</f>
        <v/>
      </c>
      <c r="H1497" s="49">
        <f>IF(B1497="","",AVERAGE($F$5:F1497))</f>
        <v/>
      </c>
      <c r="I1497" s="57" t="n"/>
      <c r="J1497" s="50">
        <f>IFERROR(ABS(I1497/B1497),"")</f>
        <v/>
      </c>
      <c r="K1497" s="57" t="n"/>
      <c r="L1497" s="50">
        <f>IFERROR(K1497/B1497,"")</f>
        <v/>
      </c>
      <c r="M1497" s="39">
        <f>IF(B1497&lt;&gt;0,IF(F1497&lt;$S$8,"Below Target",IF(F1497&gt;$T$8,"Above Target","Inline")),"")</f>
        <v/>
      </c>
      <c r="N1497" s="69">
        <f>IF(B1497&lt;&gt;"",IF(L1497&lt;$S$7,"Below Target",IF(L1497&gt;$T$7,"Above Target","Inline")),"")</f>
        <v/>
      </c>
      <c r="O1497" s="41">
        <f>IF(B1497&lt;&gt;"",K1497/ABS($S$14),"")</f>
        <v/>
      </c>
    </row>
    <row r="1498">
      <c r="A1498" s="1" t="n"/>
      <c r="B1498" s="57" t="n"/>
      <c r="C1498" s="68" t="n"/>
      <c r="E1498" s="50">
        <f>IFERROR(C1498/B1498,"")</f>
        <v/>
      </c>
      <c r="F1498" s="50">
        <f>IFERROR(D1498/B1498,"")</f>
        <v/>
      </c>
      <c r="G1498" s="48">
        <f>IF(B1498="","",AVERAGE($E$5:E1498))</f>
        <v/>
      </c>
      <c r="H1498" s="49">
        <f>IF(B1498="","",AVERAGE($F$5:F1498))</f>
        <v/>
      </c>
      <c r="I1498" s="57" t="n"/>
      <c r="J1498" s="50">
        <f>IFERROR(ABS(I1498/B1498),"")</f>
        <v/>
      </c>
      <c r="K1498" s="57" t="n"/>
      <c r="L1498" s="50">
        <f>IFERROR(K1498/B1498,"")</f>
        <v/>
      </c>
      <c r="M1498" s="39">
        <f>IF(B1498&lt;&gt;0,IF(F1498&lt;$S$8,"Below Target",IF(F1498&gt;$T$8,"Above Target","Inline")),"")</f>
        <v/>
      </c>
      <c r="N1498" s="69">
        <f>IF(B1498&lt;&gt;"",IF(L1498&lt;$S$7,"Below Target",IF(L1498&gt;$T$7,"Above Target","Inline")),"")</f>
        <v/>
      </c>
      <c r="O1498" s="41">
        <f>IF(B1498&lt;&gt;"",K1498/ABS($S$14),"")</f>
        <v/>
      </c>
    </row>
    <row r="1499">
      <c r="A1499" s="1" t="n"/>
      <c r="B1499" s="57" t="n"/>
      <c r="C1499" s="68" t="n"/>
      <c r="E1499" s="50">
        <f>IFERROR(C1499/B1499,"")</f>
        <v/>
      </c>
      <c r="F1499" s="50">
        <f>IFERROR(D1499/B1499,"")</f>
        <v/>
      </c>
      <c r="G1499" s="48">
        <f>IF(B1499="","",AVERAGE($E$5:E1499))</f>
        <v/>
      </c>
      <c r="H1499" s="49">
        <f>IF(B1499="","",AVERAGE($F$5:F1499))</f>
        <v/>
      </c>
      <c r="I1499" s="57" t="n"/>
      <c r="J1499" s="50">
        <f>IFERROR(ABS(I1499/B1499),"")</f>
        <v/>
      </c>
      <c r="K1499" s="57" t="n"/>
      <c r="L1499" s="50">
        <f>IFERROR(K1499/B1499,"")</f>
        <v/>
      </c>
      <c r="M1499" s="39">
        <f>IF(B1499&lt;&gt;0,IF(F1499&lt;$S$8,"Below Target",IF(F1499&gt;$T$8,"Above Target","Inline")),"")</f>
        <v/>
      </c>
      <c r="N1499" s="69">
        <f>IF(B1499&lt;&gt;"",IF(L1499&lt;$S$7,"Below Target",IF(L1499&gt;$T$7,"Above Target","Inline")),"")</f>
        <v/>
      </c>
      <c r="O1499" s="41">
        <f>IF(B1499&lt;&gt;"",K1499/ABS($S$14),"")</f>
        <v/>
      </c>
    </row>
    <row r="1500">
      <c r="A1500" s="1" t="n"/>
      <c r="B1500" s="57" t="n"/>
      <c r="C1500" s="68" t="n"/>
      <c r="E1500" s="50">
        <f>IFERROR(C1500/B1500,"")</f>
        <v/>
      </c>
      <c r="F1500" s="50">
        <f>IFERROR(D1500/B1500,"")</f>
        <v/>
      </c>
      <c r="G1500" s="48">
        <f>IF(B1500="","",AVERAGE($E$5:E1500))</f>
        <v/>
      </c>
      <c r="H1500" s="49">
        <f>IF(B1500="","",AVERAGE($F$5:F1500))</f>
        <v/>
      </c>
      <c r="I1500" s="57" t="n"/>
      <c r="J1500" s="50">
        <f>IFERROR(ABS(I1500/B1500),"")</f>
        <v/>
      </c>
      <c r="K1500" s="57" t="n"/>
      <c r="L1500" s="50">
        <f>IFERROR(K1500/B1500,"")</f>
        <v/>
      </c>
      <c r="M1500" s="39">
        <f>IF(B1500&lt;&gt;0,IF(F1500&lt;$S$8,"Below Target",IF(F1500&gt;$T$8,"Above Target","Inline")),"")</f>
        <v/>
      </c>
      <c r="N1500" s="69">
        <f>IF(B1500&lt;&gt;"",IF(L1500&lt;$S$7,"Below Target",IF(L1500&gt;$T$7,"Above Target","Inline")),"")</f>
        <v/>
      </c>
      <c r="O1500" s="41">
        <f>IF(B1500&lt;&gt;"",K1500/ABS($S$14),"")</f>
        <v/>
      </c>
    </row>
    <row r="1501">
      <c r="A1501" s="1" t="n"/>
      <c r="B1501" s="57" t="n"/>
      <c r="C1501" s="68" t="n"/>
      <c r="E1501" s="50">
        <f>IFERROR(C1501/B1501,"")</f>
        <v/>
      </c>
      <c r="F1501" s="50">
        <f>IFERROR(D1501/B1501,"")</f>
        <v/>
      </c>
      <c r="G1501" s="48">
        <f>IF(B1501="","",AVERAGE($E$5:E1501))</f>
        <v/>
      </c>
      <c r="H1501" s="49">
        <f>IF(B1501="","",AVERAGE($F$5:F1501))</f>
        <v/>
      </c>
      <c r="I1501" s="57" t="n"/>
      <c r="J1501" s="50">
        <f>IFERROR(ABS(I1501/B1501),"")</f>
        <v/>
      </c>
      <c r="K1501" s="57" t="n"/>
      <c r="L1501" s="50">
        <f>IFERROR(K1501/B1501,"")</f>
        <v/>
      </c>
      <c r="M1501" s="39">
        <f>IF(B1501&lt;&gt;0,IF(F1501&lt;$S$8,"Below Target",IF(F1501&gt;$T$8,"Above Target","Inline")),"")</f>
        <v/>
      </c>
      <c r="N1501" s="69">
        <f>IF(B1501&lt;&gt;"",IF(L1501&lt;$S$7,"Below Target",IF(L1501&gt;$T$7,"Above Target","Inline")),"")</f>
        <v/>
      </c>
      <c r="O1501" s="41">
        <f>IF(B1501&lt;&gt;"",K1501/ABS($S$14),"")</f>
        <v/>
      </c>
    </row>
    <row r="1502">
      <c r="A1502" s="1" t="n"/>
      <c r="B1502" s="57" t="n"/>
      <c r="C1502" s="68" t="n"/>
      <c r="E1502" s="50">
        <f>IFERROR(C1502/B1502,"")</f>
        <v/>
      </c>
      <c r="F1502" s="50">
        <f>IFERROR(D1502/B1502,"")</f>
        <v/>
      </c>
      <c r="G1502" s="48">
        <f>IF(B1502="","",AVERAGE($E$5:E1502))</f>
        <v/>
      </c>
      <c r="H1502" s="49">
        <f>IF(B1502="","",AVERAGE($F$5:F1502))</f>
        <v/>
      </c>
      <c r="I1502" s="57" t="n"/>
      <c r="J1502" s="50">
        <f>IFERROR(ABS(I1502/B1502),"")</f>
        <v/>
      </c>
      <c r="K1502" s="57" t="n"/>
      <c r="L1502" s="50">
        <f>IFERROR(K1502/B1502,"")</f>
        <v/>
      </c>
      <c r="M1502" s="39">
        <f>IF(B1502&lt;&gt;0,IF(F1502&lt;$S$8,"Below Target",IF(F1502&gt;$T$8,"Above Target","Inline")),"")</f>
        <v/>
      </c>
      <c r="N1502" s="69">
        <f>IF(B1502&lt;&gt;"",IF(L1502&lt;$S$7,"Below Target",IF(L1502&gt;$T$7,"Above Target","Inline")),"")</f>
        <v/>
      </c>
      <c r="O1502" s="41">
        <f>IF(B1502&lt;&gt;"",K1502/ABS($S$14),"")</f>
        <v/>
      </c>
    </row>
    <row r="1503">
      <c r="A1503" s="1" t="n"/>
      <c r="B1503" s="57" t="n"/>
      <c r="C1503" s="68" t="n"/>
      <c r="E1503" s="50">
        <f>IFERROR(C1503/B1503,"")</f>
        <v/>
      </c>
      <c r="F1503" s="50">
        <f>IFERROR(D1503/B1503,"")</f>
        <v/>
      </c>
      <c r="G1503" s="48">
        <f>IF(B1503="","",AVERAGE($E$5:E1503))</f>
        <v/>
      </c>
      <c r="H1503" s="49">
        <f>IF(B1503="","",AVERAGE($F$5:F1503))</f>
        <v/>
      </c>
      <c r="I1503" s="57" t="n"/>
      <c r="J1503" s="50">
        <f>IFERROR(ABS(I1503/B1503),"")</f>
        <v/>
      </c>
      <c r="K1503" s="57" t="n"/>
      <c r="L1503" s="50">
        <f>IFERROR(K1503/B1503,"")</f>
        <v/>
      </c>
      <c r="M1503" s="39">
        <f>IF(B1503&lt;&gt;0,IF(F1503&lt;$S$8,"Below Target",IF(F1503&gt;$T$8,"Above Target","Inline")),"")</f>
        <v/>
      </c>
      <c r="N1503" s="69">
        <f>IF(B1503&lt;&gt;"",IF(L1503&lt;$S$7,"Below Target",IF(L1503&gt;$T$7,"Above Target","Inline")),"")</f>
        <v/>
      </c>
      <c r="O1503" s="41">
        <f>IF(B1503&lt;&gt;"",K1503/ABS($S$14),"")</f>
        <v/>
      </c>
    </row>
    <row r="1504">
      <c r="A1504" s="1" t="n"/>
      <c r="B1504" s="57" t="n"/>
      <c r="C1504" s="68" t="n"/>
      <c r="E1504" s="50">
        <f>IFERROR(C1504/B1504,"")</f>
        <v/>
      </c>
      <c r="F1504" s="50">
        <f>IFERROR(D1504/B1504,"")</f>
        <v/>
      </c>
      <c r="G1504" s="48">
        <f>IF(B1504="","",AVERAGE($E$5:E1504))</f>
        <v/>
      </c>
      <c r="H1504" s="49">
        <f>IF(B1504="","",AVERAGE($F$5:F1504))</f>
        <v/>
      </c>
      <c r="I1504" s="57" t="n"/>
      <c r="J1504" s="50">
        <f>IFERROR(ABS(I1504/B1504),"")</f>
        <v/>
      </c>
      <c r="K1504" s="57" t="n"/>
      <c r="L1504" s="50">
        <f>IFERROR(K1504/B1504,"")</f>
        <v/>
      </c>
      <c r="M1504" s="39">
        <f>IF(B1504&lt;&gt;0,IF(F1504&lt;$S$8,"Below Target",IF(F1504&gt;$T$8,"Above Target","Inline")),"")</f>
        <v/>
      </c>
      <c r="N1504" s="69">
        <f>IF(B1504&lt;&gt;"",IF(L1504&lt;$S$7,"Below Target",IF(L1504&gt;$T$7,"Above Target","Inline")),"")</f>
        <v/>
      </c>
      <c r="O1504" s="41">
        <f>IF(B1504&lt;&gt;"",K1504/ABS($S$14),"")</f>
        <v/>
      </c>
    </row>
    <row r="1505">
      <c r="A1505" s="1" t="n"/>
      <c r="B1505" s="57" t="n"/>
      <c r="C1505" s="68" t="n"/>
      <c r="E1505" s="50">
        <f>IFERROR(C1505/B1505,"")</f>
        <v/>
      </c>
      <c r="F1505" s="50">
        <f>IFERROR(D1505/B1505,"")</f>
        <v/>
      </c>
      <c r="G1505" s="48">
        <f>IF(B1505="","",AVERAGE($E$5:E1505))</f>
        <v/>
      </c>
      <c r="H1505" s="49">
        <f>IF(B1505="","",AVERAGE($F$5:F1505))</f>
        <v/>
      </c>
      <c r="I1505" s="57" t="n"/>
      <c r="J1505" s="50">
        <f>IFERROR(ABS(I1505/B1505),"")</f>
        <v/>
      </c>
      <c r="K1505" s="57" t="n"/>
      <c r="L1505" s="50">
        <f>IFERROR(K1505/B1505,"")</f>
        <v/>
      </c>
      <c r="M1505" s="39">
        <f>IF(B1505&lt;&gt;0,IF(F1505&lt;$S$8,"Below Target",IF(F1505&gt;$T$8,"Above Target","Inline")),"")</f>
        <v/>
      </c>
      <c r="N1505" s="69">
        <f>IF(B1505&lt;&gt;"",IF(L1505&lt;$S$7,"Below Target",IF(L1505&gt;$T$7,"Above Target","Inline")),"")</f>
        <v/>
      </c>
      <c r="O1505" s="41">
        <f>IF(B1505&lt;&gt;"",K1505/ABS($S$14),"")</f>
        <v/>
      </c>
    </row>
    <row r="1506">
      <c r="A1506" s="1" t="n"/>
      <c r="B1506" s="57" t="n"/>
      <c r="C1506" s="68" t="n"/>
      <c r="E1506" s="50">
        <f>IFERROR(C1506/B1506,"")</f>
        <v/>
      </c>
      <c r="F1506" s="50">
        <f>IFERROR(D1506/B1506,"")</f>
        <v/>
      </c>
      <c r="G1506" s="48">
        <f>IF(B1506="","",AVERAGE($E$5:E1506))</f>
        <v/>
      </c>
      <c r="H1506" s="49">
        <f>IF(B1506="","",AVERAGE($F$5:F1506))</f>
        <v/>
      </c>
      <c r="I1506" s="57" t="n"/>
      <c r="J1506" s="50">
        <f>IFERROR(ABS(I1506/B1506),"")</f>
        <v/>
      </c>
      <c r="K1506" s="57" t="n"/>
      <c r="L1506" s="50">
        <f>IFERROR(K1506/B1506,"")</f>
        <v/>
      </c>
      <c r="M1506" s="39">
        <f>IF(B1506&lt;&gt;0,IF(F1506&lt;$S$8,"Below Target",IF(F1506&gt;$T$8,"Above Target","Inline")),"")</f>
        <v/>
      </c>
      <c r="N1506" s="69">
        <f>IF(B1506&lt;&gt;"",IF(L1506&lt;$S$7,"Below Target",IF(L1506&gt;$T$7,"Above Target","Inline")),"")</f>
        <v/>
      </c>
      <c r="O1506" s="41">
        <f>IF(B1506&lt;&gt;"",K1506/ABS($S$14),"")</f>
        <v/>
      </c>
    </row>
    <row r="1507">
      <c r="A1507" s="1" t="n"/>
      <c r="B1507" s="57" t="n"/>
      <c r="C1507" s="68" t="n"/>
      <c r="E1507" s="50">
        <f>IFERROR(C1507/B1507,"")</f>
        <v/>
      </c>
      <c r="F1507" s="50">
        <f>IFERROR(D1507/B1507,"")</f>
        <v/>
      </c>
      <c r="G1507" s="48">
        <f>IF(B1507="","",AVERAGE($E$5:E1507))</f>
        <v/>
      </c>
      <c r="H1507" s="49">
        <f>IF(B1507="","",AVERAGE($F$5:F1507))</f>
        <v/>
      </c>
      <c r="I1507" s="57" t="n"/>
      <c r="J1507" s="50">
        <f>IFERROR(ABS(I1507/B1507),"")</f>
        <v/>
      </c>
      <c r="K1507" s="57" t="n"/>
      <c r="L1507" s="50">
        <f>IFERROR(K1507/B1507,"")</f>
        <v/>
      </c>
      <c r="M1507" s="39">
        <f>IF(B1507&lt;&gt;0,IF(F1507&lt;$S$8,"Below Target",IF(F1507&gt;$T$8,"Above Target","Inline")),"")</f>
        <v/>
      </c>
      <c r="N1507" s="69">
        <f>IF(B1507&lt;&gt;"",IF(L1507&lt;$S$7,"Below Target",IF(L1507&gt;$T$7,"Above Target","Inline")),"")</f>
        <v/>
      </c>
      <c r="O1507" s="41">
        <f>IF(B1507&lt;&gt;"",K1507/ABS($S$14),"")</f>
        <v/>
      </c>
    </row>
    <row r="1508">
      <c r="A1508" s="1" t="n"/>
      <c r="B1508" s="57" t="n"/>
      <c r="C1508" s="68" t="n"/>
      <c r="E1508" s="50">
        <f>IFERROR(C1508/B1508,"")</f>
        <v/>
      </c>
      <c r="F1508" s="50">
        <f>IFERROR(D1508/B1508,"")</f>
        <v/>
      </c>
      <c r="G1508" s="48">
        <f>IF(B1508="","",AVERAGE($E$5:E1508))</f>
        <v/>
      </c>
      <c r="H1508" s="49">
        <f>IF(B1508="","",AVERAGE($F$5:F1508))</f>
        <v/>
      </c>
      <c r="I1508" s="57" t="n"/>
      <c r="J1508" s="50">
        <f>IFERROR(ABS(I1508/B1508),"")</f>
        <v/>
      </c>
      <c r="K1508" s="57" t="n"/>
      <c r="L1508" s="50">
        <f>IFERROR(K1508/B1508,"")</f>
        <v/>
      </c>
      <c r="M1508" s="39">
        <f>IF(B1508&lt;&gt;0,IF(F1508&lt;$S$8,"Below Target",IF(F1508&gt;$T$8,"Above Target","Inline")),"")</f>
        <v/>
      </c>
      <c r="N1508" s="69">
        <f>IF(B1508&lt;&gt;"",IF(L1508&lt;$S$7,"Below Target",IF(L1508&gt;$T$7,"Above Target","Inline")),"")</f>
        <v/>
      </c>
      <c r="O1508" s="41">
        <f>IF(B1508&lt;&gt;"",K1508/ABS($S$14),"")</f>
        <v/>
      </c>
    </row>
    <row r="1509">
      <c r="A1509" s="1" t="n"/>
      <c r="B1509" s="57" t="n"/>
      <c r="C1509" s="68" t="n"/>
      <c r="E1509" s="50">
        <f>IFERROR(C1509/B1509,"")</f>
        <v/>
      </c>
      <c r="F1509" s="50">
        <f>IFERROR(D1509/B1509,"")</f>
        <v/>
      </c>
      <c r="G1509" s="48">
        <f>IF(B1509="","",AVERAGE($E$5:E1509))</f>
        <v/>
      </c>
      <c r="H1509" s="49">
        <f>IF(B1509="","",AVERAGE($F$5:F1509))</f>
        <v/>
      </c>
      <c r="I1509" s="57" t="n"/>
      <c r="J1509" s="50">
        <f>IFERROR(ABS(I1509/B1509),"")</f>
        <v/>
      </c>
      <c r="K1509" s="57" t="n"/>
      <c r="L1509" s="50">
        <f>IFERROR(K1509/B1509,"")</f>
        <v/>
      </c>
      <c r="M1509" s="39">
        <f>IF(B1509&lt;&gt;0,IF(F1509&lt;$S$8,"Below Target",IF(F1509&gt;$T$8,"Above Target","Inline")),"")</f>
        <v/>
      </c>
      <c r="N1509" s="69">
        <f>IF(B1509&lt;&gt;"",IF(L1509&lt;$S$7,"Below Target",IF(L1509&gt;$T$7,"Above Target","Inline")),"")</f>
        <v/>
      </c>
      <c r="O1509" s="41">
        <f>IF(B1509&lt;&gt;"",K1509/ABS($S$14),"")</f>
        <v/>
      </c>
    </row>
    <row r="1510">
      <c r="A1510" s="1" t="n"/>
      <c r="B1510" s="57" t="n"/>
      <c r="C1510" s="68" t="n"/>
      <c r="E1510" s="50">
        <f>IFERROR(C1510/B1510,"")</f>
        <v/>
      </c>
      <c r="F1510" s="50">
        <f>IFERROR(D1510/B1510,"")</f>
        <v/>
      </c>
      <c r="G1510" s="48">
        <f>IF(B1510="","",AVERAGE($E$5:E1510))</f>
        <v/>
      </c>
      <c r="H1510" s="49">
        <f>IF(B1510="","",AVERAGE($F$5:F1510))</f>
        <v/>
      </c>
      <c r="I1510" s="57" t="n"/>
      <c r="J1510" s="50">
        <f>IFERROR(ABS(I1510/B1510),"")</f>
        <v/>
      </c>
      <c r="K1510" s="57" t="n"/>
      <c r="L1510" s="50">
        <f>IFERROR(K1510/B1510,"")</f>
        <v/>
      </c>
      <c r="M1510" s="39">
        <f>IF(B1510&lt;&gt;0,IF(F1510&lt;$S$8,"Below Target",IF(F1510&gt;$T$8,"Above Target","Inline")),"")</f>
        <v/>
      </c>
      <c r="N1510" s="69">
        <f>IF(B1510&lt;&gt;"",IF(L1510&lt;$S$7,"Below Target",IF(L1510&gt;$T$7,"Above Target","Inline")),"")</f>
        <v/>
      </c>
      <c r="O1510" s="41">
        <f>IF(B1510&lt;&gt;"",K1510/ABS($S$14),"")</f>
        <v/>
      </c>
    </row>
    <row r="1511">
      <c r="A1511" s="1" t="n"/>
      <c r="B1511" s="57" t="n"/>
      <c r="C1511" s="68" t="n"/>
      <c r="E1511" s="50">
        <f>IFERROR(C1511/B1511,"")</f>
        <v/>
      </c>
      <c r="F1511" s="50">
        <f>IFERROR(D1511/B1511,"")</f>
        <v/>
      </c>
      <c r="G1511" s="48">
        <f>IF(B1511="","",AVERAGE($E$5:E1511))</f>
        <v/>
      </c>
      <c r="H1511" s="49">
        <f>IF(B1511="","",AVERAGE($F$5:F1511))</f>
        <v/>
      </c>
      <c r="I1511" s="57" t="n"/>
      <c r="J1511" s="50">
        <f>IFERROR(ABS(I1511/B1511),"")</f>
        <v/>
      </c>
      <c r="K1511" s="57" t="n"/>
      <c r="L1511" s="50">
        <f>IFERROR(K1511/B1511,"")</f>
        <v/>
      </c>
      <c r="M1511" s="39">
        <f>IF(B1511&lt;&gt;0,IF(F1511&lt;$S$8,"Below Target",IF(F1511&gt;$T$8,"Above Target","Inline")),"")</f>
        <v/>
      </c>
      <c r="N1511" s="69">
        <f>IF(B1511&lt;&gt;"",IF(L1511&lt;$S$7,"Below Target",IF(L1511&gt;$T$7,"Above Target","Inline")),"")</f>
        <v/>
      </c>
      <c r="O1511" s="41">
        <f>IF(B1511&lt;&gt;"",K1511/ABS($S$14),"")</f>
        <v/>
      </c>
    </row>
    <row r="1512">
      <c r="A1512" s="1" t="n"/>
      <c r="B1512" s="57" t="n"/>
      <c r="C1512" s="68" t="n"/>
      <c r="E1512" s="50">
        <f>IFERROR(C1512/B1512,"")</f>
        <v/>
      </c>
      <c r="F1512" s="50">
        <f>IFERROR(D1512/B1512,"")</f>
        <v/>
      </c>
      <c r="G1512" s="48">
        <f>IF(B1512="","",AVERAGE($E$5:E1512))</f>
        <v/>
      </c>
      <c r="H1512" s="49">
        <f>IF(B1512="","",AVERAGE($F$5:F1512))</f>
        <v/>
      </c>
      <c r="I1512" s="57" t="n"/>
      <c r="J1512" s="50">
        <f>IFERROR(ABS(I1512/B1512),"")</f>
        <v/>
      </c>
      <c r="K1512" s="57" t="n"/>
      <c r="L1512" s="50">
        <f>IFERROR(K1512/B1512,"")</f>
        <v/>
      </c>
      <c r="M1512" s="39">
        <f>IF(B1512&lt;&gt;0,IF(F1512&lt;$S$8,"Below Target",IF(F1512&gt;$T$8,"Above Target","Inline")),"")</f>
        <v/>
      </c>
      <c r="N1512" s="69">
        <f>IF(B1512&lt;&gt;"",IF(L1512&lt;$S$7,"Below Target",IF(L1512&gt;$T$7,"Above Target","Inline")),"")</f>
        <v/>
      </c>
      <c r="O1512" s="41">
        <f>IF(B1512&lt;&gt;"",K1512/ABS($S$14),"")</f>
        <v/>
      </c>
    </row>
    <row r="1513">
      <c r="A1513" s="1" t="n"/>
      <c r="B1513" s="57" t="n"/>
      <c r="C1513" s="68" t="n"/>
      <c r="E1513" s="50">
        <f>IFERROR(C1513/B1513,"")</f>
        <v/>
      </c>
      <c r="F1513" s="50">
        <f>IFERROR(D1513/B1513,"")</f>
        <v/>
      </c>
      <c r="G1513" s="48">
        <f>IF(B1513="","",AVERAGE($E$5:E1513))</f>
        <v/>
      </c>
      <c r="H1513" s="49">
        <f>IF(B1513="","",AVERAGE($F$5:F1513))</f>
        <v/>
      </c>
      <c r="I1513" s="57" t="n"/>
      <c r="J1513" s="50">
        <f>IFERROR(ABS(I1513/B1513),"")</f>
        <v/>
      </c>
      <c r="K1513" s="57" t="n"/>
      <c r="L1513" s="50">
        <f>IFERROR(K1513/B1513,"")</f>
        <v/>
      </c>
      <c r="M1513" s="39">
        <f>IF(B1513&lt;&gt;0,IF(F1513&lt;$S$8,"Below Target",IF(F1513&gt;$T$8,"Above Target","Inline")),"")</f>
        <v/>
      </c>
      <c r="N1513" s="69">
        <f>IF(B1513&lt;&gt;"",IF(L1513&lt;$S$7,"Below Target",IF(L1513&gt;$T$7,"Above Target","Inline")),"")</f>
        <v/>
      </c>
      <c r="O1513" s="41">
        <f>IF(B1513&lt;&gt;"",K1513/ABS($S$14),"")</f>
        <v/>
      </c>
    </row>
    <row r="1514">
      <c r="A1514" s="1" t="n"/>
      <c r="B1514" s="57" t="n"/>
      <c r="C1514" s="68" t="n"/>
      <c r="E1514" s="50">
        <f>IFERROR(C1514/B1514,"")</f>
        <v/>
      </c>
      <c r="F1514" s="50">
        <f>IFERROR(D1514/B1514,"")</f>
        <v/>
      </c>
      <c r="G1514" s="48">
        <f>IF(B1514="","",AVERAGE($E$5:E1514))</f>
        <v/>
      </c>
      <c r="H1514" s="49">
        <f>IF(B1514="","",AVERAGE($F$5:F1514))</f>
        <v/>
      </c>
      <c r="I1514" s="57" t="n"/>
      <c r="J1514" s="50">
        <f>IFERROR(ABS(I1514/B1514),"")</f>
        <v/>
      </c>
      <c r="K1514" s="57" t="n"/>
      <c r="L1514" s="50">
        <f>IFERROR(K1514/B1514,"")</f>
        <v/>
      </c>
      <c r="M1514" s="39">
        <f>IF(B1514&lt;&gt;0,IF(F1514&lt;$S$8,"Below Target",IF(F1514&gt;$T$8,"Above Target","Inline")),"")</f>
        <v/>
      </c>
      <c r="N1514" s="69">
        <f>IF(B1514&lt;&gt;"",IF(L1514&lt;$S$7,"Below Target",IF(L1514&gt;$T$7,"Above Target","Inline")),"")</f>
        <v/>
      </c>
      <c r="O1514" s="41">
        <f>IF(B1514&lt;&gt;"",K1514/ABS($S$14),"")</f>
        <v/>
      </c>
    </row>
    <row r="1515">
      <c r="A1515" s="1" t="n"/>
      <c r="B1515" s="57" t="n"/>
      <c r="C1515" s="68" t="n"/>
      <c r="E1515" s="50">
        <f>IFERROR(C1515/B1515,"")</f>
        <v/>
      </c>
      <c r="F1515" s="50">
        <f>IFERROR(D1515/B1515,"")</f>
        <v/>
      </c>
      <c r="G1515" s="48">
        <f>IF(B1515="","",AVERAGE($E$5:E1515))</f>
        <v/>
      </c>
      <c r="H1515" s="49">
        <f>IF(B1515="","",AVERAGE($F$5:F1515))</f>
        <v/>
      </c>
      <c r="I1515" s="57" t="n"/>
      <c r="J1515" s="50">
        <f>IFERROR(ABS(I1515/B1515),"")</f>
        <v/>
      </c>
      <c r="K1515" s="57" t="n"/>
      <c r="L1515" s="50">
        <f>IFERROR(K1515/B1515,"")</f>
        <v/>
      </c>
      <c r="M1515" s="39">
        <f>IF(B1515&lt;&gt;0,IF(F1515&lt;$S$8,"Below Target",IF(F1515&gt;$T$8,"Above Target","Inline")),"")</f>
        <v/>
      </c>
      <c r="N1515" s="69">
        <f>IF(B1515&lt;&gt;"",IF(L1515&lt;$S$7,"Below Target",IF(L1515&gt;$T$7,"Above Target","Inline")),"")</f>
        <v/>
      </c>
      <c r="O1515" s="41">
        <f>IF(B1515&lt;&gt;"",K1515/ABS($S$14),"")</f>
        <v/>
      </c>
    </row>
    <row r="1516">
      <c r="A1516" s="1" t="n"/>
      <c r="B1516" s="57" t="n"/>
      <c r="C1516" s="68" t="n"/>
      <c r="E1516" s="50">
        <f>IFERROR(C1516/B1516,"")</f>
        <v/>
      </c>
      <c r="F1516" s="50">
        <f>IFERROR(D1516/B1516,"")</f>
        <v/>
      </c>
      <c r="G1516" s="48">
        <f>IF(B1516="","",AVERAGE($E$5:E1516))</f>
        <v/>
      </c>
      <c r="H1516" s="49">
        <f>IF(B1516="","",AVERAGE($F$5:F1516))</f>
        <v/>
      </c>
      <c r="I1516" s="57" t="n"/>
      <c r="J1516" s="50">
        <f>IFERROR(ABS(I1516/B1516),"")</f>
        <v/>
      </c>
      <c r="K1516" s="57" t="n"/>
      <c r="L1516" s="50">
        <f>IFERROR(K1516/B1516,"")</f>
        <v/>
      </c>
      <c r="M1516" s="39">
        <f>IF(B1516&lt;&gt;0,IF(F1516&lt;$S$8,"Below Target",IF(F1516&gt;$T$8,"Above Target","Inline")),"")</f>
        <v/>
      </c>
      <c r="N1516" s="69">
        <f>IF(B1516&lt;&gt;"",IF(L1516&lt;$S$7,"Below Target",IF(L1516&gt;$T$7,"Above Target","Inline")),"")</f>
        <v/>
      </c>
      <c r="O1516" s="41">
        <f>IF(B1516&lt;&gt;"",K1516/ABS($S$14),"")</f>
        <v/>
      </c>
    </row>
    <row r="1517">
      <c r="A1517" s="1" t="n"/>
      <c r="B1517" s="57" t="n"/>
      <c r="C1517" s="68" t="n"/>
      <c r="E1517" s="50">
        <f>IFERROR(C1517/B1517,"")</f>
        <v/>
      </c>
      <c r="F1517" s="50">
        <f>IFERROR(D1517/B1517,"")</f>
        <v/>
      </c>
      <c r="G1517" s="48">
        <f>IF(B1517="","",AVERAGE($E$5:E1517))</f>
        <v/>
      </c>
      <c r="H1517" s="49">
        <f>IF(B1517="","",AVERAGE($F$5:F1517))</f>
        <v/>
      </c>
      <c r="I1517" s="57" t="n"/>
      <c r="J1517" s="50">
        <f>IFERROR(ABS(I1517/B1517),"")</f>
        <v/>
      </c>
      <c r="K1517" s="57" t="n"/>
      <c r="L1517" s="50">
        <f>IFERROR(K1517/B1517,"")</f>
        <v/>
      </c>
      <c r="M1517" s="39">
        <f>IF(B1517&lt;&gt;0,IF(F1517&lt;$S$8,"Below Target",IF(F1517&gt;$T$8,"Above Target","Inline")),"")</f>
        <v/>
      </c>
      <c r="N1517" s="69">
        <f>IF(B1517&lt;&gt;"",IF(L1517&lt;$S$7,"Below Target",IF(L1517&gt;$T$7,"Above Target","Inline")),"")</f>
        <v/>
      </c>
      <c r="O1517" s="41">
        <f>IF(B1517&lt;&gt;"",K1517/ABS($S$14),"")</f>
        <v/>
      </c>
    </row>
    <row r="1518">
      <c r="A1518" s="1" t="n"/>
      <c r="B1518" s="57" t="n"/>
      <c r="C1518" s="68" t="n"/>
      <c r="E1518" s="50">
        <f>IFERROR(C1518/B1518,"")</f>
        <v/>
      </c>
      <c r="F1518" s="50">
        <f>IFERROR(D1518/B1518,"")</f>
        <v/>
      </c>
      <c r="G1518" s="48">
        <f>IF(B1518="","",AVERAGE($E$5:E1518))</f>
        <v/>
      </c>
      <c r="H1518" s="49">
        <f>IF(B1518="","",AVERAGE($F$5:F1518))</f>
        <v/>
      </c>
      <c r="I1518" s="57" t="n"/>
      <c r="J1518" s="50">
        <f>IFERROR(ABS(I1518/B1518),"")</f>
        <v/>
      </c>
      <c r="K1518" s="57" t="n"/>
      <c r="L1518" s="50">
        <f>IFERROR(K1518/B1518,"")</f>
        <v/>
      </c>
      <c r="M1518" s="39">
        <f>IF(B1518&lt;&gt;0,IF(F1518&lt;$S$8,"Below Target",IF(F1518&gt;$T$8,"Above Target","Inline")),"")</f>
        <v/>
      </c>
      <c r="N1518" s="69">
        <f>IF(B1518&lt;&gt;"",IF(L1518&lt;$S$7,"Below Target",IF(L1518&gt;$T$7,"Above Target","Inline")),"")</f>
        <v/>
      </c>
      <c r="O1518" s="41">
        <f>IF(B1518&lt;&gt;"",K1518/ABS($S$14),"")</f>
        <v/>
      </c>
    </row>
    <row r="1519">
      <c r="A1519" s="1" t="n"/>
      <c r="B1519" s="57" t="n"/>
      <c r="C1519" s="68" t="n"/>
      <c r="E1519" s="50">
        <f>IFERROR(C1519/B1519,"")</f>
        <v/>
      </c>
      <c r="F1519" s="50">
        <f>IFERROR(D1519/B1519,"")</f>
        <v/>
      </c>
      <c r="G1519" s="48">
        <f>IF(B1519="","",AVERAGE($E$5:E1519))</f>
        <v/>
      </c>
      <c r="H1519" s="49">
        <f>IF(B1519="","",AVERAGE($F$5:F1519))</f>
        <v/>
      </c>
      <c r="I1519" s="57" t="n"/>
      <c r="J1519" s="50">
        <f>IFERROR(ABS(I1519/B1519),"")</f>
        <v/>
      </c>
      <c r="K1519" s="57" t="n"/>
      <c r="L1519" s="50">
        <f>IFERROR(K1519/B1519,"")</f>
        <v/>
      </c>
      <c r="M1519" s="39">
        <f>IF(B1519&lt;&gt;0,IF(F1519&lt;$S$8,"Below Target",IF(F1519&gt;$T$8,"Above Target","Inline")),"")</f>
        <v/>
      </c>
      <c r="N1519" s="69">
        <f>IF(B1519&lt;&gt;"",IF(L1519&lt;$S$7,"Below Target",IF(L1519&gt;$T$7,"Above Target","Inline")),"")</f>
        <v/>
      </c>
      <c r="O1519" s="41">
        <f>IF(B1519&lt;&gt;"",K1519/ABS($S$14),"")</f>
        <v/>
      </c>
    </row>
    <row r="1520">
      <c r="A1520" s="1" t="n"/>
      <c r="B1520" s="57" t="n"/>
      <c r="C1520" s="68" t="n"/>
      <c r="E1520" s="50">
        <f>IFERROR(C1520/B1520,"")</f>
        <v/>
      </c>
      <c r="F1520" s="50">
        <f>IFERROR(D1520/B1520,"")</f>
        <v/>
      </c>
      <c r="G1520" s="48">
        <f>IF(B1520="","",AVERAGE($E$5:E1520))</f>
        <v/>
      </c>
      <c r="H1520" s="49">
        <f>IF(B1520="","",AVERAGE($F$5:F1520))</f>
        <v/>
      </c>
      <c r="I1520" s="57" t="n"/>
      <c r="J1520" s="50">
        <f>IFERROR(ABS(I1520/B1520),"")</f>
        <v/>
      </c>
      <c r="K1520" s="57" t="n"/>
      <c r="L1520" s="50">
        <f>IFERROR(K1520/B1520,"")</f>
        <v/>
      </c>
      <c r="M1520" s="39">
        <f>IF(B1520&lt;&gt;0,IF(F1520&lt;$S$8,"Below Target",IF(F1520&gt;$T$8,"Above Target","Inline")),"")</f>
        <v/>
      </c>
      <c r="N1520" s="69">
        <f>IF(B1520&lt;&gt;"",IF(L1520&lt;$S$7,"Below Target",IF(L1520&gt;$T$7,"Above Target","Inline")),"")</f>
        <v/>
      </c>
      <c r="O1520" s="41">
        <f>IF(B1520&lt;&gt;"",K1520/ABS($S$14),"")</f>
        <v/>
      </c>
    </row>
    <row r="1521">
      <c r="A1521" s="1" t="n"/>
      <c r="B1521" s="57" t="n"/>
      <c r="C1521" s="68" t="n"/>
      <c r="E1521" s="50">
        <f>IFERROR(C1521/B1521,"")</f>
        <v/>
      </c>
      <c r="F1521" s="50">
        <f>IFERROR(D1521/B1521,"")</f>
        <v/>
      </c>
      <c r="G1521" s="48">
        <f>IF(B1521="","",AVERAGE($E$5:E1521))</f>
        <v/>
      </c>
      <c r="H1521" s="49">
        <f>IF(B1521="","",AVERAGE($F$5:F1521))</f>
        <v/>
      </c>
      <c r="I1521" s="57" t="n"/>
      <c r="J1521" s="50">
        <f>IFERROR(ABS(I1521/B1521),"")</f>
        <v/>
      </c>
      <c r="K1521" s="57" t="n"/>
      <c r="L1521" s="50">
        <f>IFERROR(K1521/B1521,"")</f>
        <v/>
      </c>
      <c r="M1521" s="39">
        <f>IF(B1521&lt;&gt;0,IF(F1521&lt;$S$8,"Below Target",IF(F1521&gt;$T$8,"Above Target","Inline")),"")</f>
        <v/>
      </c>
      <c r="N1521" s="69">
        <f>IF(B1521&lt;&gt;"",IF(L1521&lt;$S$7,"Below Target",IF(L1521&gt;$T$7,"Above Target","Inline")),"")</f>
        <v/>
      </c>
      <c r="O1521" s="41">
        <f>IF(B1521&lt;&gt;"",K1521/ABS($S$14),"")</f>
        <v/>
      </c>
    </row>
    <row r="1522">
      <c r="A1522" s="1" t="n"/>
      <c r="B1522" s="57" t="n"/>
      <c r="C1522" s="68" t="n"/>
      <c r="E1522" s="50">
        <f>IFERROR(C1522/B1522,"")</f>
        <v/>
      </c>
      <c r="F1522" s="50">
        <f>IFERROR(D1522/B1522,"")</f>
        <v/>
      </c>
      <c r="G1522" s="48">
        <f>IF(B1522="","",AVERAGE($E$5:E1522))</f>
        <v/>
      </c>
      <c r="H1522" s="49">
        <f>IF(B1522="","",AVERAGE($F$5:F1522))</f>
        <v/>
      </c>
      <c r="I1522" s="57" t="n"/>
      <c r="J1522" s="50">
        <f>IFERROR(ABS(I1522/B1522),"")</f>
        <v/>
      </c>
      <c r="K1522" s="57" t="n"/>
      <c r="L1522" s="50">
        <f>IFERROR(K1522/B1522,"")</f>
        <v/>
      </c>
      <c r="M1522" s="39">
        <f>IF(B1522&lt;&gt;0,IF(F1522&lt;$S$8,"Below Target",IF(F1522&gt;$T$8,"Above Target","Inline")),"")</f>
        <v/>
      </c>
      <c r="N1522" s="69">
        <f>IF(B1522&lt;&gt;"",IF(L1522&lt;$S$7,"Below Target",IF(L1522&gt;$T$7,"Above Target","Inline")),"")</f>
        <v/>
      </c>
      <c r="O1522" s="41">
        <f>IF(B1522&lt;&gt;"",K1522/ABS($S$14),"")</f>
        <v/>
      </c>
    </row>
    <row r="1523">
      <c r="A1523" s="1" t="n"/>
      <c r="B1523" s="57" t="n"/>
      <c r="C1523" s="68" t="n"/>
      <c r="E1523" s="50">
        <f>IFERROR(C1523/B1523,"")</f>
        <v/>
      </c>
      <c r="F1523" s="50">
        <f>IFERROR(D1523/B1523,"")</f>
        <v/>
      </c>
      <c r="G1523" s="48">
        <f>IF(B1523="","",AVERAGE($E$5:E1523))</f>
        <v/>
      </c>
      <c r="H1523" s="49">
        <f>IF(B1523="","",AVERAGE($F$5:F1523))</f>
        <v/>
      </c>
      <c r="I1523" s="57" t="n"/>
      <c r="J1523" s="50">
        <f>IFERROR(ABS(I1523/B1523),"")</f>
        <v/>
      </c>
      <c r="K1523" s="57" t="n"/>
      <c r="L1523" s="50">
        <f>IFERROR(K1523/B1523,"")</f>
        <v/>
      </c>
      <c r="M1523" s="39">
        <f>IF(B1523&lt;&gt;0,IF(F1523&lt;$S$8,"Below Target",IF(F1523&gt;$T$8,"Above Target","Inline")),"")</f>
        <v/>
      </c>
      <c r="N1523" s="69">
        <f>IF(B1523&lt;&gt;"",IF(L1523&lt;$S$7,"Below Target",IF(L1523&gt;$T$7,"Above Target","Inline")),"")</f>
        <v/>
      </c>
      <c r="O1523" s="41">
        <f>IF(B1523&lt;&gt;"",K1523/ABS($S$14),"")</f>
        <v/>
      </c>
    </row>
    <row r="1524">
      <c r="A1524" s="1" t="n"/>
      <c r="B1524" s="57" t="n"/>
      <c r="C1524" s="68" t="n"/>
      <c r="E1524" s="50">
        <f>IFERROR(C1524/B1524,"")</f>
        <v/>
      </c>
      <c r="F1524" s="50">
        <f>IFERROR(D1524/B1524,"")</f>
        <v/>
      </c>
      <c r="G1524" s="48">
        <f>IF(B1524="","",AVERAGE($E$5:E1524))</f>
        <v/>
      </c>
      <c r="H1524" s="49">
        <f>IF(B1524="","",AVERAGE($F$5:F1524))</f>
        <v/>
      </c>
      <c r="I1524" s="57" t="n"/>
      <c r="J1524" s="50">
        <f>IFERROR(ABS(I1524/B1524),"")</f>
        <v/>
      </c>
      <c r="K1524" s="57" t="n"/>
      <c r="L1524" s="50">
        <f>IFERROR(K1524/B1524,"")</f>
        <v/>
      </c>
      <c r="M1524" s="39">
        <f>IF(B1524&lt;&gt;0,IF(F1524&lt;$S$8,"Below Target",IF(F1524&gt;$T$8,"Above Target","Inline")),"")</f>
        <v/>
      </c>
      <c r="N1524" s="69">
        <f>IF(B1524&lt;&gt;"",IF(L1524&lt;$S$7,"Below Target",IF(L1524&gt;$T$7,"Above Target","Inline")),"")</f>
        <v/>
      </c>
      <c r="O1524" s="41">
        <f>IF(B1524&lt;&gt;"",K1524/ABS($S$14),"")</f>
        <v/>
      </c>
    </row>
    <row r="1525">
      <c r="A1525" s="1" t="n"/>
      <c r="B1525" s="57" t="n"/>
      <c r="C1525" s="68" t="n"/>
      <c r="E1525" s="50">
        <f>IFERROR(C1525/B1525,"")</f>
        <v/>
      </c>
      <c r="F1525" s="50">
        <f>IFERROR(D1525/B1525,"")</f>
        <v/>
      </c>
      <c r="G1525" s="48">
        <f>IF(B1525="","",AVERAGE($E$5:E1525))</f>
        <v/>
      </c>
      <c r="H1525" s="49">
        <f>IF(B1525="","",AVERAGE($F$5:F1525))</f>
        <v/>
      </c>
      <c r="I1525" s="57" t="n"/>
      <c r="J1525" s="50">
        <f>IFERROR(ABS(I1525/B1525),"")</f>
        <v/>
      </c>
      <c r="K1525" s="57" t="n"/>
      <c r="L1525" s="50">
        <f>IFERROR(K1525/B1525,"")</f>
        <v/>
      </c>
      <c r="M1525" s="39">
        <f>IF(B1525&lt;&gt;0,IF(F1525&lt;$S$8,"Below Target",IF(F1525&gt;$T$8,"Above Target","Inline")),"")</f>
        <v/>
      </c>
      <c r="N1525" s="69">
        <f>IF(B1525&lt;&gt;"",IF(L1525&lt;$S$7,"Below Target",IF(L1525&gt;$T$7,"Above Target","Inline")),"")</f>
        <v/>
      </c>
      <c r="O1525" s="41">
        <f>IF(B1525&lt;&gt;"",K1525/ABS($S$14),"")</f>
        <v/>
      </c>
    </row>
    <row r="1526">
      <c r="A1526" s="1" t="n"/>
      <c r="B1526" s="57" t="n"/>
      <c r="C1526" s="68" t="n"/>
      <c r="E1526" s="50">
        <f>IFERROR(C1526/B1526,"")</f>
        <v/>
      </c>
      <c r="F1526" s="50">
        <f>IFERROR(D1526/B1526,"")</f>
        <v/>
      </c>
      <c r="G1526" s="48">
        <f>IF(B1526="","",AVERAGE($E$5:E1526))</f>
        <v/>
      </c>
      <c r="H1526" s="49">
        <f>IF(B1526="","",AVERAGE($F$5:F1526))</f>
        <v/>
      </c>
      <c r="I1526" s="57" t="n"/>
      <c r="J1526" s="50">
        <f>IFERROR(ABS(I1526/B1526),"")</f>
        <v/>
      </c>
      <c r="K1526" s="57" t="n"/>
      <c r="L1526" s="50">
        <f>IFERROR(K1526/B1526,"")</f>
        <v/>
      </c>
      <c r="M1526" s="39">
        <f>IF(B1526&lt;&gt;0,IF(F1526&lt;$S$8,"Below Target",IF(F1526&gt;$T$8,"Above Target","Inline")),"")</f>
        <v/>
      </c>
      <c r="N1526" s="69">
        <f>IF(B1526&lt;&gt;"",IF(L1526&lt;$S$7,"Below Target",IF(L1526&gt;$T$7,"Above Target","Inline")),"")</f>
        <v/>
      </c>
      <c r="O1526" s="41">
        <f>IF(B1526&lt;&gt;"",K1526/ABS($S$14),"")</f>
        <v/>
      </c>
    </row>
    <row r="1527">
      <c r="A1527" s="1" t="n"/>
      <c r="B1527" s="57" t="n"/>
      <c r="C1527" s="68" t="n"/>
      <c r="E1527" s="50">
        <f>IFERROR(C1527/B1527,"")</f>
        <v/>
      </c>
      <c r="F1527" s="50">
        <f>IFERROR(D1527/B1527,"")</f>
        <v/>
      </c>
      <c r="G1527" s="48">
        <f>IF(B1527="","",AVERAGE($E$5:E1527))</f>
        <v/>
      </c>
      <c r="H1527" s="49">
        <f>IF(B1527="","",AVERAGE($F$5:F1527))</f>
        <v/>
      </c>
      <c r="I1527" s="57" t="n"/>
      <c r="J1527" s="50">
        <f>IFERROR(ABS(I1527/B1527),"")</f>
        <v/>
      </c>
      <c r="K1527" s="57" t="n"/>
      <c r="L1527" s="50">
        <f>IFERROR(K1527/B1527,"")</f>
        <v/>
      </c>
      <c r="M1527" s="39">
        <f>IF(B1527&lt;&gt;0,IF(F1527&lt;$S$8,"Below Target",IF(F1527&gt;$T$8,"Above Target","Inline")),"")</f>
        <v/>
      </c>
      <c r="N1527" s="69">
        <f>IF(B1527&lt;&gt;"",IF(L1527&lt;$S$7,"Below Target",IF(L1527&gt;$T$7,"Above Target","Inline")),"")</f>
        <v/>
      </c>
      <c r="O1527" s="41">
        <f>IF(B1527&lt;&gt;"",K1527/ABS($S$14),"")</f>
        <v/>
      </c>
    </row>
    <row r="1528">
      <c r="A1528" s="1" t="n"/>
      <c r="B1528" s="57" t="n"/>
      <c r="C1528" s="68" t="n"/>
      <c r="E1528" s="50">
        <f>IFERROR(C1528/B1528,"")</f>
        <v/>
      </c>
      <c r="F1528" s="50">
        <f>IFERROR(D1528/B1528,"")</f>
        <v/>
      </c>
      <c r="G1528" s="48">
        <f>IF(B1528="","",AVERAGE($E$5:E1528))</f>
        <v/>
      </c>
      <c r="H1528" s="49">
        <f>IF(B1528="","",AVERAGE($F$5:F1528))</f>
        <v/>
      </c>
      <c r="I1528" s="57" t="n"/>
      <c r="J1528" s="50">
        <f>IFERROR(ABS(I1528/B1528),"")</f>
        <v/>
      </c>
      <c r="K1528" s="57" t="n"/>
      <c r="L1528" s="50">
        <f>IFERROR(K1528/B1528,"")</f>
        <v/>
      </c>
      <c r="M1528" s="39">
        <f>IF(B1528&lt;&gt;0,IF(F1528&lt;$S$8,"Below Target",IF(F1528&gt;$T$8,"Above Target","Inline")),"")</f>
        <v/>
      </c>
      <c r="N1528" s="69">
        <f>IF(B1528&lt;&gt;"",IF(L1528&lt;$S$7,"Below Target",IF(L1528&gt;$T$7,"Above Target","Inline")),"")</f>
        <v/>
      </c>
      <c r="O1528" s="41">
        <f>IF(B1528&lt;&gt;"",K1528/ABS($S$14),"")</f>
        <v/>
      </c>
    </row>
    <row r="1529">
      <c r="A1529" s="1" t="n"/>
      <c r="B1529" s="57" t="n"/>
      <c r="C1529" s="68" t="n"/>
      <c r="E1529" s="50">
        <f>IFERROR(C1529/B1529,"")</f>
        <v/>
      </c>
      <c r="F1529" s="50">
        <f>IFERROR(D1529/B1529,"")</f>
        <v/>
      </c>
      <c r="G1529" s="48">
        <f>IF(B1529="","",AVERAGE($E$5:E1529))</f>
        <v/>
      </c>
      <c r="H1529" s="49">
        <f>IF(B1529="","",AVERAGE($F$5:F1529))</f>
        <v/>
      </c>
      <c r="I1529" s="57" t="n"/>
      <c r="J1529" s="50">
        <f>IFERROR(ABS(I1529/B1529),"")</f>
        <v/>
      </c>
      <c r="K1529" s="57" t="n"/>
      <c r="L1529" s="50">
        <f>IFERROR(K1529/B1529,"")</f>
        <v/>
      </c>
      <c r="M1529" s="39">
        <f>IF(B1529&lt;&gt;0,IF(F1529&lt;$S$8,"Below Target",IF(F1529&gt;$T$8,"Above Target","Inline")),"")</f>
        <v/>
      </c>
      <c r="N1529" s="69">
        <f>IF(B1529&lt;&gt;"",IF(L1529&lt;$S$7,"Below Target",IF(L1529&gt;$T$7,"Above Target","Inline")),"")</f>
        <v/>
      </c>
      <c r="O1529" s="41">
        <f>IF(B1529&lt;&gt;"",K1529/ABS($S$14),"")</f>
        <v/>
      </c>
    </row>
    <row r="1530">
      <c r="A1530" s="1" t="n"/>
      <c r="B1530" s="57" t="n"/>
      <c r="C1530" s="68" t="n"/>
      <c r="E1530" s="50">
        <f>IFERROR(C1530/B1530,"")</f>
        <v/>
      </c>
      <c r="F1530" s="50">
        <f>IFERROR(D1530/B1530,"")</f>
        <v/>
      </c>
      <c r="G1530" s="48">
        <f>IF(B1530="","",AVERAGE($E$5:E1530))</f>
        <v/>
      </c>
      <c r="H1530" s="49">
        <f>IF(B1530="","",AVERAGE($F$5:F1530))</f>
        <v/>
      </c>
      <c r="I1530" s="57" t="n"/>
      <c r="J1530" s="50">
        <f>IFERROR(ABS(I1530/B1530),"")</f>
        <v/>
      </c>
      <c r="K1530" s="57" t="n"/>
      <c r="L1530" s="50">
        <f>IFERROR(K1530/B1530,"")</f>
        <v/>
      </c>
      <c r="M1530" s="39">
        <f>IF(B1530&lt;&gt;0,IF(F1530&lt;$S$8,"Below Target",IF(F1530&gt;$T$8,"Above Target","Inline")),"")</f>
        <v/>
      </c>
      <c r="N1530" s="69">
        <f>IF(B1530&lt;&gt;"",IF(L1530&lt;$S$7,"Below Target",IF(L1530&gt;$T$7,"Above Target","Inline")),"")</f>
        <v/>
      </c>
      <c r="O1530" s="41">
        <f>IF(B1530&lt;&gt;"",K1530/ABS($S$14),"")</f>
        <v/>
      </c>
    </row>
    <row r="1531">
      <c r="A1531" s="1" t="n"/>
      <c r="B1531" s="57" t="n"/>
      <c r="C1531" s="68" t="n"/>
      <c r="E1531" s="50">
        <f>IFERROR(C1531/B1531,"")</f>
        <v/>
      </c>
      <c r="F1531" s="50">
        <f>IFERROR(D1531/B1531,"")</f>
        <v/>
      </c>
      <c r="G1531" s="48">
        <f>IF(B1531="","",AVERAGE($E$5:E1531))</f>
        <v/>
      </c>
      <c r="H1531" s="49">
        <f>IF(B1531="","",AVERAGE($F$5:F1531))</f>
        <v/>
      </c>
      <c r="I1531" s="57" t="n"/>
      <c r="J1531" s="50">
        <f>IFERROR(ABS(I1531/B1531),"")</f>
        <v/>
      </c>
      <c r="K1531" s="57" t="n"/>
      <c r="L1531" s="50">
        <f>IFERROR(K1531/B1531,"")</f>
        <v/>
      </c>
      <c r="M1531" s="39">
        <f>IF(B1531&lt;&gt;0,IF(F1531&lt;$S$8,"Below Target",IF(F1531&gt;$T$8,"Above Target","Inline")),"")</f>
        <v/>
      </c>
      <c r="N1531" s="69">
        <f>IF(B1531&lt;&gt;"",IF(L1531&lt;$S$7,"Below Target",IF(L1531&gt;$T$7,"Above Target","Inline")),"")</f>
        <v/>
      </c>
      <c r="O1531" s="41">
        <f>IF(B1531&lt;&gt;"",K1531/ABS($S$14),"")</f>
        <v/>
      </c>
    </row>
    <row r="1532">
      <c r="A1532" s="1" t="n"/>
      <c r="B1532" s="57" t="n"/>
      <c r="C1532" s="68" t="n"/>
      <c r="E1532" s="50">
        <f>IFERROR(C1532/B1532,"")</f>
        <v/>
      </c>
      <c r="F1532" s="50">
        <f>IFERROR(D1532/B1532,"")</f>
        <v/>
      </c>
      <c r="G1532" s="48">
        <f>IF(B1532="","",AVERAGE($E$5:E1532))</f>
        <v/>
      </c>
      <c r="H1532" s="49">
        <f>IF(B1532="","",AVERAGE($F$5:F1532))</f>
        <v/>
      </c>
      <c r="I1532" s="57" t="n"/>
      <c r="J1532" s="50">
        <f>IFERROR(ABS(I1532/B1532),"")</f>
        <v/>
      </c>
      <c r="K1532" s="57" t="n"/>
      <c r="L1532" s="50">
        <f>IFERROR(K1532/B1532,"")</f>
        <v/>
      </c>
      <c r="M1532" s="39">
        <f>IF(B1532&lt;&gt;0,IF(F1532&lt;$S$8,"Below Target",IF(F1532&gt;$T$8,"Above Target","Inline")),"")</f>
        <v/>
      </c>
      <c r="N1532" s="69">
        <f>IF(B1532&lt;&gt;"",IF(L1532&lt;$S$7,"Below Target",IF(L1532&gt;$T$7,"Above Target","Inline")),"")</f>
        <v/>
      </c>
      <c r="O1532" s="41">
        <f>IF(B1532&lt;&gt;"",K1532/ABS($S$14),"")</f>
        <v/>
      </c>
    </row>
    <row r="1533">
      <c r="A1533" s="1" t="n"/>
      <c r="B1533" s="57" t="n"/>
      <c r="C1533" s="68" t="n"/>
      <c r="E1533" s="50">
        <f>IFERROR(C1533/B1533,"")</f>
        <v/>
      </c>
      <c r="F1533" s="50">
        <f>IFERROR(D1533/B1533,"")</f>
        <v/>
      </c>
      <c r="G1533" s="48">
        <f>IF(B1533="","",AVERAGE($E$5:E1533))</f>
        <v/>
      </c>
      <c r="H1533" s="49">
        <f>IF(B1533="","",AVERAGE($F$5:F1533))</f>
        <v/>
      </c>
      <c r="I1533" s="57" t="n"/>
      <c r="J1533" s="50">
        <f>IFERROR(ABS(I1533/B1533),"")</f>
        <v/>
      </c>
      <c r="K1533" s="57" t="n"/>
      <c r="L1533" s="50">
        <f>IFERROR(K1533/B1533,"")</f>
        <v/>
      </c>
      <c r="M1533" s="39">
        <f>IF(B1533&lt;&gt;0,IF(F1533&lt;$S$8,"Below Target",IF(F1533&gt;$T$8,"Above Target","Inline")),"")</f>
        <v/>
      </c>
      <c r="N1533" s="69">
        <f>IF(B1533&lt;&gt;"",IF(L1533&lt;$S$7,"Below Target",IF(L1533&gt;$T$7,"Above Target","Inline")),"")</f>
        <v/>
      </c>
      <c r="O1533" s="41">
        <f>IF(B1533&lt;&gt;"",K1533/ABS($S$14),"")</f>
        <v/>
      </c>
    </row>
    <row r="1534">
      <c r="A1534" s="1" t="n"/>
      <c r="B1534" s="57" t="n"/>
      <c r="C1534" s="68" t="n"/>
      <c r="E1534" s="50">
        <f>IFERROR(C1534/B1534,"")</f>
        <v/>
      </c>
      <c r="F1534" s="50">
        <f>IFERROR(D1534/B1534,"")</f>
        <v/>
      </c>
      <c r="G1534" s="48">
        <f>IF(B1534="","",AVERAGE($E$5:E1534))</f>
        <v/>
      </c>
      <c r="H1534" s="49">
        <f>IF(B1534="","",AVERAGE($F$5:F1534))</f>
        <v/>
      </c>
      <c r="I1534" s="57" t="n"/>
      <c r="J1534" s="50">
        <f>IFERROR(ABS(I1534/B1534),"")</f>
        <v/>
      </c>
      <c r="K1534" s="57" t="n"/>
      <c r="L1534" s="50">
        <f>IFERROR(K1534/B1534,"")</f>
        <v/>
      </c>
      <c r="M1534" s="39">
        <f>IF(B1534&lt;&gt;0,IF(F1534&lt;$S$8,"Below Target",IF(F1534&gt;$T$8,"Above Target","Inline")),"")</f>
        <v/>
      </c>
      <c r="N1534" s="69">
        <f>IF(B1534&lt;&gt;"",IF(L1534&lt;$S$7,"Below Target",IF(L1534&gt;$T$7,"Above Target","Inline")),"")</f>
        <v/>
      </c>
      <c r="O1534" s="41">
        <f>IF(B1534&lt;&gt;"",K1534/ABS($S$14),"")</f>
        <v/>
      </c>
    </row>
    <row r="1535">
      <c r="A1535" s="1" t="n"/>
      <c r="B1535" s="57" t="n"/>
      <c r="C1535" s="68" t="n"/>
      <c r="E1535" s="50">
        <f>IFERROR(C1535/B1535,"")</f>
        <v/>
      </c>
      <c r="F1535" s="50">
        <f>IFERROR(D1535/B1535,"")</f>
        <v/>
      </c>
      <c r="G1535" s="48">
        <f>IF(B1535="","",AVERAGE($E$5:E1535))</f>
        <v/>
      </c>
      <c r="H1535" s="49">
        <f>IF(B1535="","",AVERAGE($F$5:F1535))</f>
        <v/>
      </c>
      <c r="I1535" s="57" t="n"/>
      <c r="J1535" s="50">
        <f>IFERROR(ABS(I1535/B1535),"")</f>
        <v/>
      </c>
      <c r="K1535" s="57" t="n"/>
      <c r="L1535" s="50">
        <f>IFERROR(K1535/B1535,"")</f>
        <v/>
      </c>
      <c r="M1535" s="39">
        <f>IF(B1535&lt;&gt;0,IF(F1535&lt;$S$8,"Below Target",IF(F1535&gt;$T$8,"Above Target","Inline")),"")</f>
        <v/>
      </c>
      <c r="N1535" s="69">
        <f>IF(B1535&lt;&gt;"",IF(L1535&lt;$S$7,"Below Target",IF(L1535&gt;$T$7,"Above Target","Inline")),"")</f>
        <v/>
      </c>
      <c r="O1535" s="41">
        <f>IF(B1535&lt;&gt;"",K1535/ABS($S$14),"")</f>
        <v/>
      </c>
    </row>
    <row r="1536">
      <c r="A1536" s="1" t="n"/>
      <c r="B1536" s="57" t="n"/>
      <c r="C1536" s="68" t="n"/>
      <c r="E1536" s="50">
        <f>IFERROR(C1536/B1536,"")</f>
        <v/>
      </c>
      <c r="F1536" s="50">
        <f>IFERROR(D1536/B1536,"")</f>
        <v/>
      </c>
      <c r="G1536" s="48">
        <f>IF(B1536="","",AVERAGE($E$5:E1536))</f>
        <v/>
      </c>
      <c r="H1536" s="49">
        <f>IF(B1536="","",AVERAGE($F$5:F1536))</f>
        <v/>
      </c>
      <c r="I1536" s="57" t="n"/>
      <c r="J1536" s="50">
        <f>IFERROR(ABS(I1536/B1536),"")</f>
        <v/>
      </c>
      <c r="K1536" s="57" t="n"/>
      <c r="L1536" s="50">
        <f>IFERROR(K1536/B1536,"")</f>
        <v/>
      </c>
      <c r="M1536" s="39">
        <f>IF(B1536&lt;&gt;0,IF(F1536&lt;$S$8,"Below Target",IF(F1536&gt;$T$8,"Above Target","Inline")),"")</f>
        <v/>
      </c>
      <c r="N1536" s="69">
        <f>IF(B1536&lt;&gt;"",IF(L1536&lt;$S$7,"Below Target",IF(L1536&gt;$T$7,"Above Target","Inline")),"")</f>
        <v/>
      </c>
      <c r="O1536" s="41">
        <f>IF(B1536&lt;&gt;"",K1536/ABS($S$14),"")</f>
        <v/>
      </c>
    </row>
    <row r="1537">
      <c r="A1537" s="1" t="n"/>
      <c r="B1537" s="57" t="n"/>
      <c r="C1537" s="68" t="n"/>
      <c r="E1537" s="50">
        <f>IFERROR(C1537/B1537,"")</f>
        <v/>
      </c>
      <c r="F1537" s="50">
        <f>IFERROR(D1537/B1537,"")</f>
        <v/>
      </c>
      <c r="G1537" s="48">
        <f>IF(B1537="","",AVERAGE($E$5:E1537))</f>
        <v/>
      </c>
      <c r="H1537" s="49">
        <f>IF(B1537="","",AVERAGE($F$5:F1537))</f>
        <v/>
      </c>
      <c r="I1537" s="57" t="n"/>
      <c r="J1537" s="50">
        <f>IFERROR(ABS(I1537/B1537),"")</f>
        <v/>
      </c>
      <c r="K1537" s="57" t="n"/>
      <c r="L1537" s="50">
        <f>IFERROR(K1537/B1537,"")</f>
        <v/>
      </c>
      <c r="M1537" s="39">
        <f>IF(B1537&lt;&gt;0,IF(F1537&lt;$S$8,"Below Target",IF(F1537&gt;$T$8,"Above Target","Inline")),"")</f>
        <v/>
      </c>
      <c r="N1537" s="69">
        <f>IF(B1537&lt;&gt;"",IF(L1537&lt;$S$7,"Below Target",IF(L1537&gt;$T$7,"Above Target","Inline")),"")</f>
        <v/>
      </c>
      <c r="O1537" s="41">
        <f>IF(B1537&lt;&gt;"",K1537/ABS($S$14),"")</f>
        <v/>
      </c>
    </row>
    <row r="1538">
      <c r="A1538" s="1" t="n"/>
      <c r="B1538" s="57" t="n"/>
      <c r="C1538" s="68" t="n"/>
      <c r="E1538" s="50">
        <f>IFERROR(C1538/B1538,"")</f>
        <v/>
      </c>
      <c r="F1538" s="50">
        <f>IFERROR(D1538/B1538,"")</f>
        <v/>
      </c>
      <c r="G1538" s="48">
        <f>IF(B1538="","",AVERAGE($E$5:E1538))</f>
        <v/>
      </c>
      <c r="H1538" s="49">
        <f>IF(B1538="","",AVERAGE($F$5:F1538))</f>
        <v/>
      </c>
      <c r="I1538" s="57" t="n"/>
      <c r="J1538" s="50">
        <f>IFERROR(ABS(I1538/B1538),"")</f>
        <v/>
      </c>
      <c r="K1538" s="57" t="n"/>
      <c r="L1538" s="50">
        <f>IFERROR(K1538/B1538,"")</f>
        <v/>
      </c>
      <c r="M1538" s="39">
        <f>IF(B1538&lt;&gt;0,IF(F1538&lt;$S$8,"Below Target",IF(F1538&gt;$T$8,"Above Target","Inline")),"")</f>
        <v/>
      </c>
      <c r="N1538" s="69">
        <f>IF(B1538&lt;&gt;"",IF(L1538&lt;$S$7,"Below Target",IF(L1538&gt;$T$7,"Above Target","Inline")),"")</f>
        <v/>
      </c>
      <c r="O1538" s="41">
        <f>IF(B1538&lt;&gt;"",K1538/ABS($S$14),"")</f>
        <v/>
      </c>
    </row>
    <row r="1539">
      <c r="A1539" s="1" t="n"/>
      <c r="B1539" s="57" t="n"/>
      <c r="C1539" s="68" t="n"/>
      <c r="E1539" s="50">
        <f>IFERROR(C1539/B1539,"")</f>
        <v/>
      </c>
      <c r="F1539" s="50">
        <f>IFERROR(D1539/B1539,"")</f>
        <v/>
      </c>
      <c r="G1539" s="48">
        <f>IF(B1539="","",AVERAGE($E$5:E1539))</f>
        <v/>
      </c>
      <c r="H1539" s="49">
        <f>IF(B1539="","",AVERAGE($F$5:F1539))</f>
        <v/>
      </c>
      <c r="I1539" s="57" t="n"/>
      <c r="J1539" s="50">
        <f>IFERROR(ABS(I1539/B1539),"")</f>
        <v/>
      </c>
      <c r="K1539" s="57" t="n"/>
      <c r="L1539" s="50">
        <f>IFERROR(K1539/B1539,"")</f>
        <v/>
      </c>
      <c r="M1539" s="39">
        <f>IF(B1539&lt;&gt;0,IF(F1539&lt;$S$8,"Below Target",IF(F1539&gt;$T$8,"Above Target","Inline")),"")</f>
        <v/>
      </c>
      <c r="N1539" s="69">
        <f>IF(B1539&lt;&gt;"",IF(L1539&lt;$S$7,"Below Target",IF(L1539&gt;$T$7,"Above Target","Inline")),"")</f>
        <v/>
      </c>
      <c r="O1539" s="41">
        <f>IF(B1539&lt;&gt;"",K1539/ABS($S$14),"")</f>
        <v/>
      </c>
    </row>
    <row r="1540">
      <c r="A1540" s="1" t="n"/>
      <c r="B1540" s="57" t="n"/>
      <c r="C1540" s="68" t="n"/>
      <c r="E1540" s="50">
        <f>IFERROR(C1540/B1540,"")</f>
        <v/>
      </c>
      <c r="F1540" s="50">
        <f>IFERROR(D1540/B1540,"")</f>
        <v/>
      </c>
      <c r="G1540" s="48">
        <f>IF(B1540="","",AVERAGE($E$5:E1540))</f>
        <v/>
      </c>
      <c r="H1540" s="49">
        <f>IF(B1540="","",AVERAGE($F$5:F1540))</f>
        <v/>
      </c>
      <c r="I1540" s="57" t="n"/>
      <c r="J1540" s="50">
        <f>IFERROR(ABS(I1540/B1540),"")</f>
        <v/>
      </c>
      <c r="K1540" s="57" t="n"/>
      <c r="L1540" s="50">
        <f>IFERROR(K1540/B1540,"")</f>
        <v/>
      </c>
      <c r="M1540" s="39">
        <f>IF(B1540&lt;&gt;0,IF(F1540&lt;$S$8,"Below Target",IF(F1540&gt;$T$8,"Above Target","Inline")),"")</f>
        <v/>
      </c>
      <c r="N1540" s="69">
        <f>IF(B1540&lt;&gt;"",IF(L1540&lt;$S$7,"Below Target",IF(L1540&gt;$T$7,"Above Target","Inline")),"")</f>
        <v/>
      </c>
      <c r="O1540" s="41">
        <f>IF(B1540&lt;&gt;"",K1540/ABS($S$14),"")</f>
        <v/>
      </c>
    </row>
    <row r="1541">
      <c r="A1541" s="1" t="n"/>
      <c r="B1541" s="57" t="n"/>
      <c r="C1541" s="68" t="n"/>
      <c r="E1541" s="50">
        <f>IFERROR(C1541/B1541,"")</f>
        <v/>
      </c>
      <c r="F1541" s="50">
        <f>IFERROR(D1541/B1541,"")</f>
        <v/>
      </c>
      <c r="G1541" s="48">
        <f>IF(B1541="","",AVERAGE($E$5:E1541))</f>
        <v/>
      </c>
      <c r="H1541" s="49">
        <f>IF(B1541="","",AVERAGE($F$5:F1541))</f>
        <v/>
      </c>
      <c r="I1541" s="57" t="n"/>
      <c r="J1541" s="50">
        <f>IFERROR(ABS(I1541/B1541),"")</f>
        <v/>
      </c>
      <c r="K1541" s="57" t="n"/>
      <c r="L1541" s="50">
        <f>IFERROR(K1541/B1541,"")</f>
        <v/>
      </c>
      <c r="M1541" s="39">
        <f>IF(B1541&lt;&gt;0,IF(F1541&lt;$S$8,"Below Target",IF(F1541&gt;$T$8,"Above Target","Inline")),"")</f>
        <v/>
      </c>
      <c r="N1541" s="69">
        <f>IF(B1541&lt;&gt;"",IF(L1541&lt;$S$7,"Below Target",IF(L1541&gt;$T$7,"Above Target","Inline")),"")</f>
        <v/>
      </c>
      <c r="O1541" s="41">
        <f>IF(B1541&lt;&gt;"",K1541/ABS($S$14),"")</f>
        <v/>
      </c>
    </row>
    <row r="1542">
      <c r="A1542" s="1" t="n"/>
      <c r="B1542" s="57" t="n"/>
      <c r="C1542" s="68" t="n"/>
      <c r="E1542" s="50">
        <f>IFERROR(C1542/B1542,"")</f>
        <v/>
      </c>
      <c r="F1542" s="50">
        <f>IFERROR(D1542/B1542,"")</f>
        <v/>
      </c>
      <c r="G1542" s="48">
        <f>IF(B1542="","",AVERAGE($E$5:E1542))</f>
        <v/>
      </c>
      <c r="H1542" s="49">
        <f>IF(B1542="","",AVERAGE($F$5:F1542))</f>
        <v/>
      </c>
      <c r="I1542" s="57" t="n"/>
      <c r="J1542" s="50">
        <f>IFERROR(ABS(I1542/B1542),"")</f>
        <v/>
      </c>
      <c r="K1542" s="57" t="n"/>
      <c r="L1542" s="50">
        <f>IFERROR(K1542/B1542,"")</f>
        <v/>
      </c>
      <c r="M1542" s="39">
        <f>IF(B1542&lt;&gt;0,IF(F1542&lt;$S$8,"Below Target",IF(F1542&gt;$T$8,"Above Target","Inline")),"")</f>
        <v/>
      </c>
      <c r="N1542" s="69">
        <f>IF(B1542&lt;&gt;"",IF(L1542&lt;$S$7,"Below Target",IF(L1542&gt;$T$7,"Above Target","Inline")),"")</f>
        <v/>
      </c>
      <c r="O1542" s="41">
        <f>IF(B1542&lt;&gt;"",K1542/ABS($S$14),"")</f>
        <v/>
      </c>
    </row>
    <row r="1543">
      <c r="A1543" s="1" t="n"/>
      <c r="B1543" s="57" t="n"/>
      <c r="C1543" s="68" t="n"/>
      <c r="E1543" s="50">
        <f>IFERROR(C1543/B1543,"")</f>
        <v/>
      </c>
      <c r="F1543" s="50">
        <f>IFERROR(D1543/B1543,"")</f>
        <v/>
      </c>
      <c r="G1543" s="48">
        <f>IF(B1543="","",AVERAGE($E$5:E1543))</f>
        <v/>
      </c>
      <c r="H1543" s="49">
        <f>IF(B1543="","",AVERAGE($F$5:F1543))</f>
        <v/>
      </c>
      <c r="I1543" s="57" t="n"/>
      <c r="J1543" s="50">
        <f>IFERROR(ABS(I1543/B1543),"")</f>
        <v/>
      </c>
      <c r="K1543" s="57" t="n"/>
      <c r="L1543" s="50">
        <f>IFERROR(K1543/B1543,"")</f>
        <v/>
      </c>
      <c r="M1543" s="39">
        <f>IF(B1543&lt;&gt;0,IF(F1543&lt;$S$8,"Below Target",IF(F1543&gt;$T$8,"Above Target","Inline")),"")</f>
        <v/>
      </c>
      <c r="N1543" s="69">
        <f>IF(B1543&lt;&gt;"",IF(L1543&lt;$S$7,"Below Target",IF(L1543&gt;$T$7,"Above Target","Inline")),"")</f>
        <v/>
      </c>
      <c r="O1543" s="41">
        <f>IF(B1543&lt;&gt;"",K1543/ABS($S$14),"")</f>
        <v/>
      </c>
    </row>
    <row r="1544">
      <c r="A1544" s="1" t="n"/>
      <c r="B1544" s="57" t="n"/>
      <c r="C1544" s="68" t="n"/>
      <c r="E1544" s="50">
        <f>IFERROR(C1544/B1544,"")</f>
        <v/>
      </c>
      <c r="F1544" s="50">
        <f>IFERROR(D1544/B1544,"")</f>
        <v/>
      </c>
      <c r="G1544" s="48">
        <f>IF(B1544="","",AVERAGE($E$5:E1544))</f>
        <v/>
      </c>
      <c r="H1544" s="49">
        <f>IF(B1544="","",AVERAGE($F$5:F1544))</f>
        <v/>
      </c>
      <c r="I1544" s="57" t="n"/>
      <c r="J1544" s="50">
        <f>IFERROR(ABS(I1544/B1544),"")</f>
        <v/>
      </c>
      <c r="K1544" s="57" t="n"/>
      <c r="L1544" s="50">
        <f>IFERROR(K1544/B1544,"")</f>
        <v/>
      </c>
      <c r="M1544" s="39">
        <f>IF(B1544&lt;&gt;0,IF(F1544&lt;$S$8,"Below Target",IF(F1544&gt;$T$8,"Above Target","Inline")),"")</f>
        <v/>
      </c>
      <c r="N1544" s="69">
        <f>IF(B1544&lt;&gt;"",IF(L1544&lt;$S$7,"Below Target",IF(L1544&gt;$T$7,"Above Target","Inline")),"")</f>
        <v/>
      </c>
      <c r="O1544" s="41">
        <f>IF(B1544&lt;&gt;"",K1544/ABS($S$14),"")</f>
        <v/>
      </c>
    </row>
    <row r="1545">
      <c r="A1545" s="1" t="n"/>
      <c r="B1545" s="57" t="n"/>
      <c r="C1545" s="68" t="n"/>
      <c r="E1545" s="50">
        <f>IFERROR(C1545/B1545,"")</f>
        <v/>
      </c>
      <c r="F1545" s="50">
        <f>IFERROR(D1545/B1545,"")</f>
        <v/>
      </c>
      <c r="G1545" s="48">
        <f>IF(B1545="","",AVERAGE($E$5:E1545))</f>
        <v/>
      </c>
      <c r="H1545" s="49">
        <f>IF(B1545="","",AVERAGE($F$5:F1545))</f>
        <v/>
      </c>
      <c r="I1545" s="57" t="n"/>
      <c r="J1545" s="50">
        <f>IFERROR(ABS(I1545/B1545),"")</f>
        <v/>
      </c>
      <c r="K1545" s="57" t="n"/>
      <c r="L1545" s="50">
        <f>IFERROR(K1545/B1545,"")</f>
        <v/>
      </c>
      <c r="M1545" s="39">
        <f>IF(B1545&lt;&gt;0,IF(F1545&lt;$S$8,"Below Target",IF(F1545&gt;$T$8,"Above Target","Inline")),"")</f>
        <v/>
      </c>
      <c r="N1545" s="69">
        <f>IF(B1545&lt;&gt;"",IF(L1545&lt;$S$7,"Below Target",IF(L1545&gt;$T$7,"Above Target","Inline")),"")</f>
        <v/>
      </c>
      <c r="O1545" s="41">
        <f>IF(B1545&lt;&gt;"",K1545/ABS($S$14),"")</f>
        <v/>
      </c>
    </row>
    <row r="1546">
      <c r="A1546" s="1" t="n"/>
      <c r="B1546" s="57" t="n"/>
      <c r="C1546" s="68" t="n"/>
      <c r="E1546" s="50">
        <f>IFERROR(C1546/B1546,"")</f>
        <v/>
      </c>
      <c r="F1546" s="50">
        <f>IFERROR(D1546/B1546,"")</f>
        <v/>
      </c>
      <c r="G1546" s="48">
        <f>IF(B1546="","",AVERAGE($E$5:E1546))</f>
        <v/>
      </c>
      <c r="H1546" s="49">
        <f>IF(B1546="","",AVERAGE($F$5:F1546))</f>
        <v/>
      </c>
      <c r="I1546" s="57" t="n"/>
      <c r="J1546" s="50">
        <f>IFERROR(ABS(I1546/B1546),"")</f>
        <v/>
      </c>
      <c r="K1546" s="57" t="n"/>
      <c r="L1546" s="50">
        <f>IFERROR(K1546/B1546,"")</f>
        <v/>
      </c>
      <c r="M1546" s="39">
        <f>IF(B1546&lt;&gt;0,IF(F1546&lt;$S$8,"Below Target",IF(F1546&gt;$T$8,"Above Target","Inline")),"")</f>
        <v/>
      </c>
      <c r="N1546" s="69">
        <f>IF(B1546&lt;&gt;"",IF(L1546&lt;$S$7,"Below Target",IF(L1546&gt;$T$7,"Above Target","Inline")),"")</f>
        <v/>
      </c>
      <c r="O1546" s="41">
        <f>IF(B1546&lt;&gt;"",K1546/ABS($S$14),"")</f>
        <v/>
      </c>
    </row>
    <row r="1547">
      <c r="A1547" s="1" t="n"/>
      <c r="B1547" s="57" t="n"/>
      <c r="C1547" s="68" t="n"/>
      <c r="E1547" s="50">
        <f>IFERROR(C1547/B1547,"")</f>
        <v/>
      </c>
      <c r="F1547" s="50">
        <f>IFERROR(D1547/B1547,"")</f>
        <v/>
      </c>
      <c r="G1547" s="48">
        <f>IF(B1547="","",AVERAGE($E$5:E1547))</f>
        <v/>
      </c>
      <c r="H1547" s="49">
        <f>IF(B1547="","",AVERAGE($F$5:F1547))</f>
        <v/>
      </c>
      <c r="I1547" s="57" t="n"/>
      <c r="J1547" s="50">
        <f>IFERROR(ABS(I1547/B1547),"")</f>
        <v/>
      </c>
      <c r="K1547" s="57" t="n"/>
      <c r="L1547" s="50">
        <f>IFERROR(K1547/B1547,"")</f>
        <v/>
      </c>
      <c r="M1547" s="39">
        <f>IF(B1547&lt;&gt;0,IF(F1547&lt;$S$8,"Below Target",IF(F1547&gt;$T$8,"Above Target","Inline")),"")</f>
        <v/>
      </c>
      <c r="N1547" s="69">
        <f>IF(B1547&lt;&gt;"",IF(L1547&lt;$S$7,"Below Target",IF(L1547&gt;$T$7,"Above Target","Inline")),"")</f>
        <v/>
      </c>
      <c r="O1547" s="41">
        <f>IF(B1547&lt;&gt;"",K1547/ABS($S$14),"")</f>
        <v/>
      </c>
    </row>
    <row r="1548">
      <c r="A1548" s="1" t="n"/>
      <c r="B1548" s="57" t="n"/>
      <c r="C1548" s="68" t="n"/>
      <c r="E1548" s="50">
        <f>IFERROR(C1548/B1548,"")</f>
        <v/>
      </c>
      <c r="F1548" s="50">
        <f>IFERROR(D1548/B1548,"")</f>
        <v/>
      </c>
      <c r="G1548" s="48">
        <f>IF(B1548="","",AVERAGE($E$5:E1548))</f>
        <v/>
      </c>
      <c r="H1548" s="49">
        <f>IF(B1548="","",AVERAGE($F$5:F1548))</f>
        <v/>
      </c>
      <c r="I1548" s="57" t="n"/>
      <c r="J1548" s="50">
        <f>IFERROR(ABS(I1548/B1548),"")</f>
        <v/>
      </c>
      <c r="K1548" s="57" t="n"/>
      <c r="L1548" s="50">
        <f>IFERROR(K1548/B1548,"")</f>
        <v/>
      </c>
      <c r="M1548" s="39">
        <f>IF(B1548&lt;&gt;0,IF(F1548&lt;$S$8,"Below Target",IF(F1548&gt;$T$8,"Above Target","Inline")),"")</f>
        <v/>
      </c>
      <c r="N1548" s="69">
        <f>IF(B1548&lt;&gt;"",IF(L1548&lt;$S$7,"Below Target",IF(L1548&gt;$T$7,"Above Target","Inline")),"")</f>
        <v/>
      </c>
      <c r="O1548" s="41">
        <f>IF(B1548&lt;&gt;"",K1548/ABS($S$14),"")</f>
        <v/>
      </c>
    </row>
    <row r="1549">
      <c r="A1549" s="1" t="n"/>
      <c r="B1549" s="57" t="n"/>
      <c r="C1549" s="68" t="n"/>
      <c r="E1549" s="50">
        <f>IFERROR(C1549/B1549,"")</f>
        <v/>
      </c>
      <c r="F1549" s="50">
        <f>IFERROR(D1549/B1549,"")</f>
        <v/>
      </c>
      <c r="G1549" s="48">
        <f>IF(B1549="","",AVERAGE($E$5:E1549))</f>
        <v/>
      </c>
      <c r="H1549" s="49">
        <f>IF(B1549="","",AVERAGE($F$5:F1549))</f>
        <v/>
      </c>
      <c r="I1549" s="57" t="n"/>
      <c r="J1549" s="50">
        <f>IFERROR(ABS(I1549/B1549),"")</f>
        <v/>
      </c>
      <c r="K1549" s="57" t="n"/>
      <c r="L1549" s="50">
        <f>IFERROR(K1549/B1549,"")</f>
        <v/>
      </c>
      <c r="M1549" s="39">
        <f>IF(B1549&lt;&gt;0,IF(F1549&lt;$S$8,"Below Target",IF(F1549&gt;$T$8,"Above Target","Inline")),"")</f>
        <v/>
      </c>
      <c r="N1549" s="69">
        <f>IF(B1549&lt;&gt;"",IF(L1549&lt;$S$7,"Below Target",IF(L1549&gt;$T$7,"Above Target","Inline")),"")</f>
        <v/>
      </c>
      <c r="O1549" s="41">
        <f>IF(B1549&lt;&gt;"",K1549/ABS($S$14),"")</f>
        <v/>
      </c>
    </row>
    <row r="1550">
      <c r="A1550" s="1" t="n"/>
      <c r="B1550" s="57" t="n"/>
      <c r="C1550" s="68" t="n"/>
      <c r="E1550" s="50">
        <f>IFERROR(C1550/B1550,"")</f>
        <v/>
      </c>
      <c r="F1550" s="50">
        <f>IFERROR(D1550/B1550,"")</f>
        <v/>
      </c>
      <c r="G1550" s="48">
        <f>IF(B1550="","",AVERAGE($E$5:E1550))</f>
        <v/>
      </c>
      <c r="H1550" s="49">
        <f>IF(B1550="","",AVERAGE($F$5:F1550))</f>
        <v/>
      </c>
      <c r="I1550" s="57" t="n"/>
      <c r="J1550" s="50">
        <f>IFERROR(ABS(I1550/B1550),"")</f>
        <v/>
      </c>
      <c r="K1550" s="57" t="n"/>
      <c r="L1550" s="50">
        <f>IFERROR(K1550/B1550,"")</f>
        <v/>
      </c>
      <c r="M1550" s="39">
        <f>IF(B1550&lt;&gt;0,IF(F1550&lt;$S$8,"Below Target",IF(F1550&gt;$T$8,"Above Target","Inline")),"")</f>
        <v/>
      </c>
      <c r="N1550" s="69">
        <f>IF(B1550&lt;&gt;"",IF(L1550&lt;$S$7,"Below Target",IF(L1550&gt;$T$7,"Above Target","Inline")),"")</f>
        <v/>
      </c>
      <c r="O1550" s="41">
        <f>IF(B1550&lt;&gt;"",K1550/ABS($S$14),"")</f>
        <v/>
      </c>
    </row>
    <row r="1551">
      <c r="A1551" s="1" t="n"/>
      <c r="B1551" s="57" t="n"/>
      <c r="C1551" s="68" t="n"/>
      <c r="E1551" s="50">
        <f>IFERROR(C1551/B1551,"")</f>
        <v/>
      </c>
      <c r="F1551" s="50">
        <f>IFERROR(D1551/B1551,"")</f>
        <v/>
      </c>
      <c r="G1551" s="48">
        <f>IF(B1551="","",AVERAGE($E$5:E1551))</f>
        <v/>
      </c>
      <c r="H1551" s="49">
        <f>IF(B1551="","",AVERAGE($F$5:F1551))</f>
        <v/>
      </c>
      <c r="I1551" s="57" t="n"/>
      <c r="J1551" s="50">
        <f>IFERROR(ABS(I1551/B1551),"")</f>
        <v/>
      </c>
      <c r="K1551" s="57" t="n"/>
      <c r="L1551" s="50">
        <f>IFERROR(K1551/B1551,"")</f>
        <v/>
      </c>
      <c r="M1551" s="39">
        <f>IF(B1551&lt;&gt;0,IF(F1551&lt;$S$8,"Below Target",IF(F1551&gt;$T$8,"Above Target","Inline")),"")</f>
        <v/>
      </c>
      <c r="N1551" s="69">
        <f>IF(B1551&lt;&gt;"",IF(L1551&lt;$S$7,"Below Target",IF(L1551&gt;$T$7,"Above Target","Inline")),"")</f>
        <v/>
      </c>
      <c r="O1551" s="41">
        <f>IF(B1551&lt;&gt;"",K1551/ABS($S$14),"")</f>
        <v/>
      </c>
    </row>
    <row r="1552">
      <c r="A1552" s="1" t="n"/>
      <c r="B1552" s="57" t="n"/>
      <c r="C1552" s="68" t="n"/>
      <c r="E1552" s="50">
        <f>IFERROR(C1552/B1552,"")</f>
        <v/>
      </c>
      <c r="F1552" s="50">
        <f>IFERROR(D1552/B1552,"")</f>
        <v/>
      </c>
      <c r="G1552" s="48">
        <f>IF(B1552="","",AVERAGE($E$5:E1552))</f>
        <v/>
      </c>
      <c r="H1552" s="49">
        <f>IF(B1552="","",AVERAGE($F$5:F1552))</f>
        <v/>
      </c>
      <c r="I1552" s="57" t="n"/>
      <c r="J1552" s="50">
        <f>IFERROR(ABS(I1552/B1552),"")</f>
        <v/>
      </c>
      <c r="K1552" s="57" t="n"/>
      <c r="L1552" s="50">
        <f>IFERROR(K1552/B1552,"")</f>
        <v/>
      </c>
      <c r="M1552" s="39">
        <f>IF(B1552&lt;&gt;0,IF(F1552&lt;$S$8,"Below Target",IF(F1552&gt;$T$8,"Above Target","Inline")),"")</f>
        <v/>
      </c>
      <c r="N1552" s="69">
        <f>IF(B1552&lt;&gt;"",IF(L1552&lt;$S$7,"Below Target",IF(L1552&gt;$T$7,"Above Target","Inline")),"")</f>
        <v/>
      </c>
      <c r="O1552" s="41">
        <f>IF(B1552&lt;&gt;"",K1552/ABS($S$14),"")</f>
        <v/>
      </c>
    </row>
    <row r="1553">
      <c r="A1553" s="1" t="n"/>
      <c r="B1553" s="57" t="n"/>
      <c r="C1553" s="68" t="n"/>
      <c r="E1553" s="50">
        <f>IFERROR(C1553/B1553,"")</f>
        <v/>
      </c>
      <c r="F1553" s="50">
        <f>IFERROR(D1553/B1553,"")</f>
        <v/>
      </c>
      <c r="G1553" s="48">
        <f>IF(B1553="","",AVERAGE($E$5:E1553))</f>
        <v/>
      </c>
      <c r="H1553" s="49">
        <f>IF(B1553="","",AVERAGE($F$5:F1553))</f>
        <v/>
      </c>
      <c r="I1553" s="57" t="n"/>
      <c r="J1553" s="50">
        <f>IFERROR(ABS(I1553/B1553),"")</f>
        <v/>
      </c>
      <c r="K1553" s="57" t="n"/>
      <c r="L1553" s="50">
        <f>IFERROR(K1553/B1553,"")</f>
        <v/>
      </c>
      <c r="M1553" s="39">
        <f>IF(B1553&lt;&gt;0,IF(F1553&lt;$S$8,"Below Target",IF(F1553&gt;$T$8,"Above Target","Inline")),"")</f>
        <v/>
      </c>
      <c r="N1553" s="69">
        <f>IF(B1553&lt;&gt;"",IF(L1553&lt;$S$7,"Below Target",IF(L1553&gt;$T$7,"Above Target","Inline")),"")</f>
        <v/>
      </c>
      <c r="O1553" s="41">
        <f>IF(B1553&lt;&gt;"",K1553/ABS($S$14),"")</f>
        <v/>
      </c>
    </row>
    <row r="1554">
      <c r="A1554" s="1" t="n"/>
      <c r="B1554" s="57" t="n"/>
      <c r="C1554" s="68" t="n"/>
      <c r="E1554" s="50">
        <f>IFERROR(C1554/B1554,"")</f>
        <v/>
      </c>
      <c r="F1554" s="50">
        <f>IFERROR(D1554/B1554,"")</f>
        <v/>
      </c>
      <c r="G1554" s="48">
        <f>IF(B1554="","",AVERAGE($E$5:E1554))</f>
        <v/>
      </c>
      <c r="H1554" s="49">
        <f>IF(B1554="","",AVERAGE($F$5:F1554))</f>
        <v/>
      </c>
      <c r="I1554" s="57" t="n"/>
      <c r="J1554" s="50">
        <f>IFERROR(ABS(I1554/B1554),"")</f>
        <v/>
      </c>
      <c r="K1554" s="57" t="n"/>
      <c r="L1554" s="50">
        <f>IFERROR(K1554/B1554,"")</f>
        <v/>
      </c>
      <c r="M1554" s="39">
        <f>IF(B1554&lt;&gt;0,IF(F1554&lt;$S$8,"Below Target",IF(F1554&gt;$T$8,"Above Target","Inline")),"")</f>
        <v/>
      </c>
      <c r="N1554" s="69">
        <f>IF(B1554&lt;&gt;"",IF(L1554&lt;$S$7,"Below Target",IF(L1554&gt;$T$7,"Above Target","Inline")),"")</f>
        <v/>
      </c>
      <c r="O1554" s="41">
        <f>IF(B1554&lt;&gt;"",K1554/ABS($S$14),"")</f>
        <v/>
      </c>
    </row>
    <row r="1555">
      <c r="A1555" s="1" t="n"/>
      <c r="B1555" s="57" t="n"/>
      <c r="C1555" s="68" t="n"/>
      <c r="E1555" s="50">
        <f>IFERROR(C1555/B1555,"")</f>
        <v/>
      </c>
      <c r="F1555" s="50">
        <f>IFERROR(D1555/B1555,"")</f>
        <v/>
      </c>
      <c r="G1555" s="48">
        <f>IF(B1555="","",AVERAGE($E$5:E1555))</f>
        <v/>
      </c>
      <c r="H1555" s="49">
        <f>IF(B1555="","",AVERAGE($F$5:F1555))</f>
        <v/>
      </c>
      <c r="I1555" s="57" t="n"/>
      <c r="J1555" s="50">
        <f>IFERROR(ABS(I1555/B1555),"")</f>
        <v/>
      </c>
      <c r="K1555" s="57" t="n"/>
      <c r="L1555" s="50">
        <f>IFERROR(K1555/B1555,"")</f>
        <v/>
      </c>
      <c r="M1555" s="39">
        <f>IF(B1555&lt;&gt;0,IF(F1555&lt;$S$8,"Below Target",IF(F1555&gt;$T$8,"Above Target","Inline")),"")</f>
        <v/>
      </c>
      <c r="N1555" s="69">
        <f>IF(B1555&lt;&gt;"",IF(L1555&lt;$S$7,"Below Target",IF(L1555&gt;$T$7,"Above Target","Inline")),"")</f>
        <v/>
      </c>
      <c r="O1555" s="41">
        <f>IF(B1555&lt;&gt;"",K1555/ABS($S$14),"")</f>
        <v/>
      </c>
    </row>
    <row r="1556">
      <c r="A1556" s="1" t="n"/>
      <c r="B1556" s="57" t="n"/>
      <c r="C1556" s="68" t="n"/>
      <c r="E1556" s="50">
        <f>IFERROR(C1556/B1556,"")</f>
        <v/>
      </c>
      <c r="F1556" s="50">
        <f>IFERROR(D1556/B1556,"")</f>
        <v/>
      </c>
      <c r="G1556" s="48">
        <f>IF(B1556="","",AVERAGE($E$5:E1556))</f>
        <v/>
      </c>
      <c r="H1556" s="49">
        <f>IF(B1556="","",AVERAGE($F$5:F1556))</f>
        <v/>
      </c>
      <c r="I1556" s="57" t="n"/>
      <c r="J1556" s="50">
        <f>IFERROR(ABS(I1556/B1556),"")</f>
        <v/>
      </c>
      <c r="K1556" s="57" t="n"/>
      <c r="L1556" s="50">
        <f>IFERROR(K1556/B1556,"")</f>
        <v/>
      </c>
      <c r="M1556" s="39">
        <f>IF(B1556&lt;&gt;0,IF(F1556&lt;$S$8,"Below Target",IF(F1556&gt;$T$8,"Above Target","Inline")),"")</f>
        <v/>
      </c>
      <c r="N1556" s="69">
        <f>IF(B1556&lt;&gt;"",IF(L1556&lt;$S$7,"Below Target",IF(L1556&gt;$T$7,"Above Target","Inline")),"")</f>
        <v/>
      </c>
      <c r="O1556" s="41">
        <f>IF(B1556&lt;&gt;"",K1556/ABS($S$14),"")</f>
        <v/>
      </c>
    </row>
    <row r="1557">
      <c r="A1557" s="1" t="n"/>
      <c r="B1557" s="57" t="n"/>
      <c r="C1557" s="68" t="n"/>
      <c r="E1557" s="50">
        <f>IFERROR(C1557/B1557,"")</f>
        <v/>
      </c>
      <c r="F1557" s="50">
        <f>IFERROR(D1557/B1557,"")</f>
        <v/>
      </c>
      <c r="G1557" s="48">
        <f>IF(B1557="","",AVERAGE($E$5:E1557))</f>
        <v/>
      </c>
      <c r="H1557" s="49">
        <f>IF(B1557="","",AVERAGE($F$5:F1557))</f>
        <v/>
      </c>
      <c r="I1557" s="57" t="n"/>
      <c r="J1557" s="50">
        <f>IFERROR(ABS(I1557/B1557),"")</f>
        <v/>
      </c>
      <c r="K1557" s="57" t="n"/>
      <c r="L1557" s="50">
        <f>IFERROR(K1557/B1557,"")</f>
        <v/>
      </c>
      <c r="M1557" s="39">
        <f>IF(B1557&lt;&gt;0,IF(F1557&lt;$S$8,"Below Target",IF(F1557&gt;$T$8,"Above Target","Inline")),"")</f>
        <v/>
      </c>
      <c r="N1557" s="69">
        <f>IF(B1557&lt;&gt;"",IF(L1557&lt;$S$7,"Below Target",IF(L1557&gt;$T$7,"Above Target","Inline")),"")</f>
        <v/>
      </c>
      <c r="O1557" s="41">
        <f>IF(B1557&lt;&gt;"",K1557/ABS($S$14),"")</f>
        <v/>
      </c>
    </row>
    <row r="1558">
      <c r="A1558" s="1" t="n"/>
      <c r="B1558" s="57" t="n"/>
      <c r="C1558" s="68" t="n"/>
      <c r="E1558" s="50">
        <f>IFERROR(C1558/B1558,"")</f>
        <v/>
      </c>
      <c r="F1558" s="50">
        <f>IFERROR(D1558/B1558,"")</f>
        <v/>
      </c>
      <c r="G1558" s="48">
        <f>IF(B1558="","",AVERAGE($E$5:E1558))</f>
        <v/>
      </c>
      <c r="H1558" s="49">
        <f>IF(B1558="","",AVERAGE($F$5:F1558))</f>
        <v/>
      </c>
      <c r="I1558" s="57" t="n"/>
      <c r="J1558" s="50">
        <f>IFERROR(ABS(I1558/B1558),"")</f>
        <v/>
      </c>
      <c r="K1558" s="57" t="n"/>
      <c r="L1558" s="50">
        <f>IFERROR(K1558/B1558,"")</f>
        <v/>
      </c>
      <c r="M1558" s="39">
        <f>IF(B1558&lt;&gt;0,IF(F1558&lt;$S$8,"Below Target",IF(F1558&gt;$T$8,"Above Target","Inline")),"")</f>
        <v/>
      </c>
      <c r="N1558" s="69">
        <f>IF(B1558&lt;&gt;"",IF(L1558&lt;$S$7,"Below Target",IF(L1558&gt;$T$7,"Above Target","Inline")),"")</f>
        <v/>
      </c>
      <c r="O1558" s="41">
        <f>IF(B1558&lt;&gt;"",K1558/ABS($S$14),"")</f>
        <v/>
      </c>
    </row>
    <row r="1559">
      <c r="A1559" s="1" t="n"/>
      <c r="B1559" s="57" t="n"/>
      <c r="C1559" s="68" t="n"/>
      <c r="E1559" s="50">
        <f>IFERROR(C1559/B1559,"")</f>
        <v/>
      </c>
      <c r="F1559" s="50">
        <f>IFERROR(D1559/B1559,"")</f>
        <v/>
      </c>
      <c r="G1559" s="48">
        <f>IF(B1559="","",AVERAGE($E$5:E1559))</f>
        <v/>
      </c>
      <c r="H1559" s="49">
        <f>IF(B1559="","",AVERAGE($F$5:F1559))</f>
        <v/>
      </c>
      <c r="I1559" s="57" t="n"/>
      <c r="J1559" s="50">
        <f>IFERROR(ABS(I1559/B1559),"")</f>
        <v/>
      </c>
      <c r="K1559" s="57" t="n"/>
      <c r="L1559" s="50">
        <f>IFERROR(K1559/B1559,"")</f>
        <v/>
      </c>
      <c r="M1559" s="39">
        <f>IF(B1559&lt;&gt;0,IF(F1559&lt;$S$8,"Below Target",IF(F1559&gt;$T$8,"Above Target","Inline")),"")</f>
        <v/>
      </c>
      <c r="N1559" s="69">
        <f>IF(B1559&lt;&gt;"",IF(L1559&lt;$S$7,"Below Target",IF(L1559&gt;$T$7,"Above Target","Inline")),"")</f>
        <v/>
      </c>
      <c r="O1559" s="41">
        <f>IF(B1559&lt;&gt;"",K1559/ABS($S$14),"")</f>
        <v/>
      </c>
    </row>
    <row r="1560">
      <c r="A1560" s="1" t="n"/>
      <c r="B1560" s="57" t="n"/>
      <c r="C1560" s="68" t="n"/>
      <c r="E1560" s="50">
        <f>IFERROR(C1560/B1560,"")</f>
        <v/>
      </c>
      <c r="F1560" s="50">
        <f>IFERROR(D1560/B1560,"")</f>
        <v/>
      </c>
      <c r="G1560" s="48">
        <f>IF(B1560="","",AVERAGE($E$5:E1560))</f>
        <v/>
      </c>
      <c r="H1560" s="49">
        <f>IF(B1560="","",AVERAGE($F$5:F1560))</f>
        <v/>
      </c>
      <c r="I1560" s="57" t="n"/>
      <c r="J1560" s="50">
        <f>IFERROR(ABS(I1560/B1560),"")</f>
        <v/>
      </c>
      <c r="K1560" s="57" t="n"/>
      <c r="L1560" s="50">
        <f>IFERROR(K1560/B1560,"")</f>
        <v/>
      </c>
      <c r="M1560" s="39">
        <f>IF(B1560&lt;&gt;0,IF(F1560&lt;$S$8,"Below Target",IF(F1560&gt;$T$8,"Above Target","Inline")),"")</f>
        <v/>
      </c>
      <c r="N1560" s="69">
        <f>IF(B1560&lt;&gt;"",IF(L1560&lt;$S$7,"Below Target",IF(L1560&gt;$T$7,"Above Target","Inline")),"")</f>
        <v/>
      </c>
      <c r="O1560" s="41">
        <f>IF(B1560&lt;&gt;"",K1560/ABS($S$14),"")</f>
        <v/>
      </c>
    </row>
    <row r="1561">
      <c r="A1561" s="1" t="n"/>
      <c r="B1561" s="57" t="n"/>
      <c r="C1561" s="68" t="n"/>
      <c r="E1561" s="50">
        <f>IFERROR(C1561/B1561,"")</f>
        <v/>
      </c>
      <c r="F1561" s="50">
        <f>IFERROR(D1561/B1561,"")</f>
        <v/>
      </c>
      <c r="G1561" s="48">
        <f>IF(B1561="","",AVERAGE($E$5:E1561))</f>
        <v/>
      </c>
      <c r="H1561" s="49">
        <f>IF(B1561="","",AVERAGE($F$5:F1561))</f>
        <v/>
      </c>
      <c r="I1561" s="57" t="n"/>
      <c r="J1561" s="50">
        <f>IFERROR(ABS(I1561/B1561),"")</f>
        <v/>
      </c>
      <c r="K1561" s="57" t="n"/>
      <c r="L1561" s="50">
        <f>IFERROR(K1561/B1561,"")</f>
        <v/>
      </c>
      <c r="M1561" s="39">
        <f>IF(B1561&lt;&gt;0,IF(F1561&lt;$S$8,"Below Target",IF(F1561&gt;$T$8,"Above Target","Inline")),"")</f>
        <v/>
      </c>
      <c r="N1561" s="69">
        <f>IF(B1561&lt;&gt;"",IF(L1561&lt;$S$7,"Below Target",IF(L1561&gt;$T$7,"Above Target","Inline")),"")</f>
        <v/>
      </c>
      <c r="O1561" s="41">
        <f>IF(B1561&lt;&gt;"",K1561/ABS($S$14),"")</f>
        <v/>
      </c>
    </row>
    <row r="1562">
      <c r="A1562" s="1" t="n"/>
      <c r="B1562" s="57" t="n"/>
      <c r="C1562" s="68" t="n"/>
      <c r="E1562" s="50">
        <f>IFERROR(C1562/B1562,"")</f>
        <v/>
      </c>
      <c r="F1562" s="50">
        <f>IFERROR(D1562/B1562,"")</f>
        <v/>
      </c>
      <c r="G1562" s="48">
        <f>IF(B1562="","",AVERAGE($E$5:E1562))</f>
        <v/>
      </c>
      <c r="H1562" s="49">
        <f>IF(B1562="","",AVERAGE($F$5:F1562))</f>
        <v/>
      </c>
      <c r="I1562" s="57" t="n"/>
      <c r="J1562" s="50">
        <f>IFERROR(ABS(I1562/B1562),"")</f>
        <v/>
      </c>
      <c r="K1562" s="57" t="n"/>
      <c r="L1562" s="50">
        <f>IFERROR(K1562/B1562,"")</f>
        <v/>
      </c>
      <c r="M1562" s="39">
        <f>IF(B1562&lt;&gt;0,IF(F1562&lt;$S$8,"Below Target",IF(F1562&gt;$T$8,"Above Target","Inline")),"")</f>
        <v/>
      </c>
      <c r="N1562" s="69">
        <f>IF(B1562&lt;&gt;"",IF(L1562&lt;$S$7,"Below Target",IF(L1562&gt;$T$7,"Above Target","Inline")),"")</f>
        <v/>
      </c>
      <c r="O1562" s="41">
        <f>IF(B1562&lt;&gt;"",K1562/ABS($S$14),"")</f>
        <v/>
      </c>
    </row>
    <row r="1563">
      <c r="A1563" s="1" t="n"/>
      <c r="B1563" s="57" t="n"/>
      <c r="C1563" s="68" t="n"/>
      <c r="E1563" s="50">
        <f>IFERROR(C1563/B1563,"")</f>
        <v/>
      </c>
      <c r="F1563" s="50">
        <f>IFERROR(D1563/B1563,"")</f>
        <v/>
      </c>
      <c r="G1563" s="48">
        <f>IF(B1563="","",AVERAGE($E$5:E1563))</f>
        <v/>
      </c>
      <c r="H1563" s="49">
        <f>IF(B1563="","",AVERAGE($F$5:F1563))</f>
        <v/>
      </c>
      <c r="I1563" s="57" t="n"/>
      <c r="J1563" s="50">
        <f>IFERROR(ABS(I1563/B1563),"")</f>
        <v/>
      </c>
      <c r="K1563" s="57" t="n"/>
      <c r="L1563" s="50">
        <f>IFERROR(K1563/B1563,"")</f>
        <v/>
      </c>
      <c r="M1563" s="39">
        <f>IF(B1563&lt;&gt;0,IF(F1563&lt;$S$8,"Below Target",IF(F1563&gt;$T$8,"Above Target","Inline")),"")</f>
        <v/>
      </c>
      <c r="N1563" s="69">
        <f>IF(B1563&lt;&gt;"",IF(L1563&lt;$S$7,"Below Target",IF(L1563&gt;$T$7,"Above Target","Inline")),"")</f>
        <v/>
      </c>
      <c r="O1563" s="41">
        <f>IF(B1563&lt;&gt;"",K1563/ABS($S$14),"")</f>
        <v/>
      </c>
    </row>
    <row r="1564">
      <c r="A1564" s="1" t="n"/>
      <c r="B1564" s="57" t="n"/>
      <c r="C1564" s="68" t="n"/>
      <c r="E1564" s="50">
        <f>IFERROR(C1564/B1564,"")</f>
        <v/>
      </c>
      <c r="F1564" s="50">
        <f>IFERROR(D1564/B1564,"")</f>
        <v/>
      </c>
      <c r="G1564" s="48">
        <f>IF(B1564="","",AVERAGE($E$5:E1564))</f>
        <v/>
      </c>
      <c r="H1564" s="49">
        <f>IF(B1564="","",AVERAGE($F$5:F1564))</f>
        <v/>
      </c>
      <c r="I1564" s="57" t="n"/>
      <c r="J1564" s="50">
        <f>IFERROR(ABS(I1564/B1564),"")</f>
        <v/>
      </c>
      <c r="K1564" s="57" t="n"/>
      <c r="L1564" s="50">
        <f>IFERROR(K1564/B1564,"")</f>
        <v/>
      </c>
      <c r="M1564" s="39">
        <f>IF(B1564&lt;&gt;0,IF(F1564&lt;$S$8,"Below Target",IF(F1564&gt;$T$8,"Above Target","Inline")),"")</f>
        <v/>
      </c>
      <c r="N1564" s="69">
        <f>IF(B1564&lt;&gt;"",IF(L1564&lt;$S$7,"Below Target",IF(L1564&gt;$T$7,"Above Target","Inline")),"")</f>
        <v/>
      </c>
      <c r="O1564" s="41">
        <f>IF(B1564&lt;&gt;"",K1564/ABS($S$14),"")</f>
        <v/>
      </c>
    </row>
    <row r="1565">
      <c r="A1565" s="1" t="n"/>
      <c r="B1565" s="57" t="n"/>
      <c r="C1565" s="68" t="n"/>
      <c r="E1565" s="50">
        <f>IFERROR(C1565/B1565,"")</f>
        <v/>
      </c>
      <c r="F1565" s="50">
        <f>IFERROR(D1565/B1565,"")</f>
        <v/>
      </c>
      <c r="G1565" s="48">
        <f>IF(B1565="","",AVERAGE($E$5:E1565))</f>
        <v/>
      </c>
      <c r="H1565" s="49">
        <f>IF(B1565="","",AVERAGE($F$5:F1565))</f>
        <v/>
      </c>
      <c r="I1565" s="57" t="n"/>
      <c r="J1565" s="50">
        <f>IFERROR(ABS(I1565/B1565),"")</f>
        <v/>
      </c>
      <c r="K1565" s="57" t="n"/>
      <c r="L1565" s="50">
        <f>IFERROR(K1565/B1565,"")</f>
        <v/>
      </c>
      <c r="M1565" s="39">
        <f>IF(B1565&lt;&gt;0,IF(F1565&lt;$S$8,"Below Target",IF(F1565&gt;$T$8,"Above Target","Inline")),"")</f>
        <v/>
      </c>
      <c r="N1565" s="69">
        <f>IF(B1565&lt;&gt;"",IF(L1565&lt;$S$7,"Below Target",IF(L1565&gt;$T$7,"Above Target","Inline")),"")</f>
        <v/>
      </c>
      <c r="O1565" s="41">
        <f>IF(B1565&lt;&gt;"",K1565/ABS($S$14),"")</f>
        <v/>
      </c>
    </row>
    <row r="1566">
      <c r="A1566" s="1" t="n"/>
      <c r="B1566" s="57" t="n"/>
      <c r="C1566" s="68" t="n"/>
      <c r="E1566" s="50">
        <f>IFERROR(C1566/B1566,"")</f>
        <v/>
      </c>
      <c r="F1566" s="50">
        <f>IFERROR(D1566/B1566,"")</f>
        <v/>
      </c>
      <c r="G1566" s="48">
        <f>IF(B1566="","",AVERAGE($E$5:E1566))</f>
        <v/>
      </c>
      <c r="H1566" s="49">
        <f>IF(B1566="","",AVERAGE($F$5:F1566))</f>
        <v/>
      </c>
      <c r="I1566" s="57" t="n"/>
      <c r="J1566" s="50">
        <f>IFERROR(ABS(I1566/B1566),"")</f>
        <v/>
      </c>
      <c r="K1566" s="57" t="n"/>
      <c r="L1566" s="50">
        <f>IFERROR(K1566/B1566,"")</f>
        <v/>
      </c>
      <c r="M1566" s="39">
        <f>IF(B1566&lt;&gt;0,IF(F1566&lt;$S$8,"Below Target",IF(F1566&gt;$T$8,"Above Target","Inline")),"")</f>
        <v/>
      </c>
      <c r="N1566" s="69">
        <f>IF(B1566&lt;&gt;"",IF(L1566&lt;$S$7,"Below Target",IF(L1566&gt;$T$7,"Above Target","Inline")),"")</f>
        <v/>
      </c>
      <c r="O1566" s="41">
        <f>IF(B1566&lt;&gt;"",K1566/ABS($S$14),"")</f>
        <v/>
      </c>
    </row>
    <row r="1567">
      <c r="A1567" s="1" t="n"/>
      <c r="B1567" s="57" t="n"/>
      <c r="C1567" s="68" t="n"/>
      <c r="E1567" s="50">
        <f>IFERROR(C1567/B1567,"")</f>
        <v/>
      </c>
      <c r="F1567" s="50">
        <f>IFERROR(D1567/B1567,"")</f>
        <v/>
      </c>
      <c r="G1567" s="48">
        <f>IF(B1567="","",AVERAGE($E$5:E1567))</f>
        <v/>
      </c>
      <c r="H1567" s="49">
        <f>IF(B1567="","",AVERAGE($F$5:F1567))</f>
        <v/>
      </c>
      <c r="I1567" s="57" t="n"/>
      <c r="J1567" s="50">
        <f>IFERROR(ABS(I1567/B1567),"")</f>
        <v/>
      </c>
      <c r="K1567" s="57" t="n"/>
      <c r="L1567" s="50">
        <f>IFERROR(K1567/B1567,"")</f>
        <v/>
      </c>
      <c r="M1567" s="39">
        <f>IF(B1567&lt;&gt;0,IF(F1567&lt;$S$8,"Below Target",IF(F1567&gt;$T$8,"Above Target","Inline")),"")</f>
        <v/>
      </c>
      <c r="N1567" s="69">
        <f>IF(B1567&lt;&gt;"",IF(L1567&lt;$S$7,"Below Target",IF(L1567&gt;$T$7,"Above Target","Inline")),"")</f>
        <v/>
      </c>
      <c r="O1567" s="41">
        <f>IF(B1567&lt;&gt;"",K1567/ABS($S$14),"")</f>
        <v/>
      </c>
    </row>
    <row r="1568">
      <c r="A1568" s="1" t="n"/>
      <c r="B1568" s="57" t="n"/>
      <c r="C1568" s="68" t="n"/>
      <c r="E1568" s="50">
        <f>IFERROR(C1568/B1568,"")</f>
        <v/>
      </c>
      <c r="F1568" s="50">
        <f>IFERROR(D1568/B1568,"")</f>
        <v/>
      </c>
      <c r="G1568" s="48">
        <f>IF(B1568="","",AVERAGE($E$5:E1568))</f>
        <v/>
      </c>
      <c r="H1568" s="49">
        <f>IF(B1568="","",AVERAGE($F$5:F1568))</f>
        <v/>
      </c>
      <c r="I1568" s="57" t="n"/>
      <c r="J1568" s="50">
        <f>IFERROR(ABS(I1568/B1568),"")</f>
        <v/>
      </c>
      <c r="K1568" s="57" t="n"/>
      <c r="L1568" s="50">
        <f>IFERROR(K1568/B1568,"")</f>
        <v/>
      </c>
      <c r="M1568" s="39">
        <f>IF(B1568&lt;&gt;0,IF(F1568&lt;$S$8,"Below Target",IF(F1568&gt;$T$8,"Above Target","Inline")),"")</f>
        <v/>
      </c>
      <c r="N1568" s="69">
        <f>IF(B1568&lt;&gt;"",IF(L1568&lt;$S$7,"Below Target",IF(L1568&gt;$T$7,"Above Target","Inline")),"")</f>
        <v/>
      </c>
      <c r="O1568" s="41">
        <f>IF(B1568&lt;&gt;"",K1568/ABS($S$14),"")</f>
        <v/>
      </c>
    </row>
    <row r="1569">
      <c r="A1569" s="1" t="n"/>
      <c r="B1569" s="57" t="n"/>
      <c r="C1569" s="68" t="n"/>
      <c r="E1569" s="50">
        <f>IFERROR(C1569/B1569,"")</f>
        <v/>
      </c>
      <c r="F1569" s="50">
        <f>IFERROR(D1569/B1569,"")</f>
        <v/>
      </c>
      <c r="G1569" s="48">
        <f>IF(B1569="","",AVERAGE($E$5:E1569))</f>
        <v/>
      </c>
      <c r="H1569" s="49">
        <f>IF(B1569="","",AVERAGE($F$5:F1569))</f>
        <v/>
      </c>
      <c r="I1569" s="57" t="n"/>
      <c r="J1569" s="50">
        <f>IFERROR(ABS(I1569/B1569),"")</f>
        <v/>
      </c>
      <c r="K1569" s="57" t="n"/>
      <c r="L1569" s="50">
        <f>IFERROR(K1569/B1569,"")</f>
        <v/>
      </c>
      <c r="M1569" s="39">
        <f>IF(B1569&lt;&gt;0,IF(F1569&lt;$S$8,"Below Target",IF(F1569&gt;$T$8,"Above Target","Inline")),"")</f>
        <v/>
      </c>
      <c r="N1569" s="69">
        <f>IF(B1569&lt;&gt;"",IF(L1569&lt;$S$7,"Below Target",IF(L1569&gt;$T$7,"Above Target","Inline")),"")</f>
        <v/>
      </c>
      <c r="O1569" s="41">
        <f>IF(B1569&lt;&gt;"",K1569/ABS($S$14),"")</f>
        <v/>
      </c>
    </row>
    <row r="1570">
      <c r="A1570" s="1" t="n"/>
      <c r="B1570" s="57" t="n"/>
      <c r="C1570" s="68" t="n"/>
      <c r="E1570" s="50">
        <f>IFERROR(C1570/B1570,"")</f>
        <v/>
      </c>
      <c r="F1570" s="50">
        <f>IFERROR(D1570/B1570,"")</f>
        <v/>
      </c>
      <c r="G1570" s="48">
        <f>IF(B1570="","",AVERAGE($E$5:E1570))</f>
        <v/>
      </c>
      <c r="H1570" s="49">
        <f>IF(B1570="","",AVERAGE($F$5:F1570))</f>
        <v/>
      </c>
      <c r="I1570" s="57" t="n"/>
      <c r="J1570" s="50">
        <f>IFERROR(ABS(I1570/B1570),"")</f>
        <v/>
      </c>
      <c r="K1570" s="57" t="n"/>
      <c r="L1570" s="50">
        <f>IFERROR(K1570/B1570,"")</f>
        <v/>
      </c>
      <c r="M1570" s="39">
        <f>IF(B1570&lt;&gt;0,IF(F1570&lt;$S$8,"Below Target",IF(F1570&gt;$T$8,"Above Target","Inline")),"")</f>
        <v/>
      </c>
      <c r="N1570" s="69">
        <f>IF(B1570&lt;&gt;"",IF(L1570&lt;$S$7,"Below Target",IF(L1570&gt;$T$7,"Above Target","Inline")),"")</f>
        <v/>
      </c>
      <c r="O1570" s="41">
        <f>IF(B1570&lt;&gt;"",K1570/ABS($S$14),"")</f>
        <v/>
      </c>
    </row>
    <row r="1571">
      <c r="A1571" s="1" t="n"/>
      <c r="B1571" s="57" t="n"/>
      <c r="C1571" s="68" t="n"/>
      <c r="E1571" s="50">
        <f>IFERROR(C1571/B1571,"")</f>
        <v/>
      </c>
      <c r="F1571" s="50">
        <f>IFERROR(D1571/B1571,"")</f>
        <v/>
      </c>
      <c r="G1571" s="48">
        <f>IF(B1571="","",AVERAGE($E$5:E1571))</f>
        <v/>
      </c>
      <c r="H1571" s="49">
        <f>IF(B1571="","",AVERAGE($F$5:F1571))</f>
        <v/>
      </c>
      <c r="I1571" s="57" t="n"/>
      <c r="J1571" s="50">
        <f>IFERROR(ABS(I1571/B1571),"")</f>
        <v/>
      </c>
      <c r="K1571" s="57" t="n"/>
      <c r="L1571" s="50">
        <f>IFERROR(K1571/B1571,"")</f>
        <v/>
      </c>
      <c r="M1571" s="39">
        <f>IF(B1571&lt;&gt;0,IF(F1571&lt;$S$8,"Below Target",IF(F1571&gt;$T$8,"Above Target","Inline")),"")</f>
        <v/>
      </c>
      <c r="N1571" s="69">
        <f>IF(B1571&lt;&gt;"",IF(L1571&lt;$S$7,"Below Target",IF(L1571&gt;$T$7,"Above Target","Inline")),"")</f>
        <v/>
      </c>
      <c r="O1571" s="41">
        <f>IF(B1571&lt;&gt;"",K1571/ABS($S$14),"")</f>
        <v/>
      </c>
    </row>
    <row r="1572">
      <c r="A1572" s="1" t="n"/>
      <c r="B1572" s="57" t="n"/>
      <c r="C1572" s="68" t="n"/>
      <c r="E1572" s="50">
        <f>IFERROR(C1572/B1572,"")</f>
        <v/>
      </c>
      <c r="F1572" s="50">
        <f>IFERROR(D1572/B1572,"")</f>
        <v/>
      </c>
      <c r="G1572" s="48">
        <f>IF(B1572="","",AVERAGE($E$5:E1572))</f>
        <v/>
      </c>
      <c r="H1572" s="49">
        <f>IF(B1572="","",AVERAGE($F$5:F1572))</f>
        <v/>
      </c>
      <c r="I1572" s="57" t="n"/>
      <c r="J1572" s="50">
        <f>IFERROR(ABS(I1572/B1572),"")</f>
        <v/>
      </c>
      <c r="K1572" s="57" t="n"/>
      <c r="L1572" s="50">
        <f>IFERROR(K1572/B1572,"")</f>
        <v/>
      </c>
      <c r="M1572" s="39">
        <f>IF(B1572&lt;&gt;0,IF(F1572&lt;$S$8,"Below Target",IF(F1572&gt;$T$8,"Above Target","Inline")),"")</f>
        <v/>
      </c>
      <c r="N1572" s="69">
        <f>IF(B1572&lt;&gt;"",IF(L1572&lt;$S$7,"Below Target",IF(L1572&gt;$T$7,"Above Target","Inline")),"")</f>
        <v/>
      </c>
      <c r="O1572" s="41">
        <f>IF(B1572&lt;&gt;"",K1572/ABS($S$14),"")</f>
        <v/>
      </c>
    </row>
    <row r="1573">
      <c r="A1573" s="1" t="n"/>
      <c r="B1573" s="57" t="n"/>
      <c r="C1573" s="68" t="n"/>
      <c r="E1573" s="50">
        <f>IFERROR(C1573/B1573,"")</f>
        <v/>
      </c>
      <c r="F1573" s="50">
        <f>IFERROR(D1573/B1573,"")</f>
        <v/>
      </c>
      <c r="G1573" s="48">
        <f>IF(B1573="","",AVERAGE($E$5:E1573))</f>
        <v/>
      </c>
      <c r="H1573" s="49">
        <f>IF(B1573="","",AVERAGE($F$5:F1573))</f>
        <v/>
      </c>
      <c r="I1573" s="57" t="n"/>
      <c r="J1573" s="50">
        <f>IFERROR(ABS(I1573/B1573),"")</f>
        <v/>
      </c>
      <c r="K1573" s="57" t="n"/>
      <c r="L1573" s="50">
        <f>IFERROR(K1573/B1573,"")</f>
        <v/>
      </c>
      <c r="M1573" s="39">
        <f>IF(B1573&lt;&gt;0,IF(F1573&lt;$S$8,"Below Target",IF(F1573&gt;$T$8,"Above Target","Inline")),"")</f>
        <v/>
      </c>
      <c r="N1573" s="69">
        <f>IF(B1573&lt;&gt;"",IF(L1573&lt;$S$7,"Below Target",IF(L1573&gt;$T$7,"Above Target","Inline")),"")</f>
        <v/>
      </c>
      <c r="O1573" s="41">
        <f>IF(B1573&lt;&gt;"",K1573/ABS($S$14),"")</f>
        <v/>
      </c>
    </row>
    <row r="1574">
      <c r="A1574" s="1" t="n"/>
      <c r="B1574" s="57" t="n"/>
      <c r="C1574" s="68" t="n"/>
      <c r="E1574" s="50">
        <f>IFERROR(C1574/B1574,"")</f>
        <v/>
      </c>
      <c r="F1574" s="50">
        <f>IFERROR(D1574/B1574,"")</f>
        <v/>
      </c>
      <c r="G1574" s="48">
        <f>IF(B1574="","",AVERAGE($E$5:E1574))</f>
        <v/>
      </c>
      <c r="H1574" s="49">
        <f>IF(B1574="","",AVERAGE($F$5:F1574))</f>
        <v/>
      </c>
      <c r="I1574" s="57" t="n"/>
      <c r="J1574" s="50">
        <f>IFERROR(ABS(I1574/B1574),"")</f>
        <v/>
      </c>
      <c r="K1574" s="57" t="n"/>
      <c r="L1574" s="50">
        <f>IFERROR(K1574/B1574,"")</f>
        <v/>
      </c>
      <c r="M1574" s="39">
        <f>IF(B1574&lt;&gt;0,IF(F1574&lt;$S$8,"Below Target",IF(F1574&gt;$T$8,"Above Target","Inline")),"")</f>
        <v/>
      </c>
      <c r="N1574" s="69">
        <f>IF(B1574&lt;&gt;"",IF(L1574&lt;$S$7,"Below Target",IF(L1574&gt;$T$7,"Above Target","Inline")),"")</f>
        <v/>
      </c>
      <c r="O1574" s="41">
        <f>IF(B1574&lt;&gt;"",K1574/ABS($S$14),"")</f>
        <v/>
      </c>
    </row>
    <row r="1575">
      <c r="A1575" s="1" t="n"/>
      <c r="B1575" s="57" t="n"/>
      <c r="C1575" s="68" t="n"/>
      <c r="E1575" s="50">
        <f>IFERROR(C1575/B1575,"")</f>
        <v/>
      </c>
      <c r="F1575" s="50">
        <f>IFERROR(D1575/B1575,"")</f>
        <v/>
      </c>
      <c r="G1575" s="48">
        <f>IF(B1575="","",AVERAGE($E$5:E1575))</f>
        <v/>
      </c>
      <c r="H1575" s="49">
        <f>IF(B1575="","",AVERAGE($F$5:F1575))</f>
        <v/>
      </c>
      <c r="I1575" s="57" t="n"/>
      <c r="J1575" s="50">
        <f>IFERROR(ABS(I1575/B1575),"")</f>
        <v/>
      </c>
      <c r="K1575" s="57" t="n"/>
      <c r="L1575" s="50">
        <f>IFERROR(K1575/B1575,"")</f>
        <v/>
      </c>
      <c r="M1575" s="39">
        <f>IF(B1575&lt;&gt;0,IF(F1575&lt;$S$8,"Below Target",IF(F1575&gt;$T$8,"Above Target","Inline")),"")</f>
        <v/>
      </c>
      <c r="N1575" s="69">
        <f>IF(B1575&lt;&gt;"",IF(L1575&lt;$S$7,"Below Target",IF(L1575&gt;$T$7,"Above Target","Inline")),"")</f>
        <v/>
      </c>
      <c r="O1575" s="41">
        <f>IF(B1575&lt;&gt;"",K1575/ABS($S$14),"")</f>
        <v/>
      </c>
    </row>
    <row r="1576">
      <c r="A1576" s="1" t="n"/>
      <c r="B1576" s="57" t="n"/>
      <c r="C1576" s="68" t="n"/>
      <c r="E1576" s="50">
        <f>IFERROR(C1576/B1576,"")</f>
        <v/>
      </c>
      <c r="F1576" s="50">
        <f>IFERROR(D1576/B1576,"")</f>
        <v/>
      </c>
      <c r="G1576" s="48">
        <f>IF(B1576="","",AVERAGE($E$5:E1576))</f>
        <v/>
      </c>
      <c r="H1576" s="49">
        <f>IF(B1576="","",AVERAGE($F$5:F1576))</f>
        <v/>
      </c>
      <c r="I1576" s="57" t="n"/>
      <c r="J1576" s="50">
        <f>IFERROR(ABS(I1576/B1576),"")</f>
        <v/>
      </c>
      <c r="K1576" s="57" t="n"/>
      <c r="L1576" s="50">
        <f>IFERROR(K1576/B1576,"")</f>
        <v/>
      </c>
      <c r="M1576" s="39">
        <f>IF(B1576&lt;&gt;0,IF(F1576&lt;$S$8,"Below Target",IF(F1576&gt;$T$8,"Above Target","Inline")),"")</f>
        <v/>
      </c>
      <c r="N1576" s="69">
        <f>IF(B1576&lt;&gt;"",IF(L1576&lt;$S$7,"Below Target",IF(L1576&gt;$T$7,"Above Target","Inline")),"")</f>
        <v/>
      </c>
      <c r="O1576" s="41">
        <f>IF(B1576&lt;&gt;"",K1576/ABS($S$14),"")</f>
        <v/>
      </c>
    </row>
    <row r="1577">
      <c r="A1577" s="1" t="n"/>
      <c r="B1577" s="57" t="n"/>
      <c r="C1577" s="68" t="n"/>
      <c r="E1577" s="50">
        <f>IFERROR(C1577/B1577,"")</f>
        <v/>
      </c>
      <c r="F1577" s="50">
        <f>IFERROR(D1577/B1577,"")</f>
        <v/>
      </c>
      <c r="G1577" s="48">
        <f>IF(B1577="","",AVERAGE($E$5:E1577))</f>
        <v/>
      </c>
      <c r="H1577" s="49">
        <f>IF(B1577="","",AVERAGE($F$5:F1577))</f>
        <v/>
      </c>
      <c r="I1577" s="57" t="n"/>
      <c r="J1577" s="50">
        <f>IFERROR(ABS(I1577/B1577),"")</f>
        <v/>
      </c>
      <c r="K1577" s="57" t="n"/>
      <c r="L1577" s="50">
        <f>IFERROR(K1577/B1577,"")</f>
        <v/>
      </c>
      <c r="M1577" s="39">
        <f>IF(B1577&lt;&gt;0,IF(F1577&lt;$S$8,"Below Target",IF(F1577&gt;$T$8,"Above Target","Inline")),"")</f>
        <v/>
      </c>
      <c r="N1577" s="69">
        <f>IF(B1577&lt;&gt;"",IF(L1577&lt;$S$7,"Below Target",IF(L1577&gt;$T$7,"Above Target","Inline")),"")</f>
        <v/>
      </c>
      <c r="O1577" s="41">
        <f>IF(B1577&lt;&gt;"",K1577/ABS($S$14),"")</f>
        <v/>
      </c>
    </row>
    <row r="1578">
      <c r="A1578" s="1" t="n"/>
      <c r="B1578" s="57" t="n"/>
      <c r="C1578" s="68" t="n"/>
      <c r="E1578" s="50">
        <f>IFERROR(C1578/B1578,"")</f>
        <v/>
      </c>
      <c r="F1578" s="50">
        <f>IFERROR(D1578/B1578,"")</f>
        <v/>
      </c>
      <c r="G1578" s="48">
        <f>IF(B1578="","",AVERAGE($E$5:E1578))</f>
        <v/>
      </c>
      <c r="H1578" s="49">
        <f>IF(B1578="","",AVERAGE($F$5:F1578))</f>
        <v/>
      </c>
      <c r="I1578" s="57" t="n"/>
      <c r="J1578" s="50">
        <f>IFERROR(ABS(I1578/B1578),"")</f>
        <v/>
      </c>
      <c r="K1578" s="57" t="n"/>
      <c r="L1578" s="50">
        <f>IFERROR(K1578/B1578,"")</f>
        <v/>
      </c>
      <c r="M1578" s="39">
        <f>IF(B1578&lt;&gt;0,IF(F1578&lt;$S$8,"Below Target",IF(F1578&gt;$T$8,"Above Target","Inline")),"")</f>
        <v/>
      </c>
      <c r="N1578" s="69">
        <f>IF(B1578&lt;&gt;"",IF(L1578&lt;$S$7,"Below Target",IF(L1578&gt;$T$7,"Above Target","Inline")),"")</f>
        <v/>
      </c>
      <c r="O1578" s="41">
        <f>IF(B1578&lt;&gt;"",K1578/ABS($S$14),"")</f>
        <v/>
      </c>
    </row>
    <row r="1579">
      <c r="A1579" s="1" t="n"/>
      <c r="B1579" s="57" t="n"/>
      <c r="C1579" s="68" t="n"/>
      <c r="E1579" s="50">
        <f>IFERROR(C1579/B1579,"")</f>
        <v/>
      </c>
      <c r="F1579" s="50">
        <f>IFERROR(D1579/B1579,"")</f>
        <v/>
      </c>
      <c r="G1579" s="48">
        <f>IF(B1579="","",AVERAGE($E$5:E1579))</f>
        <v/>
      </c>
      <c r="H1579" s="49">
        <f>IF(B1579="","",AVERAGE($F$5:F1579))</f>
        <v/>
      </c>
      <c r="I1579" s="57" t="n"/>
      <c r="J1579" s="50">
        <f>IFERROR(ABS(I1579/B1579),"")</f>
        <v/>
      </c>
      <c r="K1579" s="57" t="n"/>
      <c r="L1579" s="50">
        <f>IFERROR(K1579/B1579,"")</f>
        <v/>
      </c>
      <c r="M1579" s="39">
        <f>IF(B1579&lt;&gt;0,IF(F1579&lt;$S$8,"Below Target",IF(F1579&gt;$T$8,"Above Target","Inline")),"")</f>
        <v/>
      </c>
      <c r="N1579" s="69">
        <f>IF(B1579&lt;&gt;"",IF(L1579&lt;$S$7,"Below Target",IF(L1579&gt;$T$7,"Above Target","Inline")),"")</f>
        <v/>
      </c>
      <c r="O1579" s="41">
        <f>IF(B1579&lt;&gt;"",K1579/ABS($S$14),"")</f>
        <v/>
      </c>
    </row>
    <row r="1580">
      <c r="A1580" s="1" t="n"/>
      <c r="B1580" s="57" t="n"/>
      <c r="C1580" s="68" t="n"/>
      <c r="E1580" s="50">
        <f>IFERROR(C1580/B1580,"")</f>
        <v/>
      </c>
      <c r="F1580" s="50">
        <f>IFERROR(D1580/B1580,"")</f>
        <v/>
      </c>
      <c r="G1580" s="48">
        <f>IF(B1580="","",AVERAGE($E$5:E1580))</f>
        <v/>
      </c>
      <c r="H1580" s="49">
        <f>IF(B1580="","",AVERAGE($F$5:F1580))</f>
        <v/>
      </c>
      <c r="I1580" s="57" t="n"/>
      <c r="J1580" s="50">
        <f>IFERROR(ABS(I1580/B1580),"")</f>
        <v/>
      </c>
      <c r="K1580" s="57" t="n"/>
      <c r="L1580" s="50">
        <f>IFERROR(K1580/B1580,"")</f>
        <v/>
      </c>
      <c r="M1580" s="39">
        <f>IF(B1580&lt;&gt;0,IF(F1580&lt;$S$8,"Below Target",IF(F1580&gt;$T$8,"Above Target","Inline")),"")</f>
        <v/>
      </c>
      <c r="N1580" s="69">
        <f>IF(B1580&lt;&gt;"",IF(L1580&lt;$S$7,"Below Target",IF(L1580&gt;$T$7,"Above Target","Inline")),"")</f>
        <v/>
      </c>
      <c r="O1580" s="41">
        <f>IF(B1580&lt;&gt;"",K1580/ABS($S$14),"")</f>
        <v/>
      </c>
    </row>
    <row r="1581">
      <c r="A1581" s="1" t="n"/>
      <c r="B1581" s="57" t="n"/>
      <c r="C1581" s="68" t="n"/>
      <c r="E1581" s="50">
        <f>IFERROR(C1581/B1581,"")</f>
        <v/>
      </c>
      <c r="F1581" s="50">
        <f>IFERROR(D1581/B1581,"")</f>
        <v/>
      </c>
      <c r="G1581" s="48">
        <f>IF(B1581="","",AVERAGE($E$5:E1581))</f>
        <v/>
      </c>
      <c r="H1581" s="49">
        <f>IF(B1581="","",AVERAGE($F$5:F1581))</f>
        <v/>
      </c>
      <c r="I1581" s="57" t="n"/>
      <c r="J1581" s="50">
        <f>IFERROR(ABS(I1581/B1581),"")</f>
        <v/>
      </c>
      <c r="K1581" s="57" t="n"/>
      <c r="L1581" s="50">
        <f>IFERROR(K1581/B1581,"")</f>
        <v/>
      </c>
      <c r="M1581" s="39">
        <f>IF(B1581&lt;&gt;0,IF(F1581&lt;$S$8,"Below Target",IF(F1581&gt;$T$8,"Above Target","Inline")),"")</f>
        <v/>
      </c>
      <c r="N1581" s="69">
        <f>IF(B1581&lt;&gt;"",IF(L1581&lt;$S$7,"Below Target",IF(L1581&gt;$T$7,"Above Target","Inline")),"")</f>
        <v/>
      </c>
      <c r="O1581" s="41">
        <f>IF(B1581&lt;&gt;"",K1581/ABS($S$14),"")</f>
        <v/>
      </c>
    </row>
    <row r="1582">
      <c r="A1582" s="1" t="n"/>
      <c r="B1582" s="57" t="n"/>
      <c r="C1582" s="68" t="n"/>
      <c r="E1582" s="50">
        <f>IFERROR(C1582/B1582,"")</f>
        <v/>
      </c>
      <c r="F1582" s="50">
        <f>IFERROR(D1582/B1582,"")</f>
        <v/>
      </c>
      <c r="G1582" s="48">
        <f>IF(B1582="","",AVERAGE($E$5:E1582))</f>
        <v/>
      </c>
      <c r="H1582" s="49">
        <f>IF(B1582="","",AVERAGE($F$5:F1582))</f>
        <v/>
      </c>
      <c r="I1582" s="57" t="n"/>
      <c r="J1582" s="50">
        <f>IFERROR(ABS(I1582/B1582),"")</f>
        <v/>
      </c>
      <c r="K1582" s="57" t="n"/>
      <c r="L1582" s="50">
        <f>IFERROR(K1582/B1582,"")</f>
        <v/>
      </c>
      <c r="M1582" s="39">
        <f>IF(B1582&lt;&gt;0,IF(F1582&lt;$S$8,"Below Target",IF(F1582&gt;$T$8,"Above Target","Inline")),"")</f>
        <v/>
      </c>
      <c r="N1582" s="69">
        <f>IF(B1582&lt;&gt;"",IF(L1582&lt;$S$7,"Below Target",IF(L1582&gt;$T$7,"Above Target","Inline")),"")</f>
        <v/>
      </c>
      <c r="O1582" s="41">
        <f>IF(B1582&lt;&gt;"",K1582/ABS($S$14),"")</f>
        <v/>
      </c>
    </row>
    <row r="1583">
      <c r="A1583" s="1" t="n"/>
      <c r="B1583" s="57" t="n"/>
      <c r="C1583" s="68" t="n"/>
      <c r="E1583" s="50">
        <f>IFERROR(C1583/B1583,"")</f>
        <v/>
      </c>
      <c r="F1583" s="50">
        <f>IFERROR(D1583/B1583,"")</f>
        <v/>
      </c>
      <c r="G1583" s="48">
        <f>IF(B1583="","",AVERAGE($E$5:E1583))</f>
        <v/>
      </c>
      <c r="H1583" s="49">
        <f>IF(B1583="","",AVERAGE($F$5:F1583))</f>
        <v/>
      </c>
      <c r="I1583" s="57" t="n"/>
      <c r="J1583" s="50">
        <f>IFERROR(ABS(I1583/B1583),"")</f>
        <v/>
      </c>
      <c r="K1583" s="57" t="n"/>
      <c r="L1583" s="50">
        <f>IFERROR(K1583/B1583,"")</f>
        <v/>
      </c>
      <c r="M1583" s="39">
        <f>IF(B1583&lt;&gt;0,IF(F1583&lt;$S$8,"Below Target",IF(F1583&gt;$T$8,"Above Target","Inline")),"")</f>
        <v/>
      </c>
      <c r="N1583" s="69">
        <f>IF(B1583&lt;&gt;"",IF(L1583&lt;$S$7,"Below Target",IF(L1583&gt;$T$7,"Above Target","Inline")),"")</f>
        <v/>
      </c>
      <c r="O1583" s="41">
        <f>IF(B1583&lt;&gt;"",K1583/ABS($S$14),"")</f>
        <v/>
      </c>
    </row>
    <row r="1584">
      <c r="A1584" s="1" t="n"/>
      <c r="B1584" s="57" t="n"/>
      <c r="C1584" s="68" t="n"/>
      <c r="E1584" s="50">
        <f>IFERROR(C1584/B1584,"")</f>
        <v/>
      </c>
      <c r="F1584" s="50">
        <f>IFERROR(D1584/B1584,"")</f>
        <v/>
      </c>
      <c r="G1584" s="48">
        <f>IF(B1584="","",AVERAGE($E$5:E1584))</f>
        <v/>
      </c>
      <c r="H1584" s="49">
        <f>IF(B1584="","",AVERAGE($F$5:F1584))</f>
        <v/>
      </c>
      <c r="I1584" s="57" t="n"/>
      <c r="J1584" s="50">
        <f>IFERROR(ABS(I1584/B1584),"")</f>
        <v/>
      </c>
      <c r="K1584" s="57" t="n"/>
      <c r="L1584" s="50">
        <f>IFERROR(K1584/B1584,"")</f>
        <v/>
      </c>
      <c r="M1584" s="39">
        <f>IF(B1584&lt;&gt;0,IF(F1584&lt;$S$8,"Below Target",IF(F1584&gt;$T$8,"Above Target","Inline")),"")</f>
        <v/>
      </c>
      <c r="N1584" s="69">
        <f>IF(B1584&lt;&gt;"",IF(L1584&lt;$S$7,"Below Target",IF(L1584&gt;$T$7,"Above Target","Inline")),"")</f>
        <v/>
      </c>
      <c r="O1584" s="41">
        <f>IF(B1584&lt;&gt;"",K1584/ABS($S$14),"")</f>
        <v/>
      </c>
    </row>
    <row r="1585">
      <c r="A1585" s="1" t="n"/>
      <c r="B1585" s="57" t="n"/>
      <c r="C1585" s="68" t="n"/>
      <c r="E1585" s="50">
        <f>IFERROR(C1585/B1585,"")</f>
        <v/>
      </c>
      <c r="F1585" s="50">
        <f>IFERROR(D1585/B1585,"")</f>
        <v/>
      </c>
      <c r="G1585" s="48">
        <f>IF(B1585="","",AVERAGE($E$5:E1585))</f>
        <v/>
      </c>
      <c r="H1585" s="49">
        <f>IF(B1585="","",AVERAGE($F$5:F1585))</f>
        <v/>
      </c>
      <c r="I1585" s="57" t="n"/>
      <c r="J1585" s="50">
        <f>IFERROR(ABS(I1585/B1585),"")</f>
        <v/>
      </c>
      <c r="K1585" s="57" t="n"/>
      <c r="L1585" s="50">
        <f>IFERROR(K1585/B1585,"")</f>
        <v/>
      </c>
      <c r="M1585" s="39">
        <f>IF(B1585&lt;&gt;0,IF(F1585&lt;$S$8,"Below Target",IF(F1585&gt;$T$8,"Above Target","Inline")),"")</f>
        <v/>
      </c>
      <c r="N1585" s="69">
        <f>IF(B1585&lt;&gt;"",IF(L1585&lt;$S$7,"Below Target",IF(L1585&gt;$T$7,"Above Target","Inline")),"")</f>
        <v/>
      </c>
      <c r="O1585" s="41">
        <f>IF(B1585&lt;&gt;"",K1585/ABS($S$14),"")</f>
        <v/>
      </c>
    </row>
    <row r="1586">
      <c r="A1586" s="1" t="n"/>
      <c r="B1586" s="57" t="n"/>
      <c r="C1586" s="68" t="n"/>
      <c r="E1586" s="50">
        <f>IFERROR(C1586/B1586,"")</f>
        <v/>
      </c>
      <c r="F1586" s="50">
        <f>IFERROR(D1586/B1586,"")</f>
        <v/>
      </c>
      <c r="G1586" s="48">
        <f>IF(B1586="","",AVERAGE($E$5:E1586))</f>
        <v/>
      </c>
      <c r="H1586" s="49">
        <f>IF(B1586="","",AVERAGE($F$5:F1586))</f>
        <v/>
      </c>
      <c r="I1586" s="57" t="n"/>
      <c r="J1586" s="50">
        <f>IFERROR(ABS(I1586/B1586),"")</f>
        <v/>
      </c>
      <c r="K1586" s="57" t="n"/>
      <c r="L1586" s="50">
        <f>IFERROR(K1586/B1586,"")</f>
        <v/>
      </c>
      <c r="M1586" s="39">
        <f>IF(B1586&lt;&gt;0,IF(F1586&lt;$S$8,"Below Target",IF(F1586&gt;$T$8,"Above Target","Inline")),"")</f>
        <v/>
      </c>
      <c r="N1586" s="69">
        <f>IF(B1586&lt;&gt;"",IF(L1586&lt;$S$7,"Below Target",IF(L1586&gt;$T$7,"Above Target","Inline")),"")</f>
        <v/>
      </c>
      <c r="O1586" s="41">
        <f>IF(B1586&lt;&gt;"",K1586/ABS($S$14),"")</f>
        <v/>
      </c>
    </row>
    <row r="1587">
      <c r="A1587" s="1" t="n"/>
      <c r="B1587" s="57" t="n"/>
      <c r="C1587" s="68" t="n"/>
      <c r="E1587" s="50">
        <f>IFERROR(C1587/B1587,"")</f>
        <v/>
      </c>
      <c r="F1587" s="50">
        <f>IFERROR(D1587/B1587,"")</f>
        <v/>
      </c>
      <c r="G1587" s="48">
        <f>IF(B1587="","",AVERAGE($E$5:E1587))</f>
        <v/>
      </c>
      <c r="H1587" s="49">
        <f>IF(B1587="","",AVERAGE($F$5:F1587))</f>
        <v/>
      </c>
      <c r="I1587" s="57" t="n"/>
      <c r="J1587" s="50">
        <f>IFERROR(ABS(I1587/B1587),"")</f>
        <v/>
      </c>
      <c r="K1587" s="57" t="n"/>
      <c r="L1587" s="50">
        <f>IFERROR(K1587/B1587,"")</f>
        <v/>
      </c>
      <c r="M1587" s="39">
        <f>IF(B1587&lt;&gt;0,IF(F1587&lt;$S$8,"Below Target",IF(F1587&gt;$T$8,"Above Target","Inline")),"")</f>
        <v/>
      </c>
      <c r="N1587" s="69">
        <f>IF(B1587&lt;&gt;"",IF(L1587&lt;$S$7,"Below Target",IF(L1587&gt;$T$7,"Above Target","Inline")),"")</f>
        <v/>
      </c>
      <c r="O1587" s="41">
        <f>IF(B1587&lt;&gt;"",K1587/ABS($S$14),"")</f>
        <v/>
      </c>
    </row>
    <row r="1588">
      <c r="A1588" s="1" t="n"/>
      <c r="B1588" s="57" t="n"/>
      <c r="C1588" s="68" t="n"/>
      <c r="E1588" s="50">
        <f>IFERROR(C1588/B1588,"")</f>
        <v/>
      </c>
      <c r="F1588" s="50">
        <f>IFERROR(D1588/B1588,"")</f>
        <v/>
      </c>
      <c r="G1588" s="48">
        <f>IF(B1588="","",AVERAGE($E$5:E1588))</f>
        <v/>
      </c>
      <c r="H1588" s="49">
        <f>IF(B1588="","",AVERAGE($F$5:F1588))</f>
        <v/>
      </c>
      <c r="I1588" s="57" t="n"/>
      <c r="J1588" s="50">
        <f>IFERROR(ABS(I1588/B1588),"")</f>
        <v/>
      </c>
      <c r="K1588" s="57" t="n"/>
      <c r="L1588" s="50">
        <f>IFERROR(K1588/B1588,"")</f>
        <v/>
      </c>
      <c r="M1588" s="39">
        <f>IF(B1588&lt;&gt;0,IF(F1588&lt;$S$8,"Below Target",IF(F1588&gt;$T$8,"Above Target","Inline")),"")</f>
        <v/>
      </c>
      <c r="N1588" s="69">
        <f>IF(B1588&lt;&gt;"",IF(L1588&lt;$S$7,"Below Target",IF(L1588&gt;$T$7,"Above Target","Inline")),"")</f>
        <v/>
      </c>
      <c r="O1588" s="41">
        <f>IF(B1588&lt;&gt;"",K1588/ABS($S$14),"")</f>
        <v/>
      </c>
    </row>
    <row r="1589">
      <c r="A1589" s="1" t="n"/>
      <c r="B1589" s="57" t="n"/>
      <c r="C1589" s="68" t="n"/>
      <c r="E1589" s="50">
        <f>IFERROR(C1589/B1589,"")</f>
        <v/>
      </c>
      <c r="F1589" s="50">
        <f>IFERROR(D1589/B1589,"")</f>
        <v/>
      </c>
      <c r="G1589" s="48">
        <f>IF(B1589="","",AVERAGE($E$5:E1589))</f>
        <v/>
      </c>
      <c r="H1589" s="49">
        <f>IF(B1589="","",AVERAGE($F$5:F1589))</f>
        <v/>
      </c>
      <c r="I1589" s="57" t="n"/>
      <c r="J1589" s="50">
        <f>IFERROR(ABS(I1589/B1589),"")</f>
        <v/>
      </c>
      <c r="K1589" s="57" t="n"/>
      <c r="L1589" s="50">
        <f>IFERROR(K1589/B1589,"")</f>
        <v/>
      </c>
      <c r="M1589" s="39">
        <f>IF(B1589&lt;&gt;0,IF(F1589&lt;$S$8,"Below Target",IF(F1589&gt;$T$8,"Above Target","Inline")),"")</f>
        <v/>
      </c>
      <c r="N1589" s="69">
        <f>IF(B1589&lt;&gt;"",IF(L1589&lt;$S$7,"Below Target",IF(L1589&gt;$T$7,"Above Target","Inline")),"")</f>
        <v/>
      </c>
      <c r="O1589" s="41">
        <f>IF(B1589&lt;&gt;"",K1589/ABS($S$14),"")</f>
        <v/>
      </c>
    </row>
    <row r="1590">
      <c r="A1590" s="1" t="n"/>
      <c r="B1590" s="57" t="n"/>
      <c r="C1590" s="68" t="n"/>
      <c r="E1590" s="50">
        <f>IFERROR(C1590/B1590,"")</f>
        <v/>
      </c>
      <c r="F1590" s="50">
        <f>IFERROR(D1590/B1590,"")</f>
        <v/>
      </c>
      <c r="G1590" s="48">
        <f>IF(B1590="","",AVERAGE($E$5:E1590))</f>
        <v/>
      </c>
      <c r="H1590" s="49">
        <f>IF(B1590="","",AVERAGE($F$5:F1590))</f>
        <v/>
      </c>
      <c r="I1590" s="57" t="n"/>
      <c r="J1590" s="50">
        <f>IFERROR(ABS(I1590/B1590),"")</f>
        <v/>
      </c>
      <c r="K1590" s="57" t="n"/>
      <c r="L1590" s="50">
        <f>IFERROR(K1590/B1590,"")</f>
        <v/>
      </c>
      <c r="M1590" s="39">
        <f>IF(B1590&lt;&gt;0,IF(F1590&lt;$S$8,"Below Target",IF(F1590&gt;$T$8,"Above Target","Inline")),"")</f>
        <v/>
      </c>
      <c r="N1590" s="69">
        <f>IF(B1590&lt;&gt;"",IF(L1590&lt;$S$7,"Below Target",IF(L1590&gt;$T$7,"Above Target","Inline")),"")</f>
        <v/>
      </c>
      <c r="O1590" s="41">
        <f>IF(B1590&lt;&gt;"",K1590/ABS($S$14),"")</f>
        <v/>
      </c>
    </row>
    <row r="1591">
      <c r="A1591" s="1" t="n"/>
      <c r="B1591" s="57" t="n"/>
      <c r="C1591" s="68" t="n"/>
      <c r="E1591" s="50">
        <f>IFERROR(C1591/B1591,"")</f>
        <v/>
      </c>
      <c r="F1591" s="50">
        <f>IFERROR(D1591/B1591,"")</f>
        <v/>
      </c>
      <c r="G1591" s="48">
        <f>IF(B1591="","",AVERAGE($E$5:E1591))</f>
        <v/>
      </c>
      <c r="H1591" s="49">
        <f>IF(B1591="","",AVERAGE($F$5:F1591))</f>
        <v/>
      </c>
      <c r="I1591" s="57" t="n"/>
      <c r="J1591" s="50">
        <f>IFERROR(ABS(I1591/B1591),"")</f>
        <v/>
      </c>
      <c r="K1591" s="57" t="n"/>
      <c r="L1591" s="50">
        <f>IFERROR(K1591/B1591,"")</f>
        <v/>
      </c>
      <c r="M1591" s="39">
        <f>IF(B1591&lt;&gt;0,IF(F1591&lt;$S$8,"Below Target",IF(F1591&gt;$T$8,"Above Target","Inline")),"")</f>
        <v/>
      </c>
      <c r="N1591" s="69">
        <f>IF(B1591&lt;&gt;"",IF(L1591&lt;$S$7,"Below Target",IF(L1591&gt;$T$7,"Above Target","Inline")),"")</f>
        <v/>
      </c>
      <c r="O1591" s="41">
        <f>IF(B1591&lt;&gt;"",K1591/ABS($S$14),"")</f>
        <v/>
      </c>
    </row>
    <row r="1592">
      <c r="A1592" s="1" t="n"/>
      <c r="B1592" s="57" t="n"/>
      <c r="C1592" s="68" t="n"/>
      <c r="E1592" s="50">
        <f>IFERROR(C1592/B1592,"")</f>
        <v/>
      </c>
      <c r="F1592" s="50">
        <f>IFERROR(D1592/B1592,"")</f>
        <v/>
      </c>
      <c r="G1592" s="48">
        <f>IF(B1592="","",AVERAGE($E$5:E1592))</f>
        <v/>
      </c>
      <c r="H1592" s="49">
        <f>IF(B1592="","",AVERAGE($F$5:F1592))</f>
        <v/>
      </c>
      <c r="I1592" s="57" t="n"/>
      <c r="J1592" s="50">
        <f>IFERROR(ABS(I1592/B1592),"")</f>
        <v/>
      </c>
      <c r="K1592" s="57" t="n"/>
      <c r="L1592" s="50">
        <f>IFERROR(K1592/B1592,"")</f>
        <v/>
      </c>
      <c r="M1592" s="39">
        <f>IF(B1592&lt;&gt;0,IF(F1592&lt;$S$8,"Below Target",IF(F1592&gt;$T$8,"Above Target","Inline")),"")</f>
        <v/>
      </c>
      <c r="N1592" s="69">
        <f>IF(B1592&lt;&gt;"",IF(L1592&lt;$S$7,"Below Target",IF(L1592&gt;$T$7,"Above Target","Inline")),"")</f>
        <v/>
      </c>
      <c r="O1592" s="41">
        <f>IF(B1592&lt;&gt;"",K1592/ABS($S$14),"")</f>
        <v/>
      </c>
    </row>
    <row r="1593">
      <c r="A1593" s="1" t="n"/>
      <c r="B1593" s="57" t="n"/>
      <c r="C1593" s="68" t="n"/>
      <c r="E1593" s="50">
        <f>IFERROR(C1593/B1593,"")</f>
        <v/>
      </c>
      <c r="F1593" s="50">
        <f>IFERROR(D1593/B1593,"")</f>
        <v/>
      </c>
      <c r="G1593" s="48">
        <f>IF(B1593="","",AVERAGE($E$5:E1593))</f>
        <v/>
      </c>
      <c r="H1593" s="49">
        <f>IF(B1593="","",AVERAGE($F$5:F1593))</f>
        <v/>
      </c>
      <c r="I1593" s="57" t="n"/>
      <c r="J1593" s="50">
        <f>IFERROR(ABS(I1593/B1593),"")</f>
        <v/>
      </c>
      <c r="K1593" s="57" t="n"/>
      <c r="L1593" s="50">
        <f>IFERROR(K1593/B1593,"")</f>
        <v/>
      </c>
      <c r="M1593" s="39">
        <f>IF(B1593&lt;&gt;0,IF(F1593&lt;$S$8,"Below Target",IF(F1593&gt;$T$8,"Above Target","Inline")),"")</f>
        <v/>
      </c>
      <c r="N1593" s="69">
        <f>IF(B1593&lt;&gt;"",IF(L1593&lt;$S$7,"Below Target",IF(L1593&gt;$T$7,"Above Target","Inline")),"")</f>
        <v/>
      </c>
      <c r="O1593" s="41">
        <f>IF(B1593&lt;&gt;"",K1593/ABS($S$14),"")</f>
        <v/>
      </c>
    </row>
    <row r="1594">
      <c r="A1594" s="1" t="n"/>
      <c r="B1594" s="57" t="n"/>
      <c r="C1594" s="68" t="n"/>
      <c r="E1594" s="50">
        <f>IFERROR(C1594/B1594,"")</f>
        <v/>
      </c>
      <c r="F1594" s="50">
        <f>IFERROR(D1594/B1594,"")</f>
        <v/>
      </c>
      <c r="G1594" s="48">
        <f>IF(B1594="","",AVERAGE($E$5:E1594))</f>
        <v/>
      </c>
      <c r="H1594" s="49">
        <f>IF(B1594="","",AVERAGE($F$5:F1594))</f>
        <v/>
      </c>
      <c r="I1594" s="57" t="n"/>
      <c r="J1594" s="50">
        <f>IFERROR(ABS(I1594/B1594),"")</f>
        <v/>
      </c>
      <c r="K1594" s="57" t="n"/>
      <c r="L1594" s="50">
        <f>IFERROR(K1594/B1594,"")</f>
        <v/>
      </c>
      <c r="M1594" s="39">
        <f>IF(B1594&lt;&gt;0,IF(F1594&lt;$S$8,"Below Target",IF(F1594&gt;$T$8,"Above Target","Inline")),"")</f>
        <v/>
      </c>
      <c r="N1594" s="69">
        <f>IF(B1594&lt;&gt;"",IF(L1594&lt;$S$7,"Below Target",IF(L1594&gt;$T$7,"Above Target","Inline")),"")</f>
        <v/>
      </c>
      <c r="O1594" s="41">
        <f>IF(B1594&lt;&gt;"",K1594/ABS($S$14),"")</f>
        <v/>
      </c>
    </row>
    <row r="1595">
      <c r="A1595" s="1" t="n"/>
      <c r="B1595" s="57" t="n"/>
      <c r="C1595" s="68" t="n"/>
      <c r="E1595" s="50">
        <f>IFERROR(C1595/B1595,"")</f>
        <v/>
      </c>
      <c r="F1595" s="50">
        <f>IFERROR(D1595/B1595,"")</f>
        <v/>
      </c>
      <c r="G1595" s="48">
        <f>IF(B1595="","",AVERAGE($E$5:E1595))</f>
        <v/>
      </c>
      <c r="H1595" s="49">
        <f>IF(B1595="","",AVERAGE($F$5:F1595))</f>
        <v/>
      </c>
      <c r="I1595" s="57" t="n"/>
      <c r="J1595" s="50">
        <f>IFERROR(ABS(I1595/B1595),"")</f>
        <v/>
      </c>
      <c r="K1595" s="57" t="n"/>
      <c r="L1595" s="50">
        <f>IFERROR(K1595/B1595,"")</f>
        <v/>
      </c>
      <c r="M1595" s="39">
        <f>IF(B1595&lt;&gt;0,IF(F1595&lt;$S$8,"Below Target",IF(F1595&gt;$T$8,"Above Target","Inline")),"")</f>
        <v/>
      </c>
      <c r="N1595" s="69">
        <f>IF(B1595&lt;&gt;"",IF(L1595&lt;$S$7,"Below Target",IF(L1595&gt;$T$7,"Above Target","Inline")),"")</f>
        <v/>
      </c>
      <c r="O1595" s="41">
        <f>IF(B1595&lt;&gt;"",K1595/ABS($S$14),"")</f>
        <v/>
      </c>
    </row>
    <row r="1596">
      <c r="A1596" s="1" t="n"/>
      <c r="B1596" s="57" t="n"/>
      <c r="C1596" s="68" t="n"/>
      <c r="E1596" s="50">
        <f>IFERROR(C1596/B1596,"")</f>
        <v/>
      </c>
      <c r="F1596" s="50">
        <f>IFERROR(D1596/B1596,"")</f>
        <v/>
      </c>
      <c r="G1596" s="48">
        <f>IF(B1596="","",AVERAGE($E$5:E1596))</f>
        <v/>
      </c>
      <c r="H1596" s="49">
        <f>IF(B1596="","",AVERAGE($F$5:F1596))</f>
        <v/>
      </c>
      <c r="I1596" s="57" t="n"/>
      <c r="J1596" s="50">
        <f>IFERROR(ABS(I1596/B1596),"")</f>
        <v/>
      </c>
      <c r="K1596" s="57" t="n"/>
      <c r="L1596" s="50">
        <f>IFERROR(K1596/B1596,"")</f>
        <v/>
      </c>
      <c r="M1596" s="39">
        <f>IF(B1596&lt;&gt;0,IF(F1596&lt;$S$8,"Below Target",IF(F1596&gt;$T$8,"Above Target","Inline")),"")</f>
        <v/>
      </c>
      <c r="N1596" s="69">
        <f>IF(B1596&lt;&gt;"",IF(L1596&lt;$S$7,"Below Target",IF(L1596&gt;$T$7,"Above Target","Inline")),"")</f>
        <v/>
      </c>
      <c r="O1596" s="41">
        <f>IF(B1596&lt;&gt;"",K1596/ABS($S$14),"")</f>
        <v/>
      </c>
    </row>
    <row r="1597">
      <c r="A1597" s="1" t="n"/>
      <c r="B1597" s="57" t="n"/>
      <c r="C1597" s="68" t="n"/>
      <c r="E1597" s="50">
        <f>IFERROR(C1597/B1597,"")</f>
        <v/>
      </c>
      <c r="F1597" s="50">
        <f>IFERROR(D1597/B1597,"")</f>
        <v/>
      </c>
      <c r="G1597" s="48">
        <f>IF(B1597="","",AVERAGE($E$5:E1597))</f>
        <v/>
      </c>
      <c r="H1597" s="49">
        <f>IF(B1597="","",AVERAGE($F$5:F1597))</f>
        <v/>
      </c>
      <c r="I1597" s="57" t="n"/>
      <c r="J1597" s="50">
        <f>IFERROR(ABS(I1597/B1597),"")</f>
        <v/>
      </c>
      <c r="K1597" s="57" t="n"/>
      <c r="L1597" s="50">
        <f>IFERROR(K1597/B1597,"")</f>
        <v/>
      </c>
      <c r="M1597" s="39">
        <f>IF(B1597&lt;&gt;0,IF(F1597&lt;$S$8,"Below Target",IF(F1597&gt;$T$8,"Above Target","Inline")),"")</f>
        <v/>
      </c>
      <c r="N1597" s="69">
        <f>IF(B1597&lt;&gt;"",IF(L1597&lt;$S$7,"Below Target",IF(L1597&gt;$T$7,"Above Target","Inline")),"")</f>
        <v/>
      </c>
      <c r="O1597" s="41">
        <f>IF(B1597&lt;&gt;"",K1597/ABS($S$14),"")</f>
        <v/>
      </c>
    </row>
    <row r="1598">
      <c r="A1598" s="1" t="n"/>
      <c r="B1598" s="57" t="n"/>
      <c r="C1598" s="68" t="n"/>
      <c r="E1598" s="50">
        <f>IFERROR(C1598/B1598,"")</f>
        <v/>
      </c>
      <c r="F1598" s="50">
        <f>IFERROR(D1598/B1598,"")</f>
        <v/>
      </c>
      <c r="G1598" s="48">
        <f>IF(B1598="","",AVERAGE($E$5:E1598))</f>
        <v/>
      </c>
      <c r="H1598" s="49">
        <f>IF(B1598="","",AVERAGE($F$5:F1598))</f>
        <v/>
      </c>
      <c r="I1598" s="57" t="n"/>
      <c r="J1598" s="50">
        <f>IFERROR(ABS(I1598/B1598),"")</f>
        <v/>
      </c>
      <c r="K1598" s="57" t="n"/>
      <c r="L1598" s="50">
        <f>IFERROR(K1598/B1598,"")</f>
        <v/>
      </c>
      <c r="M1598" s="39">
        <f>IF(B1598&lt;&gt;0,IF(F1598&lt;$S$8,"Below Target",IF(F1598&gt;$T$8,"Above Target","Inline")),"")</f>
        <v/>
      </c>
      <c r="N1598" s="69">
        <f>IF(B1598&lt;&gt;"",IF(L1598&lt;$S$7,"Below Target",IF(L1598&gt;$T$7,"Above Target","Inline")),"")</f>
        <v/>
      </c>
      <c r="O1598" s="41">
        <f>IF(B1598&lt;&gt;"",K1598/ABS($S$14),"")</f>
        <v/>
      </c>
    </row>
    <row r="1599">
      <c r="A1599" s="1" t="n"/>
      <c r="B1599" s="57" t="n"/>
      <c r="C1599" s="68" t="n"/>
      <c r="E1599" s="50">
        <f>IFERROR(C1599/B1599,"")</f>
        <v/>
      </c>
      <c r="F1599" s="50">
        <f>IFERROR(D1599/B1599,"")</f>
        <v/>
      </c>
      <c r="G1599" s="48">
        <f>IF(B1599="","",AVERAGE($E$5:E1599))</f>
        <v/>
      </c>
      <c r="H1599" s="49">
        <f>IF(B1599="","",AVERAGE($F$5:F1599))</f>
        <v/>
      </c>
      <c r="I1599" s="57" t="n"/>
      <c r="J1599" s="50">
        <f>IFERROR(ABS(I1599/B1599),"")</f>
        <v/>
      </c>
      <c r="K1599" s="57" t="n"/>
      <c r="L1599" s="50">
        <f>IFERROR(K1599/B1599,"")</f>
        <v/>
      </c>
      <c r="M1599" s="39">
        <f>IF(B1599&lt;&gt;0,IF(F1599&lt;$S$8,"Below Target",IF(F1599&gt;$T$8,"Above Target","Inline")),"")</f>
        <v/>
      </c>
      <c r="N1599" s="69">
        <f>IF(B1599&lt;&gt;"",IF(L1599&lt;$S$7,"Below Target",IF(L1599&gt;$T$7,"Above Target","Inline")),"")</f>
        <v/>
      </c>
      <c r="O1599" s="41">
        <f>IF(B1599&lt;&gt;"",K1599/ABS($S$14),"")</f>
        <v/>
      </c>
    </row>
    <row r="1600">
      <c r="A1600" s="1" t="n"/>
      <c r="B1600" s="57" t="n"/>
      <c r="C1600" s="68" t="n"/>
      <c r="E1600" s="50">
        <f>IFERROR(C1600/B1600,"")</f>
        <v/>
      </c>
      <c r="F1600" s="50">
        <f>IFERROR(D1600/B1600,"")</f>
        <v/>
      </c>
      <c r="G1600" s="48">
        <f>IF(B1600="","",AVERAGE($E$5:E1600))</f>
        <v/>
      </c>
      <c r="H1600" s="49">
        <f>IF(B1600="","",AVERAGE($F$5:F1600))</f>
        <v/>
      </c>
      <c r="I1600" s="57" t="n"/>
      <c r="J1600" s="50">
        <f>IFERROR(ABS(I1600/B1600),"")</f>
        <v/>
      </c>
      <c r="K1600" s="57" t="n"/>
      <c r="L1600" s="50">
        <f>IFERROR(K1600/B1600,"")</f>
        <v/>
      </c>
      <c r="M1600" s="39">
        <f>IF(B1600&lt;&gt;0,IF(F1600&lt;$S$8,"Below Target",IF(F1600&gt;$T$8,"Above Target","Inline")),"")</f>
        <v/>
      </c>
      <c r="N1600" s="69">
        <f>IF(B1600&lt;&gt;"",IF(L1600&lt;$S$7,"Below Target",IF(L1600&gt;$T$7,"Above Target","Inline")),"")</f>
        <v/>
      </c>
      <c r="O1600" s="41">
        <f>IF(B1600&lt;&gt;"",K1600/ABS($S$14),"")</f>
        <v/>
      </c>
    </row>
    <row r="1601">
      <c r="A1601" s="1" t="n"/>
      <c r="B1601" s="57" t="n"/>
      <c r="C1601" s="68" t="n"/>
      <c r="E1601" s="50">
        <f>IFERROR(C1601/B1601,"")</f>
        <v/>
      </c>
      <c r="F1601" s="50">
        <f>IFERROR(D1601/B1601,"")</f>
        <v/>
      </c>
      <c r="G1601" s="48">
        <f>IF(B1601="","",AVERAGE($E$5:E1601))</f>
        <v/>
      </c>
      <c r="H1601" s="49">
        <f>IF(B1601="","",AVERAGE($F$5:F1601))</f>
        <v/>
      </c>
      <c r="I1601" s="57" t="n"/>
      <c r="J1601" s="50">
        <f>IFERROR(ABS(I1601/B1601),"")</f>
        <v/>
      </c>
      <c r="K1601" s="57" t="n"/>
      <c r="L1601" s="50">
        <f>IFERROR(K1601/B1601,"")</f>
        <v/>
      </c>
      <c r="M1601" s="39">
        <f>IF(B1601&lt;&gt;0,IF(F1601&lt;$S$8,"Below Target",IF(F1601&gt;$T$8,"Above Target","Inline")),"")</f>
        <v/>
      </c>
      <c r="N1601" s="69">
        <f>IF(B1601&lt;&gt;"",IF(L1601&lt;$S$7,"Below Target",IF(L1601&gt;$T$7,"Above Target","Inline")),"")</f>
        <v/>
      </c>
      <c r="O1601" s="41">
        <f>IF(B1601&lt;&gt;"",K1601/ABS($S$14),"")</f>
        <v/>
      </c>
    </row>
    <row r="1602">
      <c r="A1602" s="1" t="n"/>
      <c r="B1602" s="57" t="n"/>
      <c r="C1602" s="68" t="n"/>
      <c r="E1602" s="50">
        <f>IFERROR(C1602/B1602,"")</f>
        <v/>
      </c>
      <c r="F1602" s="50">
        <f>IFERROR(D1602/B1602,"")</f>
        <v/>
      </c>
      <c r="G1602" s="48">
        <f>IF(B1602="","",AVERAGE($E$5:E1602))</f>
        <v/>
      </c>
      <c r="H1602" s="49">
        <f>IF(B1602="","",AVERAGE($F$5:F1602))</f>
        <v/>
      </c>
      <c r="I1602" s="57" t="n"/>
      <c r="J1602" s="50">
        <f>IFERROR(ABS(I1602/B1602),"")</f>
        <v/>
      </c>
      <c r="K1602" s="57" t="n"/>
      <c r="L1602" s="50">
        <f>IFERROR(K1602/B1602,"")</f>
        <v/>
      </c>
      <c r="M1602" s="39">
        <f>IF(B1602&lt;&gt;0,IF(F1602&lt;$S$8,"Below Target",IF(F1602&gt;$T$8,"Above Target","Inline")),"")</f>
        <v/>
      </c>
      <c r="N1602" s="69">
        <f>IF(B1602&lt;&gt;"",IF(L1602&lt;$S$7,"Below Target",IF(L1602&gt;$T$7,"Above Target","Inline")),"")</f>
        <v/>
      </c>
      <c r="O1602" s="41">
        <f>IF(B1602&lt;&gt;"",K1602/ABS($S$14),"")</f>
        <v/>
      </c>
    </row>
    <row r="1603">
      <c r="A1603" s="1" t="n"/>
      <c r="B1603" s="57" t="n"/>
      <c r="C1603" s="68" t="n"/>
      <c r="E1603" s="50">
        <f>IFERROR(C1603/B1603,"")</f>
        <v/>
      </c>
      <c r="F1603" s="50">
        <f>IFERROR(D1603/B1603,"")</f>
        <v/>
      </c>
      <c r="G1603" s="48">
        <f>IF(B1603="","",AVERAGE($E$5:E1603))</f>
        <v/>
      </c>
      <c r="H1603" s="49">
        <f>IF(B1603="","",AVERAGE($F$5:F1603))</f>
        <v/>
      </c>
      <c r="I1603" s="57" t="n"/>
      <c r="J1603" s="50">
        <f>IFERROR(ABS(I1603/B1603),"")</f>
        <v/>
      </c>
      <c r="K1603" s="57" t="n"/>
      <c r="L1603" s="50">
        <f>IFERROR(K1603/B1603,"")</f>
        <v/>
      </c>
      <c r="M1603" s="39">
        <f>IF(B1603&lt;&gt;0,IF(F1603&lt;$S$8,"Below Target",IF(F1603&gt;$T$8,"Above Target","Inline")),"")</f>
        <v/>
      </c>
      <c r="N1603" s="69">
        <f>IF(B1603&lt;&gt;"",IF(L1603&lt;$S$7,"Below Target",IF(L1603&gt;$T$7,"Above Target","Inline")),"")</f>
        <v/>
      </c>
      <c r="O1603" s="41">
        <f>IF(B1603&lt;&gt;"",K1603/ABS($S$14),"")</f>
        <v/>
      </c>
    </row>
    <row r="1604">
      <c r="A1604" s="1" t="n"/>
      <c r="B1604" s="57" t="n"/>
      <c r="C1604" s="68" t="n"/>
      <c r="E1604" s="50">
        <f>IFERROR(C1604/B1604,"")</f>
        <v/>
      </c>
      <c r="F1604" s="50">
        <f>IFERROR(D1604/B1604,"")</f>
        <v/>
      </c>
      <c r="G1604" s="48">
        <f>IF(B1604="","",AVERAGE($E$5:E1604))</f>
        <v/>
      </c>
      <c r="H1604" s="49">
        <f>IF(B1604="","",AVERAGE($F$5:F1604))</f>
        <v/>
      </c>
      <c r="I1604" s="57" t="n"/>
      <c r="J1604" s="50">
        <f>IFERROR(ABS(I1604/B1604),"")</f>
        <v/>
      </c>
      <c r="K1604" s="57" t="n"/>
      <c r="L1604" s="50">
        <f>IFERROR(K1604/B1604,"")</f>
        <v/>
      </c>
      <c r="M1604" s="39">
        <f>IF(B1604&lt;&gt;0,IF(F1604&lt;$S$8,"Below Target",IF(F1604&gt;$T$8,"Above Target","Inline")),"")</f>
        <v/>
      </c>
      <c r="N1604" s="69">
        <f>IF(B1604&lt;&gt;"",IF(L1604&lt;$S$7,"Below Target",IF(L1604&gt;$T$7,"Above Target","Inline")),"")</f>
        <v/>
      </c>
      <c r="O1604" s="41">
        <f>IF(B1604&lt;&gt;"",K1604/ABS($S$14),"")</f>
        <v/>
      </c>
    </row>
    <row r="1605">
      <c r="A1605" s="1" t="n"/>
      <c r="B1605" s="57" t="n"/>
      <c r="C1605" s="68" t="n"/>
      <c r="E1605" s="50">
        <f>IFERROR(C1605/B1605,"")</f>
        <v/>
      </c>
      <c r="F1605" s="50">
        <f>IFERROR(D1605/B1605,"")</f>
        <v/>
      </c>
      <c r="G1605" s="48">
        <f>IF(B1605="","",AVERAGE($E$5:E1605))</f>
        <v/>
      </c>
      <c r="H1605" s="49">
        <f>IF(B1605="","",AVERAGE($F$5:F1605))</f>
        <v/>
      </c>
      <c r="I1605" s="57" t="n"/>
      <c r="J1605" s="50">
        <f>IFERROR(ABS(I1605/B1605),"")</f>
        <v/>
      </c>
      <c r="K1605" s="57" t="n"/>
      <c r="L1605" s="50">
        <f>IFERROR(K1605/B1605,"")</f>
        <v/>
      </c>
      <c r="M1605" s="39">
        <f>IF(B1605&lt;&gt;0,IF(F1605&lt;$S$8,"Below Target",IF(F1605&gt;$T$8,"Above Target","Inline")),"")</f>
        <v/>
      </c>
      <c r="N1605" s="69">
        <f>IF(B1605&lt;&gt;"",IF(L1605&lt;$S$7,"Below Target",IF(L1605&gt;$T$7,"Above Target","Inline")),"")</f>
        <v/>
      </c>
      <c r="O1605" s="41">
        <f>IF(B1605&lt;&gt;"",K1605/ABS($S$14),"")</f>
        <v/>
      </c>
    </row>
    <row r="1606">
      <c r="A1606" s="1" t="n"/>
      <c r="B1606" s="57" t="n"/>
      <c r="C1606" s="68" t="n"/>
      <c r="E1606" s="50">
        <f>IFERROR(C1606/B1606,"")</f>
        <v/>
      </c>
      <c r="F1606" s="50">
        <f>IFERROR(D1606/B1606,"")</f>
        <v/>
      </c>
      <c r="G1606" s="48">
        <f>IF(B1606="","",AVERAGE($E$5:E1606))</f>
        <v/>
      </c>
      <c r="H1606" s="49">
        <f>IF(B1606="","",AVERAGE($F$5:F1606))</f>
        <v/>
      </c>
      <c r="I1606" s="57" t="n"/>
      <c r="J1606" s="50">
        <f>IFERROR(ABS(I1606/B1606),"")</f>
        <v/>
      </c>
      <c r="K1606" s="57" t="n"/>
      <c r="L1606" s="50">
        <f>IFERROR(K1606/B1606,"")</f>
        <v/>
      </c>
      <c r="M1606" s="39">
        <f>IF(B1606&lt;&gt;0,IF(F1606&lt;$S$8,"Below Target",IF(F1606&gt;$T$8,"Above Target","Inline")),"")</f>
        <v/>
      </c>
      <c r="N1606" s="69">
        <f>IF(B1606&lt;&gt;"",IF(L1606&lt;$S$7,"Below Target",IF(L1606&gt;$T$7,"Above Target","Inline")),"")</f>
        <v/>
      </c>
      <c r="O1606" s="41">
        <f>IF(B1606&lt;&gt;"",K1606/ABS($S$14),"")</f>
        <v/>
      </c>
    </row>
    <row r="1607">
      <c r="A1607" s="1" t="n"/>
      <c r="B1607" s="57" t="n"/>
      <c r="C1607" s="68" t="n"/>
      <c r="E1607" s="50">
        <f>IFERROR(C1607/B1607,"")</f>
        <v/>
      </c>
      <c r="F1607" s="50">
        <f>IFERROR(D1607/B1607,"")</f>
        <v/>
      </c>
      <c r="G1607" s="48">
        <f>IF(B1607="","",AVERAGE($E$5:E1607))</f>
        <v/>
      </c>
      <c r="H1607" s="49">
        <f>IF(B1607="","",AVERAGE($F$5:F1607))</f>
        <v/>
      </c>
      <c r="I1607" s="57" t="n"/>
      <c r="J1607" s="50">
        <f>IFERROR(ABS(I1607/B1607),"")</f>
        <v/>
      </c>
      <c r="K1607" s="57" t="n"/>
      <c r="L1607" s="50">
        <f>IFERROR(K1607/B1607,"")</f>
        <v/>
      </c>
      <c r="M1607" s="39">
        <f>IF(B1607&lt;&gt;0,IF(F1607&lt;$S$8,"Below Target",IF(F1607&gt;$T$8,"Above Target","Inline")),"")</f>
        <v/>
      </c>
      <c r="N1607" s="69">
        <f>IF(B1607&lt;&gt;"",IF(L1607&lt;$S$7,"Below Target",IF(L1607&gt;$T$7,"Above Target","Inline")),"")</f>
        <v/>
      </c>
      <c r="O1607" s="41">
        <f>IF(B1607&lt;&gt;"",K1607/ABS($S$14),"")</f>
        <v/>
      </c>
    </row>
    <row r="1608">
      <c r="A1608" s="1" t="n"/>
      <c r="B1608" s="57" t="n"/>
      <c r="C1608" s="68" t="n"/>
      <c r="E1608" s="50">
        <f>IFERROR(C1608/B1608,"")</f>
        <v/>
      </c>
      <c r="F1608" s="50">
        <f>IFERROR(D1608/B1608,"")</f>
        <v/>
      </c>
      <c r="G1608" s="48">
        <f>IF(B1608="","",AVERAGE($E$5:E1608))</f>
        <v/>
      </c>
      <c r="H1608" s="49">
        <f>IF(B1608="","",AVERAGE($F$5:F1608))</f>
        <v/>
      </c>
      <c r="I1608" s="57" t="n"/>
      <c r="J1608" s="50">
        <f>IFERROR(ABS(I1608/B1608),"")</f>
        <v/>
      </c>
      <c r="K1608" s="57" t="n"/>
      <c r="L1608" s="50">
        <f>IFERROR(K1608/B1608,"")</f>
        <v/>
      </c>
      <c r="M1608" s="39">
        <f>IF(B1608&lt;&gt;0,IF(F1608&lt;$S$8,"Below Target",IF(F1608&gt;$T$8,"Above Target","Inline")),"")</f>
        <v/>
      </c>
      <c r="N1608" s="69">
        <f>IF(B1608&lt;&gt;"",IF(L1608&lt;$S$7,"Below Target",IF(L1608&gt;$T$7,"Above Target","Inline")),"")</f>
        <v/>
      </c>
      <c r="O1608" s="41">
        <f>IF(B1608&lt;&gt;"",K1608/ABS($S$14),"")</f>
        <v/>
      </c>
    </row>
    <row r="1609">
      <c r="A1609" s="1" t="n"/>
      <c r="B1609" s="57" t="n"/>
      <c r="C1609" s="68" t="n"/>
      <c r="E1609" s="50">
        <f>IFERROR(C1609/B1609,"")</f>
        <v/>
      </c>
      <c r="F1609" s="50">
        <f>IFERROR(D1609/B1609,"")</f>
        <v/>
      </c>
      <c r="G1609" s="48">
        <f>IF(B1609="","",AVERAGE($E$5:E1609))</f>
        <v/>
      </c>
      <c r="H1609" s="49">
        <f>IF(B1609="","",AVERAGE($F$5:F1609))</f>
        <v/>
      </c>
      <c r="I1609" s="57" t="n"/>
      <c r="J1609" s="50">
        <f>IFERROR(ABS(I1609/B1609),"")</f>
        <v/>
      </c>
      <c r="K1609" s="57" t="n"/>
      <c r="L1609" s="50">
        <f>IFERROR(K1609/B1609,"")</f>
        <v/>
      </c>
      <c r="M1609" s="39">
        <f>IF(B1609&lt;&gt;0,IF(F1609&lt;$S$8,"Below Target",IF(F1609&gt;$T$8,"Above Target","Inline")),"")</f>
        <v/>
      </c>
      <c r="N1609" s="69">
        <f>IF(B1609&lt;&gt;"",IF(L1609&lt;$S$7,"Below Target",IF(L1609&gt;$T$7,"Above Target","Inline")),"")</f>
        <v/>
      </c>
      <c r="O1609" s="41">
        <f>IF(B1609&lt;&gt;"",K1609/ABS($S$14),"")</f>
        <v/>
      </c>
    </row>
    <row r="1610">
      <c r="A1610" s="1" t="n"/>
      <c r="B1610" s="57" t="n"/>
      <c r="C1610" s="68" t="n"/>
      <c r="E1610" s="50">
        <f>IFERROR(C1610/B1610,"")</f>
        <v/>
      </c>
      <c r="F1610" s="50">
        <f>IFERROR(D1610/B1610,"")</f>
        <v/>
      </c>
      <c r="G1610" s="48">
        <f>IF(B1610="","",AVERAGE($E$5:E1610))</f>
        <v/>
      </c>
      <c r="H1610" s="49">
        <f>IF(B1610="","",AVERAGE($F$5:F1610))</f>
        <v/>
      </c>
      <c r="I1610" s="57" t="n"/>
      <c r="J1610" s="50">
        <f>IFERROR(ABS(I1610/B1610),"")</f>
        <v/>
      </c>
      <c r="K1610" s="57" t="n"/>
      <c r="L1610" s="50">
        <f>IFERROR(K1610/B1610,"")</f>
        <v/>
      </c>
      <c r="M1610" s="39">
        <f>IF(B1610&lt;&gt;0,IF(F1610&lt;$S$8,"Below Target",IF(F1610&gt;$T$8,"Above Target","Inline")),"")</f>
        <v/>
      </c>
      <c r="N1610" s="69">
        <f>IF(B1610&lt;&gt;"",IF(L1610&lt;$S$7,"Below Target",IF(L1610&gt;$T$7,"Above Target","Inline")),"")</f>
        <v/>
      </c>
      <c r="O1610" s="41">
        <f>IF(B1610&lt;&gt;"",K1610/ABS($S$14),"")</f>
        <v/>
      </c>
    </row>
    <row r="1611">
      <c r="A1611" s="1" t="n"/>
      <c r="B1611" s="57" t="n"/>
      <c r="C1611" s="68" t="n"/>
      <c r="E1611" s="50">
        <f>IFERROR(C1611/B1611,"")</f>
        <v/>
      </c>
      <c r="F1611" s="50">
        <f>IFERROR(D1611/B1611,"")</f>
        <v/>
      </c>
      <c r="G1611" s="48">
        <f>IF(B1611="","",AVERAGE($E$5:E1611))</f>
        <v/>
      </c>
      <c r="H1611" s="49">
        <f>IF(B1611="","",AVERAGE($F$5:F1611))</f>
        <v/>
      </c>
      <c r="I1611" s="57" t="n"/>
      <c r="J1611" s="50">
        <f>IFERROR(ABS(I1611/B1611),"")</f>
        <v/>
      </c>
      <c r="K1611" s="57" t="n"/>
      <c r="L1611" s="50">
        <f>IFERROR(K1611/B1611,"")</f>
        <v/>
      </c>
      <c r="M1611" s="39">
        <f>IF(B1611&lt;&gt;0,IF(F1611&lt;$S$8,"Below Target",IF(F1611&gt;$T$8,"Above Target","Inline")),"")</f>
        <v/>
      </c>
      <c r="N1611" s="69">
        <f>IF(B1611&lt;&gt;"",IF(L1611&lt;$S$7,"Below Target",IF(L1611&gt;$T$7,"Above Target","Inline")),"")</f>
        <v/>
      </c>
      <c r="O1611" s="41">
        <f>IF(B1611&lt;&gt;"",K1611/ABS($S$14),"")</f>
        <v/>
      </c>
    </row>
    <row r="1612">
      <c r="A1612" s="1" t="n"/>
      <c r="B1612" s="57" t="n"/>
      <c r="C1612" s="68" t="n"/>
      <c r="E1612" s="50">
        <f>IFERROR(C1612/B1612,"")</f>
        <v/>
      </c>
      <c r="F1612" s="50">
        <f>IFERROR(D1612/B1612,"")</f>
        <v/>
      </c>
      <c r="G1612" s="48">
        <f>IF(B1612="","",AVERAGE($E$5:E1612))</f>
        <v/>
      </c>
      <c r="H1612" s="49">
        <f>IF(B1612="","",AVERAGE($F$5:F1612))</f>
        <v/>
      </c>
      <c r="I1612" s="57" t="n"/>
      <c r="J1612" s="50">
        <f>IFERROR(ABS(I1612/B1612),"")</f>
        <v/>
      </c>
      <c r="K1612" s="57" t="n"/>
      <c r="L1612" s="50">
        <f>IFERROR(K1612/B1612,"")</f>
        <v/>
      </c>
      <c r="M1612" s="39">
        <f>IF(B1612&lt;&gt;0,IF(F1612&lt;$S$8,"Below Target",IF(F1612&gt;$T$8,"Above Target","Inline")),"")</f>
        <v/>
      </c>
      <c r="N1612" s="69">
        <f>IF(B1612&lt;&gt;"",IF(L1612&lt;$S$7,"Below Target",IF(L1612&gt;$T$7,"Above Target","Inline")),"")</f>
        <v/>
      </c>
      <c r="O1612" s="41">
        <f>IF(B1612&lt;&gt;"",K1612/ABS($S$14),"")</f>
        <v/>
      </c>
    </row>
    <row r="1613">
      <c r="A1613" s="1" t="n"/>
      <c r="B1613" s="57" t="n"/>
      <c r="C1613" s="68" t="n"/>
      <c r="E1613" s="50">
        <f>IFERROR(C1613/B1613,"")</f>
        <v/>
      </c>
      <c r="F1613" s="50">
        <f>IFERROR(D1613/B1613,"")</f>
        <v/>
      </c>
      <c r="G1613" s="48">
        <f>IF(B1613="","",AVERAGE($E$5:E1613))</f>
        <v/>
      </c>
      <c r="H1613" s="49">
        <f>IF(B1613="","",AVERAGE($F$5:F1613))</f>
        <v/>
      </c>
      <c r="I1613" s="57" t="n"/>
      <c r="J1613" s="50">
        <f>IFERROR(ABS(I1613/B1613),"")</f>
        <v/>
      </c>
      <c r="K1613" s="57" t="n"/>
      <c r="L1613" s="50">
        <f>IFERROR(K1613/B1613,"")</f>
        <v/>
      </c>
      <c r="M1613" s="39">
        <f>IF(B1613&lt;&gt;0,IF(F1613&lt;$S$8,"Below Target",IF(F1613&gt;$T$8,"Above Target","Inline")),"")</f>
        <v/>
      </c>
      <c r="N1613" s="69">
        <f>IF(B1613&lt;&gt;"",IF(L1613&lt;$S$7,"Below Target",IF(L1613&gt;$T$7,"Above Target","Inline")),"")</f>
        <v/>
      </c>
      <c r="O1613" s="41">
        <f>IF(B1613&lt;&gt;"",K1613/ABS($S$14),"")</f>
        <v/>
      </c>
    </row>
    <row r="1614">
      <c r="A1614" s="1" t="n"/>
      <c r="B1614" s="57" t="n"/>
      <c r="C1614" s="68" t="n"/>
      <c r="E1614" s="50">
        <f>IFERROR(C1614/B1614,"")</f>
        <v/>
      </c>
      <c r="F1614" s="50">
        <f>IFERROR(D1614/B1614,"")</f>
        <v/>
      </c>
      <c r="G1614" s="48">
        <f>IF(B1614="","",AVERAGE($E$5:E1614))</f>
        <v/>
      </c>
      <c r="H1614" s="49">
        <f>IF(B1614="","",AVERAGE($F$5:F1614))</f>
        <v/>
      </c>
      <c r="I1614" s="57" t="n"/>
      <c r="J1614" s="50">
        <f>IFERROR(ABS(I1614/B1614),"")</f>
        <v/>
      </c>
      <c r="K1614" s="57" t="n"/>
      <c r="L1614" s="50">
        <f>IFERROR(K1614/B1614,"")</f>
        <v/>
      </c>
      <c r="M1614" s="39">
        <f>IF(B1614&lt;&gt;0,IF(F1614&lt;$S$8,"Below Target",IF(F1614&gt;$T$8,"Above Target","Inline")),"")</f>
        <v/>
      </c>
      <c r="N1614" s="69">
        <f>IF(B1614&lt;&gt;"",IF(L1614&lt;$S$7,"Below Target",IF(L1614&gt;$T$7,"Above Target","Inline")),"")</f>
        <v/>
      </c>
      <c r="O1614" s="41">
        <f>IF(B1614&lt;&gt;"",K1614/ABS($S$14),"")</f>
        <v/>
      </c>
    </row>
    <row r="1615">
      <c r="A1615" s="1" t="n"/>
      <c r="B1615" s="57" t="n"/>
      <c r="C1615" s="68" t="n"/>
      <c r="E1615" s="50">
        <f>IFERROR(C1615/B1615,"")</f>
        <v/>
      </c>
      <c r="F1615" s="50">
        <f>IFERROR(D1615/B1615,"")</f>
        <v/>
      </c>
      <c r="G1615" s="48">
        <f>IF(B1615="","",AVERAGE($E$5:E1615))</f>
        <v/>
      </c>
      <c r="H1615" s="49">
        <f>IF(B1615="","",AVERAGE($F$5:F1615))</f>
        <v/>
      </c>
      <c r="I1615" s="57" t="n"/>
      <c r="J1615" s="50">
        <f>IFERROR(ABS(I1615/B1615),"")</f>
        <v/>
      </c>
      <c r="K1615" s="57" t="n"/>
      <c r="L1615" s="50">
        <f>IFERROR(K1615/B1615,"")</f>
        <v/>
      </c>
      <c r="M1615" s="39">
        <f>IF(B1615&lt;&gt;0,IF(F1615&lt;$S$8,"Below Target",IF(F1615&gt;$T$8,"Above Target","Inline")),"")</f>
        <v/>
      </c>
      <c r="N1615" s="69">
        <f>IF(B1615&lt;&gt;"",IF(L1615&lt;$S$7,"Below Target",IF(L1615&gt;$T$7,"Above Target","Inline")),"")</f>
        <v/>
      </c>
      <c r="O1615" s="41">
        <f>IF(B1615&lt;&gt;"",K1615/ABS($S$14),"")</f>
        <v/>
      </c>
    </row>
    <row r="1616">
      <c r="A1616" s="1" t="n"/>
      <c r="B1616" s="57" t="n"/>
      <c r="C1616" s="68" t="n"/>
      <c r="E1616" s="50">
        <f>IFERROR(C1616/B1616,"")</f>
        <v/>
      </c>
      <c r="F1616" s="50">
        <f>IFERROR(D1616/B1616,"")</f>
        <v/>
      </c>
      <c r="G1616" s="48">
        <f>IF(B1616="","",AVERAGE($E$5:E1616))</f>
        <v/>
      </c>
      <c r="H1616" s="49">
        <f>IF(B1616="","",AVERAGE($F$5:F1616))</f>
        <v/>
      </c>
      <c r="I1616" s="57" t="n"/>
      <c r="J1616" s="50">
        <f>IFERROR(ABS(I1616/B1616),"")</f>
        <v/>
      </c>
      <c r="K1616" s="57" t="n"/>
      <c r="L1616" s="50">
        <f>IFERROR(K1616/B1616,"")</f>
        <v/>
      </c>
      <c r="M1616" s="39">
        <f>IF(B1616&lt;&gt;0,IF(F1616&lt;$S$8,"Below Target",IF(F1616&gt;$T$8,"Above Target","Inline")),"")</f>
        <v/>
      </c>
      <c r="N1616" s="69">
        <f>IF(B1616&lt;&gt;"",IF(L1616&lt;$S$7,"Below Target",IF(L1616&gt;$T$7,"Above Target","Inline")),"")</f>
        <v/>
      </c>
      <c r="O1616" s="41">
        <f>IF(B1616&lt;&gt;"",K1616/ABS($S$14),"")</f>
        <v/>
      </c>
    </row>
    <row r="1617">
      <c r="A1617" s="1" t="n"/>
      <c r="B1617" s="57" t="n"/>
      <c r="C1617" s="68" t="n"/>
      <c r="E1617" s="50">
        <f>IFERROR(C1617/B1617,"")</f>
        <v/>
      </c>
      <c r="F1617" s="50">
        <f>IFERROR(D1617/B1617,"")</f>
        <v/>
      </c>
      <c r="G1617" s="48">
        <f>IF(B1617="","",AVERAGE($E$5:E1617))</f>
        <v/>
      </c>
      <c r="H1617" s="49">
        <f>IF(B1617="","",AVERAGE($F$5:F1617))</f>
        <v/>
      </c>
      <c r="I1617" s="57" t="n"/>
      <c r="J1617" s="50">
        <f>IFERROR(ABS(I1617/B1617),"")</f>
        <v/>
      </c>
      <c r="K1617" s="57" t="n"/>
      <c r="L1617" s="50">
        <f>IFERROR(K1617/B1617,"")</f>
        <v/>
      </c>
      <c r="M1617" s="39">
        <f>IF(B1617&lt;&gt;0,IF(F1617&lt;$S$8,"Below Target",IF(F1617&gt;$T$8,"Above Target","Inline")),"")</f>
        <v/>
      </c>
      <c r="N1617" s="69">
        <f>IF(B1617&lt;&gt;"",IF(L1617&lt;$S$7,"Below Target",IF(L1617&gt;$T$7,"Above Target","Inline")),"")</f>
        <v/>
      </c>
      <c r="O1617" s="41">
        <f>IF(B1617&lt;&gt;"",K1617/ABS($S$14),"")</f>
        <v/>
      </c>
    </row>
    <row r="1618">
      <c r="A1618" s="1" t="n"/>
      <c r="B1618" s="57" t="n"/>
      <c r="C1618" s="68" t="n"/>
      <c r="E1618" s="50">
        <f>IFERROR(C1618/B1618,"")</f>
        <v/>
      </c>
      <c r="F1618" s="50">
        <f>IFERROR(D1618/B1618,"")</f>
        <v/>
      </c>
      <c r="G1618" s="48">
        <f>IF(B1618="","",AVERAGE($E$5:E1618))</f>
        <v/>
      </c>
      <c r="H1618" s="49">
        <f>IF(B1618="","",AVERAGE($F$5:F1618))</f>
        <v/>
      </c>
      <c r="I1618" s="57" t="n"/>
      <c r="J1618" s="50">
        <f>IFERROR(ABS(I1618/B1618),"")</f>
        <v/>
      </c>
      <c r="K1618" s="57" t="n"/>
      <c r="L1618" s="50">
        <f>IFERROR(K1618/B1618,"")</f>
        <v/>
      </c>
      <c r="M1618" s="39">
        <f>IF(B1618&lt;&gt;0,IF(F1618&lt;$S$8,"Below Target",IF(F1618&gt;$T$8,"Above Target","Inline")),"")</f>
        <v/>
      </c>
      <c r="N1618" s="69">
        <f>IF(B1618&lt;&gt;"",IF(L1618&lt;$S$7,"Below Target",IF(L1618&gt;$T$7,"Above Target","Inline")),"")</f>
        <v/>
      </c>
      <c r="O1618" s="41">
        <f>IF(B1618&lt;&gt;"",K1618/ABS($S$14),"")</f>
        <v/>
      </c>
    </row>
    <row r="1619">
      <c r="A1619" s="1" t="n"/>
      <c r="B1619" s="57" t="n"/>
      <c r="C1619" s="68" t="n"/>
      <c r="E1619" s="50">
        <f>IFERROR(C1619/B1619,"")</f>
        <v/>
      </c>
      <c r="F1619" s="50">
        <f>IFERROR(D1619/B1619,"")</f>
        <v/>
      </c>
      <c r="G1619" s="48">
        <f>IF(B1619="","",AVERAGE($E$5:E1619))</f>
        <v/>
      </c>
      <c r="H1619" s="49">
        <f>IF(B1619="","",AVERAGE($F$5:F1619))</f>
        <v/>
      </c>
      <c r="I1619" s="57" t="n"/>
      <c r="J1619" s="50">
        <f>IFERROR(ABS(I1619/B1619),"")</f>
        <v/>
      </c>
      <c r="K1619" s="57" t="n"/>
      <c r="L1619" s="50">
        <f>IFERROR(K1619/B1619,"")</f>
        <v/>
      </c>
      <c r="M1619" s="39">
        <f>IF(B1619&lt;&gt;0,IF(F1619&lt;$S$8,"Below Target",IF(F1619&gt;$T$8,"Above Target","Inline")),"")</f>
        <v/>
      </c>
      <c r="N1619" s="69">
        <f>IF(B1619&lt;&gt;"",IF(L1619&lt;$S$7,"Below Target",IF(L1619&gt;$T$7,"Above Target","Inline")),"")</f>
        <v/>
      </c>
      <c r="O1619" s="41">
        <f>IF(B1619&lt;&gt;"",K1619/ABS($S$14),"")</f>
        <v/>
      </c>
    </row>
    <row r="1620">
      <c r="A1620" s="1" t="n"/>
      <c r="B1620" s="57" t="n"/>
      <c r="C1620" s="68" t="n"/>
      <c r="E1620" s="50">
        <f>IFERROR(C1620/B1620,"")</f>
        <v/>
      </c>
      <c r="F1620" s="50">
        <f>IFERROR(D1620/B1620,"")</f>
        <v/>
      </c>
      <c r="G1620" s="48">
        <f>IF(B1620="","",AVERAGE($E$5:E1620))</f>
        <v/>
      </c>
      <c r="H1620" s="49">
        <f>IF(B1620="","",AVERAGE($F$5:F1620))</f>
        <v/>
      </c>
      <c r="I1620" s="57" t="n"/>
      <c r="J1620" s="50">
        <f>IFERROR(ABS(I1620/B1620),"")</f>
        <v/>
      </c>
      <c r="K1620" s="57" t="n"/>
      <c r="L1620" s="50">
        <f>IFERROR(K1620/B1620,"")</f>
        <v/>
      </c>
      <c r="M1620" s="39">
        <f>IF(B1620&lt;&gt;0,IF(F1620&lt;$S$8,"Below Target",IF(F1620&gt;$T$8,"Above Target","Inline")),"")</f>
        <v/>
      </c>
      <c r="N1620" s="69">
        <f>IF(B1620&lt;&gt;"",IF(L1620&lt;$S$7,"Below Target",IF(L1620&gt;$T$7,"Above Target","Inline")),"")</f>
        <v/>
      </c>
      <c r="O1620" s="41">
        <f>IF(B1620&lt;&gt;"",K1620/ABS($S$14),"")</f>
        <v/>
      </c>
    </row>
    <row r="1621">
      <c r="A1621" s="1" t="n"/>
      <c r="B1621" s="57" t="n"/>
      <c r="C1621" s="68" t="n"/>
      <c r="E1621" s="50">
        <f>IFERROR(C1621/B1621,"")</f>
        <v/>
      </c>
      <c r="F1621" s="50">
        <f>IFERROR(D1621/B1621,"")</f>
        <v/>
      </c>
      <c r="G1621" s="48">
        <f>IF(B1621="","",AVERAGE($E$5:E1621))</f>
        <v/>
      </c>
      <c r="H1621" s="49">
        <f>IF(B1621="","",AVERAGE($F$5:F1621))</f>
        <v/>
      </c>
      <c r="I1621" s="57" t="n"/>
      <c r="J1621" s="50">
        <f>IFERROR(ABS(I1621/B1621),"")</f>
        <v/>
      </c>
      <c r="K1621" s="57" t="n"/>
      <c r="L1621" s="50">
        <f>IFERROR(K1621/B1621,"")</f>
        <v/>
      </c>
      <c r="M1621" s="39">
        <f>IF(B1621&lt;&gt;0,IF(F1621&lt;$S$8,"Below Target",IF(F1621&gt;$T$8,"Above Target","Inline")),"")</f>
        <v/>
      </c>
      <c r="N1621" s="69">
        <f>IF(B1621&lt;&gt;"",IF(L1621&lt;$S$7,"Below Target",IF(L1621&gt;$T$7,"Above Target","Inline")),"")</f>
        <v/>
      </c>
      <c r="O1621" s="41">
        <f>IF(B1621&lt;&gt;"",K1621/ABS($S$14),"")</f>
        <v/>
      </c>
    </row>
    <row r="1622">
      <c r="A1622" s="1" t="n"/>
      <c r="B1622" s="57" t="n"/>
      <c r="C1622" s="68" t="n"/>
      <c r="E1622" s="50">
        <f>IFERROR(C1622/B1622,"")</f>
        <v/>
      </c>
      <c r="F1622" s="50">
        <f>IFERROR(D1622/B1622,"")</f>
        <v/>
      </c>
      <c r="G1622" s="48">
        <f>IF(B1622="","",AVERAGE($E$5:E1622))</f>
        <v/>
      </c>
      <c r="H1622" s="49">
        <f>IF(B1622="","",AVERAGE($F$5:F1622))</f>
        <v/>
      </c>
      <c r="I1622" s="57" t="n"/>
      <c r="J1622" s="50">
        <f>IFERROR(ABS(I1622/B1622),"")</f>
        <v/>
      </c>
      <c r="K1622" s="57" t="n"/>
      <c r="L1622" s="50">
        <f>IFERROR(K1622/B1622,"")</f>
        <v/>
      </c>
      <c r="M1622" s="39">
        <f>IF(B1622&lt;&gt;0,IF(F1622&lt;$S$8,"Below Target",IF(F1622&gt;$T$8,"Above Target","Inline")),"")</f>
        <v/>
      </c>
      <c r="N1622" s="69">
        <f>IF(B1622&lt;&gt;"",IF(L1622&lt;$S$7,"Below Target",IF(L1622&gt;$T$7,"Above Target","Inline")),"")</f>
        <v/>
      </c>
      <c r="O1622" s="41">
        <f>IF(B1622&lt;&gt;"",K1622/ABS($S$14),"")</f>
        <v/>
      </c>
    </row>
    <row r="1623">
      <c r="A1623" s="1" t="n"/>
      <c r="B1623" s="57" t="n"/>
      <c r="C1623" s="68" t="n"/>
      <c r="E1623" s="50">
        <f>IFERROR(C1623/B1623,"")</f>
        <v/>
      </c>
      <c r="F1623" s="50">
        <f>IFERROR(D1623/B1623,"")</f>
        <v/>
      </c>
      <c r="G1623" s="48">
        <f>IF(B1623="","",AVERAGE($E$5:E1623))</f>
        <v/>
      </c>
      <c r="H1623" s="49">
        <f>IF(B1623="","",AVERAGE($F$5:F1623))</f>
        <v/>
      </c>
      <c r="I1623" s="57" t="n"/>
      <c r="J1623" s="50">
        <f>IFERROR(ABS(I1623/B1623),"")</f>
        <v/>
      </c>
      <c r="K1623" s="57" t="n"/>
      <c r="L1623" s="50">
        <f>IFERROR(K1623/B1623,"")</f>
        <v/>
      </c>
      <c r="M1623" s="39">
        <f>IF(B1623&lt;&gt;0,IF(F1623&lt;$S$8,"Below Target",IF(F1623&gt;$T$8,"Above Target","Inline")),"")</f>
        <v/>
      </c>
      <c r="N1623" s="69">
        <f>IF(B1623&lt;&gt;"",IF(L1623&lt;$S$7,"Below Target",IF(L1623&gt;$T$7,"Above Target","Inline")),"")</f>
        <v/>
      </c>
      <c r="O1623" s="41">
        <f>IF(B1623&lt;&gt;"",K1623/ABS($S$14),"")</f>
        <v/>
      </c>
    </row>
    <row r="1624">
      <c r="A1624" s="1" t="n"/>
      <c r="B1624" s="57" t="n"/>
      <c r="C1624" s="68" t="n"/>
      <c r="E1624" s="50">
        <f>IFERROR(C1624/B1624,"")</f>
        <v/>
      </c>
      <c r="F1624" s="50">
        <f>IFERROR(D1624/B1624,"")</f>
        <v/>
      </c>
      <c r="G1624" s="48">
        <f>IF(B1624="","",AVERAGE($E$5:E1624))</f>
        <v/>
      </c>
      <c r="H1624" s="49">
        <f>IF(B1624="","",AVERAGE($F$5:F1624))</f>
        <v/>
      </c>
      <c r="I1624" s="57" t="n"/>
      <c r="J1624" s="50">
        <f>IFERROR(ABS(I1624/B1624),"")</f>
        <v/>
      </c>
      <c r="K1624" s="57" t="n"/>
      <c r="L1624" s="50">
        <f>IFERROR(K1624/B1624,"")</f>
        <v/>
      </c>
      <c r="M1624" s="39">
        <f>IF(B1624&lt;&gt;0,IF(F1624&lt;$S$8,"Below Target",IF(F1624&gt;$T$8,"Above Target","Inline")),"")</f>
        <v/>
      </c>
      <c r="N1624" s="69">
        <f>IF(B1624&lt;&gt;"",IF(L1624&lt;$S$7,"Below Target",IF(L1624&gt;$T$7,"Above Target","Inline")),"")</f>
        <v/>
      </c>
      <c r="O1624" s="41">
        <f>IF(B1624&lt;&gt;"",K1624/ABS($S$14),"")</f>
        <v/>
      </c>
    </row>
    <row r="1625">
      <c r="A1625" s="1" t="n"/>
      <c r="B1625" s="57" t="n"/>
      <c r="C1625" s="68" t="n"/>
      <c r="E1625" s="50">
        <f>IFERROR(C1625/B1625,"")</f>
        <v/>
      </c>
      <c r="F1625" s="50">
        <f>IFERROR(D1625/B1625,"")</f>
        <v/>
      </c>
      <c r="G1625" s="48">
        <f>IF(B1625="","",AVERAGE($E$5:E1625))</f>
        <v/>
      </c>
      <c r="H1625" s="49">
        <f>IF(B1625="","",AVERAGE($F$5:F1625))</f>
        <v/>
      </c>
      <c r="I1625" s="57" t="n"/>
      <c r="J1625" s="50">
        <f>IFERROR(ABS(I1625/B1625),"")</f>
        <v/>
      </c>
      <c r="K1625" s="57" t="n"/>
      <c r="L1625" s="50">
        <f>IFERROR(K1625/B1625,"")</f>
        <v/>
      </c>
      <c r="M1625" s="39">
        <f>IF(B1625&lt;&gt;0,IF(F1625&lt;$S$8,"Below Target",IF(F1625&gt;$T$8,"Above Target","Inline")),"")</f>
        <v/>
      </c>
      <c r="N1625" s="69">
        <f>IF(B1625&lt;&gt;"",IF(L1625&lt;$S$7,"Below Target",IF(L1625&gt;$T$7,"Above Target","Inline")),"")</f>
        <v/>
      </c>
      <c r="O1625" s="41">
        <f>IF(B1625&lt;&gt;"",K1625/ABS($S$14),"")</f>
        <v/>
      </c>
    </row>
    <row r="1626">
      <c r="A1626" s="1" t="n"/>
      <c r="B1626" s="57" t="n"/>
      <c r="C1626" s="68" t="n"/>
      <c r="E1626" s="50">
        <f>IFERROR(C1626/B1626,"")</f>
        <v/>
      </c>
      <c r="F1626" s="50">
        <f>IFERROR(D1626/B1626,"")</f>
        <v/>
      </c>
      <c r="G1626" s="48">
        <f>IF(B1626="","",AVERAGE($E$5:E1626))</f>
        <v/>
      </c>
      <c r="H1626" s="49">
        <f>IF(B1626="","",AVERAGE($F$5:F1626))</f>
        <v/>
      </c>
      <c r="I1626" s="57" t="n"/>
      <c r="J1626" s="50">
        <f>IFERROR(ABS(I1626/B1626),"")</f>
        <v/>
      </c>
      <c r="K1626" s="57" t="n"/>
      <c r="L1626" s="50">
        <f>IFERROR(K1626/B1626,"")</f>
        <v/>
      </c>
      <c r="M1626" s="39">
        <f>IF(B1626&lt;&gt;0,IF(F1626&lt;$S$8,"Below Target",IF(F1626&gt;$T$8,"Above Target","Inline")),"")</f>
        <v/>
      </c>
      <c r="N1626" s="69">
        <f>IF(B1626&lt;&gt;"",IF(L1626&lt;$S$7,"Below Target",IF(L1626&gt;$T$7,"Above Target","Inline")),"")</f>
        <v/>
      </c>
      <c r="O1626" s="41">
        <f>IF(B1626&lt;&gt;"",K1626/ABS($S$14),"")</f>
        <v/>
      </c>
    </row>
    <row r="1627">
      <c r="A1627" s="1" t="n"/>
      <c r="B1627" s="57" t="n"/>
      <c r="C1627" s="68" t="n"/>
      <c r="E1627" s="50">
        <f>IFERROR(C1627/B1627,"")</f>
        <v/>
      </c>
      <c r="F1627" s="50">
        <f>IFERROR(D1627/B1627,"")</f>
        <v/>
      </c>
      <c r="G1627" s="48">
        <f>IF(B1627="","",AVERAGE($E$5:E1627))</f>
        <v/>
      </c>
      <c r="H1627" s="49">
        <f>IF(B1627="","",AVERAGE($F$5:F1627))</f>
        <v/>
      </c>
      <c r="I1627" s="57" t="n"/>
      <c r="J1627" s="50">
        <f>IFERROR(ABS(I1627/B1627),"")</f>
        <v/>
      </c>
      <c r="K1627" s="57" t="n"/>
      <c r="L1627" s="50">
        <f>IFERROR(K1627/B1627,"")</f>
        <v/>
      </c>
      <c r="M1627" s="39">
        <f>IF(B1627&lt;&gt;0,IF(F1627&lt;$S$8,"Below Target",IF(F1627&gt;$T$8,"Above Target","Inline")),"")</f>
        <v/>
      </c>
      <c r="N1627" s="69">
        <f>IF(B1627&lt;&gt;"",IF(L1627&lt;$S$7,"Below Target",IF(L1627&gt;$T$7,"Above Target","Inline")),"")</f>
        <v/>
      </c>
      <c r="O1627" s="41">
        <f>IF(B1627&lt;&gt;"",K1627/ABS($S$14),"")</f>
        <v/>
      </c>
    </row>
    <row r="1628">
      <c r="A1628" s="1" t="n"/>
      <c r="B1628" s="57" t="n"/>
      <c r="C1628" s="68" t="n"/>
      <c r="E1628" s="50">
        <f>IFERROR(C1628/B1628,"")</f>
        <v/>
      </c>
      <c r="F1628" s="50">
        <f>IFERROR(D1628/B1628,"")</f>
        <v/>
      </c>
      <c r="G1628" s="48">
        <f>IF(B1628="","",AVERAGE($E$5:E1628))</f>
        <v/>
      </c>
      <c r="H1628" s="49">
        <f>IF(B1628="","",AVERAGE($F$5:F1628))</f>
        <v/>
      </c>
      <c r="I1628" s="57" t="n"/>
      <c r="J1628" s="50">
        <f>IFERROR(ABS(I1628/B1628),"")</f>
        <v/>
      </c>
      <c r="K1628" s="57" t="n"/>
      <c r="L1628" s="50">
        <f>IFERROR(K1628/B1628,"")</f>
        <v/>
      </c>
      <c r="M1628" s="39">
        <f>IF(B1628&lt;&gt;0,IF(F1628&lt;$S$8,"Below Target",IF(F1628&gt;$T$8,"Above Target","Inline")),"")</f>
        <v/>
      </c>
      <c r="N1628" s="69">
        <f>IF(B1628&lt;&gt;"",IF(L1628&lt;$S$7,"Below Target",IF(L1628&gt;$T$7,"Above Target","Inline")),"")</f>
        <v/>
      </c>
      <c r="O1628" s="41">
        <f>IF(B1628&lt;&gt;"",K1628/ABS($S$14),"")</f>
        <v/>
      </c>
    </row>
    <row r="1629">
      <c r="A1629" s="1" t="n"/>
      <c r="B1629" s="57" t="n"/>
      <c r="C1629" s="68" t="n"/>
      <c r="E1629" s="50">
        <f>IFERROR(C1629/B1629,"")</f>
        <v/>
      </c>
      <c r="F1629" s="50">
        <f>IFERROR(D1629/B1629,"")</f>
        <v/>
      </c>
      <c r="G1629" s="48">
        <f>IF(B1629="","",AVERAGE($E$5:E1629))</f>
        <v/>
      </c>
      <c r="H1629" s="49">
        <f>IF(B1629="","",AVERAGE($F$5:F1629))</f>
        <v/>
      </c>
      <c r="I1629" s="57" t="n"/>
      <c r="J1629" s="50">
        <f>IFERROR(ABS(I1629/B1629),"")</f>
        <v/>
      </c>
      <c r="K1629" s="57" t="n"/>
      <c r="L1629" s="50">
        <f>IFERROR(K1629/B1629,"")</f>
        <v/>
      </c>
      <c r="M1629" s="39">
        <f>IF(B1629&lt;&gt;0,IF(F1629&lt;$S$8,"Below Target",IF(F1629&gt;$T$8,"Above Target","Inline")),"")</f>
        <v/>
      </c>
      <c r="N1629" s="69">
        <f>IF(B1629&lt;&gt;"",IF(L1629&lt;$S$7,"Below Target",IF(L1629&gt;$T$7,"Above Target","Inline")),"")</f>
        <v/>
      </c>
      <c r="O1629" s="41">
        <f>IF(B1629&lt;&gt;"",K1629/ABS($S$14),"")</f>
        <v/>
      </c>
    </row>
    <row r="1630">
      <c r="A1630" s="1" t="n"/>
      <c r="B1630" s="57" t="n"/>
      <c r="C1630" s="68" t="n"/>
      <c r="E1630" s="50">
        <f>IFERROR(C1630/B1630,"")</f>
        <v/>
      </c>
      <c r="F1630" s="50">
        <f>IFERROR(D1630/B1630,"")</f>
        <v/>
      </c>
      <c r="G1630" s="48">
        <f>IF(B1630="","",AVERAGE($E$5:E1630))</f>
        <v/>
      </c>
      <c r="H1630" s="49">
        <f>IF(B1630="","",AVERAGE($F$5:F1630))</f>
        <v/>
      </c>
      <c r="I1630" s="57" t="n"/>
      <c r="J1630" s="50">
        <f>IFERROR(ABS(I1630/B1630),"")</f>
        <v/>
      </c>
      <c r="K1630" s="57" t="n"/>
      <c r="L1630" s="50">
        <f>IFERROR(K1630/B1630,"")</f>
        <v/>
      </c>
      <c r="M1630" s="39">
        <f>IF(B1630&lt;&gt;0,IF(F1630&lt;$S$8,"Below Target",IF(F1630&gt;$T$8,"Above Target","Inline")),"")</f>
        <v/>
      </c>
      <c r="N1630" s="69">
        <f>IF(B1630&lt;&gt;"",IF(L1630&lt;$S$7,"Below Target",IF(L1630&gt;$T$7,"Above Target","Inline")),"")</f>
        <v/>
      </c>
      <c r="O1630" s="41">
        <f>IF(B1630&lt;&gt;"",K1630/ABS($S$14),"")</f>
        <v/>
      </c>
    </row>
    <row r="1631">
      <c r="A1631" s="1" t="n"/>
      <c r="B1631" s="57" t="n"/>
      <c r="C1631" s="68" t="n"/>
      <c r="E1631" s="50">
        <f>IFERROR(C1631/B1631,"")</f>
        <v/>
      </c>
      <c r="F1631" s="50">
        <f>IFERROR(D1631/B1631,"")</f>
        <v/>
      </c>
      <c r="G1631" s="48">
        <f>IF(B1631="","",AVERAGE($E$5:E1631))</f>
        <v/>
      </c>
      <c r="H1631" s="49">
        <f>IF(B1631="","",AVERAGE($F$5:F1631))</f>
        <v/>
      </c>
      <c r="I1631" s="57" t="n"/>
      <c r="J1631" s="50">
        <f>IFERROR(ABS(I1631/B1631),"")</f>
        <v/>
      </c>
      <c r="K1631" s="57" t="n"/>
      <c r="L1631" s="50">
        <f>IFERROR(K1631/B1631,"")</f>
        <v/>
      </c>
      <c r="M1631" s="39">
        <f>IF(B1631&lt;&gt;0,IF(F1631&lt;$S$8,"Below Target",IF(F1631&gt;$T$8,"Above Target","Inline")),"")</f>
        <v/>
      </c>
      <c r="N1631" s="69">
        <f>IF(B1631&lt;&gt;"",IF(L1631&lt;$S$7,"Below Target",IF(L1631&gt;$T$7,"Above Target","Inline")),"")</f>
        <v/>
      </c>
      <c r="O1631" s="41">
        <f>IF(B1631&lt;&gt;"",K1631/ABS($S$14),"")</f>
        <v/>
      </c>
    </row>
    <row r="1632">
      <c r="A1632" s="1" t="n"/>
      <c r="B1632" s="57" t="n"/>
      <c r="C1632" s="68" t="n"/>
      <c r="E1632" s="50">
        <f>IFERROR(C1632/B1632,"")</f>
        <v/>
      </c>
      <c r="F1632" s="50">
        <f>IFERROR(D1632/B1632,"")</f>
        <v/>
      </c>
      <c r="G1632" s="48">
        <f>IF(B1632="","",AVERAGE($E$5:E1632))</f>
        <v/>
      </c>
      <c r="H1632" s="49">
        <f>IF(B1632="","",AVERAGE($F$5:F1632))</f>
        <v/>
      </c>
      <c r="I1632" s="57" t="n"/>
      <c r="J1632" s="50">
        <f>IFERROR(ABS(I1632/B1632),"")</f>
        <v/>
      </c>
      <c r="K1632" s="57" t="n"/>
      <c r="L1632" s="50">
        <f>IFERROR(K1632/B1632,"")</f>
        <v/>
      </c>
      <c r="M1632" s="39">
        <f>IF(B1632&lt;&gt;0,IF(F1632&lt;$S$8,"Below Target",IF(F1632&gt;$T$8,"Above Target","Inline")),"")</f>
        <v/>
      </c>
      <c r="N1632" s="69">
        <f>IF(B1632&lt;&gt;"",IF(L1632&lt;$S$7,"Below Target",IF(L1632&gt;$T$7,"Above Target","Inline")),"")</f>
        <v/>
      </c>
      <c r="O1632" s="41">
        <f>IF(B1632&lt;&gt;"",K1632/ABS($S$14),"")</f>
        <v/>
      </c>
    </row>
    <row r="1633">
      <c r="A1633" s="1" t="n"/>
      <c r="B1633" s="57" t="n"/>
      <c r="C1633" s="68" t="n"/>
      <c r="E1633" s="50">
        <f>IFERROR(C1633/B1633,"")</f>
        <v/>
      </c>
      <c r="F1633" s="50">
        <f>IFERROR(D1633/B1633,"")</f>
        <v/>
      </c>
      <c r="G1633" s="48">
        <f>IF(B1633="","",AVERAGE($E$5:E1633))</f>
        <v/>
      </c>
      <c r="H1633" s="49">
        <f>IF(B1633="","",AVERAGE($F$5:F1633))</f>
        <v/>
      </c>
      <c r="I1633" s="57" t="n"/>
      <c r="J1633" s="50">
        <f>IFERROR(ABS(I1633/B1633),"")</f>
        <v/>
      </c>
      <c r="K1633" s="57" t="n"/>
      <c r="L1633" s="50">
        <f>IFERROR(K1633/B1633,"")</f>
        <v/>
      </c>
      <c r="M1633" s="39">
        <f>IF(B1633&lt;&gt;0,IF(F1633&lt;$S$8,"Below Target",IF(F1633&gt;$T$8,"Above Target","Inline")),"")</f>
        <v/>
      </c>
      <c r="N1633" s="69">
        <f>IF(B1633&lt;&gt;"",IF(L1633&lt;$S$7,"Below Target",IF(L1633&gt;$T$7,"Above Target","Inline")),"")</f>
        <v/>
      </c>
      <c r="O1633" s="41">
        <f>IF(B1633&lt;&gt;"",K1633/ABS($S$14),"")</f>
        <v/>
      </c>
    </row>
    <row r="1634">
      <c r="A1634" s="1" t="n"/>
      <c r="B1634" s="57" t="n"/>
      <c r="C1634" s="68" t="n"/>
      <c r="E1634" s="50">
        <f>IFERROR(C1634/B1634,"")</f>
        <v/>
      </c>
      <c r="F1634" s="50">
        <f>IFERROR(D1634/B1634,"")</f>
        <v/>
      </c>
      <c r="G1634" s="48">
        <f>IF(B1634="","",AVERAGE($E$5:E1634))</f>
        <v/>
      </c>
      <c r="H1634" s="49">
        <f>IF(B1634="","",AVERAGE($F$5:F1634))</f>
        <v/>
      </c>
      <c r="I1634" s="57" t="n"/>
      <c r="J1634" s="50">
        <f>IFERROR(ABS(I1634/B1634),"")</f>
        <v/>
      </c>
      <c r="K1634" s="57" t="n"/>
      <c r="L1634" s="50">
        <f>IFERROR(K1634/B1634,"")</f>
        <v/>
      </c>
      <c r="M1634" s="39">
        <f>IF(B1634&lt;&gt;0,IF(F1634&lt;$S$8,"Below Target",IF(F1634&gt;$T$8,"Above Target","Inline")),"")</f>
        <v/>
      </c>
      <c r="N1634" s="69">
        <f>IF(B1634&lt;&gt;"",IF(L1634&lt;$S$7,"Below Target",IF(L1634&gt;$T$7,"Above Target","Inline")),"")</f>
        <v/>
      </c>
      <c r="O1634" s="41">
        <f>IF(B1634&lt;&gt;"",K1634/ABS($S$14),"")</f>
        <v/>
      </c>
    </row>
    <row r="1635">
      <c r="A1635" s="1" t="n"/>
      <c r="B1635" s="57" t="n"/>
      <c r="C1635" s="68" t="n"/>
      <c r="E1635" s="50">
        <f>IFERROR(C1635/B1635,"")</f>
        <v/>
      </c>
      <c r="F1635" s="50">
        <f>IFERROR(D1635/B1635,"")</f>
        <v/>
      </c>
      <c r="G1635" s="48">
        <f>IF(B1635="","",AVERAGE($E$5:E1635))</f>
        <v/>
      </c>
      <c r="H1635" s="49">
        <f>IF(B1635="","",AVERAGE($F$5:F1635))</f>
        <v/>
      </c>
      <c r="I1635" s="57" t="n"/>
      <c r="J1635" s="50">
        <f>IFERROR(ABS(I1635/B1635),"")</f>
        <v/>
      </c>
      <c r="K1635" s="57" t="n"/>
      <c r="L1635" s="50">
        <f>IFERROR(K1635/B1635,"")</f>
        <v/>
      </c>
      <c r="M1635" s="39">
        <f>IF(B1635&lt;&gt;0,IF(F1635&lt;$S$8,"Below Target",IF(F1635&gt;$T$8,"Above Target","Inline")),"")</f>
        <v/>
      </c>
      <c r="N1635" s="69">
        <f>IF(B1635&lt;&gt;"",IF(L1635&lt;$S$7,"Below Target",IF(L1635&gt;$T$7,"Above Target","Inline")),"")</f>
        <v/>
      </c>
      <c r="O1635" s="41">
        <f>IF(B1635&lt;&gt;"",K1635/ABS($S$14),"")</f>
        <v/>
      </c>
    </row>
    <row r="1636">
      <c r="A1636" s="1" t="n"/>
      <c r="B1636" s="57" t="n"/>
      <c r="C1636" s="68" t="n"/>
      <c r="E1636" s="50">
        <f>IFERROR(C1636/B1636,"")</f>
        <v/>
      </c>
      <c r="F1636" s="50">
        <f>IFERROR(D1636/B1636,"")</f>
        <v/>
      </c>
      <c r="G1636" s="48">
        <f>IF(B1636="","",AVERAGE($E$5:E1636))</f>
        <v/>
      </c>
      <c r="H1636" s="49">
        <f>IF(B1636="","",AVERAGE($F$5:F1636))</f>
        <v/>
      </c>
      <c r="I1636" s="57" t="n"/>
      <c r="J1636" s="50">
        <f>IFERROR(ABS(I1636/B1636),"")</f>
        <v/>
      </c>
      <c r="K1636" s="57" t="n"/>
      <c r="L1636" s="50">
        <f>IFERROR(K1636/B1636,"")</f>
        <v/>
      </c>
      <c r="M1636" s="39">
        <f>IF(B1636&lt;&gt;0,IF(F1636&lt;$S$8,"Below Target",IF(F1636&gt;$T$8,"Above Target","Inline")),"")</f>
        <v/>
      </c>
      <c r="N1636" s="69">
        <f>IF(B1636&lt;&gt;"",IF(L1636&lt;$S$7,"Below Target",IF(L1636&gt;$T$7,"Above Target","Inline")),"")</f>
        <v/>
      </c>
      <c r="O1636" s="41">
        <f>IF(B1636&lt;&gt;"",K1636/ABS($S$14),"")</f>
        <v/>
      </c>
    </row>
    <row r="1637">
      <c r="A1637" s="1" t="n"/>
      <c r="B1637" s="57" t="n"/>
      <c r="C1637" s="68" t="n"/>
      <c r="E1637" s="50">
        <f>IFERROR(C1637/B1637,"")</f>
        <v/>
      </c>
      <c r="F1637" s="50">
        <f>IFERROR(D1637/B1637,"")</f>
        <v/>
      </c>
      <c r="G1637" s="48">
        <f>IF(B1637="","",AVERAGE($E$5:E1637))</f>
        <v/>
      </c>
      <c r="H1637" s="49">
        <f>IF(B1637="","",AVERAGE($F$5:F1637))</f>
        <v/>
      </c>
      <c r="I1637" s="57" t="n"/>
      <c r="J1637" s="50">
        <f>IFERROR(ABS(I1637/B1637),"")</f>
        <v/>
      </c>
      <c r="K1637" s="57" t="n"/>
      <c r="L1637" s="50">
        <f>IFERROR(K1637/B1637,"")</f>
        <v/>
      </c>
      <c r="M1637" s="39">
        <f>IF(B1637&lt;&gt;0,IF(F1637&lt;$S$8,"Below Target",IF(F1637&gt;$T$8,"Above Target","Inline")),"")</f>
        <v/>
      </c>
      <c r="N1637" s="69">
        <f>IF(B1637&lt;&gt;"",IF(L1637&lt;$S$7,"Below Target",IF(L1637&gt;$T$7,"Above Target","Inline")),"")</f>
        <v/>
      </c>
      <c r="O1637" s="41">
        <f>IF(B1637&lt;&gt;"",K1637/ABS($S$14),"")</f>
        <v/>
      </c>
    </row>
    <row r="1638">
      <c r="A1638" s="1" t="n"/>
      <c r="B1638" s="57" t="n"/>
      <c r="C1638" s="68" t="n"/>
      <c r="E1638" s="50">
        <f>IFERROR(C1638/B1638,"")</f>
        <v/>
      </c>
      <c r="F1638" s="50">
        <f>IFERROR(D1638/B1638,"")</f>
        <v/>
      </c>
      <c r="G1638" s="48">
        <f>IF(B1638="","",AVERAGE($E$5:E1638))</f>
        <v/>
      </c>
      <c r="H1638" s="49">
        <f>IF(B1638="","",AVERAGE($F$5:F1638))</f>
        <v/>
      </c>
      <c r="I1638" s="57" t="n"/>
      <c r="J1638" s="50">
        <f>IFERROR(ABS(I1638/B1638),"")</f>
        <v/>
      </c>
      <c r="K1638" s="57" t="n"/>
      <c r="L1638" s="50">
        <f>IFERROR(K1638/B1638,"")</f>
        <v/>
      </c>
      <c r="M1638" s="39">
        <f>IF(B1638&lt;&gt;0,IF(F1638&lt;$S$8,"Below Target",IF(F1638&gt;$T$8,"Above Target","Inline")),"")</f>
        <v/>
      </c>
      <c r="N1638" s="69">
        <f>IF(B1638&lt;&gt;"",IF(L1638&lt;$S$7,"Below Target",IF(L1638&gt;$T$7,"Above Target","Inline")),"")</f>
        <v/>
      </c>
      <c r="O1638" s="41">
        <f>IF(B1638&lt;&gt;"",K1638/ABS($S$14),"")</f>
        <v/>
      </c>
    </row>
    <row r="1639">
      <c r="A1639" s="1" t="n"/>
      <c r="B1639" s="57" t="n"/>
      <c r="C1639" s="68" t="n"/>
      <c r="E1639" s="50">
        <f>IFERROR(C1639/B1639,"")</f>
        <v/>
      </c>
      <c r="F1639" s="50">
        <f>IFERROR(D1639/B1639,"")</f>
        <v/>
      </c>
      <c r="G1639" s="48">
        <f>IF(B1639="","",AVERAGE($E$5:E1639))</f>
        <v/>
      </c>
      <c r="H1639" s="49">
        <f>IF(B1639="","",AVERAGE($F$5:F1639))</f>
        <v/>
      </c>
      <c r="I1639" s="57" t="n"/>
      <c r="J1639" s="50">
        <f>IFERROR(ABS(I1639/B1639),"")</f>
        <v/>
      </c>
      <c r="K1639" s="57" t="n"/>
      <c r="L1639" s="50">
        <f>IFERROR(K1639/B1639,"")</f>
        <v/>
      </c>
      <c r="M1639" s="39">
        <f>IF(B1639&lt;&gt;0,IF(F1639&lt;$S$8,"Below Target",IF(F1639&gt;$T$8,"Above Target","Inline")),"")</f>
        <v/>
      </c>
      <c r="N1639" s="69">
        <f>IF(B1639&lt;&gt;"",IF(L1639&lt;$S$7,"Below Target",IF(L1639&gt;$T$7,"Above Target","Inline")),"")</f>
        <v/>
      </c>
      <c r="O1639" s="41">
        <f>IF(B1639&lt;&gt;"",K1639/ABS($S$14),"")</f>
        <v/>
      </c>
    </row>
    <row r="1640">
      <c r="A1640" s="1" t="n"/>
      <c r="B1640" s="57" t="n"/>
      <c r="C1640" s="68" t="n"/>
      <c r="E1640" s="50">
        <f>IFERROR(C1640/B1640,"")</f>
        <v/>
      </c>
      <c r="F1640" s="50">
        <f>IFERROR(D1640/B1640,"")</f>
        <v/>
      </c>
      <c r="G1640" s="48">
        <f>IF(B1640="","",AVERAGE($E$5:E1640))</f>
        <v/>
      </c>
      <c r="H1640" s="49">
        <f>IF(B1640="","",AVERAGE($F$5:F1640))</f>
        <v/>
      </c>
      <c r="I1640" s="57" t="n"/>
      <c r="J1640" s="50">
        <f>IFERROR(ABS(I1640/B1640),"")</f>
        <v/>
      </c>
      <c r="K1640" s="57" t="n"/>
      <c r="L1640" s="50">
        <f>IFERROR(K1640/B1640,"")</f>
        <v/>
      </c>
      <c r="M1640" s="39">
        <f>IF(B1640&lt;&gt;0,IF(F1640&lt;$S$8,"Below Target",IF(F1640&gt;$T$8,"Above Target","Inline")),"")</f>
        <v/>
      </c>
      <c r="N1640" s="69">
        <f>IF(B1640&lt;&gt;"",IF(L1640&lt;$S$7,"Below Target",IF(L1640&gt;$T$7,"Above Target","Inline")),"")</f>
        <v/>
      </c>
      <c r="O1640" s="41">
        <f>IF(B1640&lt;&gt;"",K1640/ABS($S$14),"")</f>
        <v/>
      </c>
    </row>
    <row r="1641">
      <c r="A1641" s="1" t="n"/>
      <c r="B1641" s="57" t="n"/>
      <c r="C1641" s="68" t="n"/>
      <c r="E1641" s="50">
        <f>IFERROR(C1641/B1641,"")</f>
        <v/>
      </c>
      <c r="F1641" s="50">
        <f>IFERROR(D1641/B1641,"")</f>
        <v/>
      </c>
      <c r="G1641" s="48">
        <f>IF(B1641="","",AVERAGE($E$5:E1641))</f>
        <v/>
      </c>
      <c r="H1641" s="49">
        <f>IF(B1641="","",AVERAGE($F$5:F1641))</f>
        <v/>
      </c>
      <c r="I1641" s="57" t="n"/>
      <c r="J1641" s="50">
        <f>IFERROR(ABS(I1641/B1641),"")</f>
        <v/>
      </c>
      <c r="K1641" s="57" t="n"/>
      <c r="L1641" s="50">
        <f>IFERROR(K1641/B1641,"")</f>
        <v/>
      </c>
      <c r="M1641" s="39">
        <f>IF(B1641&lt;&gt;0,IF(F1641&lt;$S$8,"Below Target",IF(F1641&gt;$T$8,"Above Target","Inline")),"")</f>
        <v/>
      </c>
      <c r="N1641" s="69">
        <f>IF(B1641&lt;&gt;"",IF(L1641&lt;$S$7,"Below Target",IF(L1641&gt;$T$7,"Above Target","Inline")),"")</f>
        <v/>
      </c>
      <c r="O1641" s="41">
        <f>IF(B1641&lt;&gt;"",K1641/ABS($S$14),"")</f>
        <v/>
      </c>
    </row>
    <row r="1642">
      <c r="A1642" s="1" t="n"/>
      <c r="B1642" s="57" t="n"/>
      <c r="C1642" s="68" t="n"/>
      <c r="E1642" s="50">
        <f>IFERROR(C1642/B1642,"")</f>
        <v/>
      </c>
      <c r="F1642" s="50">
        <f>IFERROR(D1642/B1642,"")</f>
        <v/>
      </c>
      <c r="G1642" s="48">
        <f>IF(B1642="","",AVERAGE($E$5:E1642))</f>
        <v/>
      </c>
      <c r="H1642" s="49">
        <f>IF(B1642="","",AVERAGE($F$5:F1642))</f>
        <v/>
      </c>
      <c r="I1642" s="57" t="n"/>
      <c r="J1642" s="50">
        <f>IFERROR(ABS(I1642/B1642),"")</f>
        <v/>
      </c>
      <c r="K1642" s="57" t="n"/>
      <c r="L1642" s="50">
        <f>IFERROR(K1642/B1642,"")</f>
        <v/>
      </c>
      <c r="M1642" s="39">
        <f>IF(B1642&lt;&gt;0,IF(F1642&lt;$S$8,"Below Target",IF(F1642&gt;$T$8,"Above Target","Inline")),"")</f>
        <v/>
      </c>
      <c r="N1642" s="69">
        <f>IF(B1642&lt;&gt;"",IF(L1642&lt;$S$7,"Below Target",IF(L1642&gt;$T$7,"Above Target","Inline")),"")</f>
        <v/>
      </c>
      <c r="O1642" s="41">
        <f>IF(B1642&lt;&gt;"",K1642/ABS($S$14),"")</f>
        <v/>
      </c>
    </row>
    <row r="1643">
      <c r="A1643" s="1" t="n"/>
      <c r="B1643" s="57" t="n"/>
      <c r="C1643" s="68" t="n"/>
      <c r="E1643" s="50">
        <f>IFERROR(C1643/B1643,"")</f>
        <v/>
      </c>
      <c r="F1643" s="50">
        <f>IFERROR(D1643/B1643,"")</f>
        <v/>
      </c>
      <c r="G1643" s="48">
        <f>IF(B1643="","",AVERAGE($E$5:E1643))</f>
        <v/>
      </c>
      <c r="H1643" s="49">
        <f>IF(B1643="","",AVERAGE($F$5:F1643))</f>
        <v/>
      </c>
      <c r="I1643" s="57" t="n"/>
      <c r="J1643" s="50">
        <f>IFERROR(ABS(I1643/B1643),"")</f>
        <v/>
      </c>
      <c r="K1643" s="57" t="n"/>
      <c r="L1643" s="50">
        <f>IFERROR(K1643/B1643,"")</f>
        <v/>
      </c>
      <c r="M1643" s="39">
        <f>IF(B1643&lt;&gt;0,IF(F1643&lt;$S$8,"Below Target",IF(F1643&gt;$T$8,"Above Target","Inline")),"")</f>
        <v/>
      </c>
      <c r="N1643" s="69">
        <f>IF(B1643&lt;&gt;"",IF(L1643&lt;$S$7,"Below Target",IF(L1643&gt;$T$7,"Above Target","Inline")),"")</f>
        <v/>
      </c>
      <c r="O1643" s="41">
        <f>IF(B1643&lt;&gt;"",K1643/ABS($S$14),"")</f>
        <v/>
      </c>
    </row>
    <row r="1644">
      <c r="A1644" s="1" t="n"/>
      <c r="B1644" s="57" t="n"/>
      <c r="C1644" s="68" t="n"/>
      <c r="E1644" s="50">
        <f>IFERROR(C1644/B1644,"")</f>
        <v/>
      </c>
      <c r="F1644" s="50">
        <f>IFERROR(D1644/B1644,"")</f>
        <v/>
      </c>
      <c r="G1644" s="48">
        <f>IF(B1644="","",AVERAGE($E$5:E1644))</f>
        <v/>
      </c>
      <c r="H1644" s="49">
        <f>IF(B1644="","",AVERAGE($F$5:F1644))</f>
        <v/>
      </c>
      <c r="I1644" s="57" t="n"/>
      <c r="J1644" s="50">
        <f>IFERROR(ABS(I1644/B1644),"")</f>
        <v/>
      </c>
      <c r="K1644" s="57" t="n"/>
      <c r="L1644" s="50">
        <f>IFERROR(K1644/B1644,"")</f>
        <v/>
      </c>
      <c r="M1644" s="39">
        <f>IF(B1644&lt;&gt;0,IF(F1644&lt;$S$8,"Below Target",IF(F1644&gt;$T$8,"Above Target","Inline")),"")</f>
        <v/>
      </c>
      <c r="N1644" s="69">
        <f>IF(B1644&lt;&gt;"",IF(L1644&lt;$S$7,"Below Target",IF(L1644&gt;$T$7,"Above Target","Inline")),"")</f>
        <v/>
      </c>
      <c r="O1644" s="41">
        <f>IF(B1644&lt;&gt;"",K1644/ABS($S$14),"")</f>
        <v/>
      </c>
    </row>
    <row r="1645">
      <c r="A1645" s="1" t="n"/>
      <c r="B1645" s="57" t="n"/>
      <c r="C1645" s="68" t="n"/>
      <c r="E1645" s="50">
        <f>IFERROR(C1645/B1645,"")</f>
        <v/>
      </c>
      <c r="F1645" s="50">
        <f>IFERROR(D1645/B1645,"")</f>
        <v/>
      </c>
      <c r="G1645" s="48">
        <f>IF(B1645="","",AVERAGE($E$5:E1645))</f>
        <v/>
      </c>
      <c r="H1645" s="49">
        <f>IF(B1645="","",AVERAGE($F$5:F1645))</f>
        <v/>
      </c>
      <c r="I1645" s="57" t="n"/>
      <c r="J1645" s="50">
        <f>IFERROR(ABS(I1645/B1645),"")</f>
        <v/>
      </c>
      <c r="K1645" s="57" t="n"/>
      <c r="L1645" s="50">
        <f>IFERROR(K1645/B1645,"")</f>
        <v/>
      </c>
      <c r="M1645" s="39">
        <f>IF(B1645&lt;&gt;0,IF(F1645&lt;$S$8,"Below Target",IF(F1645&gt;$T$8,"Above Target","Inline")),"")</f>
        <v/>
      </c>
      <c r="N1645" s="69">
        <f>IF(B1645&lt;&gt;"",IF(L1645&lt;$S$7,"Below Target",IF(L1645&gt;$T$7,"Above Target","Inline")),"")</f>
        <v/>
      </c>
      <c r="O1645" s="41">
        <f>IF(B1645&lt;&gt;"",K1645/ABS($S$14),"")</f>
        <v/>
      </c>
    </row>
    <row r="1646">
      <c r="A1646" s="1" t="n"/>
      <c r="B1646" s="57" t="n"/>
      <c r="C1646" s="68" t="n"/>
      <c r="E1646" s="50">
        <f>IFERROR(C1646/B1646,"")</f>
        <v/>
      </c>
      <c r="F1646" s="50">
        <f>IFERROR(D1646/B1646,"")</f>
        <v/>
      </c>
      <c r="G1646" s="48">
        <f>IF(B1646="","",AVERAGE($E$5:E1646))</f>
        <v/>
      </c>
      <c r="H1646" s="49">
        <f>IF(B1646="","",AVERAGE($F$5:F1646))</f>
        <v/>
      </c>
      <c r="I1646" s="57" t="n"/>
      <c r="J1646" s="50">
        <f>IFERROR(ABS(I1646/B1646),"")</f>
        <v/>
      </c>
      <c r="K1646" s="57" t="n"/>
      <c r="L1646" s="50">
        <f>IFERROR(K1646/B1646,"")</f>
        <v/>
      </c>
      <c r="M1646" s="39">
        <f>IF(B1646&lt;&gt;0,IF(F1646&lt;$S$8,"Below Target",IF(F1646&gt;$T$8,"Above Target","Inline")),"")</f>
        <v/>
      </c>
      <c r="N1646" s="69">
        <f>IF(B1646&lt;&gt;"",IF(L1646&lt;$S$7,"Below Target",IF(L1646&gt;$T$7,"Above Target","Inline")),"")</f>
        <v/>
      </c>
      <c r="O1646" s="41">
        <f>IF(B1646&lt;&gt;"",K1646/ABS($S$14),"")</f>
        <v/>
      </c>
    </row>
    <row r="1647">
      <c r="A1647" s="1" t="n"/>
      <c r="B1647" s="57" t="n"/>
      <c r="C1647" s="68" t="n"/>
      <c r="E1647" s="50">
        <f>IFERROR(C1647/B1647,"")</f>
        <v/>
      </c>
      <c r="F1647" s="50">
        <f>IFERROR(D1647/B1647,"")</f>
        <v/>
      </c>
      <c r="G1647" s="48">
        <f>IF(B1647="","",AVERAGE($E$5:E1647))</f>
        <v/>
      </c>
      <c r="H1647" s="49">
        <f>IF(B1647="","",AVERAGE($F$5:F1647))</f>
        <v/>
      </c>
      <c r="I1647" s="57" t="n"/>
      <c r="J1647" s="50">
        <f>IFERROR(ABS(I1647/B1647),"")</f>
        <v/>
      </c>
      <c r="K1647" s="57" t="n"/>
      <c r="L1647" s="50">
        <f>IFERROR(K1647/B1647,"")</f>
        <v/>
      </c>
      <c r="M1647" s="39">
        <f>IF(B1647&lt;&gt;0,IF(F1647&lt;$S$8,"Below Target",IF(F1647&gt;$T$8,"Above Target","Inline")),"")</f>
        <v/>
      </c>
      <c r="N1647" s="69">
        <f>IF(B1647&lt;&gt;"",IF(L1647&lt;$S$7,"Below Target",IF(L1647&gt;$T$7,"Above Target","Inline")),"")</f>
        <v/>
      </c>
      <c r="O1647" s="41">
        <f>IF(B1647&lt;&gt;"",K1647/ABS($S$14),"")</f>
        <v/>
      </c>
    </row>
    <row r="1648">
      <c r="A1648" s="1" t="n"/>
      <c r="B1648" s="57" t="n"/>
      <c r="C1648" s="68" t="n"/>
      <c r="E1648" s="50">
        <f>IFERROR(C1648/B1648,"")</f>
        <v/>
      </c>
      <c r="F1648" s="50">
        <f>IFERROR(D1648/B1648,"")</f>
        <v/>
      </c>
      <c r="G1648" s="48">
        <f>IF(B1648="","",AVERAGE($E$5:E1648))</f>
        <v/>
      </c>
      <c r="H1648" s="49">
        <f>IF(B1648="","",AVERAGE($F$5:F1648))</f>
        <v/>
      </c>
      <c r="I1648" s="57" t="n"/>
      <c r="J1648" s="50">
        <f>IFERROR(ABS(I1648/B1648),"")</f>
        <v/>
      </c>
      <c r="K1648" s="57" t="n"/>
      <c r="L1648" s="50">
        <f>IFERROR(K1648/B1648,"")</f>
        <v/>
      </c>
      <c r="M1648" s="39">
        <f>IF(B1648&lt;&gt;0,IF(F1648&lt;$S$8,"Below Target",IF(F1648&gt;$T$8,"Above Target","Inline")),"")</f>
        <v/>
      </c>
      <c r="N1648" s="69">
        <f>IF(B1648&lt;&gt;"",IF(L1648&lt;$S$7,"Below Target",IF(L1648&gt;$T$7,"Above Target","Inline")),"")</f>
        <v/>
      </c>
      <c r="O1648" s="41">
        <f>IF(B1648&lt;&gt;"",K1648/ABS($S$14),"")</f>
        <v/>
      </c>
    </row>
    <row r="1649">
      <c r="A1649" s="1" t="n"/>
      <c r="B1649" s="57" t="n"/>
      <c r="C1649" s="68" t="n"/>
      <c r="E1649" s="50">
        <f>IFERROR(C1649/B1649,"")</f>
        <v/>
      </c>
      <c r="F1649" s="50">
        <f>IFERROR(D1649/B1649,"")</f>
        <v/>
      </c>
      <c r="G1649" s="48">
        <f>IF(B1649="","",AVERAGE($E$5:E1649))</f>
        <v/>
      </c>
      <c r="H1649" s="49">
        <f>IF(B1649="","",AVERAGE($F$5:F1649))</f>
        <v/>
      </c>
      <c r="I1649" s="57" t="n"/>
      <c r="J1649" s="50">
        <f>IFERROR(ABS(I1649/B1649),"")</f>
        <v/>
      </c>
      <c r="K1649" s="57" t="n"/>
      <c r="L1649" s="50">
        <f>IFERROR(K1649/B1649,"")</f>
        <v/>
      </c>
      <c r="M1649" s="39">
        <f>IF(B1649&lt;&gt;0,IF(F1649&lt;$S$8,"Below Target",IF(F1649&gt;$T$8,"Above Target","Inline")),"")</f>
        <v/>
      </c>
      <c r="N1649" s="69">
        <f>IF(B1649&lt;&gt;"",IF(L1649&lt;$S$7,"Below Target",IF(L1649&gt;$T$7,"Above Target","Inline")),"")</f>
        <v/>
      </c>
      <c r="O1649" s="41">
        <f>IF(B1649&lt;&gt;"",K1649/ABS($S$14),"")</f>
        <v/>
      </c>
    </row>
    <row r="1650">
      <c r="A1650" s="1" t="n"/>
      <c r="B1650" s="57" t="n"/>
      <c r="C1650" s="68" t="n"/>
      <c r="E1650" s="50">
        <f>IFERROR(C1650/B1650,"")</f>
        <v/>
      </c>
      <c r="F1650" s="50">
        <f>IFERROR(D1650/B1650,"")</f>
        <v/>
      </c>
      <c r="G1650" s="48">
        <f>IF(B1650="","",AVERAGE($E$5:E1650))</f>
        <v/>
      </c>
      <c r="H1650" s="49">
        <f>IF(B1650="","",AVERAGE($F$5:F1650))</f>
        <v/>
      </c>
      <c r="I1650" s="57" t="n"/>
      <c r="J1650" s="50">
        <f>IFERROR(ABS(I1650/B1650),"")</f>
        <v/>
      </c>
      <c r="K1650" s="57" t="n"/>
      <c r="L1650" s="50">
        <f>IFERROR(K1650/B1650,"")</f>
        <v/>
      </c>
      <c r="M1650" s="39">
        <f>IF(B1650&lt;&gt;0,IF(F1650&lt;$S$8,"Below Target",IF(F1650&gt;$T$8,"Above Target","Inline")),"")</f>
        <v/>
      </c>
      <c r="N1650" s="69">
        <f>IF(B1650&lt;&gt;"",IF(L1650&lt;$S$7,"Below Target",IF(L1650&gt;$T$7,"Above Target","Inline")),"")</f>
        <v/>
      </c>
      <c r="O1650" s="41">
        <f>IF(B1650&lt;&gt;"",K1650/ABS($S$14),"")</f>
        <v/>
      </c>
    </row>
    <row r="1651">
      <c r="A1651" s="1" t="n"/>
      <c r="B1651" s="57" t="n"/>
      <c r="C1651" s="68" t="n"/>
      <c r="E1651" s="50">
        <f>IFERROR(C1651/B1651,"")</f>
        <v/>
      </c>
      <c r="F1651" s="50">
        <f>IFERROR(D1651/B1651,"")</f>
        <v/>
      </c>
      <c r="G1651" s="48">
        <f>IF(B1651="","",AVERAGE($E$5:E1651))</f>
        <v/>
      </c>
      <c r="H1651" s="49">
        <f>IF(B1651="","",AVERAGE($F$5:F1651))</f>
        <v/>
      </c>
      <c r="I1651" s="57" t="n"/>
      <c r="J1651" s="50">
        <f>IFERROR(ABS(I1651/B1651),"")</f>
        <v/>
      </c>
      <c r="K1651" s="57" t="n"/>
      <c r="L1651" s="50">
        <f>IFERROR(K1651/B1651,"")</f>
        <v/>
      </c>
      <c r="M1651" s="39">
        <f>IF(B1651&lt;&gt;0,IF(F1651&lt;$S$8,"Below Target",IF(F1651&gt;$T$8,"Above Target","Inline")),"")</f>
        <v/>
      </c>
      <c r="N1651" s="69">
        <f>IF(B1651&lt;&gt;"",IF(L1651&lt;$S$7,"Below Target",IF(L1651&gt;$T$7,"Above Target","Inline")),"")</f>
        <v/>
      </c>
      <c r="O1651" s="41">
        <f>IF(B1651&lt;&gt;"",K1651/ABS($S$14),"")</f>
        <v/>
      </c>
    </row>
    <row r="1652">
      <c r="A1652" s="1" t="n"/>
      <c r="B1652" s="57" t="n"/>
      <c r="C1652" s="68" t="n"/>
      <c r="E1652" s="50">
        <f>IFERROR(C1652/B1652,"")</f>
        <v/>
      </c>
      <c r="F1652" s="50">
        <f>IFERROR(D1652/B1652,"")</f>
        <v/>
      </c>
      <c r="G1652" s="48">
        <f>IF(B1652="","",AVERAGE($E$5:E1652))</f>
        <v/>
      </c>
      <c r="H1652" s="49">
        <f>IF(B1652="","",AVERAGE($F$5:F1652))</f>
        <v/>
      </c>
      <c r="I1652" s="57" t="n"/>
      <c r="J1652" s="50">
        <f>IFERROR(ABS(I1652/B1652),"")</f>
        <v/>
      </c>
      <c r="K1652" s="57" t="n"/>
      <c r="L1652" s="50">
        <f>IFERROR(K1652/B1652,"")</f>
        <v/>
      </c>
      <c r="M1652" s="39">
        <f>IF(B1652&lt;&gt;0,IF(F1652&lt;$S$8,"Below Target",IF(F1652&gt;$T$8,"Above Target","Inline")),"")</f>
        <v/>
      </c>
      <c r="N1652" s="69">
        <f>IF(B1652&lt;&gt;"",IF(L1652&lt;$S$7,"Below Target",IF(L1652&gt;$T$7,"Above Target","Inline")),"")</f>
        <v/>
      </c>
      <c r="O1652" s="41">
        <f>IF(B1652&lt;&gt;"",K1652/ABS($S$14),"")</f>
        <v/>
      </c>
    </row>
    <row r="1653">
      <c r="A1653" s="1" t="n"/>
      <c r="B1653" s="57" t="n"/>
      <c r="C1653" s="68" t="n"/>
      <c r="E1653" s="50">
        <f>IFERROR(C1653/B1653,"")</f>
        <v/>
      </c>
      <c r="F1653" s="50">
        <f>IFERROR(D1653/B1653,"")</f>
        <v/>
      </c>
      <c r="G1653" s="48">
        <f>IF(B1653="","",AVERAGE($E$5:E1653))</f>
        <v/>
      </c>
      <c r="H1653" s="49">
        <f>IF(B1653="","",AVERAGE($F$5:F1653))</f>
        <v/>
      </c>
      <c r="I1653" s="57" t="n"/>
      <c r="J1653" s="50">
        <f>IFERROR(ABS(I1653/B1653),"")</f>
        <v/>
      </c>
      <c r="K1653" s="57" t="n"/>
      <c r="L1653" s="50">
        <f>IFERROR(K1653/B1653,"")</f>
        <v/>
      </c>
      <c r="M1653" s="39">
        <f>IF(B1653&lt;&gt;0,IF(F1653&lt;$S$8,"Below Target",IF(F1653&gt;$T$8,"Above Target","Inline")),"")</f>
        <v/>
      </c>
      <c r="N1653" s="69">
        <f>IF(B1653&lt;&gt;"",IF(L1653&lt;$S$7,"Below Target",IF(L1653&gt;$T$7,"Above Target","Inline")),"")</f>
        <v/>
      </c>
      <c r="O1653" s="41">
        <f>IF(B1653&lt;&gt;"",K1653/ABS($S$14),"")</f>
        <v/>
      </c>
    </row>
    <row r="1654">
      <c r="A1654" s="1" t="n"/>
      <c r="B1654" s="57" t="n"/>
      <c r="C1654" s="68" t="n"/>
      <c r="E1654" s="50">
        <f>IFERROR(C1654/B1654,"")</f>
        <v/>
      </c>
      <c r="F1654" s="50">
        <f>IFERROR(D1654/B1654,"")</f>
        <v/>
      </c>
      <c r="G1654" s="48">
        <f>IF(B1654="","",AVERAGE($E$5:E1654))</f>
        <v/>
      </c>
      <c r="H1654" s="49">
        <f>IF(B1654="","",AVERAGE($F$5:F1654))</f>
        <v/>
      </c>
      <c r="I1654" s="57" t="n"/>
      <c r="J1654" s="50">
        <f>IFERROR(ABS(I1654/B1654),"")</f>
        <v/>
      </c>
      <c r="K1654" s="57" t="n"/>
      <c r="L1654" s="50">
        <f>IFERROR(K1654/B1654,"")</f>
        <v/>
      </c>
      <c r="M1654" s="39">
        <f>IF(B1654&lt;&gt;0,IF(F1654&lt;$S$8,"Below Target",IF(F1654&gt;$T$8,"Above Target","Inline")),"")</f>
        <v/>
      </c>
      <c r="N1654" s="69">
        <f>IF(B1654&lt;&gt;"",IF(L1654&lt;$S$7,"Below Target",IF(L1654&gt;$T$7,"Above Target","Inline")),"")</f>
        <v/>
      </c>
      <c r="O1654" s="41">
        <f>IF(B1654&lt;&gt;"",K1654/ABS($S$14),"")</f>
        <v/>
      </c>
    </row>
    <row r="1655">
      <c r="A1655" s="1" t="n"/>
      <c r="B1655" s="57" t="n"/>
      <c r="C1655" s="68" t="n"/>
      <c r="E1655" s="50">
        <f>IFERROR(C1655/B1655,"")</f>
        <v/>
      </c>
      <c r="F1655" s="50">
        <f>IFERROR(D1655/B1655,"")</f>
        <v/>
      </c>
      <c r="G1655" s="48">
        <f>IF(B1655="","",AVERAGE($E$5:E1655))</f>
        <v/>
      </c>
      <c r="H1655" s="49">
        <f>IF(B1655="","",AVERAGE($F$5:F1655))</f>
        <v/>
      </c>
      <c r="I1655" s="57" t="n"/>
      <c r="J1655" s="50">
        <f>IFERROR(ABS(I1655/B1655),"")</f>
        <v/>
      </c>
      <c r="K1655" s="57" t="n"/>
      <c r="L1655" s="50">
        <f>IFERROR(K1655/B1655,"")</f>
        <v/>
      </c>
      <c r="M1655" s="39">
        <f>IF(B1655&lt;&gt;0,IF(F1655&lt;$S$8,"Below Target",IF(F1655&gt;$T$8,"Above Target","Inline")),"")</f>
        <v/>
      </c>
      <c r="N1655" s="69">
        <f>IF(B1655&lt;&gt;"",IF(L1655&lt;$S$7,"Below Target",IF(L1655&gt;$T$7,"Above Target","Inline")),"")</f>
        <v/>
      </c>
      <c r="O1655" s="41">
        <f>IF(B1655&lt;&gt;"",K1655/ABS($S$14),"")</f>
        <v/>
      </c>
    </row>
    <row r="1656">
      <c r="A1656" s="1" t="n"/>
      <c r="B1656" s="57" t="n"/>
      <c r="C1656" s="68" t="n"/>
      <c r="E1656" s="50">
        <f>IFERROR(C1656/B1656,"")</f>
        <v/>
      </c>
      <c r="F1656" s="50">
        <f>IFERROR(D1656/B1656,"")</f>
        <v/>
      </c>
      <c r="G1656" s="48">
        <f>IF(B1656="","",AVERAGE($E$5:E1656))</f>
        <v/>
      </c>
      <c r="H1656" s="49">
        <f>IF(B1656="","",AVERAGE($F$5:F1656))</f>
        <v/>
      </c>
      <c r="I1656" s="57" t="n"/>
      <c r="J1656" s="50">
        <f>IFERROR(ABS(I1656/B1656),"")</f>
        <v/>
      </c>
      <c r="K1656" s="57" t="n"/>
      <c r="L1656" s="50">
        <f>IFERROR(K1656/B1656,"")</f>
        <v/>
      </c>
      <c r="M1656" s="39">
        <f>IF(B1656&lt;&gt;0,IF(F1656&lt;$S$8,"Below Target",IF(F1656&gt;$T$8,"Above Target","Inline")),"")</f>
        <v/>
      </c>
      <c r="N1656" s="69">
        <f>IF(B1656&lt;&gt;"",IF(L1656&lt;$S$7,"Below Target",IF(L1656&gt;$T$7,"Above Target","Inline")),"")</f>
        <v/>
      </c>
      <c r="O1656" s="41">
        <f>IF(B1656&lt;&gt;"",K1656/ABS($S$14),"")</f>
        <v/>
      </c>
    </row>
    <row r="1657">
      <c r="A1657" s="1" t="n"/>
      <c r="B1657" s="57" t="n"/>
      <c r="C1657" s="68" t="n"/>
      <c r="E1657" s="50">
        <f>IFERROR(C1657/B1657,"")</f>
        <v/>
      </c>
      <c r="F1657" s="50">
        <f>IFERROR(D1657/B1657,"")</f>
        <v/>
      </c>
      <c r="G1657" s="48">
        <f>IF(B1657="","",AVERAGE($E$5:E1657))</f>
        <v/>
      </c>
      <c r="H1657" s="49">
        <f>IF(B1657="","",AVERAGE($F$5:F1657))</f>
        <v/>
      </c>
      <c r="I1657" s="57" t="n"/>
      <c r="J1657" s="50">
        <f>IFERROR(ABS(I1657/B1657),"")</f>
        <v/>
      </c>
      <c r="K1657" s="57" t="n"/>
      <c r="L1657" s="50">
        <f>IFERROR(K1657/B1657,"")</f>
        <v/>
      </c>
      <c r="M1657" s="39">
        <f>IF(B1657&lt;&gt;0,IF(F1657&lt;$S$8,"Below Target",IF(F1657&gt;$T$8,"Above Target","Inline")),"")</f>
        <v/>
      </c>
      <c r="N1657" s="69">
        <f>IF(B1657&lt;&gt;"",IF(L1657&lt;$S$7,"Below Target",IF(L1657&gt;$T$7,"Above Target","Inline")),"")</f>
        <v/>
      </c>
      <c r="O1657" s="41">
        <f>IF(B1657&lt;&gt;"",K1657/ABS($S$14),"")</f>
        <v/>
      </c>
    </row>
    <row r="1658">
      <c r="A1658" s="1" t="n"/>
      <c r="B1658" s="57" t="n"/>
      <c r="C1658" s="68" t="n"/>
      <c r="E1658" s="50">
        <f>IFERROR(C1658/B1658,"")</f>
        <v/>
      </c>
      <c r="F1658" s="50">
        <f>IFERROR(D1658/B1658,"")</f>
        <v/>
      </c>
      <c r="G1658" s="48">
        <f>IF(B1658="","",AVERAGE($E$5:E1658))</f>
        <v/>
      </c>
      <c r="H1658" s="49">
        <f>IF(B1658="","",AVERAGE($F$5:F1658))</f>
        <v/>
      </c>
      <c r="I1658" s="57" t="n"/>
      <c r="J1658" s="50">
        <f>IFERROR(ABS(I1658/B1658),"")</f>
        <v/>
      </c>
      <c r="K1658" s="57" t="n"/>
      <c r="L1658" s="50">
        <f>IFERROR(K1658/B1658,"")</f>
        <v/>
      </c>
      <c r="M1658" s="39">
        <f>IF(B1658&lt;&gt;0,IF(F1658&lt;$S$8,"Below Target",IF(F1658&gt;$T$8,"Above Target","Inline")),"")</f>
        <v/>
      </c>
      <c r="N1658" s="69">
        <f>IF(B1658&lt;&gt;"",IF(L1658&lt;$S$7,"Below Target",IF(L1658&gt;$T$7,"Above Target","Inline")),"")</f>
        <v/>
      </c>
      <c r="O1658" s="41">
        <f>IF(B1658&lt;&gt;"",K1658/ABS($S$14),"")</f>
        <v/>
      </c>
    </row>
    <row r="1659">
      <c r="A1659" s="1" t="n"/>
      <c r="B1659" s="57" t="n"/>
      <c r="C1659" s="68" t="n"/>
      <c r="E1659" s="50">
        <f>IFERROR(C1659/B1659,"")</f>
        <v/>
      </c>
      <c r="F1659" s="50">
        <f>IFERROR(D1659/B1659,"")</f>
        <v/>
      </c>
      <c r="G1659" s="48">
        <f>IF(B1659="","",AVERAGE($E$5:E1659))</f>
        <v/>
      </c>
      <c r="H1659" s="49">
        <f>IF(B1659="","",AVERAGE($F$5:F1659))</f>
        <v/>
      </c>
      <c r="I1659" s="57" t="n"/>
      <c r="J1659" s="50">
        <f>IFERROR(ABS(I1659/B1659),"")</f>
        <v/>
      </c>
      <c r="K1659" s="57" t="n"/>
      <c r="L1659" s="50">
        <f>IFERROR(K1659/B1659,"")</f>
        <v/>
      </c>
      <c r="M1659" s="39">
        <f>IF(B1659&lt;&gt;0,IF(F1659&lt;$S$8,"Below Target",IF(F1659&gt;$T$8,"Above Target","Inline")),"")</f>
        <v/>
      </c>
      <c r="N1659" s="69">
        <f>IF(B1659&lt;&gt;"",IF(L1659&lt;$S$7,"Below Target",IF(L1659&gt;$T$7,"Above Target","Inline")),"")</f>
        <v/>
      </c>
      <c r="O1659" s="41">
        <f>IF(B1659&lt;&gt;"",K1659/ABS($S$14),"")</f>
        <v/>
      </c>
    </row>
    <row r="1660">
      <c r="A1660" s="1" t="n"/>
      <c r="B1660" s="57" t="n"/>
      <c r="C1660" s="68" t="n"/>
      <c r="E1660" s="50">
        <f>IFERROR(C1660/B1660,"")</f>
        <v/>
      </c>
      <c r="F1660" s="50">
        <f>IFERROR(D1660/B1660,"")</f>
        <v/>
      </c>
      <c r="G1660" s="48">
        <f>IF(B1660="","",AVERAGE($E$5:E1660))</f>
        <v/>
      </c>
      <c r="H1660" s="49">
        <f>IF(B1660="","",AVERAGE($F$5:F1660))</f>
        <v/>
      </c>
      <c r="I1660" s="57" t="n"/>
      <c r="J1660" s="50">
        <f>IFERROR(ABS(I1660/B1660),"")</f>
        <v/>
      </c>
      <c r="K1660" s="57" t="n"/>
      <c r="L1660" s="50">
        <f>IFERROR(K1660/B1660,"")</f>
        <v/>
      </c>
      <c r="M1660" s="39">
        <f>IF(B1660&lt;&gt;0,IF(F1660&lt;$S$8,"Below Target",IF(F1660&gt;$T$8,"Above Target","Inline")),"")</f>
        <v/>
      </c>
      <c r="N1660" s="69">
        <f>IF(B1660&lt;&gt;"",IF(L1660&lt;$S$7,"Below Target",IF(L1660&gt;$T$7,"Above Target","Inline")),"")</f>
        <v/>
      </c>
      <c r="O1660" s="41">
        <f>IF(B1660&lt;&gt;"",K1660/ABS($S$14),"")</f>
        <v/>
      </c>
    </row>
    <row r="1661">
      <c r="A1661" s="1" t="n"/>
      <c r="B1661" s="57" t="n"/>
      <c r="C1661" s="68" t="n"/>
      <c r="E1661" s="50">
        <f>IFERROR(C1661/B1661,"")</f>
        <v/>
      </c>
      <c r="F1661" s="50">
        <f>IFERROR(D1661/B1661,"")</f>
        <v/>
      </c>
      <c r="G1661" s="48">
        <f>IF(B1661="","",AVERAGE($E$5:E1661))</f>
        <v/>
      </c>
      <c r="H1661" s="49">
        <f>IF(B1661="","",AVERAGE($F$5:F1661))</f>
        <v/>
      </c>
      <c r="I1661" s="57" t="n"/>
      <c r="J1661" s="50">
        <f>IFERROR(ABS(I1661/B1661),"")</f>
        <v/>
      </c>
      <c r="K1661" s="57" t="n"/>
      <c r="L1661" s="50">
        <f>IFERROR(K1661/B1661,"")</f>
        <v/>
      </c>
      <c r="M1661" s="39">
        <f>IF(B1661&lt;&gt;0,IF(F1661&lt;$S$8,"Below Target",IF(F1661&gt;$T$8,"Above Target","Inline")),"")</f>
        <v/>
      </c>
      <c r="N1661" s="69">
        <f>IF(B1661&lt;&gt;"",IF(L1661&lt;$S$7,"Below Target",IF(L1661&gt;$T$7,"Above Target","Inline")),"")</f>
        <v/>
      </c>
      <c r="O1661" s="41">
        <f>IF(B1661&lt;&gt;"",K1661/ABS($S$14),"")</f>
        <v/>
      </c>
    </row>
    <row r="1662">
      <c r="A1662" s="1" t="n"/>
      <c r="B1662" s="57" t="n"/>
      <c r="C1662" s="68" t="n"/>
      <c r="E1662" s="50">
        <f>IFERROR(C1662/B1662,"")</f>
        <v/>
      </c>
      <c r="F1662" s="50">
        <f>IFERROR(D1662/B1662,"")</f>
        <v/>
      </c>
      <c r="G1662" s="48">
        <f>IF(B1662="","",AVERAGE($E$5:E1662))</f>
        <v/>
      </c>
      <c r="H1662" s="49">
        <f>IF(B1662="","",AVERAGE($F$5:F1662))</f>
        <v/>
      </c>
      <c r="I1662" s="57" t="n"/>
      <c r="J1662" s="50">
        <f>IFERROR(ABS(I1662/B1662),"")</f>
        <v/>
      </c>
      <c r="K1662" s="57" t="n"/>
      <c r="L1662" s="50">
        <f>IFERROR(K1662/B1662,"")</f>
        <v/>
      </c>
      <c r="M1662" s="39">
        <f>IF(B1662&lt;&gt;0,IF(F1662&lt;$S$8,"Below Target",IF(F1662&gt;$T$8,"Above Target","Inline")),"")</f>
        <v/>
      </c>
      <c r="N1662" s="69">
        <f>IF(B1662&lt;&gt;"",IF(L1662&lt;$S$7,"Below Target",IF(L1662&gt;$T$7,"Above Target","Inline")),"")</f>
        <v/>
      </c>
      <c r="O1662" s="41">
        <f>IF(B1662&lt;&gt;"",K1662/ABS($S$14),"")</f>
        <v/>
      </c>
    </row>
    <row r="1663">
      <c r="A1663" s="1" t="n"/>
      <c r="B1663" s="57" t="n"/>
      <c r="C1663" s="68" t="n"/>
      <c r="E1663" s="50">
        <f>IFERROR(C1663/B1663,"")</f>
        <v/>
      </c>
      <c r="F1663" s="50">
        <f>IFERROR(D1663/B1663,"")</f>
        <v/>
      </c>
      <c r="G1663" s="48">
        <f>IF(B1663="","",AVERAGE($E$5:E1663))</f>
        <v/>
      </c>
      <c r="H1663" s="49">
        <f>IF(B1663="","",AVERAGE($F$5:F1663))</f>
        <v/>
      </c>
      <c r="I1663" s="57" t="n"/>
      <c r="J1663" s="50">
        <f>IFERROR(ABS(I1663/B1663),"")</f>
        <v/>
      </c>
      <c r="K1663" s="57" t="n"/>
      <c r="L1663" s="50">
        <f>IFERROR(K1663/B1663,"")</f>
        <v/>
      </c>
      <c r="M1663" s="39">
        <f>IF(B1663&lt;&gt;0,IF(F1663&lt;$S$8,"Below Target",IF(F1663&gt;$T$8,"Above Target","Inline")),"")</f>
        <v/>
      </c>
      <c r="N1663" s="69">
        <f>IF(B1663&lt;&gt;"",IF(L1663&lt;$S$7,"Below Target",IF(L1663&gt;$T$7,"Above Target","Inline")),"")</f>
        <v/>
      </c>
      <c r="O1663" s="41">
        <f>IF(B1663&lt;&gt;"",K1663/ABS($S$14),"")</f>
        <v/>
      </c>
    </row>
    <row r="1664">
      <c r="A1664" s="1" t="n"/>
      <c r="B1664" s="57" t="n"/>
      <c r="C1664" s="68" t="n"/>
      <c r="E1664" s="50">
        <f>IFERROR(C1664/B1664,"")</f>
        <v/>
      </c>
      <c r="F1664" s="50">
        <f>IFERROR(D1664/B1664,"")</f>
        <v/>
      </c>
      <c r="G1664" s="48">
        <f>IF(B1664="","",AVERAGE($E$5:E1664))</f>
        <v/>
      </c>
      <c r="H1664" s="49">
        <f>IF(B1664="","",AVERAGE($F$5:F1664))</f>
        <v/>
      </c>
      <c r="I1664" s="57" t="n"/>
      <c r="J1664" s="50">
        <f>IFERROR(ABS(I1664/B1664),"")</f>
        <v/>
      </c>
      <c r="K1664" s="57" t="n"/>
      <c r="L1664" s="50">
        <f>IFERROR(K1664/B1664,"")</f>
        <v/>
      </c>
      <c r="M1664" s="39">
        <f>IF(B1664&lt;&gt;0,IF(F1664&lt;$S$8,"Below Target",IF(F1664&gt;$T$8,"Above Target","Inline")),"")</f>
        <v/>
      </c>
      <c r="N1664" s="69">
        <f>IF(B1664&lt;&gt;"",IF(L1664&lt;$S$7,"Below Target",IF(L1664&gt;$T$7,"Above Target","Inline")),"")</f>
        <v/>
      </c>
      <c r="O1664" s="41">
        <f>IF(B1664&lt;&gt;"",K1664/ABS($S$14),"")</f>
        <v/>
      </c>
    </row>
    <row r="1665">
      <c r="A1665" s="1" t="n"/>
      <c r="B1665" s="57" t="n"/>
      <c r="C1665" s="68" t="n"/>
      <c r="E1665" s="50">
        <f>IFERROR(C1665/B1665,"")</f>
        <v/>
      </c>
      <c r="F1665" s="50">
        <f>IFERROR(D1665/B1665,"")</f>
        <v/>
      </c>
      <c r="G1665" s="48">
        <f>IF(B1665="","",AVERAGE($E$5:E1665))</f>
        <v/>
      </c>
      <c r="H1665" s="49">
        <f>IF(B1665="","",AVERAGE($F$5:F1665))</f>
        <v/>
      </c>
      <c r="I1665" s="57" t="n"/>
      <c r="J1665" s="50">
        <f>IFERROR(ABS(I1665/B1665),"")</f>
        <v/>
      </c>
      <c r="K1665" s="57" t="n"/>
      <c r="L1665" s="50">
        <f>IFERROR(K1665/B1665,"")</f>
        <v/>
      </c>
      <c r="M1665" s="39">
        <f>IF(B1665&lt;&gt;0,IF(F1665&lt;$S$8,"Below Target",IF(F1665&gt;$T$8,"Above Target","Inline")),"")</f>
        <v/>
      </c>
      <c r="N1665" s="69">
        <f>IF(B1665&lt;&gt;"",IF(L1665&lt;$S$7,"Below Target",IF(L1665&gt;$T$7,"Above Target","Inline")),"")</f>
        <v/>
      </c>
      <c r="O1665" s="41">
        <f>IF(B1665&lt;&gt;"",K1665/ABS($S$14),"")</f>
        <v/>
      </c>
    </row>
    <row r="1666">
      <c r="A1666" s="1" t="n"/>
      <c r="B1666" s="57" t="n"/>
      <c r="C1666" s="68" t="n"/>
      <c r="E1666" s="50">
        <f>IFERROR(C1666/B1666,"")</f>
        <v/>
      </c>
      <c r="F1666" s="50">
        <f>IFERROR(D1666/B1666,"")</f>
        <v/>
      </c>
      <c r="G1666" s="48">
        <f>IF(B1666="","",AVERAGE($E$5:E1666))</f>
        <v/>
      </c>
      <c r="H1666" s="49">
        <f>IF(B1666="","",AVERAGE($F$5:F1666))</f>
        <v/>
      </c>
      <c r="I1666" s="57" t="n"/>
      <c r="J1666" s="50">
        <f>IFERROR(ABS(I1666/B1666),"")</f>
        <v/>
      </c>
      <c r="K1666" s="57" t="n"/>
      <c r="L1666" s="50">
        <f>IFERROR(K1666/B1666,"")</f>
        <v/>
      </c>
      <c r="M1666" s="39">
        <f>IF(B1666&lt;&gt;0,IF(F1666&lt;$S$8,"Below Target",IF(F1666&gt;$T$8,"Above Target","Inline")),"")</f>
        <v/>
      </c>
      <c r="N1666" s="69">
        <f>IF(B1666&lt;&gt;"",IF(L1666&lt;$S$7,"Below Target",IF(L1666&gt;$T$7,"Above Target","Inline")),"")</f>
        <v/>
      </c>
      <c r="O1666" s="41">
        <f>IF(B1666&lt;&gt;"",K1666/ABS($S$14),"")</f>
        <v/>
      </c>
    </row>
    <row r="1667">
      <c r="A1667" s="1" t="n"/>
      <c r="B1667" s="57" t="n"/>
      <c r="C1667" s="68" t="n"/>
      <c r="E1667" s="50">
        <f>IFERROR(C1667/B1667,"")</f>
        <v/>
      </c>
      <c r="F1667" s="50">
        <f>IFERROR(D1667/B1667,"")</f>
        <v/>
      </c>
      <c r="G1667" s="48">
        <f>IF(B1667="","",AVERAGE($E$5:E1667))</f>
        <v/>
      </c>
      <c r="H1667" s="49">
        <f>IF(B1667="","",AVERAGE($F$5:F1667))</f>
        <v/>
      </c>
      <c r="I1667" s="57" t="n"/>
      <c r="J1667" s="50">
        <f>IFERROR(ABS(I1667/B1667),"")</f>
        <v/>
      </c>
      <c r="K1667" s="57" t="n"/>
      <c r="L1667" s="50">
        <f>IFERROR(K1667/B1667,"")</f>
        <v/>
      </c>
      <c r="M1667" s="39">
        <f>IF(B1667&lt;&gt;0,IF(F1667&lt;$S$8,"Below Target",IF(F1667&gt;$T$8,"Above Target","Inline")),"")</f>
        <v/>
      </c>
      <c r="N1667" s="69">
        <f>IF(B1667&lt;&gt;"",IF(L1667&lt;$S$7,"Below Target",IF(L1667&gt;$T$7,"Above Target","Inline")),"")</f>
        <v/>
      </c>
      <c r="O1667" s="41">
        <f>IF(B1667&lt;&gt;"",K1667/ABS($S$14),"")</f>
        <v/>
      </c>
    </row>
    <row r="1668">
      <c r="A1668" s="1" t="n"/>
      <c r="B1668" s="57" t="n"/>
      <c r="C1668" s="68" t="n"/>
      <c r="E1668" s="50">
        <f>IFERROR(C1668/B1668,"")</f>
        <v/>
      </c>
      <c r="F1668" s="50">
        <f>IFERROR(D1668/B1668,"")</f>
        <v/>
      </c>
      <c r="G1668" s="48">
        <f>IF(B1668="","",AVERAGE($E$5:E1668))</f>
        <v/>
      </c>
      <c r="H1668" s="49">
        <f>IF(B1668="","",AVERAGE($F$5:F1668))</f>
        <v/>
      </c>
      <c r="I1668" s="57" t="n"/>
      <c r="J1668" s="50">
        <f>IFERROR(ABS(I1668/B1668),"")</f>
        <v/>
      </c>
      <c r="K1668" s="57" t="n"/>
      <c r="L1668" s="50">
        <f>IFERROR(K1668/B1668,"")</f>
        <v/>
      </c>
      <c r="M1668" s="39">
        <f>IF(B1668&lt;&gt;0,IF(F1668&lt;$S$8,"Below Target",IF(F1668&gt;$T$8,"Above Target","Inline")),"")</f>
        <v/>
      </c>
      <c r="N1668" s="69">
        <f>IF(B1668&lt;&gt;"",IF(L1668&lt;$S$7,"Below Target",IF(L1668&gt;$T$7,"Above Target","Inline")),"")</f>
        <v/>
      </c>
      <c r="O1668" s="41">
        <f>IF(B1668&lt;&gt;"",K1668/ABS($S$14),"")</f>
        <v/>
      </c>
    </row>
    <row r="1669">
      <c r="A1669" s="1" t="n"/>
      <c r="B1669" s="57" t="n"/>
      <c r="C1669" s="68" t="n"/>
      <c r="E1669" s="50">
        <f>IFERROR(C1669/B1669,"")</f>
        <v/>
      </c>
      <c r="F1669" s="50">
        <f>IFERROR(D1669/B1669,"")</f>
        <v/>
      </c>
      <c r="G1669" s="48">
        <f>IF(B1669="","",AVERAGE($E$5:E1669))</f>
        <v/>
      </c>
      <c r="H1669" s="49">
        <f>IF(B1669="","",AVERAGE($F$5:F1669))</f>
        <v/>
      </c>
      <c r="I1669" s="57" t="n"/>
      <c r="J1669" s="50">
        <f>IFERROR(ABS(I1669/B1669),"")</f>
        <v/>
      </c>
      <c r="K1669" s="57" t="n"/>
      <c r="L1669" s="50">
        <f>IFERROR(K1669/B1669,"")</f>
        <v/>
      </c>
      <c r="M1669" s="39">
        <f>IF(B1669&lt;&gt;0,IF(F1669&lt;$S$8,"Below Target",IF(F1669&gt;$T$8,"Above Target","Inline")),"")</f>
        <v/>
      </c>
      <c r="N1669" s="69">
        <f>IF(B1669&lt;&gt;"",IF(L1669&lt;$S$7,"Below Target",IF(L1669&gt;$T$7,"Above Target","Inline")),"")</f>
        <v/>
      </c>
      <c r="O1669" s="41">
        <f>IF(B1669&lt;&gt;"",K1669/ABS($S$14),"")</f>
        <v/>
      </c>
    </row>
    <row r="1670">
      <c r="A1670" s="1" t="n"/>
      <c r="B1670" s="57" t="n"/>
      <c r="C1670" s="68" t="n"/>
      <c r="E1670" s="50">
        <f>IFERROR(C1670/B1670,"")</f>
        <v/>
      </c>
      <c r="F1670" s="50">
        <f>IFERROR(D1670/B1670,"")</f>
        <v/>
      </c>
      <c r="G1670" s="48">
        <f>IF(B1670="","",AVERAGE($E$5:E1670))</f>
        <v/>
      </c>
      <c r="H1670" s="49">
        <f>IF(B1670="","",AVERAGE($F$5:F1670))</f>
        <v/>
      </c>
      <c r="I1670" s="57" t="n"/>
      <c r="J1670" s="50">
        <f>IFERROR(ABS(I1670/B1670),"")</f>
        <v/>
      </c>
      <c r="K1670" s="57" t="n"/>
      <c r="L1670" s="50">
        <f>IFERROR(K1670/B1670,"")</f>
        <v/>
      </c>
      <c r="M1670" s="39">
        <f>IF(B1670&lt;&gt;0,IF(F1670&lt;$S$8,"Below Target",IF(F1670&gt;$T$8,"Above Target","Inline")),"")</f>
        <v/>
      </c>
      <c r="N1670" s="69">
        <f>IF(B1670&lt;&gt;"",IF(L1670&lt;$S$7,"Below Target",IF(L1670&gt;$T$7,"Above Target","Inline")),"")</f>
        <v/>
      </c>
      <c r="O1670" s="41">
        <f>IF(B1670&lt;&gt;"",K1670/ABS($S$14),"")</f>
        <v/>
      </c>
    </row>
    <row r="1671">
      <c r="A1671" s="1" t="n"/>
      <c r="B1671" s="57" t="n"/>
      <c r="C1671" s="68" t="n"/>
      <c r="E1671" s="50">
        <f>IFERROR(C1671/B1671,"")</f>
        <v/>
      </c>
      <c r="F1671" s="50">
        <f>IFERROR(D1671/B1671,"")</f>
        <v/>
      </c>
      <c r="G1671" s="48">
        <f>IF(B1671="","",AVERAGE($E$5:E1671))</f>
        <v/>
      </c>
      <c r="H1671" s="49">
        <f>IF(B1671="","",AVERAGE($F$5:F1671))</f>
        <v/>
      </c>
      <c r="I1671" s="57" t="n"/>
      <c r="J1671" s="50">
        <f>IFERROR(ABS(I1671/B1671),"")</f>
        <v/>
      </c>
      <c r="K1671" s="57" t="n"/>
      <c r="L1671" s="50">
        <f>IFERROR(K1671/B1671,"")</f>
        <v/>
      </c>
      <c r="M1671" s="39">
        <f>IF(B1671&lt;&gt;0,IF(F1671&lt;$S$8,"Below Target",IF(F1671&gt;$T$8,"Above Target","Inline")),"")</f>
        <v/>
      </c>
      <c r="N1671" s="69">
        <f>IF(B1671&lt;&gt;"",IF(L1671&lt;$S$7,"Below Target",IF(L1671&gt;$T$7,"Above Target","Inline")),"")</f>
        <v/>
      </c>
      <c r="O1671" s="41">
        <f>IF(B1671&lt;&gt;"",K1671/ABS($S$14),"")</f>
        <v/>
      </c>
    </row>
    <row r="1672">
      <c r="A1672" s="1" t="n"/>
      <c r="B1672" s="57" t="n"/>
      <c r="C1672" s="68" t="n"/>
      <c r="E1672" s="50">
        <f>IFERROR(C1672/B1672,"")</f>
        <v/>
      </c>
      <c r="F1672" s="50">
        <f>IFERROR(D1672/B1672,"")</f>
        <v/>
      </c>
      <c r="G1672" s="48">
        <f>IF(B1672="","",AVERAGE($E$5:E1672))</f>
        <v/>
      </c>
      <c r="H1672" s="49">
        <f>IF(B1672="","",AVERAGE($F$5:F1672))</f>
        <v/>
      </c>
      <c r="I1672" s="57" t="n"/>
      <c r="J1672" s="50">
        <f>IFERROR(ABS(I1672/B1672),"")</f>
        <v/>
      </c>
      <c r="K1672" s="57" t="n"/>
      <c r="L1672" s="50">
        <f>IFERROR(K1672/B1672,"")</f>
        <v/>
      </c>
      <c r="M1672" s="39">
        <f>IF(B1672&lt;&gt;0,IF(F1672&lt;$S$8,"Below Target",IF(F1672&gt;$T$8,"Above Target","Inline")),"")</f>
        <v/>
      </c>
      <c r="N1672" s="69">
        <f>IF(B1672&lt;&gt;"",IF(L1672&lt;$S$7,"Below Target",IF(L1672&gt;$T$7,"Above Target","Inline")),"")</f>
        <v/>
      </c>
      <c r="O1672" s="41">
        <f>IF(B1672&lt;&gt;"",K1672/ABS($S$14),"")</f>
        <v/>
      </c>
    </row>
    <row r="1673">
      <c r="A1673" s="1" t="n"/>
      <c r="B1673" s="57" t="n"/>
      <c r="C1673" s="68" t="n"/>
      <c r="E1673" s="50">
        <f>IFERROR(C1673/B1673,"")</f>
        <v/>
      </c>
      <c r="F1673" s="50">
        <f>IFERROR(D1673/B1673,"")</f>
        <v/>
      </c>
      <c r="G1673" s="48">
        <f>IF(B1673="","",AVERAGE($E$5:E1673))</f>
        <v/>
      </c>
      <c r="H1673" s="49">
        <f>IF(B1673="","",AVERAGE($F$5:F1673))</f>
        <v/>
      </c>
      <c r="I1673" s="57" t="n"/>
      <c r="J1673" s="50">
        <f>IFERROR(ABS(I1673/B1673),"")</f>
        <v/>
      </c>
      <c r="K1673" s="57" t="n"/>
      <c r="L1673" s="50">
        <f>IFERROR(K1673/B1673,"")</f>
        <v/>
      </c>
      <c r="M1673" s="39">
        <f>IF(B1673&lt;&gt;0,IF(F1673&lt;$S$8,"Below Target",IF(F1673&gt;$T$8,"Above Target","Inline")),"")</f>
        <v/>
      </c>
      <c r="N1673" s="69">
        <f>IF(B1673&lt;&gt;"",IF(L1673&lt;$S$7,"Below Target",IF(L1673&gt;$T$7,"Above Target","Inline")),"")</f>
        <v/>
      </c>
      <c r="O1673" s="41">
        <f>IF(B1673&lt;&gt;"",K1673/ABS($S$14),"")</f>
        <v/>
      </c>
    </row>
    <row r="1674">
      <c r="A1674" s="1" t="n"/>
      <c r="B1674" s="57" t="n"/>
      <c r="C1674" s="68" t="n"/>
      <c r="E1674" s="50">
        <f>IFERROR(C1674/B1674,"")</f>
        <v/>
      </c>
      <c r="F1674" s="50">
        <f>IFERROR(D1674/B1674,"")</f>
        <v/>
      </c>
      <c r="G1674" s="48">
        <f>IF(B1674="","",AVERAGE($E$5:E1674))</f>
        <v/>
      </c>
      <c r="H1674" s="49">
        <f>IF(B1674="","",AVERAGE($F$5:F1674))</f>
        <v/>
      </c>
      <c r="I1674" s="57" t="n"/>
      <c r="J1674" s="50">
        <f>IFERROR(ABS(I1674/B1674),"")</f>
        <v/>
      </c>
      <c r="K1674" s="57" t="n"/>
      <c r="L1674" s="50">
        <f>IFERROR(K1674/B1674,"")</f>
        <v/>
      </c>
      <c r="M1674" s="39">
        <f>IF(B1674&lt;&gt;0,IF(F1674&lt;$S$8,"Below Target",IF(F1674&gt;$T$8,"Above Target","Inline")),"")</f>
        <v/>
      </c>
      <c r="N1674" s="69">
        <f>IF(B1674&lt;&gt;"",IF(L1674&lt;$S$7,"Below Target",IF(L1674&gt;$T$7,"Above Target","Inline")),"")</f>
        <v/>
      </c>
      <c r="O1674" s="41">
        <f>IF(B1674&lt;&gt;"",K1674/ABS($S$14),"")</f>
        <v/>
      </c>
    </row>
    <row r="1675">
      <c r="A1675" s="1" t="n"/>
      <c r="B1675" s="57" t="n"/>
      <c r="C1675" s="68" t="n"/>
      <c r="E1675" s="50">
        <f>IFERROR(C1675/B1675,"")</f>
        <v/>
      </c>
      <c r="F1675" s="50">
        <f>IFERROR(D1675/B1675,"")</f>
        <v/>
      </c>
      <c r="G1675" s="48">
        <f>IF(B1675="","",AVERAGE($E$5:E1675))</f>
        <v/>
      </c>
      <c r="H1675" s="49">
        <f>IF(B1675="","",AVERAGE($F$5:F1675))</f>
        <v/>
      </c>
      <c r="I1675" s="57" t="n"/>
      <c r="J1675" s="50">
        <f>IFERROR(ABS(I1675/B1675),"")</f>
        <v/>
      </c>
      <c r="K1675" s="57" t="n"/>
      <c r="L1675" s="50">
        <f>IFERROR(K1675/B1675,"")</f>
        <v/>
      </c>
      <c r="M1675" s="39">
        <f>IF(B1675&lt;&gt;0,IF(F1675&lt;$S$8,"Below Target",IF(F1675&gt;$T$8,"Above Target","Inline")),"")</f>
        <v/>
      </c>
      <c r="N1675" s="69">
        <f>IF(B1675&lt;&gt;"",IF(L1675&lt;$S$7,"Below Target",IF(L1675&gt;$T$7,"Above Target","Inline")),"")</f>
        <v/>
      </c>
      <c r="O1675" s="41">
        <f>IF(B1675&lt;&gt;"",K1675/ABS($S$14),"")</f>
        <v/>
      </c>
    </row>
    <row r="1676">
      <c r="A1676" s="1" t="n"/>
      <c r="B1676" s="57" t="n"/>
      <c r="C1676" s="68" t="n"/>
      <c r="E1676" s="50">
        <f>IFERROR(C1676/B1676,"")</f>
        <v/>
      </c>
      <c r="F1676" s="50">
        <f>IFERROR(D1676/B1676,"")</f>
        <v/>
      </c>
      <c r="G1676" s="48">
        <f>IF(B1676="","",AVERAGE($E$5:E1676))</f>
        <v/>
      </c>
      <c r="H1676" s="49">
        <f>IF(B1676="","",AVERAGE($F$5:F1676))</f>
        <v/>
      </c>
      <c r="I1676" s="57" t="n"/>
      <c r="J1676" s="50">
        <f>IFERROR(ABS(I1676/B1676),"")</f>
        <v/>
      </c>
      <c r="K1676" s="57" t="n"/>
      <c r="L1676" s="50">
        <f>IFERROR(K1676/B1676,"")</f>
        <v/>
      </c>
      <c r="M1676" s="39">
        <f>IF(B1676&lt;&gt;0,IF(F1676&lt;$S$8,"Below Target",IF(F1676&gt;$T$8,"Above Target","Inline")),"")</f>
        <v/>
      </c>
      <c r="N1676" s="69">
        <f>IF(B1676&lt;&gt;"",IF(L1676&lt;$S$7,"Below Target",IF(L1676&gt;$T$7,"Above Target","Inline")),"")</f>
        <v/>
      </c>
      <c r="O1676" s="41">
        <f>IF(B1676&lt;&gt;"",K1676/ABS($S$14),"")</f>
        <v/>
      </c>
    </row>
    <row r="1677">
      <c r="A1677" s="1" t="n"/>
      <c r="B1677" s="57" t="n"/>
      <c r="C1677" s="68" t="n"/>
      <c r="E1677" s="50">
        <f>IFERROR(C1677/B1677,"")</f>
        <v/>
      </c>
      <c r="F1677" s="50">
        <f>IFERROR(D1677/B1677,"")</f>
        <v/>
      </c>
      <c r="G1677" s="48">
        <f>IF(B1677="","",AVERAGE($E$5:E1677))</f>
        <v/>
      </c>
      <c r="H1677" s="49">
        <f>IF(B1677="","",AVERAGE($F$5:F1677))</f>
        <v/>
      </c>
      <c r="I1677" s="57" t="n"/>
      <c r="J1677" s="50">
        <f>IFERROR(ABS(I1677/B1677),"")</f>
        <v/>
      </c>
      <c r="K1677" s="57" t="n"/>
      <c r="L1677" s="50">
        <f>IFERROR(K1677/B1677,"")</f>
        <v/>
      </c>
      <c r="M1677" s="39">
        <f>IF(B1677&lt;&gt;0,IF(F1677&lt;$S$8,"Below Target",IF(F1677&gt;$T$8,"Above Target","Inline")),"")</f>
        <v/>
      </c>
      <c r="N1677" s="69">
        <f>IF(B1677&lt;&gt;"",IF(L1677&lt;$S$7,"Below Target",IF(L1677&gt;$T$7,"Above Target","Inline")),"")</f>
        <v/>
      </c>
      <c r="O1677" s="41">
        <f>IF(B1677&lt;&gt;"",K1677/ABS($S$14),"")</f>
        <v/>
      </c>
    </row>
    <row r="1678">
      <c r="A1678" s="1" t="n"/>
      <c r="B1678" s="57" t="n"/>
      <c r="C1678" s="68" t="n"/>
      <c r="E1678" s="50">
        <f>IFERROR(C1678/B1678,"")</f>
        <v/>
      </c>
      <c r="F1678" s="50">
        <f>IFERROR(D1678/B1678,"")</f>
        <v/>
      </c>
      <c r="G1678" s="48">
        <f>IF(B1678="","",AVERAGE($E$5:E1678))</f>
        <v/>
      </c>
      <c r="H1678" s="49">
        <f>IF(B1678="","",AVERAGE($F$5:F1678))</f>
        <v/>
      </c>
      <c r="I1678" s="57" t="n"/>
      <c r="J1678" s="50">
        <f>IFERROR(ABS(I1678/B1678),"")</f>
        <v/>
      </c>
      <c r="K1678" s="57" t="n"/>
      <c r="L1678" s="50">
        <f>IFERROR(K1678/B1678,"")</f>
        <v/>
      </c>
      <c r="M1678" s="39">
        <f>IF(B1678&lt;&gt;0,IF(F1678&lt;$S$8,"Below Target",IF(F1678&gt;$T$8,"Above Target","Inline")),"")</f>
        <v/>
      </c>
      <c r="N1678" s="69">
        <f>IF(B1678&lt;&gt;"",IF(L1678&lt;$S$7,"Below Target",IF(L1678&gt;$T$7,"Above Target","Inline")),"")</f>
        <v/>
      </c>
      <c r="O1678" s="41">
        <f>IF(B1678&lt;&gt;"",K1678/ABS($S$14),"")</f>
        <v/>
      </c>
    </row>
    <row r="1679">
      <c r="A1679" s="1" t="n"/>
      <c r="B1679" s="57" t="n"/>
      <c r="C1679" s="68" t="n"/>
      <c r="E1679" s="50">
        <f>IFERROR(C1679/B1679,"")</f>
        <v/>
      </c>
      <c r="F1679" s="50">
        <f>IFERROR(D1679/B1679,"")</f>
        <v/>
      </c>
      <c r="G1679" s="48">
        <f>IF(B1679="","",AVERAGE($E$5:E1679))</f>
        <v/>
      </c>
      <c r="H1679" s="49">
        <f>IF(B1679="","",AVERAGE($F$5:F1679))</f>
        <v/>
      </c>
      <c r="I1679" s="57" t="n"/>
      <c r="J1679" s="50">
        <f>IFERROR(ABS(I1679/B1679),"")</f>
        <v/>
      </c>
      <c r="K1679" s="57" t="n"/>
      <c r="L1679" s="50">
        <f>IFERROR(K1679/B1679,"")</f>
        <v/>
      </c>
      <c r="M1679" s="39">
        <f>IF(B1679&lt;&gt;0,IF(F1679&lt;$S$8,"Below Target",IF(F1679&gt;$T$8,"Above Target","Inline")),"")</f>
        <v/>
      </c>
      <c r="N1679" s="69">
        <f>IF(B1679&lt;&gt;"",IF(L1679&lt;$S$7,"Below Target",IF(L1679&gt;$T$7,"Above Target","Inline")),"")</f>
        <v/>
      </c>
      <c r="O1679" s="41">
        <f>IF(B1679&lt;&gt;"",K1679/ABS($S$14),"")</f>
        <v/>
      </c>
    </row>
    <row r="1680">
      <c r="A1680" s="1" t="n"/>
      <c r="B1680" s="57" t="n"/>
      <c r="C1680" s="68" t="n"/>
      <c r="E1680" s="50">
        <f>IFERROR(C1680/B1680,"")</f>
        <v/>
      </c>
      <c r="F1680" s="50">
        <f>IFERROR(D1680/B1680,"")</f>
        <v/>
      </c>
      <c r="G1680" s="48">
        <f>IF(B1680="","",AVERAGE($E$5:E1680))</f>
        <v/>
      </c>
      <c r="H1680" s="49">
        <f>IF(B1680="","",AVERAGE($F$5:F1680))</f>
        <v/>
      </c>
      <c r="I1680" s="57" t="n"/>
      <c r="J1680" s="50">
        <f>IFERROR(ABS(I1680/B1680),"")</f>
        <v/>
      </c>
      <c r="K1680" s="57" t="n"/>
      <c r="L1680" s="50">
        <f>IFERROR(K1680/B1680,"")</f>
        <v/>
      </c>
      <c r="M1680" s="39">
        <f>IF(B1680&lt;&gt;0,IF(F1680&lt;$S$8,"Below Target",IF(F1680&gt;$T$8,"Above Target","Inline")),"")</f>
        <v/>
      </c>
      <c r="N1680" s="69">
        <f>IF(B1680&lt;&gt;"",IF(L1680&lt;$S$7,"Below Target",IF(L1680&gt;$T$7,"Above Target","Inline")),"")</f>
        <v/>
      </c>
      <c r="O1680" s="41">
        <f>IF(B1680&lt;&gt;"",K1680/ABS($S$14),"")</f>
        <v/>
      </c>
    </row>
    <row r="1681">
      <c r="A1681" s="1" t="n"/>
      <c r="B1681" s="57" t="n"/>
      <c r="C1681" s="68" t="n"/>
      <c r="E1681" s="50">
        <f>IFERROR(C1681/B1681,"")</f>
        <v/>
      </c>
      <c r="F1681" s="50">
        <f>IFERROR(D1681/B1681,"")</f>
        <v/>
      </c>
      <c r="G1681" s="48">
        <f>IF(B1681="","",AVERAGE($E$5:E1681))</f>
        <v/>
      </c>
      <c r="H1681" s="49">
        <f>IF(B1681="","",AVERAGE($F$5:F1681))</f>
        <v/>
      </c>
      <c r="I1681" s="57" t="n"/>
      <c r="J1681" s="50">
        <f>IFERROR(ABS(I1681/B1681),"")</f>
        <v/>
      </c>
      <c r="K1681" s="57" t="n"/>
      <c r="L1681" s="50">
        <f>IFERROR(K1681/B1681,"")</f>
        <v/>
      </c>
      <c r="M1681" s="39">
        <f>IF(B1681&lt;&gt;0,IF(F1681&lt;$S$8,"Below Target",IF(F1681&gt;$T$8,"Above Target","Inline")),"")</f>
        <v/>
      </c>
      <c r="N1681" s="69">
        <f>IF(B1681&lt;&gt;"",IF(L1681&lt;$S$7,"Below Target",IF(L1681&gt;$T$7,"Above Target","Inline")),"")</f>
        <v/>
      </c>
      <c r="O1681" s="41">
        <f>IF(B1681&lt;&gt;"",K1681/ABS($S$14),"")</f>
        <v/>
      </c>
    </row>
    <row r="1682">
      <c r="A1682" s="1" t="n"/>
      <c r="B1682" s="57" t="n"/>
      <c r="C1682" s="68" t="n"/>
      <c r="E1682" s="50">
        <f>IFERROR(C1682/B1682,"")</f>
        <v/>
      </c>
      <c r="F1682" s="50">
        <f>IFERROR(D1682/B1682,"")</f>
        <v/>
      </c>
      <c r="G1682" s="48">
        <f>IF(B1682="","",AVERAGE($E$5:E1682))</f>
        <v/>
      </c>
      <c r="H1682" s="49">
        <f>IF(B1682="","",AVERAGE($F$5:F1682))</f>
        <v/>
      </c>
      <c r="I1682" s="57" t="n"/>
      <c r="J1682" s="50">
        <f>IFERROR(ABS(I1682/B1682),"")</f>
        <v/>
      </c>
      <c r="K1682" s="57" t="n"/>
      <c r="L1682" s="50">
        <f>IFERROR(K1682/B1682,"")</f>
        <v/>
      </c>
      <c r="M1682" s="39">
        <f>IF(B1682&lt;&gt;0,IF(F1682&lt;$S$8,"Below Target",IF(F1682&gt;$T$8,"Above Target","Inline")),"")</f>
        <v/>
      </c>
      <c r="N1682" s="69">
        <f>IF(B1682&lt;&gt;"",IF(L1682&lt;$S$7,"Below Target",IF(L1682&gt;$T$7,"Above Target","Inline")),"")</f>
        <v/>
      </c>
      <c r="O1682" s="41">
        <f>IF(B1682&lt;&gt;"",K1682/ABS($S$14),"")</f>
        <v/>
      </c>
    </row>
    <row r="1683">
      <c r="A1683" s="1" t="n"/>
      <c r="B1683" s="57" t="n"/>
      <c r="C1683" s="68" t="n"/>
      <c r="E1683" s="50">
        <f>IFERROR(C1683/B1683,"")</f>
        <v/>
      </c>
      <c r="F1683" s="50">
        <f>IFERROR(D1683/B1683,"")</f>
        <v/>
      </c>
      <c r="G1683" s="48">
        <f>IF(B1683="","",AVERAGE($E$5:E1683))</f>
        <v/>
      </c>
      <c r="H1683" s="49">
        <f>IF(B1683="","",AVERAGE($F$5:F1683))</f>
        <v/>
      </c>
      <c r="I1683" s="57" t="n"/>
      <c r="J1683" s="50">
        <f>IFERROR(ABS(I1683/B1683),"")</f>
        <v/>
      </c>
      <c r="K1683" s="57" t="n"/>
      <c r="L1683" s="50">
        <f>IFERROR(K1683/B1683,"")</f>
        <v/>
      </c>
      <c r="M1683" s="39">
        <f>IF(B1683&lt;&gt;0,IF(F1683&lt;$S$8,"Below Target",IF(F1683&gt;$T$8,"Above Target","Inline")),"")</f>
        <v/>
      </c>
      <c r="N1683" s="69">
        <f>IF(B1683&lt;&gt;"",IF(L1683&lt;$S$7,"Below Target",IF(L1683&gt;$T$7,"Above Target","Inline")),"")</f>
        <v/>
      </c>
      <c r="O1683" s="41">
        <f>IF(B1683&lt;&gt;"",K1683/ABS($S$14),"")</f>
        <v/>
      </c>
    </row>
    <row r="1684">
      <c r="A1684" s="1" t="n"/>
      <c r="B1684" s="57" t="n"/>
      <c r="C1684" s="68" t="n"/>
      <c r="E1684" s="50">
        <f>IFERROR(C1684/B1684,"")</f>
        <v/>
      </c>
      <c r="F1684" s="50">
        <f>IFERROR(D1684/B1684,"")</f>
        <v/>
      </c>
      <c r="G1684" s="48">
        <f>IF(B1684="","",AVERAGE($E$5:E1684))</f>
        <v/>
      </c>
      <c r="H1684" s="49">
        <f>IF(B1684="","",AVERAGE($F$5:F1684))</f>
        <v/>
      </c>
      <c r="I1684" s="57" t="n"/>
      <c r="J1684" s="50">
        <f>IFERROR(ABS(I1684/B1684),"")</f>
        <v/>
      </c>
      <c r="K1684" s="57" t="n"/>
      <c r="L1684" s="50">
        <f>IFERROR(K1684/B1684,"")</f>
        <v/>
      </c>
      <c r="M1684" s="39">
        <f>IF(B1684&lt;&gt;0,IF(F1684&lt;$S$8,"Below Target",IF(F1684&gt;$T$8,"Above Target","Inline")),"")</f>
        <v/>
      </c>
      <c r="N1684" s="69">
        <f>IF(B1684&lt;&gt;"",IF(L1684&lt;$S$7,"Below Target",IF(L1684&gt;$T$7,"Above Target","Inline")),"")</f>
        <v/>
      </c>
      <c r="O1684" s="41">
        <f>IF(B1684&lt;&gt;"",K1684/ABS($S$14),"")</f>
        <v/>
      </c>
    </row>
    <row r="1685">
      <c r="A1685" s="1" t="n"/>
      <c r="B1685" s="57" t="n"/>
      <c r="C1685" s="68" t="n"/>
      <c r="E1685" s="50">
        <f>IFERROR(C1685/B1685,"")</f>
        <v/>
      </c>
      <c r="F1685" s="50">
        <f>IFERROR(D1685/B1685,"")</f>
        <v/>
      </c>
      <c r="G1685" s="48">
        <f>IF(B1685="","",AVERAGE($E$5:E1685))</f>
        <v/>
      </c>
      <c r="H1685" s="49">
        <f>IF(B1685="","",AVERAGE($F$5:F1685))</f>
        <v/>
      </c>
      <c r="I1685" s="57" t="n"/>
      <c r="J1685" s="50">
        <f>IFERROR(ABS(I1685/B1685),"")</f>
        <v/>
      </c>
      <c r="K1685" s="57" t="n"/>
      <c r="L1685" s="50">
        <f>IFERROR(K1685/B1685,"")</f>
        <v/>
      </c>
      <c r="M1685" s="39">
        <f>IF(B1685&lt;&gt;0,IF(F1685&lt;$S$8,"Below Target",IF(F1685&gt;$T$8,"Above Target","Inline")),"")</f>
        <v/>
      </c>
      <c r="N1685" s="69">
        <f>IF(B1685&lt;&gt;"",IF(L1685&lt;$S$7,"Below Target",IF(L1685&gt;$T$7,"Above Target","Inline")),"")</f>
        <v/>
      </c>
      <c r="O1685" s="41">
        <f>IF(B1685&lt;&gt;"",K1685/ABS($S$14),"")</f>
        <v/>
      </c>
    </row>
    <row r="1686">
      <c r="A1686" s="1" t="n"/>
      <c r="B1686" s="57" t="n"/>
      <c r="C1686" s="68" t="n"/>
      <c r="E1686" s="50">
        <f>IFERROR(C1686/B1686,"")</f>
        <v/>
      </c>
      <c r="F1686" s="50">
        <f>IFERROR(D1686/B1686,"")</f>
        <v/>
      </c>
      <c r="G1686" s="48">
        <f>IF(B1686="","",AVERAGE($E$5:E1686))</f>
        <v/>
      </c>
      <c r="H1686" s="49">
        <f>IF(B1686="","",AVERAGE($F$5:F1686))</f>
        <v/>
      </c>
      <c r="I1686" s="57" t="n"/>
      <c r="J1686" s="50">
        <f>IFERROR(ABS(I1686/B1686),"")</f>
        <v/>
      </c>
      <c r="K1686" s="57" t="n"/>
      <c r="L1686" s="50">
        <f>IFERROR(K1686/B1686,"")</f>
        <v/>
      </c>
      <c r="M1686" s="39">
        <f>IF(B1686&lt;&gt;0,IF(F1686&lt;$S$8,"Below Target",IF(F1686&gt;$T$8,"Above Target","Inline")),"")</f>
        <v/>
      </c>
      <c r="N1686" s="69">
        <f>IF(B1686&lt;&gt;"",IF(L1686&lt;$S$7,"Below Target",IF(L1686&gt;$T$7,"Above Target","Inline")),"")</f>
        <v/>
      </c>
      <c r="O1686" s="41">
        <f>IF(B1686&lt;&gt;"",K1686/ABS($S$14),"")</f>
        <v/>
      </c>
    </row>
    <row r="1687">
      <c r="A1687" s="1" t="n"/>
      <c r="B1687" s="57" t="n"/>
      <c r="C1687" s="68" t="n"/>
      <c r="E1687" s="50">
        <f>IFERROR(C1687/B1687,"")</f>
        <v/>
      </c>
      <c r="F1687" s="50">
        <f>IFERROR(D1687/B1687,"")</f>
        <v/>
      </c>
      <c r="G1687" s="48">
        <f>IF(B1687="","",AVERAGE($E$5:E1687))</f>
        <v/>
      </c>
      <c r="H1687" s="49">
        <f>IF(B1687="","",AVERAGE($F$5:F1687))</f>
        <v/>
      </c>
      <c r="I1687" s="57" t="n"/>
      <c r="J1687" s="50">
        <f>IFERROR(ABS(I1687/B1687),"")</f>
        <v/>
      </c>
      <c r="K1687" s="57" t="n"/>
      <c r="L1687" s="50">
        <f>IFERROR(K1687/B1687,"")</f>
        <v/>
      </c>
      <c r="M1687" s="39">
        <f>IF(B1687&lt;&gt;0,IF(F1687&lt;$S$8,"Below Target",IF(F1687&gt;$T$8,"Above Target","Inline")),"")</f>
        <v/>
      </c>
      <c r="N1687" s="69">
        <f>IF(B1687&lt;&gt;"",IF(L1687&lt;$S$7,"Below Target",IF(L1687&gt;$T$7,"Above Target","Inline")),"")</f>
        <v/>
      </c>
      <c r="O1687" s="41">
        <f>IF(B1687&lt;&gt;"",K1687/ABS($S$14),"")</f>
        <v/>
      </c>
    </row>
    <row r="1688">
      <c r="A1688" s="1" t="n"/>
      <c r="B1688" s="57" t="n"/>
      <c r="C1688" s="68" t="n"/>
      <c r="E1688" s="50">
        <f>IFERROR(C1688/B1688,"")</f>
        <v/>
      </c>
      <c r="F1688" s="50">
        <f>IFERROR(D1688/B1688,"")</f>
        <v/>
      </c>
      <c r="G1688" s="48">
        <f>IF(B1688="","",AVERAGE($E$5:E1688))</f>
        <v/>
      </c>
      <c r="H1688" s="49">
        <f>IF(B1688="","",AVERAGE($F$5:F1688))</f>
        <v/>
      </c>
      <c r="I1688" s="57" t="n"/>
      <c r="J1688" s="50">
        <f>IFERROR(ABS(I1688/B1688),"")</f>
        <v/>
      </c>
      <c r="K1688" s="57" t="n"/>
      <c r="L1688" s="50">
        <f>IFERROR(K1688/B1688,"")</f>
        <v/>
      </c>
      <c r="M1688" s="39">
        <f>IF(B1688&lt;&gt;0,IF(F1688&lt;$S$8,"Below Target",IF(F1688&gt;$T$8,"Above Target","Inline")),"")</f>
        <v/>
      </c>
      <c r="N1688" s="69">
        <f>IF(B1688&lt;&gt;"",IF(L1688&lt;$S$7,"Below Target",IF(L1688&gt;$T$7,"Above Target","Inline")),"")</f>
        <v/>
      </c>
      <c r="O1688" s="41">
        <f>IF(B1688&lt;&gt;"",K1688/ABS($S$14),"")</f>
        <v/>
      </c>
    </row>
    <row r="1689">
      <c r="A1689" s="1" t="n"/>
      <c r="B1689" s="57" t="n"/>
      <c r="C1689" s="68" t="n"/>
      <c r="E1689" s="50">
        <f>IFERROR(C1689/B1689,"")</f>
        <v/>
      </c>
      <c r="F1689" s="50">
        <f>IFERROR(D1689/B1689,"")</f>
        <v/>
      </c>
      <c r="G1689" s="48">
        <f>IF(B1689="","",AVERAGE($E$5:E1689))</f>
        <v/>
      </c>
      <c r="H1689" s="49">
        <f>IF(B1689="","",AVERAGE($F$5:F1689))</f>
        <v/>
      </c>
      <c r="I1689" s="57" t="n"/>
      <c r="J1689" s="50">
        <f>IFERROR(ABS(I1689/B1689),"")</f>
        <v/>
      </c>
      <c r="K1689" s="57" t="n"/>
      <c r="L1689" s="50">
        <f>IFERROR(K1689/B1689,"")</f>
        <v/>
      </c>
      <c r="M1689" s="39">
        <f>IF(B1689&lt;&gt;0,IF(F1689&lt;$S$8,"Below Target",IF(F1689&gt;$T$8,"Above Target","Inline")),"")</f>
        <v/>
      </c>
      <c r="N1689" s="69">
        <f>IF(B1689&lt;&gt;"",IF(L1689&lt;$S$7,"Below Target",IF(L1689&gt;$T$7,"Above Target","Inline")),"")</f>
        <v/>
      </c>
      <c r="O1689" s="41">
        <f>IF(B1689&lt;&gt;"",K1689/ABS($S$14),"")</f>
        <v/>
      </c>
    </row>
    <row r="1690">
      <c r="A1690" s="1" t="n"/>
      <c r="B1690" s="57" t="n"/>
      <c r="C1690" s="68" t="n"/>
      <c r="E1690" s="50">
        <f>IFERROR(C1690/B1690,"")</f>
        <v/>
      </c>
      <c r="F1690" s="50">
        <f>IFERROR(D1690/B1690,"")</f>
        <v/>
      </c>
      <c r="G1690" s="48">
        <f>IF(B1690="","",AVERAGE($E$5:E1690))</f>
        <v/>
      </c>
      <c r="H1690" s="49">
        <f>IF(B1690="","",AVERAGE($F$5:F1690))</f>
        <v/>
      </c>
      <c r="I1690" s="57" t="n"/>
      <c r="J1690" s="50">
        <f>IFERROR(ABS(I1690/B1690),"")</f>
        <v/>
      </c>
      <c r="K1690" s="57" t="n"/>
      <c r="L1690" s="50">
        <f>IFERROR(K1690/B1690,"")</f>
        <v/>
      </c>
      <c r="M1690" s="39">
        <f>IF(B1690&lt;&gt;0,IF(F1690&lt;$S$8,"Below Target",IF(F1690&gt;$T$8,"Above Target","Inline")),"")</f>
        <v/>
      </c>
      <c r="N1690" s="69">
        <f>IF(B1690&lt;&gt;"",IF(L1690&lt;$S$7,"Below Target",IF(L1690&gt;$T$7,"Above Target","Inline")),"")</f>
        <v/>
      </c>
      <c r="O1690" s="41">
        <f>IF(B1690&lt;&gt;"",K1690/ABS($S$14),"")</f>
        <v/>
      </c>
    </row>
    <row r="1691">
      <c r="A1691" s="1" t="n"/>
      <c r="B1691" s="57" t="n"/>
      <c r="C1691" s="68" t="n"/>
      <c r="E1691" s="50">
        <f>IFERROR(C1691/B1691,"")</f>
        <v/>
      </c>
      <c r="F1691" s="50">
        <f>IFERROR(D1691/B1691,"")</f>
        <v/>
      </c>
      <c r="G1691" s="48">
        <f>IF(B1691="","",AVERAGE($E$5:E1691))</f>
        <v/>
      </c>
      <c r="H1691" s="49">
        <f>IF(B1691="","",AVERAGE($F$5:F1691))</f>
        <v/>
      </c>
      <c r="I1691" s="57" t="n"/>
      <c r="J1691" s="50">
        <f>IFERROR(ABS(I1691/B1691),"")</f>
        <v/>
      </c>
      <c r="K1691" s="57" t="n"/>
      <c r="L1691" s="50">
        <f>IFERROR(K1691/B1691,"")</f>
        <v/>
      </c>
      <c r="M1691" s="39">
        <f>IF(B1691&lt;&gt;0,IF(F1691&lt;$S$8,"Below Target",IF(F1691&gt;$T$8,"Above Target","Inline")),"")</f>
        <v/>
      </c>
      <c r="N1691" s="69">
        <f>IF(B1691&lt;&gt;"",IF(L1691&lt;$S$7,"Below Target",IF(L1691&gt;$T$7,"Above Target","Inline")),"")</f>
        <v/>
      </c>
      <c r="O1691" s="41">
        <f>IF(B1691&lt;&gt;"",K1691/ABS($S$14),"")</f>
        <v/>
      </c>
    </row>
    <row r="1692">
      <c r="A1692" s="1" t="n"/>
      <c r="B1692" s="57" t="n"/>
      <c r="C1692" s="68" t="n"/>
      <c r="E1692" s="50">
        <f>IFERROR(C1692/B1692,"")</f>
        <v/>
      </c>
      <c r="F1692" s="50">
        <f>IFERROR(D1692/B1692,"")</f>
        <v/>
      </c>
      <c r="G1692" s="48">
        <f>IF(B1692="","",AVERAGE($E$5:E1692))</f>
        <v/>
      </c>
      <c r="H1692" s="49">
        <f>IF(B1692="","",AVERAGE($F$5:F1692))</f>
        <v/>
      </c>
      <c r="I1692" s="57" t="n"/>
      <c r="J1692" s="50">
        <f>IFERROR(ABS(I1692/B1692),"")</f>
        <v/>
      </c>
      <c r="K1692" s="57" t="n"/>
      <c r="L1692" s="50">
        <f>IFERROR(K1692/B1692,"")</f>
        <v/>
      </c>
      <c r="M1692" s="39">
        <f>IF(B1692&lt;&gt;0,IF(F1692&lt;$S$8,"Below Target",IF(F1692&gt;$T$8,"Above Target","Inline")),"")</f>
        <v/>
      </c>
      <c r="N1692" s="69">
        <f>IF(B1692&lt;&gt;"",IF(L1692&lt;$S$7,"Below Target",IF(L1692&gt;$T$7,"Above Target","Inline")),"")</f>
        <v/>
      </c>
      <c r="O1692" s="41">
        <f>IF(B1692&lt;&gt;"",K1692/ABS($S$14),"")</f>
        <v/>
      </c>
    </row>
    <row r="1693">
      <c r="A1693" s="1" t="n"/>
      <c r="B1693" s="57" t="n"/>
      <c r="C1693" s="68" t="n"/>
      <c r="E1693" s="50">
        <f>IFERROR(C1693/B1693,"")</f>
        <v/>
      </c>
      <c r="F1693" s="50">
        <f>IFERROR(D1693/B1693,"")</f>
        <v/>
      </c>
      <c r="G1693" s="48">
        <f>IF(B1693="","",AVERAGE($E$5:E1693))</f>
        <v/>
      </c>
      <c r="H1693" s="49">
        <f>IF(B1693="","",AVERAGE($F$5:F1693))</f>
        <v/>
      </c>
      <c r="I1693" s="57" t="n"/>
      <c r="J1693" s="50">
        <f>IFERROR(ABS(I1693/B1693),"")</f>
        <v/>
      </c>
      <c r="K1693" s="57" t="n"/>
      <c r="L1693" s="50">
        <f>IFERROR(K1693/B1693,"")</f>
        <v/>
      </c>
      <c r="M1693" s="39">
        <f>IF(B1693&lt;&gt;0,IF(F1693&lt;$S$8,"Below Target",IF(F1693&gt;$T$8,"Above Target","Inline")),"")</f>
        <v/>
      </c>
      <c r="N1693" s="69">
        <f>IF(B1693&lt;&gt;"",IF(L1693&lt;$S$7,"Below Target",IF(L1693&gt;$T$7,"Above Target","Inline")),"")</f>
        <v/>
      </c>
      <c r="O1693" s="41">
        <f>IF(B1693&lt;&gt;"",K1693/ABS($S$14),"")</f>
        <v/>
      </c>
    </row>
    <row r="1694">
      <c r="A1694" s="1" t="n"/>
      <c r="B1694" s="57" t="n"/>
      <c r="C1694" s="68" t="n"/>
      <c r="E1694" s="50">
        <f>IFERROR(C1694/B1694,"")</f>
        <v/>
      </c>
      <c r="F1694" s="50">
        <f>IFERROR(D1694/B1694,"")</f>
        <v/>
      </c>
      <c r="G1694" s="48">
        <f>IF(B1694="","",AVERAGE($E$5:E1694))</f>
        <v/>
      </c>
      <c r="H1694" s="49">
        <f>IF(B1694="","",AVERAGE($F$5:F1694))</f>
        <v/>
      </c>
      <c r="I1694" s="57" t="n"/>
      <c r="J1694" s="50">
        <f>IFERROR(ABS(I1694/B1694),"")</f>
        <v/>
      </c>
      <c r="K1694" s="57" t="n"/>
      <c r="L1694" s="50">
        <f>IFERROR(K1694/B1694,"")</f>
        <v/>
      </c>
      <c r="M1694" s="39">
        <f>IF(B1694&lt;&gt;0,IF(F1694&lt;$S$8,"Below Target",IF(F1694&gt;$T$8,"Above Target","Inline")),"")</f>
        <v/>
      </c>
      <c r="N1694" s="69">
        <f>IF(B1694&lt;&gt;"",IF(L1694&lt;$S$7,"Below Target",IF(L1694&gt;$T$7,"Above Target","Inline")),"")</f>
        <v/>
      </c>
      <c r="O1694" s="41">
        <f>IF(B1694&lt;&gt;"",K1694/ABS($S$14),"")</f>
        <v/>
      </c>
    </row>
    <row r="1695">
      <c r="A1695" s="1" t="n"/>
      <c r="B1695" s="57" t="n"/>
      <c r="C1695" s="68" t="n"/>
      <c r="E1695" s="50">
        <f>IFERROR(C1695/B1695,"")</f>
        <v/>
      </c>
      <c r="F1695" s="50">
        <f>IFERROR(D1695/B1695,"")</f>
        <v/>
      </c>
      <c r="G1695" s="48">
        <f>IF(B1695="","",AVERAGE($E$5:E1695))</f>
        <v/>
      </c>
      <c r="H1695" s="49">
        <f>IF(B1695="","",AVERAGE($F$5:F1695))</f>
        <v/>
      </c>
      <c r="I1695" s="57" t="n"/>
      <c r="J1695" s="50">
        <f>IFERROR(ABS(I1695/B1695),"")</f>
        <v/>
      </c>
      <c r="K1695" s="57" t="n"/>
      <c r="L1695" s="50">
        <f>IFERROR(K1695/B1695,"")</f>
        <v/>
      </c>
      <c r="M1695" s="39">
        <f>IF(B1695&lt;&gt;0,IF(F1695&lt;$S$8,"Below Target",IF(F1695&gt;$T$8,"Above Target","Inline")),"")</f>
        <v/>
      </c>
      <c r="N1695" s="69">
        <f>IF(B1695&lt;&gt;"",IF(L1695&lt;$S$7,"Below Target",IF(L1695&gt;$T$7,"Above Target","Inline")),"")</f>
        <v/>
      </c>
      <c r="O1695" s="41">
        <f>IF(B1695&lt;&gt;"",K1695/ABS($S$14),"")</f>
        <v/>
      </c>
    </row>
    <row r="1696">
      <c r="A1696" s="1" t="n"/>
      <c r="B1696" s="57" t="n"/>
      <c r="C1696" s="68" t="n"/>
      <c r="E1696" s="50">
        <f>IFERROR(C1696/B1696,"")</f>
        <v/>
      </c>
      <c r="F1696" s="50">
        <f>IFERROR(D1696/B1696,"")</f>
        <v/>
      </c>
      <c r="G1696" s="48">
        <f>IF(B1696="","",AVERAGE($E$5:E1696))</f>
        <v/>
      </c>
      <c r="H1696" s="49">
        <f>IF(B1696="","",AVERAGE($F$5:F1696))</f>
        <v/>
      </c>
      <c r="I1696" s="57" t="n"/>
      <c r="J1696" s="50">
        <f>IFERROR(ABS(I1696/B1696),"")</f>
        <v/>
      </c>
      <c r="K1696" s="57" t="n"/>
      <c r="L1696" s="50">
        <f>IFERROR(K1696/B1696,"")</f>
        <v/>
      </c>
      <c r="M1696" s="39">
        <f>IF(B1696&lt;&gt;0,IF(F1696&lt;$S$8,"Below Target",IF(F1696&gt;$T$8,"Above Target","Inline")),"")</f>
        <v/>
      </c>
      <c r="N1696" s="69">
        <f>IF(B1696&lt;&gt;"",IF(L1696&lt;$S$7,"Below Target",IF(L1696&gt;$T$7,"Above Target","Inline")),"")</f>
        <v/>
      </c>
      <c r="O1696" s="41">
        <f>IF(B1696&lt;&gt;"",K1696/ABS($S$14),"")</f>
        <v/>
      </c>
    </row>
    <row r="1697">
      <c r="A1697" s="1" t="n"/>
      <c r="B1697" s="57" t="n"/>
      <c r="C1697" s="68" t="n"/>
      <c r="E1697" s="50">
        <f>IFERROR(C1697/B1697,"")</f>
        <v/>
      </c>
      <c r="F1697" s="50">
        <f>IFERROR(D1697/B1697,"")</f>
        <v/>
      </c>
      <c r="G1697" s="48">
        <f>IF(B1697="","",AVERAGE($E$5:E1697))</f>
        <v/>
      </c>
      <c r="H1697" s="49">
        <f>IF(B1697="","",AVERAGE($F$5:F1697))</f>
        <v/>
      </c>
      <c r="I1697" s="57" t="n"/>
      <c r="J1697" s="50">
        <f>IFERROR(ABS(I1697/B1697),"")</f>
        <v/>
      </c>
      <c r="K1697" s="57" t="n"/>
      <c r="L1697" s="50">
        <f>IFERROR(K1697/B1697,"")</f>
        <v/>
      </c>
      <c r="M1697" s="39">
        <f>IF(B1697&lt;&gt;0,IF(F1697&lt;$S$8,"Below Target",IF(F1697&gt;$T$8,"Above Target","Inline")),"")</f>
        <v/>
      </c>
      <c r="N1697" s="69">
        <f>IF(B1697&lt;&gt;"",IF(L1697&lt;$S$7,"Below Target",IF(L1697&gt;$T$7,"Above Target","Inline")),"")</f>
        <v/>
      </c>
      <c r="O1697" s="41">
        <f>IF(B1697&lt;&gt;"",K1697/ABS($S$14),"")</f>
        <v/>
      </c>
    </row>
    <row r="1698">
      <c r="A1698" s="1" t="n"/>
      <c r="B1698" s="57" t="n"/>
      <c r="C1698" s="68" t="n"/>
      <c r="E1698" s="50">
        <f>IFERROR(C1698/B1698,"")</f>
        <v/>
      </c>
      <c r="F1698" s="50">
        <f>IFERROR(D1698/B1698,"")</f>
        <v/>
      </c>
      <c r="G1698" s="48">
        <f>IF(B1698="","",AVERAGE($E$5:E1698))</f>
        <v/>
      </c>
      <c r="H1698" s="49">
        <f>IF(B1698="","",AVERAGE($F$5:F1698))</f>
        <v/>
      </c>
      <c r="I1698" s="57" t="n"/>
      <c r="J1698" s="50">
        <f>IFERROR(ABS(I1698/B1698),"")</f>
        <v/>
      </c>
      <c r="K1698" s="57" t="n"/>
      <c r="L1698" s="50">
        <f>IFERROR(K1698/B1698,"")</f>
        <v/>
      </c>
      <c r="M1698" s="39">
        <f>IF(B1698&lt;&gt;0,IF(F1698&lt;$S$8,"Below Target",IF(F1698&gt;$T$8,"Above Target","Inline")),"")</f>
        <v/>
      </c>
      <c r="N1698" s="69">
        <f>IF(B1698&lt;&gt;"",IF(L1698&lt;$S$7,"Below Target",IF(L1698&gt;$T$7,"Above Target","Inline")),"")</f>
        <v/>
      </c>
      <c r="O1698" s="41">
        <f>IF(B1698&lt;&gt;"",K1698/ABS($S$14),"")</f>
        <v/>
      </c>
    </row>
    <row r="1699">
      <c r="A1699" s="1" t="n"/>
      <c r="B1699" s="57" t="n"/>
      <c r="C1699" s="68" t="n"/>
      <c r="E1699" s="50">
        <f>IFERROR(C1699/B1699,"")</f>
        <v/>
      </c>
      <c r="F1699" s="50">
        <f>IFERROR(D1699/B1699,"")</f>
        <v/>
      </c>
      <c r="G1699" s="48">
        <f>IF(B1699="","",AVERAGE($E$5:E1699))</f>
        <v/>
      </c>
      <c r="H1699" s="49">
        <f>IF(B1699="","",AVERAGE($F$5:F1699))</f>
        <v/>
      </c>
      <c r="I1699" s="57" t="n"/>
      <c r="J1699" s="50">
        <f>IFERROR(ABS(I1699/B1699),"")</f>
        <v/>
      </c>
      <c r="K1699" s="57" t="n"/>
      <c r="L1699" s="50">
        <f>IFERROR(K1699/B1699,"")</f>
        <v/>
      </c>
      <c r="M1699" s="39">
        <f>IF(B1699&lt;&gt;0,IF(F1699&lt;$S$8,"Below Target",IF(F1699&gt;$T$8,"Above Target","Inline")),"")</f>
        <v/>
      </c>
      <c r="N1699" s="69">
        <f>IF(B1699&lt;&gt;"",IF(L1699&lt;$S$7,"Below Target",IF(L1699&gt;$T$7,"Above Target","Inline")),"")</f>
        <v/>
      </c>
      <c r="O1699" s="41">
        <f>IF(B1699&lt;&gt;"",K1699/ABS($S$14),"")</f>
        <v/>
      </c>
    </row>
    <row r="1700">
      <c r="A1700" s="1" t="n"/>
      <c r="B1700" s="57" t="n"/>
      <c r="C1700" s="68" t="n"/>
      <c r="E1700" s="50">
        <f>IFERROR(C1700/B1700,"")</f>
        <v/>
      </c>
      <c r="F1700" s="50">
        <f>IFERROR(D1700/B1700,"")</f>
        <v/>
      </c>
      <c r="G1700" s="48">
        <f>IF(B1700="","",AVERAGE($E$5:E1700))</f>
        <v/>
      </c>
      <c r="H1700" s="49">
        <f>IF(B1700="","",AVERAGE($F$5:F1700))</f>
        <v/>
      </c>
      <c r="I1700" s="57" t="n"/>
      <c r="J1700" s="50">
        <f>IFERROR(ABS(I1700/B1700),"")</f>
        <v/>
      </c>
      <c r="K1700" s="57" t="n"/>
      <c r="L1700" s="50">
        <f>IFERROR(K1700/B1700,"")</f>
        <v/>
      </c>
      <c r="M1700" s="39">
        <f>IF(B1700&lt;&gt;0,IF(F1700&lt;$S$8,"Below Target",IF(F1700&gt;$T$8,"Above Target","Inline")),"")</f>
        <v/>
      </c>
      <c r="N1700" s="69">
        <f>IF(B1700&lt;&gt;"",IF(L1700&lt;$S$7,"Below Target",IF(L1700&gt;$T$7,"Above Target","Inline")),"")</f>
        <v/>
      </c>
      <c r="O1700" s="41">
        <f>IF(B1700&lt;&gt;"",K1700/ABS($S$14),"")</f>
        <v/>
      </c>
    </row>
    <row r="1701">
      <c r="A1701" s="1" t="n"/>
      <c r="B1701" s="57" t="n"/>
      <c r="C1701" s="68" t="n"/>
      <c r="E1701" s="50">
        <f>IFERROR(C1701/B1701,"")</f>
        <v/>
      </c>
      <c r="F1701" s="50">
        <f>IFERROR(D1701/B1701,"")</f>
        <v/>
      </c>
      <c r="G1701" s="48">
        <f>IF(B1701="","",AVERAGE($E$5:E1701))</f>
        <v/>
      </c>
      <c r="H1701" s="49">
        <f>IF(B1701="","",AVERAGE($F$5:F1701))</f>
        <v/>
      </c>
      <c r="I1701" s="57" t="n"/>
      <c r="J1701" s="50">
        <f>IFERROR(ABS(I1701/B1701),"")</f>
        <v/>
      </c>
      <c r="K1701" s="57" t="n"/>
      <c r="L1701" s="50">
        <f>IFERROR(K1701/B1701,"")</f>
        <v/>
      </c>
      <c r="M1701" s="39">
        <f>IF(B1701&lt;&gt;0,IF(F1701&lt;$S$8,"Below Target",IF(F1701&gt;$T$8,"Above Target","Inline")),"")</f>
        <v/>
      </c>
      <c r="N1701" s="69">
        <f>IF(B1701&lt;&gt;"",IF(L1701&lt;$S$7,"Below Target",IF(L1701&gt;$T$7,"Above Target","Inline")),"")</f>
        <v/>
      </c>
      <c r="O1701" s="41">
        <f>IF(B1701&lt;&gt;"",K1701/ABS($S$14),"")</f>
        <v/>
      </c>
    </row>
    <row r="1702">
      <c r="A1702" s="1" t="n"/>
      <c r="B1702" s="57" t="n"/>
      <c r="C1702" s="68" t="n"/>
      <c r="E1702" s="50">
        <f>IFERROR(C1702/B1702,"")</f>
        <v/>
      </c>
      <c r="F1702" s="50">
        <f>IFERROR(D1702/B1702,"")</f>
        <v/>
      </c>
      <c r="G1702" s="48">
        <f>IF(B1702="","",AVERAGE($E$5:E1702))</f>
        <v/>
      </c>
      <c r="H1702" s="49">
        <f>IF(B1702="","",AVERAGE($F$5:F1702))</f>
        <v/>
      </c>
      <c r="I1702" s="57" t="n"/>
      <c r="J1702" s="50">
        <f>IFERROR(ABS(I1702/B1702),"")</f>
        <v/>
      </c>
      <c r="K1702" s="57" t="n"/>
      <c r="L1702" s="50">
        <f>IFERROR(K1702/B1702,"")</f>
        <v/>
      </c>
      <c r="M1702" s="39">
        <f>IF(B1702&lt;&gt;0,IF(F1702&lt;$S$8,"Below Target",IF(F1702&gt;$T$8,"Above Target","Inline")),"")</f>
        <v/>
      </c>
      <c r="N1702" s="69">
        <f>IF(B1702&lt;&gt;"",IF(L1702&lt;$S$7,"Below Target",IF(L1702&gt;$T$7,"Above Target","Inline")),"")</f>
        <v/>
      </c>
      <c r="O1702" s="41">
        <f>IF(B1702&lt;&gt;"",K1702/ABS($S$14),"")</f>
        <v/>
      </c>
    </row>
    <row r="1703">
      <c r="A1703" s="1" t="n"/>
      <c r="B1703" s="57" t="n"/>
      <c r="C1703" s="68" t="n"/>
      <c r="E1703" s="50">
        <f>IFERROR(C1703/B1703,"")</f>
        <v/>
      </c>
      <c r="F1703" s="50">
        <f>IFERROR(D1703/B1703,"")</f>
        <v/>
      </c>
      <c r="G1703" s="48">
        <f>IF(B1703="","",AVERAGE($E$5:E1703))</f>
        <v/>
      </c>
      <c r="H1703" s="49">
        <f>IF(B1703="","",AVERAGE($F$5:F1703))</f>
        <v/>
      </c>
      <c r="I1703" s="57" t="n"/>
      <c r="J1703" s="50">
        <f>IFERROR(ABS(I1703/B1703),"")</f>
        <v/>
      </c>
      <c r="K1703" s="57" t="n"/>
      <c r="L1703" s="50">
        <f>IFERROR(K1703/B1703,"")</f>
        <v/>
      </c>
      <c r="M1703" s="39">
        <f>IF(B1703&lt;&gt;0,IF(F1703&lt;$S$8,"Below Target",IF(F1703&gt;$T$8,"Above Target","Inline")),"")</f>
        <v/>
      </c>
      <c r="N1703" s="69">
        <f>IF(B1703&lt;&gt;"",IF(L1703&lt;$S$7,"Below Target",IF(L1703&gt;$T$7,"Above Target","Inline")),"")</f>
        <v/>
      </c>
      <c r="O1703" s="41">
        <f>IF(B1703&lt;&gt;"",K1703/ABS($S$14),"")</f>
        <v/>
      </c>
    </row>
    <row r="1704">
      <c r="A1704" s="1" t="n"/>
      <c r="B1704" s="57" t="n"/>
      <c r="C1704" s="68" t="n"/>
      <c r="E1704" s="50">
        <f>IFERROR(C1704/B1704,"")</f>
        <v/>
      </c>
      <c r="F1704" s="50">
        <f>IFERROR(D1704/B1704,"")</f>
        <v/>
      </c>
      <c r="G1704" s="48">
        <f>IF(B1704="","",AVERAGE($E$5:E1704))</f>
        <v/>
      </c>
      <c r="H1704" s="49">
        <f>IF(B1704="","",AVERAGE($F$5:F1704))</f>
        <v/>
      </c>
      <c r="I1704" s="57" t="n"/>
      <c r="J1704" s="50">
        <f>IFERROR(ABS(I1704/B1704),"")</f>
        <v/>
      </c>
      <c r="K1704" s="57" t="n"/>
      <c r="L1704" s="50">
        <f>IFERROR(K1704/B1704,"")</f>
        <v/>
      </c>
      <c r="M1704" s="39">
        <f>IF(B1704&lt;&gt;0,IF(F1704&lt;$S$8,"Below Target",IF(F1704&gt;$T$8,"Above Target","Inline")),"")</f>
        <v/>
      </c>
      <c r="N1704" s="69">
        <f>IF(B1704&lt;&gt;"",IF(L1704&lt;$S$7,"Below Target",IF(L1704&gt;$T$7,"Above Target","Inline")),"")</f>
        <v/>
      </c>
      <c r="O1704" s="41">
        <f>IF(B1704&lt;&gt;"",K1704/ABS($S$14),"")</f>
        <v/>
      </c>
    </row>
    <row r="1705">
      <c r="A1705" s="1" t="n"/>
      <c r="B1705" s="57" t="n"/>
      <c r="C1705" s="68" t="n"/>
      <c r="E1705" s="50">
        <f>IFERROR(C1705/B1705,"")</f>
        <v/>
      </c>
      <c r="F1705" s="50">
        <f>IFERROR(D1705/B1705,"")</f>
        <v/>
      </c>
      <c r="G1705" s="48">
        <f>IF(B1705="","",AVERAGE($E$5:E1705))</f>
        <v/>
      </c>
      <c r="H1705" s="49">
        <f>IF(B1705="","",AVERAGE($F$5:F1705))</f>
        <v/>
      </c>
      <c r="I1705" s="57" t="n"/>
      <c r="J1705" s="50">
        <f>IFERROR(ABS(I1705/B1705),"")</f>
        <v/>
      </c>
      <c r="K1705" s="57" t="n"/>
      <c r="L1705" s="50">
        <f>IFERROR(K1705/B1705,"")</f>
        <v/>
      </c>
      <c r="M1705" s="39">
        <f>IF(B1705&lt;&gt;0,IF(F1705&lt;$S$8,"Below Target",IF(F1705&gt;$T$8,"Above Target","Inline")),"")</f>
        <v/>
      </c>
      <c r="N1705" s="69">
        <f>IF(B1705&lt;&gt;"",IF(L1705&lt;$S$7,"Below Target",IF(L1705&gt;$T$7,"Above Target","Inline")),"")</f>
        <v/>
      </c>
      <c r="O1705" s="41">
        <f>IF(B1705&lt;&gt;"",K1705/ABS($S$14),"")</f>
        <v/>
      </c>
    </row>
    <row r="1706">
      <c r="A1706" s="1" t="n"/>
      <c r="B1706" s="57" t="n"/>
      <c r="C1706" s="68" t="n"/>
      <c r="E1706" s="50">
        <f>IFERROR(C1706/B1706,"")</f>
        <v/>
      </c>
      <c r="F1706" s="50">
        <f>IFERROR(D1706/B1706,"")</f>
        <v/>
      </c>
      <c r="G1706" s="48">
        <f>IF(B1706="","",AVERAGE($E$5:E1706))</f>
        <v/>
      </c>
      <c r="H1706" s="49">
        <f>IF(B1706="","",AVERAGE($F$5:F1706))</f>
        <v/>
      </c>
      <c r="I1706" s="57" t="n"/>
      <c r="J1706" s="50">
        <f>IFERROR(ABS(I1706/B1706),"")</f>
        <v/>
      </c>
      <c r="K1706" s="57" t="n"/>
      <c r="L1706" s="50">
        <f>IFERROR(K1706/B1706,"")</f>
        <v/>
      </c>
      <c r="M1706" s="39">
        <f>IF(B1706&lt;&gt;0,IF(F1706&lt;$S$8,"Below Target",IF(F1706&gt;$T$8,"Above Target","Inline")),"")</f>
        <v/>
      </c>
      <c r="N1706" s="69">
        <f>IF(B1706&lt;&gt;"",IF(L1706&lt;$S$7,"Below Target",IF(L1706&gt;$T$7,"Above Target","Inline")),"")</f>
        <v/>
      </c>
      <c r="O1706" s="41">
        <f>IF(B1706&lt;&gt;"",K1706/ABS($S$14),"")</f>
        <v/>
      </c>
    </row>
    <row r="1707">
      <c r="A1707" s="1" t="n"/>
      <c r="B1707" s="57" t="n"/>
      <c r="C1707" s="68" t="n"/>
      <c r="E1707" s="50">
        <f>IFERROR(C1707/B1707,"")</f>
        <v/>
      </c>
      <c r="F1707" s="50">
        <f>IFERROR(D1707/B1707,"")</f>
        <v/>
      </c>
      <c r="G1707" s="48">
        <f>IF(B1707="","",AVERAGE($E$5:E1707))</f>
        <v/>
      </c>
      <c r="H1707" s="49">
        <f>IF(B1707="","",AVERAGE($F$5:F1707))</f>
        <v/>
      </c>
      <c r="I1707" s="57" t="n"/>
      <c r="J1707" s="50">
        <f>IFERROR(ABS(I1707/B1707),"")</f>
        <v/>
      </c>
      <c r="K1707" s="57" t="n"/>
      <c r="L1707" s="50">
        <f>IFERROR(K1707/B1707,"")</f>
        <v/>
      </c>
      <c r="M1707" s="39">
        <f>IF(B1707&lt;&gt;0,IF(F1707&lt;$S$8,"Below Target",IF(F1707&gt;$T$8,"Above Target","Inline")),"")</f>
        <v/>
      </c>
      <c r="N1707" s="69">
        <f>IF(B1707&lt;&gt;"",IF(L1707&lt;$S$7,"Below Target",IF(L1707&gt;$T$7,"Above Target","Inline")),"")</f>
        <v/>
      </c>
      <c r="O1707" s="41">
        <f>IF(B1707&lt;&gt;"",K1707/ABS($S$14),"")</f>
        <v/>
      </c>
    </row>
    <row r="1708">
      <c r="A1708" s="1" t="n"/>
      <c r="B1708" s="57" t="n"/>
      <c r="C1708" s="68" t="n"/>
      <c r="E1708" s="50">
        <f>IFERROR(C1708/B1708,"")</f>
        <v/>
      </c>
      <c r="F1708" s="50">
        <f>IFERROR(D1708/B1708,"")</f>
        <v/>
      </c>
      <c r="G1708" s="48">
        <f>IF(B1708="","",AVERAGE($E$5:E1708))</f>
        <v/>
      </c>
      <c r="H1708" s="49">
        <f>IF(B1708="","",AVERAGE($F$5:F1708))</f>
        <v/>
      </c>
      <c r="I1708" s="57" t="n"/>
      <c r="J1708" s="50">
        <f>IFERROR(ABS(I1708/B1708),"")</f>
        <v/>
      </c>
      <c r="K1708" s="57" t="n"/>
      <c r="L1708" s="50">
        <f>IFERROR(K1708/B1708,"")</f>
        <v/>
      </c>
      <c r="M1708" s="39">
        <f>IF(B1708&lt;&gt;0,IF(F1708&lt;$S$8,"Below Target",IF(F1708&gt;$T$8,"Above Target","Inline")),"")</f>
        <v/>
      </c>
      <c r="N1708" s="69">
        <f>IF(B1708&lt;&gt;"",IF(L1708&lt;$S$7,"Below Target",IF(L1708&gt;$T$7,"Above Target","Inline")),"")</f>
        <v/>
      </c>
      <c r="O1708" s="41">
        <f>IF(B1708&lt;&gt;"",K1708/ABS($S$14),"")</f>
        <v/>
      </c>
    </row>
    <row r="1709">
      <c r="A1709" s="1" t="n"/>
      <c r="B1709" s="57" t="n"/>
      <c r="C1709" s="68" t="n"/>
      <c r="E1709" s="50">
        <f>IFERROR(C1709/B1709,"")</f>
        <v/>
      </c>
      <c r="F1709" s="50">
        <f>IFERROR(D1709/B1709,"")</f>
        <v/>
      </c>
      <c r="G1709" s="48">
        <f>IF(B1709="","",AVERAGE($E$5:E1709))</f>
        <v/>
      </c>
      <c r="H1709" s="49">
        <f>IF(B1709="","",AVERAGE($F$5:F1709))</f>
        <v/>
      </c>
      <c r="I1709" s="57" t="n"/>
      <c r="J1709" s="50">
        <f>IFERROR(ABS(I1709/B1709),"")</f>
        <v/>
      </c>
      <c r="K1709" s="57" t="n"/>
      <c r="L1709" s="50">
        <f>IFERROR(K1709/B1709,"")</f>
        <v/>
      </c>
      <c r="M1709" s="39">
        <f>IF(B1709&lt;&gt;0,IF(F1709&lt;$S$8,"Below Target",IF(F1709&gt;$T$8,"Above Target","Inline")),"")</f>
        <v/>
      </c>
      <c r="N1709" s="69">
        <f>IF(B1709&lt;&gt;"",IF(L1709&lt;$S$7,"Below Target",IF(L1709&gt;$T$7,"Above Target","Inline")),"")</f>
        <v/>
      </c>
      <c r="O1709" s="41">
        <f>IF(B1709&lt;&gt;"",K1709/ABS($S$14),"")</f>
        <v/>
      </c>
    </row>
    <row r="1710">
      <c r="A1710" s="1" t="n"/>
      <c r="B1710" s="57" t="n"/>
      <c r="C1710" s="68" t="n"/>
      <c r="E1710" s="50">
        <f>IFERROR(C1710/B1710,"")</f>
        <v/>
      </c>
      <c r="F1710" s="50">
        <f>IFERROR(D1710/B1710,"")</f>
        <v/>
      </c>
      <c r="G1710" s="48">
        <f>IF(B1710="","",AVERAGE($E$5:E1710))</f>
        <v/>
      </c>
      <c r="H1710" s="49">
        <f>IF(B1710="","",AVERAGE($F$5:F1710))</f>
        <v/>
      </c>
      <c r="I1710" s="57" t="n"/>
      <c r="J1710" s="50">
        <f>IFERROR(ABS(I1710/B1710),"")</f>
        <v/>
      </c>
      <c r="K1710" s="57" t="n"/>
      <c r="L1710" s="50">
        <f>IFERROR(K1710/B1710,"")</f>
        <v/>
      </c>
      <c r="M1710" s="39">
        <f>IF(B1710&lt;&gt;0,IF(F1710&lt;$S$8,"Below Target",IF(F1710&gt;$T$8,"Above Target","Inline")),"")</f>
        <v/>
      </c>
      <c r="N1710" s="69">
        <f>IF(B1710&lt;&gt;"",IF(L1710&lt;$S$7,"Below Target",IF(L1710&gt;$T$7,"Above Target","Inline")),"")</f>
        <v/>
      </c>
      <c r="O1710" s="41">
        <f>IF(B1710&lt;&gt;"",K1710/ABS($S$14),"")</f>
        <v/>
      </c>
    </row>
    <row r="1711">
      <c r="A1711" s="1" t="n"/>
      <c r="B1711" s="57" t="n"/>
      <c r="C1711" s="68" t="n"/>
      <c r="E1711" s="50">
        <f>IFERROR(C1711/B1711,"")</f>
        <v/>
      </c>
      <c r="F1711" s="50">
        <f>IFERROR(D1711/B1711,"")</f>
        <v/>
      </c>
      <c r="G1711" s="48">
        <f>IF(B1711="","",AVERAGE($E$5:E1711))</f>
        <v/>
      </c>
      <c r="H1711" s="49">
        <f>IF(B1711="","",AVERAGE($F$5:F1711))</f>
        <v/>
      </c>
      <c r="I1711" s="57" t="n"/>
      <c r="J1711" s="50">
        <f>IFERROR(ABS(I1711/B1711),"")</f>
        <v/>
      </c>
      <c r="K1711" s="57" t="n"/>
      <c r="L1711" s="50">
        <f>IFERROR(K1711/B1711,"")</f>
        <v/>
      </c>
      <c r="M1711" s="39">
        <f>IF(B1711&lt;&gt;0,IF(F1711&lt;$S$8,"Below Target",IF(F1711&gt;$T$8,"Above Target","Inline")),"")</f>
        <v/>
      </c>
      <c r="N1711" s="69">
        <f>IF(B1711&lt;&gt;"",IF(L1711&lt;$S$7,"Below Target",IF(L1711&gt;$T$7,"Above Target","Inline")),"")</f>
        <v/>
      </c>
      <c r="O1711" s="41">
        <f>IF(B1711&lt;&gt;"",K1711/ABS($S$14),"")</f>
        <v/>
      </c>
    </row>
    <row r="1712">
      <c r="A1712" s="1" t="n"/>
      <c r="B1712" s="57" t="n"/>
      <c r="C1712" s="68" t="n"/>
      <c r="E1712" s="50">
        <f>IFERROR(C1712/B1712,"")</f>
        <v/>
      </c>
      <c r="F1712" s="50">
        <f>IFERROR(D1712/B1712,"")</f>
        <v/>
      </c>
      <c r="G1712" s="48">
        <f>IF(B1712="","",AVERAGE($E$5:E1712))</f>
        <v/>
      </c>
      <c r="H1712" s="49">
        <f>IF(B1712="","",AVERAGE($F$5:F1712))</f>
        <v/>
      </c>
      <c r="I1712" s="57" t="n"/>
      <c r="J1712" s="50">
        <f>IFERROR(ABS(I1712/B1712),"")</f>
        <v/>
      </c>
      <c r="K1712" s="57" t="n"/>
      <c r="L1712" s="50">
        <f>IFERROR(K1712/B1712,"")</f>
        <v/>
      </c>
      <c r="M1712" s="39">
        <f>IF(B1712&lt;&gt;0,IF(F1712&lt;$S$8,"Below Target",IF(F1712&gt;$T$8,"Above Target","Inline")),"")</f>
        <v/>
      </c>
      <c r="N1712" s="69">
        <f>IF(B1712&lt;&gt;"",IF(L1712&lt;$S$7,"Below Target",IF(L1712&gt;$T$7,"Above Target","Inline")),"")</f>
        <v/>
      </c>
      <c r="O1712" s="41">
        <f>IF(B1712&lt;&gt;"",K1712/ABS($S$14),"")</f>
        <v/>
      </c>
    </row>
    <row r="1713">
      <c r="A1713" s="1" t="n"/>
      <c r="B1713" s="57" t="n"/>
      <c r="C1713" s="68" t="n"/>
      <c r="E1713" s="50">
        <f>IFERROR(C1713/B1713,"")</f>
        <v/>
      </c>
      <c r="F1713" s="50">
        <f>IFERROR(D1713/B1713,"")</f>
        <v/>
      </c>
      <c r="G1713" s="48">
        <f>IF(B1713="","",AVERAGE($E$5:E1713))</f>
        <v/>
      </c>
      <c r="H1713" s="49">
        <f>IF(B1713="","",AVERAGE($F$5:F1713))</f>
        <v/>
      </c>
      <c r="I1713" s="57" t="n"/>
      <c r="J1713" s="50">
        <f>IFERROR(ABS(I1713/B1713),"")</f>
        <v/>
      </c>
      <c r="K1713" s="57" t="n"/>
      <c r="L1713" s="50">
        <f>IFERROR(K1713/B1713,"")</f>
        <v/>
      </c>
      <c r="M1713" s="39">
        <f>IF(B1713&lt;&gt;0,IF(F1713&lt;$S$8,"Below Target",IF(F1713&gt;$T$8,"Above Target","Inline")),"")</f>
        <v/>
      </c>
      <c r="N1713" s="69">
        <f>IF(B1713&lt;&gt;"",IF(L1713&lt;$S$7,"Below Target",IF(L1713&gt;$T$7,"Above Target","Inline")),"")</f>
        <v/>
      </c>
      <c r="O1713" s="41">
        <f>IF(B1713&lt;&gt;"",K1713/ABS($S$14),"")</f>
        <v/>
      </c>
    </row>
    <row r="1714">
      <c r="A1714" s="1" t="n"/>
      <c r="B1714" s="57" t="n"/>
      <c r="C1714" s="68" t="n"/>
      <c r="E1714" s="50">
        <f>IFERROR(C1714/B1714,"")</f>
        <v/>
      </c>
      <c r="F1714" s="50">
        <f>IFERROR(D1714/B1714,"")</f>
        <v/>
      </c>
      <c r="G1714" s="48">
        <f>IF(B1714="","",AVERAGE($E$5:E1714))</f>
        <v/>
      </c>
      <c r="H1714" s="49">
        <f>IF(B1714="","",AVERAGE($F$5:F1714))</f>
        <v/>
      </c>
      <c r="I1714" s="57" t="n"/>
      <c r="J1714" s="50">
        <f>IFERROR(ABS(I1714/B1714),"")</f>
        <v/>
      </c>
      <c r="K1714" s="57" t="n"/>
      <c r="L1714" s="50">
        <f>IFERROR(K1714/B1714,"")</f>
        <v/>
      </c>
      <c r="M1714" s="39">
        <f>IF(B1714&lt;&gt;0,IF(F1714&lt;$S$8,"Below Target",IF(F1714&gt;$T$8,"Above Target","Inline")),"")</f>
        <v/>
      </c>
      <c r="N1714" s="69">
        <f>IF(B1714&lt;&gt;"",IF(L1714&lt;$S$7,"Below Target",IF(L1714&gt;$T$7,"Above Target","Inline")),"")</f>
        <v/>
      </c>
      <c r="O1714" s="41">
        <f>IF(B1714&lt;&gt;"",K1714/ABS($S$14),"")</f>
        <v/>
      </c>
    </row>
    <row r="1715">
      <c r="A1715" s="1" t="n"/>
      <c r="B1715" s="57" t="n"/>
      <c r="C1715" s="68" t="n"/>
      <c r="E1715" s="50">
        <f>IFERROR(C1715/B1715,"")</f>
        <v/>
      </c>
      <c r="F1715" s="50">
        <f>IFERROR(D1715/B1715,"")</f>
        <v/>
      </c>
      <c r="G1715" s="48">
        <f>IF(B1715="","",AVERAGE($E$5:E1715))</f>
        <v/>
      </c>
      <c r="H1715" s="49">
        <f>IF(B1715="","",AVERAGE($F$5:F1715))</f>
        <v/>
      </c>
      <c r="I1715" s="57" t="n"/>
      <c r="J1715" s="50">
        <f>IFERROR(ABS(I1715/B1715),"")</f>
        <v/>
      </c>
      <c r="K1715" s="57" t="n"/>
      <c r="L1715" s="50">
        <f>IFERROR(K1715/B1715,"")</f>
        <v/>
      </c>
      <c r="M1715" s="39">
        <f>IF(B1715&lt;&gt;0,IF(F1715&lt;$S$8,"Below Target",IF(F1715&gt;$T$8,"Above Target","Inline")),"")</f>
        <v/>
      </c>
      <c r="N1715" s="69">
        <f>IF(B1715&lt;&gt;"",IF(L1715&lt;$S$7,"Below Target",IF(L1715&gt;$T$7,"Above Target","Inline")),"")</f>
        <v/>
      </c>
      <c r="O1715" s="41">
        <f>IF(B1715&lt;&gt;"",K1715/ABS($S$14),"")</f>
        <v/>
      </c>
    </row>
    <row r="1716">
      <c r="A1716" s="1" t="n"/>
      <c r="B1716" s="57" t="n"/>
      <c r="C1716" s="68" t="n"/>
      <c r="E1716" s="50">
        <f>IFERROR(C1716/B1716,"")</f>
        <v/>
      </c>
      <c r="F1716" s="50">
        <f>IFERROR(D1716/B1716,"")</f>
        <v/>
      </c>
      <c r="G1716" s="48">
        <f>IF(B1716="","",AVERAGE($E$5:E1716))</f>
        <v/>
      </c>
      <c r="H1716" s="49">
        <f>IF(B1716="","",AVERAGE($F$5:F1716))</f>
        <v/>
      </c>
      <c r="I1716" s="57" t="n"/>
      <c r="J1716" s="50">
        <f>IFERROR(ABS(I1716/B1716),"")</f>
        <v/>
      </c>
      <c r="K1716" s="57" t="n"/>
      <c r="L1716" s="50">
        <f>IFERROR(K1716/B1716,"")</f>
        <v/>
      </c>
      <c r="M1716" s="39">
        <f>IF(B1716&lt;&gt;0,IF(F1716&lt;$S$8,"Below Target",IF(F1716&gt;$T$8,"Above Target","Inline")),"")</f>
        <v/>
      </c>
      <c r="N1716" s="69">
        <f>IF(B1716&lt;&gt;"",IF(L1716&lt;$S$7,"Below Target",IF(L1716&gt;$T$7,"Above Target","Inline")),"")</f>
        <v/>
      </c>
      <c r="O1716" s="41">
        <f>IF(B1716&lt;&gt;"",K1716/ABS($S$14),"")</f>
        <v/>
      </c>
    </row>
    <row r="1717">
      <c r="A1717" s="1" t="n"/>
      <c r="B1717" s="57" t="n"/>
      <c r="C1717" s="68" t="n"/>
      <c r="E1717" s="50">
        <f>IFERROR(C1717/B1717,"")</f>
        <v/>
      </c>
      <c r="F1717" s="50">
        <f>IFERROR(D1717/B1717,"")</f>
        <v/>
      </c>
      <c r="G1717" s="48">
        <f>IF(B1717="","",AVERAGE($E$5:E1717))</f>
        <v/>
      </c>
      <c r="H1717" s="49">
        <f>IF(B1717="","",AVERAGE($F$5:F1717))</f>
        <v/>
      </c>
      <c r="I1717" s="57" t="n"/>
      <c r="J1717" s="50">
        <f>IFERROR(ABS(I1717/B1717),"")</f>
        <v/>
      </c>
      <c r="K1717" s="57" t="n"/>
      <c r="L1717" s="50">
        <f>IFERROR(K1717/B1717,"")</f>
        <v/>
      </c>
      <c r="M1717" s="39">
        <f>IF(B1717&lt;&gt;0,IF(F1717&lt;$S$8,"Below Target",IF(F1717&gt;$T$8,"Above Target","Inline")),"")</f>
        <v/>
      </c>
      <c r="N1717" s="69">
        <f>IF(B1717&lt;&gt;"",IF(L1717&lt;$S$7,"Below Target",IF(L1717&gt;$T$7,"Above Target","Inline")),"")</f>
        <v/>
      </c>
      <c r="O1717" s="41">
        <f>IF(B1717&lt;&gt;"",K1717/ABS($S$14),"")</f>
        <v/>
      </c>
    </row>
    <row r="1718">
      <c r="A1718" s="1" t="n"/>
      <c r="B1718" s="57" t="n"/>
      <c r="C1718" s="68" t="n"/>
      <c r="E1718" s="50">
        <f>IFERROR(C1718/B1718,"")</f>
        <v/>
      </c>
      <c r="F1718" s="50">
        <f>IFERROR(D1718/B1718,"")</f>
        <v/>
      </c>
      <c r="G1718" s="48">
        <f>IF(B1718="","",AVERAGE($E$5:E1718))</f>
        <v/>
      </c>
      <c r="H1718" s="49">
        <f>IF(B1718="","",AVERAGE($F$5:F1718))</f>
        <v/>
      </c>
      <c r="I1718" s="57" t="n"/>
      <c r="J1718" s="50">
        <f>IFERROR(ABS(I1718/B1718),"")</f>
        <v/>
      </c>
      <c r="K1718" s="57" t="n"/>
      <c r="L1718" s="50">
        <f>IFERROR(K1718/B1718,"")</f>
        <v/>
      </c>
      <c r="M1718" s="39">
        <f>IF(B1718&lt;&gt;0,IF(F1718&lt;$S$8,"Below Target",IF(F1718&gt;$T$8,"Above Target","Inline")),"")</f>
        <v/>
      </c>
      <c r="N1718" s="69">
        <f>IF(B1718&lt;&gt;"",IF(L1718&lt;$S$7,"Below Target",IF(L1718&gt;$T$7,"Above Target","Inline")),"")</f>
        <v/>
      </c>
      <c r="O1718" s="41">
        <f>IF(B1718&lt;&gt;"",K1718/ABS($S$14),"")</f>
        <v/>
      </c>
    </row>
    <row r="1719">
      <c r="A1719" s="1" t="n"/>
      <c r="B1719" s="57" t="n"/>
      <c r="C1719" s="68" t="n"/>
      <c r="E1719" s="50">
        <f>IFERROR(C1719/B1719,"")</f>
        <v/>
      </c>
      <c r="F1719" s="50">
        <f>IFERROR(D1719/B1719,"")</f>
        <v/>
      </c>
      <c r="G1719" s="48">
        <f>IF(B1719="","",AVERAGE($E$5:E1719))</f>
        <v/>
      </c>
      <c r="H1719" s="49">
        <f>IF(B1719="","",AVERAGE($F$5:F1719))</f>
        <v/>
      </c>
      <c r="I1719" s="57" t="n"/>
      <c r="J1719" s="50">
        <f>IFERROR(ABS(I1719/B1719),"")</f>
        <v/>
      </c>
      <c r="K1719" s="57" t="n"/>
      <c r="L1719" s="50">
        <f>IFERROR(K1719/B1719,"")</f>
        <v/>
      </c>
      <c r="M1719" s="39">
        <f>IF(B1719&lt;&gt;0,IF(F1719&lt;$S$8,"Below Target",IF(F1719&gt;$T$8,"Above Target","Inline")),"")</f>
        <v/>
      </c>
      <c r="N1719" s="69">
        <f>IF(B1719&lt;&gt;"",IF(L1719&lt;$S$7,"Below Target",IF(L1719&gt;$T$7,"Above Target","Inline")),"")</f>
        <v/>
      </c>
      <c r="O1719" s="41">
        <f>IF(B1719&lt;&gt;"",K1719/ABS($S$14),"")</f>
        <v/>
      </c>
    </row>
    <row r="1720">
      <c r="A1720" s="1" t="n"/>
      <c r="B1720" s="57" t="n"/>
      <c r="C1720" s="68" t="n"/>
      <c r="E1720" s="50">
        <f>IFERROR(C1720/B1720,"")</f>
        <v/>
      </c>
      <c r="F1720" s="50">
        <f>IFERROR(D1720/B1720,"")</f>
        <v/>
      </c>
      <c r="G1720" s="48">
        <f>IF(B1720="","",AVERAGE($E$5:E1720))</f>
        <v/>
      </c>
      <c r="H1720" s="49">
        <f>IF(B1720="","",AVERAGE($F$5:F1720))</f>
        <v/>
      </c>
      <c r="I1720" s="57" t="n"/>
      <c r="J1720" s="50">
        <f>IFERROR(ABS(I1720/B1720),"")</f>
        <v/>
      </c>
      <c r="K1720" s="57" t="n"/>
      <c r="L1720" s="50">
        <f>IFERROR(K1720/B1720,"")</f>
        <v/>
      </c>
      <c r="M1720" s="39">
        <f>IF(B1720&lt;&gt;0,IF(F1720&lt;$S$8,"Below Target",IF(F1720&gt;$T$8,"Above Target","Inline")),"")</f>
        <v/>
      </c>
      <c r="N1720" s="69">
        <f>IF(B1720&lt;&gt;"",IF(L1720&lt;$S$7,"Below Target",IF(L1720&gt;$T$7,"Above Target","Inline")),"")</f>
        <v/>
      </c>
      <c r="O1720" s="41">
        <f>IF(B1720&lt;&gt;"",K1720/ABS($S$14),"")</f>
        <v/>
      </c>
    </row>
    <row r="1721">
      <c r="A1721" s="1" t="n"/>
      <c r="B1721" s="57" t="n"/>
      <c r="C1721" s="68" t="n"/>
      <c r="E1721" s="50">
        <f>IFERROR(C1721/B1721,"")</f>
        <v/>
      </c>
      <c r="F1721" s="50">
        <f>IFERROR(D1721/B1721,"")</f>
        <v/>
      </c>
      <c r="G1721" s="48">
        <f>IF(B1721="","",AVERAGE($E$5:E1721))</f>
        <v/>
      </c>
      <c r="H1721" s="49">
        <f>IF(B1721="","",AVERAGE($F$5:F1721))</f>
        <v/>
      </c>
      <c r="I1721" s="57" t="n"/>
      <c r="J1721" s="50">
        <f>IFERROR(ABS(I1721/B1721),"")</f>
        <v/>
      </c>
      <c r="K1721" s="57" t="n"/>
      <c r="L1721" s="50">
        <f>IFERROR(K1721/B1721,"")</f>
        <v/>
      </c>
      <c r="M1721" s="39">
        <f>IF(B1721&lt;&gt;0,IF(F1721&lt;$S$8,"Below Target",IF(F1721&gt;$T$8,"Above Target","Inline")),"")</f>
        <v/>
      </c>
      <c r="N1721" s="69">
        <f>IF(B1721&lt;&gt;"",IF(L1721&lt;$S$7,"Below Target",IF(L1721&gt;$T$7,"Above Target","Inline")),"")</f>
        <v/>
      </c>
      <c r="O1721" s="41">
        <f>IF(B1721&lt;&gt;"",K1721/ABS($S$14),"")</f>
        <v/>
      </c>
    </row>
    <row r="1722">
      <c r="A1722" s="1" t="n"/>
      <c r="B1722" s="57" t="n"/>
      <c r="C1722" s="68" t="n"/>
      <c r="E1722" s="50">
        <f>IFERROR(C1722/B1722,"")</f>
        <v/>
      </c>
      <c r="F1722" s="50">
        <f>IFERROR(D1722/B1722,"")</f>
        <v/>
      </c>
      <c r="G1722" s="48">
        <f>IF(B1722="","",AVERAGE($E$5:E1722))</f>
        <v/>
      </c>
      <c r="H1722" s="49">
        <f>IF(B1722="","",AVERAGE($F$5:F1722))</f>
        <v/>
      </c>
      <c r="I1722" s="57" t="n"/>
      <c r="J1722" s="50">
        <f>IFERROR(ABS(I1722/B1722),"")</f>
        <v/>
      </c>
      <c r="K1722" s="57" t="n"/>
      <c r="L1722" s="50">
        <f>IFERROR(K1722/B1722,"")</f>
        <v/>
      </c>
      <c r="M1722" s="39">
        <f>IF(B1722&lt;&gt;0,IF(F1722&lt;$S$8,"Below Target",IF(F1722&gt;$T$8,"Above Target","Inline")),"")</f>
        <v/>
      </c>
      <c r="N1722" s="69">
        <f>IF(B1722&lt;&gt;"",IF(L1722&lt;$S$7,"Below Target",IF(L1722&gt;$T$7,"Above Target","Inline")),"")</f>
        <v/>
      </c>
      <c r="O1722" s="41">
        <f>IF(B1722&lt;&gt;"",K1722/ABS($S$14),"")</f>
        <v/>
      </c>
    </row>
    <row r="1723">
      <c r="A1723" s="1" t="n"/>
      <c r="B1723" s="57" t="n"/>
      <c r="C1723" s="68" t="n"/>
      <c r="E1723" s="50">
        <f>IFERROR(C1723/B1723,"")</f>
        <v/>
      </c>
      <c r="F1723" s="50">
        <f>IFERROR(D1723/B1723,"")</f>
        <v/>
      </c>
      <c r="G1723" s="48">
        <f>IF(B1723="","",AVERAGE($E$5:E1723))</f>
        <v/>
      </c>
      <c r="H1723" s="49">
        <f>IF(B1723="","",AVERAGE($F$5:F1723))</f>
        <v/>
      </c>
      <c r="I1723" s="57" t="n"/>
      <c r="J1723" s="50">
        <f>IFERROR(ABS(I1723/B1723),"")</f>
        <v/>
      </c>
      <c r="K1723" s="57" t="n"/>
      <c r="L1723" s="50">
        <f>IFERROR(K1723/B1723,"")</f>
        <v/>
      </c>
      <c r="M1723" s="39">
        <f>IF(B1723&lt;&gt;0,IF(F1723&lt;$S$8,"Below Target",IF(F1723&gt;$T$8,"Above Target","Inline")),"")</f>
        <v/>
      </c>
      <c r="N1723" s="69">
        <f>IF(B1723&lt;&gt;"",IF(L1723&lt;$S$7,"Below Target",IF(L1723&gt;$T$7,"Above Target","Inline")),"")</f>
        <v/>
      </c>
      <c r="O1723" s="41">
        <f>IF(B1723&lt;&gt;"",K1723/ABS($S$14),"")</f>
        <v/>
      </c>
    </row>
    <row r="1724">
      <c r="A1724" s="1" t="n"/>
      <c r="B1724" s="57" t="n"/>
      <c r="C1724" s="68" t="n"/>
      <c r="E1724" s="50">
        <f>IFERROR(C1724/B1724,"")</f>
        <v/>
      </c>
      <c r="F1724" s="50">
        <f>IFERROR(D1724/B1724,"")</f>
        <v/>
      </c>
      <c r="G1724" s="48">
        <f>IF(B1724="","",AVERAGE($E$5:E1724))</f>
        <v/>
      </c>
      <c r="H1724" s="49">
        <f>IF(B1724="","",AVERAGE($F$5:F1724))</f>
        <v/>
      </c>
      <c r="I1724" s="57" t="n"/>
      <c r="J1724" s="50">
        <f>IFERROR(ABS(I1724/B1724),"")</f>
        <v/>
      </c>
      <c r="K1724" s="57" t="n"/>
      <c r="L1724" s="50">
        <f>IFERROR(K1724/B1724,"")</f>
        <v/>
      </c>
      <c r="M1724" s="39">
        <f>IF(B1724&lt;&gt;0,IF(F1724&lt;$S$8,"Below Target",IF(F1724&gt;$T$8,"Above Target","Inline")),"")</f>
        <v/>
      </c>
      <c r="N1724" s="69">
        <f>IF(B1724&lt;&gt;"",IF(L1724&lt;$S$7,"Below Target",IF(L1724&gt;$T$7,"Above Target","Inline")),"")</f>
        <v/>
      </c>
      <c r="O1724" s="41">
        <f>IF(B1724&lt;&gt;"",K1724/ABS($S$14),"")</f>
        <v/>
      </c>
    </row>
    <row r="1725">
      <c r="A1725" s="1" t="n"/>
      <c r="B1725" s="57" t="n"/>
      <c r="C1725" s="68" t="n"/>
      <c r="E1725" s="50">
        <f>IFERROR(C1725/B1725,"")</f>
        <v/>
      </c>
      <c r="F1725" s="50">
        <f>IFERROR(D1725/B1725,"")</f>
        <v/>
      </c>
      <c r="G1725" s="48">
        <f>IF(B1725="","",AVERAGE($E$5:E1725))</f>
        <v/>
      </c>
      <c r="H1725" s="49">
        <f>IF(B1725="","",AVERAGE($F$5:F1725))</f>
        <v/>
      </c>
      <c r="I1725" s="57" t="n"/>
      <c r="J1725" s="50">
        <f>IFERROR(ABS(I1725/B1725),"")</f>
        <v/>
      </c>
      <c r="K1725" s="57" t="n"/>
      <c r="L1725" s="50">
        <f>IFERROR(K1725/B1725,"")</f>
        <v/>
      </c>
      <c r="M1725" s="39">
        <f>IF(B1725&lt;&gt;0,IF(F1725&lt;$S$8,"Below Target",IF(F1725&gt;$T$8,"Above Target","Inline")),"")</f>
        <v/>
      </c>
      <c r="N1725" s="69">
        <f>IF(B1725&lt;&gt;"",IF(L1725&lt;$S$7,"Below Target",IF(L1725&gt;$T$7,"Above Target","Inline")),"")</f>
        <v/>
      </c>
      <c r="O1725" s="41">
        <f>IF(B1725&lt;&gt;"",K1725/ABS($S$14),"")</f>
        <v/>
      </c>
    </row>
    <row r="1726">
      <c r="A1726" s="1" t="n"/>
      <c r="B1726" s="57" t="n"/>
      <c r="C1726" s="68" t="n"/>
      <c r="E1726" s="50">
        <f>IFERROR(C1726/B1726,"")</f>
        <v/>
      </c>
      <c r="F1726" s="50">
        <f>IFERROR(D1726/B1726,"")</f>
        <v/>
      </c>
      <c r="G1726" s="48">
        <f>IF(B1726="","",AVERAGE($E$5:E1726))</f>
        <v/>
      </c>
      <c r="H1726" s="49">
        <f>IF(B1726="","",AVERAGE($F$5:F1726))</f>
        <v/>
      </c>
      <c r="I1726" s="57" t="n"/>
      <c r="J1726" s="50">
        <f>IFERROR(ABS(I1726/B1726),"")</f>
        <v/>
      </c>
      <c r="K1726" s="57" t="n"/>
      <c r="L1726" s="50">
        <f>IFERROR(K1726/B1726,"")</f>
        <v/>
      </c>
      <c r="M1726" s="39">
        <f>IF(B1726&lt;&gt;0,IF(F1726&lt;$S$8,"Below Target",IF(F1726&gt;$T$8,"Above Target","Inline")),"")</f>
        <v/>
      </c>
      <c r="N1726" s="69">
        <f>IF(B1726&lt;&gt;"",IF(L1726&lt;$S$7,"Below Target",IF(L1726&gt;$T$7,"Above Target","Inline")),"")</f>
        <v/>
      </c>
      <c r="O1726" s="41">
        <f>IF(B1726&lt;&gt;"",K1726/ABS($S$14),"")</f>
        <v/>
      </c>
    </row>
    <row r="1727">
      <c r="A1727" s="1" t="n"/>
      <c r="B1727" s="57" t="n"/>
      <c r="C1727" s="68" t="n"/>
      <c r="E1727" s="50">
        <f>IFERROR(C1727/B1727,"")</f>
        <v/>
      </c>
      <c r="F1727" s="50">
        <f>IFERROR(D1727/B1727,"")</f>
        <v/>
      </c>
      <c r="G1727" s="48">
        <f>IF(B1727="","",AVERAGE($E$5:E1727))</f>
        <v/>
      </c>
      <c r="H1727" s="49">
        <f>IF(B1727="","",AVERAGE($F$5:F1727))</f>
        <v/>
      </c>
      <c r="I1727" s="57" t="n"/>
      <c r="J1727" s="50">
        <f>IFERROR(ABS(I1727/B1727),"")</f>
        <v/>
      </c>
      <c r="K1727" s="57" t="n"/>
      <c r="L1727" s="50">
        <f>IFERROR(K1727/B1727,"")</f>
        <v/>
      </c>
      <c r="M1727" s="39">
        <f>IF(B1727&lt;&gt;0,IF(F1727&lt;$S$8,"Below Target",IF(F1727&gt;$T$8,"Above Target","Inline")),"")</f>
        <v/>
      </c>
      <c r="N1727" s="69">
        <f>IF(B1727&lt;&gt;"",IF(L1727&lt;$S$7,"Below Target",IF(L1727&gt;$T$7,"Above Target","Inline")),"")</f>
        <v/>
      </c>
      <c r="O1727" s="41">
        <f>IF(B1727&lt;&gt;"",K1727/ABS($S$14),"")</f>
        <v/>
      </c>
    </row>
    <row r="1728">
      <c r="A1728" s="1" t="n"/>
      <c r="B1728" s="57" t="n"/>
      <c r="C1728" s="68" t="n"/>
      <c r="E1728" s="50">
        <f>IFERROR(C1728/B1728,"")</f>
        <v/>
      </c>
      <c r="F1728" s="50">
        <f>IFERROR(D1728/B1728,"")</f>
        <v/>
      </c>
      <c r="G1728" s="48">
        <f>IF(B1728="","",AVERAGE($E$5:E1728))</f>
        <v/>
      </c>
      <c r="H1728" s="49">
        <f>IF(B1728="","",AVERAGE($F$5:F1728))</f>
        <v/>
      </c>
      <c r="I1728" s="57" t="n"/>
      <c r="J1728" s="50">
        <f>IFERROR(ABS(I1728/B1728),"")</f>
        <v/>
      </c>
      <c r="K1728" s="57" t="n"/>
      <c r="L1728" s="50">
        <f>IFERROR(K1728/B1728,"")</f>
        <v/>
      </c>
      <c r="M1728" s="39">
        <f>IF(B1728&lt;&gt;0,IF(F1728&lt;$S$8,"Below Target",IF(F1728&gt;$T$8,"Above Target","Inline")),"")</f>
        <v/>
      </c>
      <c r="N1728" s="69">
        <f>IF(B1728&lt;&gt;"",IF(L1728&lt;$S$7,"Below Target",IF(L1728&gt;$T$7,"Above Target","Inline")),"")</f>
        <v/>
      </c>
      <c r="O1728" s="41">
        <f>IF(B1728&lt;&gt;"",K1728/ABS($S$14),"")</f>
        <v/>
      </c>
    </row>
    <row r="1729">
      <c r="A1729" s="1" t="n"/>
      <c r="B1729" s="57" t="n"/>
      <c r="C1729" s="68" t="n"/>
      <c r="E1729" s="50">
        <f>IFERROR(C1729/B1729,"")</f>
        <v/>
      </c>
      <c r="F1729" s="50">
        <f>IFERROR(D1729/B1729,"")</f>
        <v/>
      </c>
      <c r="G1729" s="48">
        <f>IF(B1729="","",AVERAGE($E$5:E1729))</f>
        <v/>
      </c>
      <c r="H1729" s="49">
        <f>IF(B1729="","",AVERAGE($F$5:F1729))</f>
        <v/>
      </c>
      <c r="I1729" s="57" t="n"/>
      <c r="J1729" s="50">
        <f>IFERROR(ABS(I1729/B1729),"")</f>
        <v/>
      </c>
      <c r="K1729" s="57" t="n"/>
      <c r="L1729" s="50">
        <f>IFERROR(K1729/B1729,"")</f>
        <v/>
      </c>
      <c r="M1729" s="39">
        <f>IF(B1729&lt;&gt;0,IF(F1729&lt;$S$8,"Below Target",IF(F1729&gt;$T$8,"Above Target","Inline")),"")</f>
        <v/>
      </c>
      <c r="N1729" s="69">
        <f>IF(B1729&lt;&gt;"",IF(L1729&lt;$S$7,"Below Target",IF(L1729&gt;$T$7,"Above Target","Inline")),"")</f>
        <v/>
      </c>
      <c r="O1729" s="41">
        <f>IF(B1729&lt;&gt;"",K1729/ABS($S$14),"")</f>
        <v/>
      </c>
    </row>
    <row r="1730">
      <c r="A1730" s="1" t="n"/>
      <c r="B1730" s="57" t="n"/>
      <c r="C1730" s="68" t="n"/>
      <c r="E1730" s="50">
        <f>IFERROR(C1730/B1730,"")</f>
        <v/>
      </c>
      <c r="F1730" s="50">
        <f>IFERROR(D1730/B1730,"")</f>
        <v/>
      </c>
      <c r="G1730" s="48">
        <f>IF(B1730="","",AVERAGE($E$5:E1730))</f>
        <v/>
      </c>
      <c r="H1730" s="49">
        <f>IF(B1730="","",AVERAGE($F$5:F1730))</f>
        <v/>
      </c>
      <c r="I1730" s="57" t="n"/>
      <c r="J1730" s="50">
        <f>IFERROR(ABS(I1730/B1730),"")</f>
        <v/>
      </c>
      <c r="K1730" s="57" t="n"/>
      <c r="L1730" s="50">
        <f>IFERROR(K1730/B1730,"")</f>
        <v/>
      </c>
      <c r="M1730" s="39">
        <f>IF(B1730&lt;&gt;0,IF(F1730&lt;$S$8,"Below Target",IF(F1730&gt;$T$8,"Above Target","Inline")),"")</f>
        <v/>
      </c>
      <c r="N1730" s="69">
        <f>IF(B1730&lt;&gt;"",IF(L1730&lt;$S$7,"Below Target",IF(L1730&gt;$T$7,"Above Target","Inline")),"")</f>
        <v/>
      </c>
      <c r="O1730" s="41">
        <f>IF(B1730&lt;&gt;"",K1730/ABS($S$14),"")</f>
        <v/>
      </c>
    </row>
    <row r="1731">
      <c r="A1731" s="1" t="n"/>
      <c r="B1731" s="57" t="n"/>
      <c r="C1731" s="68" t="n"/>
      <c r="E1731" s="50">
        <f>IFERROR(C1731/B1731,"")</f>
        <v/>
      </c>
      <c r="F1731" s="50">
        <f>IFERROR(D1731/B1731,"")</f>
        <v/>
      </c>
      <c r="G1731" s="48">
        <f>IF(B1731="","",AVERAGE($E$5:E1731))</f>
        <v/>
      </c>
      <c r="H1731" s="49">
        <f>IF(B1731="","",AVERAGE($F$5:F1731))</f>
        <v/>
      </c>
      <c r="I1731" s="57" t="n"/>
      <c r="J1731" s="50">
        <f>IFERROR(ABS(I1731/B1731),"")</f>
        <v/>
      </c>
      <c r="K1731" s="57" t="n"/>
      <c r="L1731" s="50">
        <f>IFERROR(K1731/B1731,"")</f>
        <v/>
      </c>
      <c r="M1731" s="39">
        <f>IF(B1731&lt;&gt;0,IF(F1731&lt;$S$8,"Below Target",IF(F1731&gt;$T$8,"Above Target","Inline")),"")</f>
        <v/>
      </c>
      <c r="N1731" s="69">
        <f>IF(B1731&lt;&gt;"",IF(L1731&lt;$S$7,"Below Target",IF(L1731&gt;$T$7,"Above Target","Inline")),"")</f>
        <v/>
      </c>
      <c r="O1731" s="41">
        <f>IF(B1731&lt;&gt;"",K1731/ABS($S$14),"")</f>
        <v/>
      </c>
    </row>
    <row r="1732">
      <c r="A1732" s="1" t="n"/>
      <c r="B1732" s="57" t="n"/>
      <c r="C1732" s="68" t="n"/>
      <c r="E1732" s="50">
        <f>IFERROR(C1732/B1732,"")</f>
        <v/>
      </c>
      <c r="F1732" s="50">
        <f>IFERROR(D1732/B1732,"")</f>
        <v/>
      </c>
      <c r="G1732" s="48">
        <f>IF(B1732="","",AVERAGE($E$5:E1732))</f>
        <v/>
      </c>
      <c r="H1732" s="49">
        <f>IF(B1732="","",AVERAGE($F$5:F1732))</f>
        <v/>
      </c>
      <c r="I1732" s="57" t="n"/>
      <c r="J1732" s="50">
        <f>IFERROR(ABS(I1732/B1732),"")</f>
        <v/>
      </c>
      <c r="K1732" s="57" t="n"/>
      <c r="L1732" s="50">
        <f>IFERROR(K1732/B1732,"")</f>
        <v/>
      </c>
      <c r="M1732" s="39">
        <f>IF(B1732&lt;&gt;0,IF(F1732&lt;$S$8,"Below Target",IF(F1732&gt;$T$8,"Above Target","Inline")),"")</f>
        <v/>
      </c>
      <c r="N1732" s="69">
        <f>IF(B1732&lt;&gt;"",IF(L1732&lt;$S$7,"Below Target",IF(L1732&gt;$T$7,"Above Target","Inline")),"")</f>
        <v/>
      </c>
      <c r="O1732" s="41">
        <f>IF(B1732&lt;&gt;"",K1732/ABS($S$14),"")</f>
        <v/>
      </c>
    </row>
    <row r="1733">
      <c r="A1733" s="1" t="n"/>
      <c r="B1733" s="57" t="n"/>
      <c r="C1733" s="68" t="n"/>
      <c r="E1733" s="50">
        <f>IFERROR(C1733/B1733,"")</f>
        <v/>
      </c>
      <c r="F1733" s="50">
        <f>IFERROR(D1733/B1733,"")</f>
        <v/>
      </c>
      <c r="G1733" s="48">
        <f>IF(B1733="","",AVERAGE($E$5:E1733))</f>
        <v/>
      </c>
      <c r="H1733" s="49">
        <f>IF(B1733="","",AVERAGE($F$5:F1733))</f>
        <v/>
      </c>
      <c r="I1733" s="57" t="n"/>
      <c r="J1733" s="50">
        <f>IFERROR(ABS(I1733/B1733),"")</f>
        <v/>
      </c>
      <c r="K1733" s="57" t="n"/>
      <c r="L1733" s="50">
        <f>IFERROR(K1733/B1733,"")</f>
        <v/>
      </c>
      <c r="M1733" s="39">
        <f>IF(B1733&lt;&gt;0,IF(F1733&lt;$S$8,"Below Target",IF(F1733&gt;$T$8,"Above Target","Inline")),"")</f>
        <v/>
      </c>
      <c r="N1733" s="69">
        <f>IF(B1733&lt;&gt;"",IF(L1733&lt;$S$7,"Below Target",IF(L1733&gt;$T$7,"Above Target","Inline")),"")</f>
        <v/>
      </c>
      <c r="O1733" s="41">
        <f>IF(B1733&lt;&gt;"",K1733/ABS($S$14),"")</f>
        <v/>
      </c>
    </row>
    <row r="1734">
      <c r="A1734" s="1" t="n"/>
      <c r="B1734" s="57" t="n"/>
      <c r="C1734" s="68" t="n"/>
      <c r="E1734" s="50">
        <f>IFERROR(C1734/B1734,"")</f>
        <v/>
      </c>
      <c r="F1734" s="50">
        <f>IFERROR(D1734/B1734,"")</f>
        <v/>
      </c>
      <c r="G1734" s="48">
        <f>IF(B1734="","",AVERAGE($E$5:E1734))</f>
        <v/>
      </c>
      <c r="H1734" s="49">
        <f>IF(B1734="","",AVERAGE($F$5:F1734))</f>
        <v/>
      </c>
      <c r="I1734" s="57" t="n"/>
      <c r="J1734" s="50">
        <f>IFERROR(ABS(I1734/B1734),"")</f>
        <v/>
      </c>
      <c r="K1734" s="57" t="n"/>
      <c r="L1734" s="50">
        <f>IFERROR(K1734/B1734,"")</f>
        <v/>
      </c>
      <c r="M1734" s="39">
        <f>IF(B1734&lt;&gt;0,IF(F1734&lt;$S$8,"Below Target",IF(F1734&gt;$T$8,"Above Target","Inline")),"")</f>
        <v/>
      </c>
      <c r="N1734" s="69">
        <f>IF(B1734&lt;&gt;"",IF(L1734&lt;$S$7,"Below Target",IF(L1734&gt;$T$7,"Above Target","Inline")),"")</f>
        <v/>
      </c>
      <c r="O1734" s="41">
        <f>IF(B1734&lt;&gt;"",K1734/ABS($S$14),"")</f>
        <v/>
      </c>
    </row>
    <row r="1735">
      <c r="A1735" s="1" t="n"/>
      <c r="B1735" s="57" t="n"/>
      <c r="C1735" s="68" t="n"/>
      <c r="E1735" s="50">
        <f>IFERROR(C1735/B1735,"")</f>
        <v/>
      </c>
      <c r="F1735" s="50">
        <f>IFERROR(D1735/B1735,"")</f>
        <v/>
      </c>
      <c r="G1735" s="48">
        <f>IF(B1735="","",AVERAGE($E$5:E1735))</f>
        <v/>
      </c>
      <c r="H1735" s="49">
        <f>IF(B1735="","",AVERAGE($F$5:F1735))</f>
        <v/>
      </c>
      <c r="I1735" s="57" t="n"/>
      <c r="J1735" s="50">
        <f>IFERROR(ABS(I1735/B1735),"")</f>
        <v/>
      </c>
      <c r="K1735" s="57" t="n"/>
      <c r="L1735" s="50">
        <f>IFERROR(K1735/B1735,"")</f>
        <v/>
      </c>
      <c r="M1735" s="39">
        <f>IF(B1735&lt;&gt;0,IF(F1735&lt;$S$8,"Below Target",IF(F1735&gt;$T$8,"Above Target","Inline")),"")</f>
        <v/>
      </c>
      <c r="N1735" s="69">
        <f>IF(B1735&lt;&gt;"",IF(L1735&lt;$S$7,"Below Target",IF(L1735&gt;$T$7,"Above Target","Inline")),"")</f>
        <v/>
      </c>
      <c r="O1735" s="41">
        <f>IF(B1735&lt;&gt;"",K1735/ABS($S$14),"")</f>
        <v/>
      </c>
    </row>
    <row r="1736">
      <c r="A1736" s="1" t="n"/>
      <c r="B1736" s="57" t="n"/>
      <c r="C1736" s="68" t="n"/>
      <c r="E1736" s="50">
        <f>IFERROR(C1736/B1736,"")</f>
        <v/>
      </c>
      <c r="F1736" s="50">
        <f>IFERROR(D1736/B1736,"")</f>
        <v/>
      </c>
      <c r="G1736" s="48">
        <f>IF(B1736="","",AVERAGE($E$5:E1736))</f>
        <v/>
      </c>
      <c r="H1736" s="49">
        <f>IF(B1736="","",AVERAGE($F$5:F1736))</f>
        <v/>
      </c>
      <c r="I1736" s="57" t="n"/>
      <c r="J1736" s="50">
        <f>IFERROR(ABS(I1736/B1736),"")</f>
        <v/>
      </c>
      <c r="K1736" s="57" t="n"/>
      <c r="L1736" s="50">
        <f>IFERROR(K1736/B1736,"")</f>
        <v/>
      </c>
      <c r="M1736" s="39">
        <f>IF(B1736&lt;&gt;0,IF(F1736&lt;$S$8,"Below Target",IF(F1736&gt;$T$8,"Above Target","Inline")),"")</f>
        <v/>
      </c>
      <c r="N1736" s="69">
        <f>IF(B1736&lt;&gt;"",IF(L1736&lt;$S$7,"Below Target",IF(L1736&gt;$T$7,"Above Target","Inline")),"")</f>
        <v/>
      </c>
      <c r="O1736" s="41">
        <f>IF(B1736&lt;&gt;"",K1736/ABS($S$14),"")</f>
        <v/>
      </c>
    </row>
    <row r="1737">
      <c r="A1737" s="1" t="n"/>
      <c r="B1737" s="57" t="n"/>
      <c r="C1737" s="68" t="n"/>
      <c r="E1737" s="50">
        <f>IFERROR(C1737/B1737,"")</f>
        <v/>
      </c>
      <c r="F1737" s="50">
        <f>IFERROR(D1737/B1737,"")</f>
        <v/>
      </c>
      <c r="G1737" s="48">
        <f>IF(B1737="","",AVERAGE($E$5:E1737))</f>
        <v/>
      </c>
      <c r="H1737" s="49">
        <f>IF(B1737="","",AVERAGE($F$5:F1737))</f>
        <v/>
      </c>
      <c r="I1737" s="57" t="n"/>
      <c r="J1737" s="50">
        <f>IFERROR(ABS(I1737/B1737),"")</f>
        <v/>
      </c>
      <c r="K1737" s="57" t="n"/>
      <c r="L1737" s="50">
        <f>IFERROR(K1737/B1737,"")</f>
        <v/>
      </c>
      <c r="M1737" s="39">
        <f>IF(B1737&lt;&gt;0,IF(F1737&lt;$S$8,"Below Target",IF(F1737&gt;$T$8,"Above Target","Inline")),"")</f>
        <v/>
      </c>
      <c r="N1737" s="69">
        <f>IF(B1737&lt;&gt;"",IF(L1737&lt;$S$7,"Below Target",IF(L1737&gt;$T$7,"Above Target","Inline")),"")</f>
        <v/>
      </c>
      <c r="O1737" s="41">
        <f>IF(B1737&lt;&gt;"",K1737/ABS($S$14),"")</f>
        <v/>
      </c>
    </row>
    <row r="1738">
      <c r="A1738" s="1" t="n"/>
      <c r="B1738" s="57" t="n"/>
      <c r="C1738" s="68" t="n"/>
      <c r="E1738" s="50">
        <f>IFERROR(C1738/B1738,"")</f>
        <v/>
      </c>
      <c r="F1738" s="50">
        <f>IFERROR(D1738/B1738,"")</f>
        <v/>
      </c>
      <c r="G1738" s="48">
        <f>IF(B1738="","",AVERAGE($E$5:E1738))</f>
        <v/>
      </c>
      <c r="H1738" s="49">
        <f>IF(B1738="","",AVERAGE($F$5:F1738))</f>
        <v/>
      </c>
      <c r="I1738" s="57" t="n"/>
      <c r="J1738" s="50">
        <f>IFERROR(ABS(I1738/B1738),"")</f>
        <v/>
      </c>
      <c r="K1738" s="57" t="n"/>
      <c r="L1738" s="50">
        <f>IFERROR(K1738/B1738,"")</f>
        <v/>
      </c>
      <c r="M1738" s="39">
        <f>IF(B1738&lt;&gt;0,IF(F1738&lt;$S$8,"Below Target",IF(F1738&gt;$T$8,"Above Target","Inline")),"")</f>
        <v/>
      </c>
      <c r="N1738" s="69">
        <f>IF(B1738&lt;&gt;"",IF(L1738&lt;$S$7,"Below Target",IF(L1738&gt;$T$7,"Above Target","Inline")),"")</f>
        <v/>
      </c>
      <c r="O1738" s="41">
        <f>IF(B1738&lt;&gt;"",K1738/ABS($S$14),"")</f>
        <v/>
      </c>
    </row>
    <row r="1739">
      <c r="A1739" s="1" t="n"/>
      <c r="B1739" s="57" t="n"/>
      <c r="C1739" s="68" t="n"/>
      <c r="E1739" s="50">
        <f>IFERROR(C1739/B1739,"")</f>
        <v/>
      </c>
      <c r="F1739" s="50">
        <f>IFERROR(D1739/B1739,"")</f>
        <v/>
      </c>
      <c r="G1739" s="48">
        <f>IF(B1739="","",AVERAGE($E$5:E1739))</f>
        <v/>
      </c>
      <c r="H1739" s="49">
        <f>IF(B1739="","",AVERAGE($F$5:F1739))</f>
        <v/>
      </c>
      <c r="I1739" s="57" t="n"/>
      <c r="J1739" s="50">
        <f>IFERROR(ABS(I1739/B1739),"")</f>
        <v/>
      </c>
      <c r="K1739" s="57" t="n"/>
      <c r="L1739" s="50">
        <f>IFERROR(K1739/B1739,"")</f>
        <v/>
      </c>
      <c r="M1739" s="39">
        <f>IF(B1739&lt;&gt;0,IF(F1739&lt;$S$8,"Below Target",IF(F1739&gt;$T$8,"Above Target","Inline")),"")</f>
        <v/>
      </c>
      <c r="N1739" s="69">
        <f>IF(B1739&lt;&gt;"",IF(L1739&lt;$S$7,"Below Target",IF(L1739&gt;$T$7,"Above Target","Inline")),"")</f>
        <v/>
      </c>
      <c r="O1739" s="41">
        <f>IF(B1739&lt;&gt;"",K1739/ABS($S$14),"")</f>
        <v/>
      </c>
    </row>
    <row r="1740">
      <c r="A1740" s="1" t="n"/>
      <c r="B1740" s="57" t="n"/>
      <c r="C1740" s="68" t="n"/>
      <c r="E1740" s="50">
        <f>IFERROR(C1740/B1740,"")</f>
        <v/>
      </c>
      <c r="F1740" s="50">
        <f>IFERROR(D1740/B1740,"")</f>
        <v/>
      </c>
      <c r="G1740" s="48">
        <f>IF(B1740="","",AVERAGE($E$5:E1740))</f>
        <v/>
      </c>
      <c r="H1740" s="49">
        <f>IF(B1740="","",AVERAGE($F$5:F1740))</f>
        <v/>
      </c>
      <c r="I1740" s="57" t="n"/>
      <c r="J1740" s="50">
        <f>IFERROR(ABS(I1740/B1740),"")</f>
        <v/>
      </c>
      <c r="K1740" s="57" t="n"/>
      <c r="L1740" s="50">
        <f>IFERROR(K1740/B1740,"")</f>
        <v/>
      </c>
      <c r="M1740" s="39">
        <f>IF(B1740&lt;&gt;0,IF(F1740&lt;$S$8,"Below Target",IF(F1740&gt;$T$8,"Above Target","Inline")),"")</f>
        <v/>
      </c>
      <c r="N1740" s="69">
        <f>IF(B1740&lt;&gt;"",IF(L1740&lt;$S$7,"Below Target",IF(L1740&gt;$T$7,"Above Target","Inline")),"")</f>
        <v/>
      </c>
      <c r="O1740" s="41">
        <f>IF(B1740&lt;&gt;"",K1740/ABS($S$14),"")</f>
        <v/>
      </c>
    </row>
    <row r="1741">
      <c r="A1741" s="1" t="n"/>
      <c r="B1741" s="57" t="n"/>
      <c r="C1741" s="68" t="n"/>
      <c r="E1741" s="50">
        <f>IFERROR(C1741/B1741,"")</f>
        <v/>
      </c>
      <c r="F1741" s="50">
        <f>IFERROR(D1741/B1741,"")</f>
        <v/>
      </c>
      <c r="G1741" s="48">
        <f>IF(B1741="","",AVERAGE($E$5:E1741))</f>
        <v/>
      </c>
      <c r="H1741" s="49">
        <f>IF(B1741="","",AVERAGE($F$5:F1741))</f>
        <v/>
      </c>
      <c r="I1741" s="57" t="n"/>
      <c r="J1741" s="50">
        <f>IFERROR(ABS(I1741/B1741),"")</f>
        <v/>
      </c>
      <c r="K1741" s="57" t="n"/>
      <c r="L1741" s="50">
        <f>IFERROR(K1741/B1741,"")</f>
        <v/>
      </c>
      <c r="M1741" s="39">
        <f>IF(B1741&lt;&gt;0,IF(F1741&lt;$S$8,"Below Target",IF(F1741&gt;$T$8,"Above Target","Inline")),"")</f>
        <v/>
      </c>
      <c r="N1741" s="69">
        <f>IF(B1741&lt;&gt;"",IF(L1741&lt;$S$7,"Below Target",IF(L1741&gt;$T$7,"Above Target","Inline")),"")</f>
        <v/>
      </c>
      <c r="O1741" s="41">
        <f>IF(B1741&lt;&gt;"",K1741/ABS($S$14),"")</f>
        <v/>
      </c>
    </row>
    <row r="1742">
      <c r="A1742" s="1" t="n"/>
      <c r="B1742" s="57" t="n"/>
      <c r="C1742" s="68" t="n"/>
      <c r="E1742" s="50">
        <f>IFERROR(C1742/B1742,"")</f>
        <v/>
      </c>
      <c r="F1742" s="50">
        <f>IFERROR(D1742/B1742,"")</f>
        <v/>
      </c>
      <c r="G1742" s="48">
        <f>IF(B1742="","",AVERAGE($E$5:E1742))</f>
        <v/>
      </c>
      <c r="H1742" s="49">
        <f>IF(B1742="","",AVERAGE($F$5:F1742))</f>
        <v/>
      </c>
      <c r="I1742" s="57" t="n"/>
      <c r="J1742" s="50">
        <f>IFERROR(ABS(I1742/B1742),"")</f>
        <v/>
      </c>
      <c r="K1742" s="57" t="n"/>
      <c r="L1742" s="50">
        <f>IFERROR(K1742/B1742,"")</f>
        <v/>
      </c>
      <c r="M1742" s="39">
        <f>IF(B1742&lt;&gt;0,IF(F1742&lt;$S$8,"Below Target",IF(F1742&gt;$T$8,"Above Target","Inline")),"")</f>
        <v/>
      </c>
      <c r="N1742" s="69">
        <f>IF(B1742&lt;&gt;"",IF(L1742&lt;$S$7,"Below Target",IF(L1742&gt;$T$7,"Above Target","Inline")),"")</f>
        <v/>
      </c>
      <c r="O1742" s="41">
        <f>IF(B1742&lt;&gt;"",K1742/ABS($S$14),"")</f>
        <v/>
      </c>
    </row>
    <row r="1743">
      <c r="A1743" s="1" t="n"/>
      <c r="B1743" s="57" t="n"/>
      <c r="C1743" s="68" t="n"/>
      <c r="E1743" s="50">
        <f>IFERROR(C1743/B1743,"")</f>
        <v/>
      </c>
      <c r="F1743" s="50">
        <f>IFERROR(D1743/B1743,"")</f>
        <v/>
      </c>
      <c r="G1743" s="48">
        <f>IF(B1743="","",AVERAGE($E$5:E1743))</f>
        <v/>
      </c>
      <c r="H1743" s="49">
        <f>IF(B1743="","",AVERAGE($F$5:F1743))</f>
        <v/>
      </c>
      <c r="I1743" s="57" t="n"/>
      <c r="J1743" s="50">
        <f>IFERROR(ABS(I1743/B1743),"")</f>
        <v/>
      </c>
      <c r="K1743" s="57" t="n"/>
      <c r="L1743" s="50">
        <f>IFERROR(K1743/B1743,"")</f>
        <v/>
      </c>
      <c r="M1743" s="39">
        <f>IF(B1743&lt;&gt;0,IF(F1743&lt;$S$8,"Below Target",IF(F1743&gt;$T$8,"Above Target","Inline")),"")</f>
        <v/>
      </c>
      <c r="N1743" s="69">
        <f>IF(B1743&lt;&gt;"",IF(L1743&lt;$S$7,"Below Target",IF(L1743&gt;$T$7,"Above Target","Inline")),"")</f>
        <v/>
      </c>
      <c r="O1743" s="41">
        <f>IF(B1743&lt;&gt;"",K1743/ABS($S$14),"")</f>
        <v/>
      </c>
    </row>
    <row r="1744">
      <c r="A1744" s="1" t="n"/>
      <c r="B1744" s="57" t="n"/>
      <c r="C1744" s="68" t="n"/>
      <c r="E1744" s="50">
        <f>IFERROR(C1744/B1744,"")</f>
        <v/>
      </c>
      <c r="F1744" s="50">
        <f>IFERROR(D1744/B1744,"")</f>
        <v/>
      </c>
      <c r="G1744" s="48">
        <f>IF(B1744="","",AVERAGE($E$5:E1744))</f>
        <v/>
      </c>
      <c r="H1744" s="49">
        <f>IF(B1744="","",AVERAGE($F$5:F1744))</f>
        <v/>
      </c>
      <c r="I1744" s="57" t="n"/>
      <c r="J1744" s="50">
        <f>IFERROR(ABS(I1744/B1744),"")</f>
        <v/>
      </c>
      <c r="K1744" s="57" t="n"/>
      <c r="L1744" s="50">
        <f>IFERROR(K1744/B1744,"")</f>
        <v/>
      </c>
      <c r="M1744" s="39">
        <f>IF(B1744&lt;&gt;0,IF(F1744&lt;$S$8,"Below Target",IF(F1744&gt;$T$8,"Above Target","Inline")),"")</f>
        <v/>
      </c>
      <c r="N1744" s="69">
        <f>IF(B1744&lt;&gt;"",IF(L1744&lt;$S$7,"Below Target",IF(L1744&gt;$T$7,"Above Target","Inline")),"")</f>
        <v/>
      </c>
      <c r="O1744" s="41">
        <f>IF(B1744&lt;&gt;"",K1744/ABS($S$14),"")</f>
        <v/>
      </c>
    </row>
    <row r="1745">
      <c r="A1745" s="1" t="n"/>
      <c r="B1745" s="57" t="n"/>
      <c r="C1745" s="68" t="n"/>
      <c r="E1745" s="50">
        <f>IFERROR(C1745/B1745,"")</f>
        <v/>
      </c>
      <c r="F1745" s="50">
        <f>IFERROR(D1745/B1745,"")</f>
        <v/>
      </c>
      <c r="G1745" s="48">
        <f>IF(B1745="","",AVERAGE($E$5:E1745))</f>
        <v/>
      </c>
      <c r="H1745" s="49">
        <f>IF(B1745="","",AVERAGE($F$5:F1745))</f>
        <v/>
      </c>
      <c r="I1745" s="57" t="n"/>
      <c r="J1745" s="50">
        <f>IFERROR(ABS(I1745/B1745),"")</f>
        <v/>
      </c>
      <c r="K1745" s="57" t="n"/>
      <c r="L1745" s="50">
        <f>IFERROR(K1745/B1745,"")</f>
        <v/>
      </c>
      <c r="M1745" s="39">
        <f>IF(B1745&lt;&gt;0,IF(F1745&lt;$S$8,"Below Target",IF(F1745&gt;$T$8,"Above Target","Inline")),"")</f>
        <v/>
      </c>
      <c r="N1745" s="69">
        <f>IF(B1745&lt;&gt;"",IF(L1745&lt;$S$7,"Below Target",IF(L1745&gt;$T$7,"Above Target","Inline")),"")</f>
        <v/>
      </c>
      <c r="O1745" s="41">
        <f>IF(B1745&lt;&gt;"",K1745/ABS($S$14),"")</f>
        <v/>
      </c>
    </row>
    <row r="1746">
      <c r="A1746" s="1" t="n"/>
      <c r="B1746" s="57" t="n"/>
      <c r="C1746" s="68" t="n"/>
      <c r="E1746" s="50">
        <f>IFERROR(C1746/B1746,"")</f>
        <v/>
      </c>
      <c r="F1746" s="50">
        <f>IFERROR(D1746/B1746,"")</f>
        <v/>
      </c>
      <c r="G1746" s="48">
        <f>IF(B1746="","",AVERAGE($E$5:E1746))</f>
        <v/>
      </c>
      <c r="H1746" s="49">
        <f>IF(B1746="","",AVERAGE($F$5:F1746))</f>
        <v/>
      </c>
      <c r="I1746" s="57" t="n"/>
      <c r="J1746" s="50">
        <f>IFERROR(ABS(I1746/B1746),"")</f>
        <v/>
      </c>
      <c r="K1746" s="57" t="n"/>
      <c r="L1746" s="50">
        <f>IFERROR(K1746/B1746,"")</f>
        <v/>
      </c>
      <c r="M1746" s="39">
        <f>IF(B1746&lt;&gt;0,IF(F1746&lt;$S$8,"Below Target",IF(F1746&gt;$T$8,"Above Target","Inline")),"")</f>
        <v/>
      </c>
      <c r="N1746" s="69">
        <f>IF(B1746&lt;&gt;"",IF(L1746&lt;$S$7,"Below Target",IF(L1746&gt;$T$7,"Above Target","Inline")),"")</f>
        <v/>
      </c>
      <c r="O1746" s="41">
        <f>IF(B1746&lt;&gt;"",K1746/ABS($S$14),"")</f>
        <v/>
      </c>
    </row>
    <row r="1747">
      <c r="A1747" s="1" t="n"/>
      <c r="B1747" s="57" t="n"/>
      <c r="C1747" s="68" t="n"/>
      <c r="E1747" s="50">
        <f>IFERROR(C1747/B1747,"")</f>
        <v/>
      </c>
      <c r="F1747" s="50">
        <f>IFERROR(D1747/B1747,"")</f>
        <v/>
      </c>
      <c r="G1747" s="48">
        <f>IF(B1747="","",AVERAGE($E$5:E1747))</f>
        <v/>
      </c>
      <c r="H1747" s="49">
        <f>IF(B1747="","",AVERAGE($F$5:F1747))</f>
        <v/>
      </c>
      <c r="I1747" s="57" t="n"/>
      <c r="J1747" s="50">
        <f>IFERROR(ABS(I1747/B1747),"")</f>
        <v/>
      </c>
      <c r="K1747" s="57" t="n"/>
      <c r="L1747" s="50">
        <f>IFERROR(K1747/B1747,"")</f>
        <v/>
      </c>
      <c r="M1747" s="39">
        <f>IF(B1747&lt;&gt;0,IF(F1747&lt;$S$8,"Below Target",IF(F1747&gt;$T$8,"Above Target","Inline")),"")</f>
        <v/>
      </c>
      <c r="N1747" s="69">
        <f>IF(B1747&lt;&gt;"",IF(L1747&lt;$S$7,"Below Target",IF(L1747&gt;$T$7,"Above Target","Inline")),"")</f>
        <v/>
      </c>
      <c r="O1747" s="41">
        <f>IF(B1747&lt;&gt;"",K1747/ABS($S$14),"")</f>
        <v/>
      </c>
    </row>
    <row r="1748">
      <c r="A1748" s="1" t="n"/>
      <c r="B1748" s="57" t="n"/>
      <c r="C1748" s="68" t="n"/>
      <c r="E1748" s="50">
        <f>IFERROR(C1748/B1748,"")</f>
        <v/>
      </c>
      <c r="F1748" s="50">
        <f>IFERROR(D1748/B1748,"")</f>
        <v/>
      </c>
      <c r="G1748" s="48">
        <f>IF(B1748="","",AVERAGE($E$5:E1748))</f>
        <v/>
      </c>
      <c r="H1748" s="49">
        <f>IF(B1748="","",AVERAGE($F$5:F1748))</f>
        <v/>
      </c>
      <c r="I1748" s="57" t="n"/>
      <c r="J1748" s="50">
        <f>IFERROR(ABS(I1748/B1748),"")</f>
        <v/>
      </c>
      <c r="K1748" s="57" t="n"/>
      <c r="L1748" s="50">
        <f>IFERROR(K1748/B1748,"")</f>
        <v/>
      </c>
      <c r="M1748" s="39">
        <f>IF(B1748&lt;&gt;0,IF(F1748&lt;$S$8,"Below Target",IF(F1748&gt;$T$8,"Above Target","Inline")),"")</f>
        <v/>
      </c>
      <c r="N1748" s="69">
        <f>IF(B1748&lt;&gt;"",IF(L1748&lt;$S$7,"Below Target",IF(L1748&gt;$T$7,"Above Target","Inline")),"")</f>
        <v/>
      </c>
      <c r="O1748" s="41">
        <f>IF(B1748&lt;&gt;"",K1748/ABS($S$14),"")</f>
        <v/>
      </c>
    </row>
    <row r="1749">
      <c r="A1749" s="1" t="n"/>
      <c r="B1749" s="57" t="n"/>
      <c r="C1749" s="68" t="n"/>
      <c r="E1749" s="50">
        <f>IFERROR(C1749/B1749,"")</f>
        <v/>
      </c>
      <c r="F1749" s="50">
        <f>IFERROR(D1749/B1749,"")</f>
        <v/>
      </c>
      <c r="G1749" s="48">
        <f>IF(B1749="","",AVERAGE($E$5:E1749))</f>
        <v/>
      </c>
      <c r="H1749" s="49">
        <f>IF(B1749="","",AVERAGE($F$5:F1749))</f>
        <v/>
      </c>
      <c r="I1749" s="57" t="n"/>
      <c r="J1749" s="50">
        <f>IFERROR(ABS(I1749/B1749),"")</f>
        <v/>
      </c>
      <c r="K1749" s="57" t="n"/>
      <c r="L1749" s="50">
        <f>IFERROR(K1749/B1749,"")</f>
        <v/>
      </c>
      <c r="M1749" s="39">
        <f>IF(B1749&lt;&gt;0,IF(F1749&lt;$S$8,"Below Target",IF(F1749&gt;$T$8,"Above Target","Inline")),"")</f>
        <v/>
      </c>
      <c r="N1749" s="69">
        <f>IF(B1749&lt;&gt;"",IF(L1749&lt;$S$7,"Below Target",IF(L1749&gt;$T$7,"Above Target","Inline")),"")</f>
        <v/>
      </c>
      <c r="O1749" s="41">
        <f>IF(B1749&lt;&gt;"",K1749/ABS($S$14),"")</f>
        <v/>
      </c>
    </row>
    <row r="1750">
      <c r="A1750" s="1" t="n"/>
      <c r="B1750" s="57" t="n"/>
      <c r="C1750" s="68" t="n"/>
      <c r="E1750" s="50">
        <f>IFERROR(C1750/B1750,"")</f>
        <v/>
      </c>
      <c r="F1750" s="50">
        <f>IFERROR(D1750/B1750,"")</f>
        <v/>
      </c>
      <c r="G1750" s="48">
        <f>IF(B1750="","",AVERAGE($E$5:E1750))</f>
        <v/>
      </c>
      <c r="H1750" s="49">
        <f>IF(B1750="","",AVERAGE($F$5:F1750))</f>
        <v/>
      </c>
      <c r="I1750" s="57" t="n"/>
      <c r="J1750" s="50">
        <f>IFERROR(ABS(I1750/B1750),"")</f>
        <v/>
      </c>
      <c r="K1750" s="57" t="n"/>
      <c r="L1750" s="50">
        <f>IFERROR(K1750/B1750,"")</f>
        <v/>
      </c>
      <c r="M1750" s="39">
        <f>IF(B1750&lt;&gt;0,IF(F1750&lt;$S$8,"Below Target",IF(F1750&gt;$T$8,"Above Target","Inline")),"")</f>
        <v/>
      </c>
      <c r="N1750" s="69">
        <f>IF(B1750&lt;&gt;"",IF(L1750&lt;$S$7,"Below Target",IF(L1750&gt;$T$7,"Above Target","Inline")),"")</f>
        <v/>
      </c>
      <c r="O1750" s="41">
        <f>IF(B1750&lt;&gt;"",K1750/ABS($S$14),"")</f>
        <v/>
      </c>
    </row>
    <row r="1751">
      <c r="A1751" s="1" t="n"/>
      <c r="B1751" s="57" t="n"/>
      <c r="C1751" s="68" t="n"/>
      <c r="E1751" s="50">
        <f>IFERROR(C1751/B1751,"")</f>
        <v/>
      </c>
      <c r="F1751" s="50">
        <f>IFERROR(D1751/B1751,"")</f>
        <v/>
      </c>
      <c r="G1751" s="48">
        <f>IF(B1751="","",AVERAGE($E$5:E1751))</f>
        <v/>
      </c>
      <c r="H1751" s="49">
        <f>IF(B1751="","",AVERAGE($F$5:F1751))</f>
        <v/>
      </c>
      <c r="I1751" s="57" t="n"/>
      <c r="J1751" s="50">
        <f>IFERROR(ABS(I1751/B1751),"")</f>
        <v/>
      </c>
      <c r="K1751" s="57" t="n"/>
      <c r="L1751" s="50">
        <f>IFERROR(K1751/B1751,"")</f>
        <v/>
      </c>
      <c r="M1751" s="39">
        <f>IF(B1751&lt;&gt;0,IF(F1751&lt;$S$8,"Below Target",IF(F1751&gt;$T$8,"Above Target","Inline")),"")</f>
        <v/>
      </c>
      <c r="N1751" s="69">
        <f>IF(B1751&lt;&gt;"",IF(L1751&lt;$S$7,"Below Target",IF(L1751&gt;$T$7,"Above Target","Inline")),"")</f>
        <v/>
      </c>
      <c r="O1751" s="41">
        <f>IF(B1751&lt;&gt;"",K1751/ABS($S$14),"")</f>
        <v/>
      </c>
    </row>
    <row r="1752">
      <c r="A1752" s="1" t="n"/>
      <c r="B1752" s="57" t="n"/>
      <c r="C1752" s="68" t="n"/>
      <c r="E1752" s="50">
        <f>IFERROR(C1752/B1752,"")</f>
        <v/>
      </c>
      <c r="F1752" s="50">
        <f>IFERROR(D1752/B1752,"")</f>
        <v/>
      </c>
      <c r="G1752" s="48">
        <f>IF(B1752="","",AVERAGE($E$5:E1752))</f>
        <v/>
      </c>
      <c r="H1752" s="49">
        <f>IF(B1752="","",AVERAGE($F$5:F1752))</f>
        <v/>
      </c>
      <c r="I1752" s="57" t="n"/>
      <c r="J1752" s="50">
        <f>IFERROR(ABS(I1752/B1752),"")</f>
        <v/>
      </c>
      <c r="K1752" s="57" t="n"/>
      <c r="L1752" s="50">
        <f>IFERROR(K1752/B1752,"")</f>
        <v/>
      </c>
      <c r="M1752" s="39">
        <f>IF(B1752&lt;&gt;0,IF(F1752&lt;$S$8,"Below Target",IF(F1752&gt;$T$8,"Above Target","Inline")),"")</f>
        <v/>
      </c>
      <c r="N1752" s="69">
        <f>IF(B1752&lt;&gt;"",IF(L1752&lt;$S$7,"Below Target",IF(L1752&gt;$T$7,"Above Target","Inline")),"")</f>
        <v/>
      </c>
      <c r="O1752" s="41">
        <f>IF(B1752&lt;&gt;"",K1752/ABS($S$14),"")</f>
        <v/>
      </c>
    </row>
    <row r="1753">
      <c r="A1753" s="1" t="n"/>
      <c r="B1753" s="57" t="n"/>
      <c r="C1753" s="68" t="n"/>
      <c r="E1753" s="50">
        <f>IFERROR(C1753/B1753,"")</f>
        <v/>
      </c>
      <c r="F1753" s="50">
        <f>IFERROR(D1753/B1753,"")</f>
        <v/>
      </c>
      <c r="G1753" s="48">
        <f>IF(B1753="","",AVERAGE($E$5:E1753))</f>
        <v/>
      </c>
      <c r="H1753" s="49">
        <f>IF(B1753="","",AVERAGE($F$5:F1753))</f>
        <v/>
      </c>
      <c r="I1753" s="57" t="n"/>
      <c r="J1753" s="50">
        <f>IFERROR(ABS(I1753/B1753),"")</f>
        <v/>
      </c>
      <c r="K1753" s="57" t="n"/>
      <c r="L1753" s="50">
        <f>IFERROR(K1753/B1753,"")</f>
        <v/>
      </c>
      <c r="M1753" s="39">
        <f>IF(B1753&lt;&gt;0,IF(F1753&lt;$S$8,"Below Target",IF(F1753&gt;$T$8,"Above Target","Inline")),"")</f>
        <v/>
      </c>
      <c r="N1753" s="69">
        <f>IF(B1753&lt;&gt;"",IF(L1753&lt;$S$7,"Below Target",IF(L1753&gt;$T$7,"Above Target","Inline")),"")</f>
        <v/>
      </c>
      <c r="O1753" s="41">
        <f>IF(B1753&lt;&gt;"",K1753/ABS($S$14),"")</f>
        <v/>
      </c>
    </row>
    <row r="1754">
      <c r="A1754" s="1" t="n"/>
      <c r="B1754" s="57" t="n"/>
      <c r="C1754" s="68" t="n"/>
      <c r="E1754" s="50">
        <f>IFERROR(C1754/B1754,"")</f>
        <v/>
      </c>
      <c r="F1754" s="50">
        <f>IFERROR(D1754/B1754,"")</f>
        <v/>
      </c>
      <c r="G1754" s="48">
        <f>IF(B1754="","",AVERAGE($E$5:E1754))</f>
        <v/>
      </c>
      <c r="H1754" s="49">
        <f>IF(B1754="","",AVERAGE($F$5:F1754))</f>
        <v/>
      </c>
      <c r="I1754" s="57" t="n"/>
      <c r="J1754" s="50">
        <f>IFERROR(ABS(I1754/B1754),"")</f>
        <v/>
      </c>
      <c r="K1754" s="57" t="n"/>
      <c r="L1754" s="50">
        <f>IFERROR(K1754/B1754,"")</f>
        <v/>
      </c>
      <c r="M1754" s="39">
        <f>IF(B1754&lt;&gt;0,IF(F1754&lt;$S$8,"Below Target",IF(F1754&gt;$T$8,"Above Target","Inline")),"")</f>
        <v/>
      </c>
      <c r="N1754" s="69">
        <f>IF(B1754&lt;&gt;"",IF(L1754&lt;$S$7,"Below Target",IF(L1754&gt;$T$7,"Above Target","Inline")),"")</f>
        <v/>
      </c>
      <c r="O1754" s="41">
        <f>IF(B1754&lt;&gt;"",K1754/ABS($S$14),"")</f>
        <v/>
      </c>
    </row>
    <row r="1755">
      <c r="A1755" s="1" t="n"/>
      <c r="B1755" s="57" t="n"/>
      <c r="C1755" s="68" t="n"/>
      <c r="E1755" s="50">
        <f>IFERROR(C1755/B1755,"")</f>
        <v/>
      </c>
      <c r="F1755" s="50">
        <f>IFERROR(D1755/B1755,"")</f>
        <v/>
      </c>
      <c r="G1755" s="48">
        <f>IF(B1755="","",AVERAGE($E$5:E1755))</f>
        <v/>
      </c>
      <c r="H1755" s="49">
        <f>IF(B1755="","",AVERAGE($F$5:F1755))</f>
        <v/>
      </c>
      <c r="I1755" s="57" t="n"/>
      <c r="J1755" s="50">
        <f>IFERROR(ABS(I1755/B1755),"")</f>
        <v/>
      </c>
      <c r="K1755" s="57" t="n"/>
      <c r="L1755" s="50">
        <f>IFERROR(K1755/B1755,"")</f>
        <v/>
      </c>
      <c r="M1755" s="39">
        <f>IF(B1755&lt;&gt;0,IF(F1755&lt;$S$8,"Below Target",IF(F1755&gt;$T$8,"Above Target","Inline")),"")</f>
        <v/>
      </c>
      <c r="N1755" s="69">
        <f>IF(B1755&lt;&gt;"",IF(L1755&lt;$S$7,"Below Target",IF(L1755&gt;$T$7,"Above Target","Inline")),"")</f>
        <v/>
      </c>
      <c r="O1755" s="41">
        <f>IF(B1755&lt;&gt;"",K1755/ABS($S$14),"")</f>
        <v/>
      </c>
    </row>
    <row r="1756">
      <c r="A1756" s="1" t="n"/>
      <c r="B1756" s="57" t="n"/>
      <c r="C1756" s="68" t="n"/>
      <c r="E1756" s="50">
        <f>IFERROR(C1756/B1756,"")</f>
        <v/>
      </c>
      <c r="F1756" s="50">
        <f>IFERROR(D1756/B1756,"")</f>
        <v/>
      </c>
      <c r="G1756" s="48">
        <f>IF(B1756="","",AVERAGE($E$5:E1756))</f>
        <v/>
      </c>
      <c r="H1756" s="49">
        <f>IF(B1756="","",AVERAGE($F$5:F1756))</f>
        <v/>
      </c>
      <c r="I1756" s="57" t="n"/>
      <c r="J1756" s="50">
        <f>IFERROR(ABS(I1756/B1756),"")</f>
        <v/>
      </c>
      <c r="K1756" s="57" t="n"/>
      <c r="L1756" s="50">
        <f>IFERROR(K1756/B1756,"")</f>
        <v/>
      </c>
      <c r="M1756" s="39">
        <f>IF(B1756&lt;&gt;0,IF(F1756&lt;$S$8,"Below Target",IF(F1756&gt;$T$8,"Above Target","Inline")),"")</f>
        <v/>
      </c>
      <c r="N1756" s="69">
        <f>IF(B1756&lt;&gt;"",IF(L1756&lt;$S$7,"Below Target",IF(L1756&gt;$T$7,"Above Target","Inline")),"")</f>
        <v/>
      </c>
      <c r="O1756" s="41">
        <f>IF(B1756&lt;&gt;"",K1756/ABS($S$14),"")</f>
        <v/>
      </c>
    </row>
    <row r="1757">
      <c r="A1757" s="1" t="n"/>
      <c r="B1757" s="57" t="n"/>
      <c r="C1757" s="68" t="n"/>
      <c r="E1757" s="50">
        <f>IFERROR(C1757/B1757,"")</f>
        <v/>
      </c>
      <c r="F1757" s="50">
        <f>IFERROR(D1757/B1757,"")</f>
        <v/>
      </c>
      <c r="G1757" s="48">
        <f>IF(B1757="","",AVERAGE($E$5:E1757))</f>
        <v/>
      </c>
      <c r="H1757" s="49">
        <f>IF(B1757="","",AVERAGE($F$5:F1757))</f>
        <v/>
      </c>
      <c r="I1757" s="57" t="n"/>
      <c r="J1757" s="50">
        <f>IFERROR(ABS(I1757/B1757),"")</f>
        <v/>
      </c>
      <c r="K1757" s="57" t="n"/>
      <c r="L1757" s="50">
        <f>IFERROR(K1757/B1757,"")</f>
        <v/>
      </c>
      <c r="M1757" s="39">
        <f>IF(B1757&lt;&gt;0,IF(F1757&lt;$S$8,"Below Target",IF(F1757&gt;$T$8,"Above Target","Inline")),"")</f>
        <v/>
      </c>
      <c r="N1757" s="69">
        <f>IF(B1757&lt;&gt;"",IF(L1757&lt;$S$7,"Below Target",IF(L1757&gt;$T$7,"Above Target","Inline")),"")</f>
        <v/>
      </c>
      <c r="O1757" s="41">
        <f>IF(B1757&lt;&gt;"",K1757/ABS($S$14),"")</f>
        <v/>
      </c>
    </row>
    <row r="1758">
      <c r="A1758" s="1" t="n"/>
      <c r="B1758" s="57" t="n"/>
      <c r="C1758" s="68" t="n"/>
      <c r="E1758" s="50">
        <f>IFERROR(C1758/B1758,"")</f>
        <v/>
      </c>
      <c r="F1758" s="50">
        <f>IFERROR(D1758/B1758,"")</f>
        <v/>
      </c>
      <c r="G1758" s="48">
        <f>IF(B1758="","",AVERAGE($E$5:E1758))</f>
        <v/>
      </c>
      <c r="H1758" s="49">
        <f>IF(B1758="","",AVERAGE($F$5:F1758))</f>
        <v/>
      </c>
      <c r="I1758" s="57" t="n"/>
      <c r="J1758" s="50">
        <f>IFERROR(ABS(I1758/B1758),"")</f>
        <v/>
      </c>
      <c r="K1758" s="57" t="n"/>
      <c r="L1758" s="50">
        <f>IFERROR(K1758/B1758,"")</f>
        <v/>
      </c>
      <c r="M1758" s="39">
        <f>IF(B1758&lt;&gt;0,IF(F1758&lt;$S$8,"Below Target",IF(F1758&gt;$T$8,"Above Target","Inline")),"")</f>
        <v/>
      </c>
      <c r="N1758" s="69">
        <f>IF(B1758&lt;&gt;"",IF(L1758&lt;$S$7,"Below Target",IF(L1758&gt;$T$7,"Above Target","Inline")),"")</f>
        <v/>
      </c>
      <c r="O1758" s="41">
        <f>IF(B1758&lt;&gt;"",K1758/ABS($S$14),"")</f>
        <v/>
      </c>
    </row>
    <row r="1759">
      <c r="A1759" s="1" t="n"/>
      <c r="B1759" s="57" t="n"/>
      <c r="C1759" s="68" t="n"/>
      <c r="E1759" s="50">
        <f>IFERROR(C1759/B1759,"")</f>
        <v/>
      </c>
      <c r="F1759" s="50">
        <f>IFERROR(D1759/B1759,"")</f>
        <v/>
      </c>
      <c r="G1759" s="48">
        <f>IF(B1759="","",AVERAGE($E$5:E1759))</f>
        <v/>
      </c>
      <c r="H1759" s="49">
        <f>IF(B1759="","",AVERAGE($F$5:F1759))</f>
        <v/>
      </c>
      <c r="I1759" s="57" t="n"/>
      <c r="J1759" s="50">
        <f>IFERROR(ABS(I1759/B1759),"")</f>
        <v/>
      </c>
      <c r="K1759" s="57" t="n"/>
      <c r="L1759" s="50">
        <f>IFERROR(K1759/B1759,"")</f>
        <v/>
      </c>
      <c r="M1759" s="39">
        <f>IF(B1759&lt;&gt;0,IF(F1759&lt;$S$8,"Below Target",IF(F1759&gt;$T$8,"Above Target","Inline")),"")</f>
        <v/>
      </c>
      <c r="N1759" s="69">
        <f>IF(B1759&lt;&gt;"",IF(L1759&lt;$S$7,"Below Target",IF(L1759&gt;$T$7,"Above Target","Inline")),"")</f>
        <v/>
      </c>
      <c r="O1759" s="41">
        <f>IF(B1759&lt;&gt;"",K1759/ABS($S$14),"")</f>
        <v/>
      </c>
    </row>
    <row r="1760">
      <c r="A1760" s="1" t="n"/>
      <c r="B1760" s="57" t="n"/>
      <c r="C1760" s="68" t="n"/>
      <c r="E1760" s="50">
        <f>IFERROR(C1760/B1760,"")</f>
        <v/>
      </c>
      <c r="F1760" s="50">
        <f>IFERROR(D1760/B1760,"")</f>
        <v/>
      </c>
      <c r="G1760" s="48">
        <f>IF(B1760="","",AVERAGE($E$5:E1760))</f>
        <v/>
      </c>
      <c r="H1760" s="49">
        <f>IF(B1760="","",AVERAGE($F$5:F1760))</f>
        <v/>
      </c>
      <c r="I1760" s="57" t="n"/>
      <c r="J1760" s="50">
        <f>IFERROR(ABS(I1760/B1760),"")</f>
        <v/>
      </c>
      <c r="K1760" s="57" t="n"/>
      <c r="L1760" s="50">
        <f>IFERROR(K1760/B1760,"")</f>
        <v/>
      </c>
      <c r="M1760" s="39">
        <f>IF(B1760&lt;&gt;0,IF(F1760&lt;$S$8,"Below Target",IF(F1760&gt;$T$8,"Above Target","Inline")),"")</f>
        <v/>
      </c>
      <c r="N1760" s="69">
        <f>IF(B1760&lt;&gt;"",IF(L1760&lt;$S$7,"Below Target",IF(L1760&gt;$T$7,"Above Target","Inline")),"")</f>
        <v/>
      </c>
      <c r="O1760" s="41">
        <f>IF(B1760&lt;&gt;"",K1760/ABS($S$14),"")</f>
        <v/>
      </c>
    </row>
    <row r="1761">
      <c r="A1761" s="1" t="n"/>
      <c r="B1761" s="57" t="n"/>
      <c r="C1761" s="68" t="n"/>
      <c r="E1761" s="50">
        <f>IFERROR(C1761/B1761,"")</f>
        <v/>
      </c>
      <c r="F1761" s="50">
        <f>IFERROR(D1761/B1761,"")</f>
        <v/>
      </c>
      <c r="G1761" s="48">
        <f>IF(B1761="","",AVERAGE($E$5:E1761))</f>
        <v/>
      </c>
      <c r="H1761" s="49">
        <f>IF(B1761="","",AVERAGE($F$5:F1761))</f>
        <v/>
      </c>
      <c r="I1761" s="57" t="n"/>
      <c r="J1761" s="50">
        <f>IFERROR(ABS(I1761/B1761),"")</f>
        <v/>
      </c>
      <c r="K1761" s="57" t="n"/>
      <c r="L1761" s="50">
        <f>IFERROR(K1761/B1761,"")</f>
        <v/>
      </c>
      <c r="M1761" s="39">
        <f>IF(B1761&lt;&gt;0,IF(F1761&lt;$S$8,"Below Target",IF(F1761&gt;$T$8,"Above Target","Inline")),"")</f>
        <v/>
      </c>
      <c r="N1761" s="69">
        <f>IF(B1761&lt;&gt;"",IF(L1761&lt;$S$7,"Below Target",IF(L1761&gt;$T$7,"Above Target","Inline")),"")</f>
        <v/>
      </c>
      <c r="O1761" s="41">
        <f>IF(B1761&lt;&gt;"",K1761/ABS($S$14),"")</f>
        <v/>
      </c>
    </row>
    <row r="1762">
      <c r="A1762" s="1" t="n"/>
      <c r="B1762" s="57" t="n"/>
      <c r="C1762" s="68" t="n"/>
      <c r="E1762" s="50">
        <f>IFERROR(C1762/B1762,"")</f>
        <v/>
      </c>
      <c r="F1762" s="50">
        <f>IFERROR(D1762/B1762,"")</f>
        <v/>
      </c>
      <c r="G1762" s="48">
        <f>IF(B1762="","",AVERAGE($E$5:E1762))</f>
        <v/>
      </c>
      <c r="H1762" s="49">
        <f>IF(B1762="","",AVERAGE($F$5:F1762))</f>
        <v/>
      </c>
      <c r="I1762" s="57" t="n"/>
      <c r="J1762" s="50">
        <f>IFERROR(ABS(I1762/B1762),"")</f>
        <v/>
      </c>
      <c r="K1762" s="57" t="n"/>
      <c r="L1762" s="50">
        <f>IFERROR(K1762/B1762,"")</f>
        <v/>
      </c>
      <c r="M1762" s="39">
        <f>IF(B1762&lt;&gt;0,IF(F1762&lt;$S$8,"Below Target",IF(F1762&gt;$T$8,"Above Target","Inline")),"")</f>
        <v/>
      </c>
      <c r="N1762" s="69">
        <f>IF(B1762&lt;&gt;"",IF(L1762&lt;$S$7,"Below Target",IF(L1762&gt;$T$7,"Above Target","Inline")),"")</f>
        <v/>
      </c>
      <c r="O1762" s="41">
        <f>IF(B1762&lt;&gt;"",K1762/ABS($S$14),"")</f>
        <v/>
      </c>
    </row>
    <row r="1763">
      <c r="A1763" s="1" t="n"/>
      <c r="B1763" s="57" t="n"/>
      <c r="C1763" s="68" t="n"/>
      <c r="E1763" s="50">
        <f>IFERROR(C1763/B1763,"")</f>
        <v/>
      </c>
      <c r="F1763" s="50">
        <f>IFERROR(D1763/B1763,"")</f>
        <v/>
      </c>
      <c r="G1763" s="48">
        <f>IF(B1763="","",AVERAGE($E$5:E1763))</f>
        <v/>
      </c>
      <c r="H1763" s="49">
        <f>IF(B1763="","",AVERAGE($F$5:F1763))</f>
        <v/>
      </c>
      <c r="I1763" s="57" t="n"/>
      <c r="J1763" s="50">
        <f>IFERROR(ABS(I1763/B1763),"")</f>
        <v/>
      </c>
      <c r="K1763" s="57" t="n"/>
      <c r="L1763" s="50">
        <f>IFERROR(K1763/B1763,"")</f>
        <v/>
      </c>
      <c r="M1763" s="39">
        <f>IF(B1763&lt;&gt;0,IF(F1763&lt;$S$8,"Below Target",IF(F1763&gt;$T$8,"Above Target","Inline")),"")</f>
        <v/>
      </c>
      <c r="N1763" s="69">
        <f>IF(B1763&lt;&gt;"",IF(L1763&lt;$S$7,"Below Target",IF(L1763&gt;$T$7,"Above Target","Inline")),"")</f>
        <v/>
      </c>
      <c r="O1763" s="41">
        <f>IF(B1763&lt;&gt;"",K1763/ABS($S$14),"")</f>
        <v/>
      </c>
    </row>
    <row r="1764">
      <c r="A1764" s="1" t="n"/>
      <c r="B1764" s="57" t="n"/>
      <c r="C1764" s="68" t="n"/>
      <c r="E1764" s="50">
        <f>IFERROR(C1764/B1764,"")</f>
        <v/>
      </c>
      <c r="F1764" s="50">
        <f>IFERROR(D1764/B1764,"")</f>
        <v/>
      </c>
      <c r="G1764" s="48">
        <f>IF(B1764="","",AVERAGE($E$5:E1764))</f>
        <v/>
      </c>
      <c r="H1764" s="49">
        <f>IF(B1764="","",AVERAGE($F$5:F1764))</f>
        <v/>
      </c>
      <c r="I1764" s="57" t="n"/>
      <c r="J1764" s="50">
        <f>IFERROR(ABS(I1764/B1764),"")</f>
        <v/>
      </c>
      <c r="K1764" s="57" t="n"/>
      <c r="L1764" s="50">
        <f>IFERROR(K1764/B1764,"")</f>
        <v/>
      </c>
      <c r="M1764" s="39">
        <f>IF(B1764&lt;&gt;0,IF(F1764&lt;$S$8,"Below Target",IF(F1764&gt;$T$8,"Above Target","Inline")),"")</f>
        <v/>
      </c>
      <c r="N1764" s="69">
        <f>IF(B1764&lt;&gt;"",IF(L1764&lt;$S$7,"Below Target",IF(L1764&gt;$T$7,"Above Target","Inline")),"")</f>
        <v/>
      </c>
      <c r="O1764" s="41">
        <f>IF(B1764&lt;&gt;"",K1764/ABS($S$14),"")</f>
        <v/>
      </c>
    </row>
    <row r="1765">
      <c r="A1765" s="1" t="n"/>
      <c r="B1765" s="57" t="n"/>
      <c r="C1765" s="68" t="n"/>
      <c r="E1765" s="50">
        <f>IFERROR(C1765/B1765,"")</f>
        <v/>
      </c>
      <c r="F1765" s="50">
        <f>IFERROR(D1765/B1765,"")</f>
        <v/>
      </c>
      <c r="G1765" s="48">
        <f>IF(B1765="","",AVERAGE($E$5:E1765))</f>
        <v/>
      </c>
      <c r="H1765" s="49">
        <f>IF(B1765="","",AVERAGE($F$5:F1765))</f>
        <v/>
      </c>
      <c r="I1765" s="57" t="n"/>
      <c r="J1765" s="50">
        <f>IFERROR(ABS(I1765/B1765),"")</f>
        <v/>
      </c>
      <c r="K1765" s="57" t="n"/>
      <c r="L1765" s="50">
        <f>IFERROR(K1765/B1765,"")</f>
        <v/>
      </c>
      <c r="M1765" s="39">
        <f>IF(B1765&lt;&gt;0,IF(F1765&lt;$S$8,"Below Target",IF(F1765&gt;$T$8,"Above Target","Inline")),"")</f>
        <v/>
      </c>
      <c r="N1765" s="69">
        <f>IF(B1765&lt;&gt;"",IF(L1765&lt;$S$7,"Below Target",IF(L1765&gt;$T$7,"Above Target","Inline")),"")</f>
        <v/>
      </c>
      <c r="O1765" s="41">
        <f>IF(B1765&lt;&gt;"",K1765/ABS($S$14),"")</f>
        <v/>
      </c>
    </row>
    <row r="1766">
      <c r="A1766" s="1" t="n"/>
      <c r="B1766" s="57" t="n"/>
      <c r="C1766" s="68" t="n"/>
      <c r="E1766" s="50">
        <f>IFERROR(C1766/B1766,"")</f>
        <v/>
      </c>
      <c r="F1766" s="50">
        <f>IFERROR(D1766/B1766,"")</f>
        <v/>
      </c>
      <c r="G1766" s="48">
        <f>IF(B1766="","",AVERAGE($E$5:E1766))</f>
        <v/>
      </c>
      <c r="H1766" s="49">
        <f>IF(B1766="","",AVERAGE($F$5:F1766))</f>
        <v/>
      </c>
      <c r="I1766" s="57" t="n"/>
      <c r="J1766" s="50">
        <f>IFERROR(ABS(I1766/B1766),"")</f>
        <v/>
      </c>
      <c r="K1766" s="57" t="n"/>
      <c r="L1766" s="50">
        <f>IFERROR(K1766/B1766,"")</f>
        <v/>
      </c>
      <c r="M1766" s="39">
        <f>IF(B1766&lt;&gt;0,IF(F1766&lt;$S$8,"Below Target",IF(F1766&gt;$T$8,"Above Target","Inline")),"")</f>
        <v/>
      </c>
      <c r="N1766" s="69">
        <f>IF(B1766&lt;&gt;"",IF(L1766&lt;$S$7,"Below Target",IF(L1766&gt;$T$7,"Above Target","Inline")),"")</f>
        <v/>
      </c>
      <c r="O1766" s="41">
        <f>IF(B1766&lt;&gt;"",K1766/ABS($S$14),"")</f>
        <v/>
      </c>
    </row>
    <row r="1767">
      <c r="A1767" s="1" t="n"/>
      <c r="B1767" s="57" t="n"/>
      <c r="C1767" s="68" t="n"/>
      <c r="E1767" s="50">
        <f>IFERROR(C1767/B1767,"")</f>
        <v/>
      </c>
      <c r="F1767" s="50">
        <f>IFERROR(D1767/B1767,"")</f>
        <v/>
      </c>
      <c r="G1767" s="48">
        <f>IF(B1767="","",AVERAGE($E$5:E1767))</f>
        <v/>
      </c>
      <c r="H1767" s="49">
        <f>IF(B1767="","",AVERAGE($F$5:F1767))</f>
        <v/>
      </c>
      <c r="I1767" s="57" t="n"/>
      <c r="J1767" s="50">
        <f>IFERROR(ABS(I1767/B1767),"")</f>
        <v/>
      </c>
      <c r="K1767" s="57" t="n"/>
      <c r="L1767" s="50">
        <f>IFERROR(K1767/B1767,"")</f>
        <v/>
      </c>
      <c r="M1767" s="39">
        <f>IF(B1767&lt;&gt;0,IF(F1767&lt;$S$8,"Below Target",IF(F1767&gt;$T$8,"Above Target","Inline")),"")</f>
        <v/>
      </c>
      <c r="N1767" s="69">
        <f>IF(B1767&lt;&gt;"",IF(L1767&lt;$S$7,"Below Target",IF(L1767&gt;$T$7,"Above Target","Inline")),"")</f>
        <v/>
      </c>
      <c r="O1767" s="41">
        <f>IF(B1767&lt;&gt;"",K1767/ABS($S$14),"")</f>
        <v/>
      </c>
    </row>
    <row r="1768">
      <c r="A1768" s="1" t="n"/>
      <c r="B1768" s="57" t="n"/>
      <c r="C1768" s="68" t="n"/>
      <c r="E1768" s="50">
        <f>IFERROR(C1768/B1768,"")</f>
        <v/>
      </c>
      <c r="F1768" s="50">
        <f>IFERROR(D1768/B1768,"")</f>
        <v/>
      </c>
      <c r="G1768" s="48">
        <f>IF(B1768="","",AVERAGE($E$5:E1768))</f>
        <v/>
      </c>
      <c r="H1768" s="49">
        <f>IF(B1768="","",AVERAGE($F$5:F1768))</f>
        <v/>
      </c>
      <c r="I1768" s="57" t="n"/>
      <c r="J1768" s="50">
        <f>IFERROR(ABS(I1768/B1768),"")</f>
        <v/>
      </c>
      <c r="K1768" s="57" t="n"/>
      <c r="L1768" s="50">
        <f>IFERROR(K1768/B1768,"")</f>
        <v/>
      </c>
      <c r="M1768" s="39">
        <f>IF(B1768&lt;&gt;0,IF(F1768&lt;$S$8,"Below Target",IF(F1768&gt;$T$8,"Above Target","Inline")),"")</f>
        <v/>
      </c>
      <c r="N1768" s="69">
        <f>IF(B1768&lt;&gt;"",IF(L1768&lt;$S$7,"Below Target",IF(L1768&gt;$T$7,"Above Target","Inline")),"")</f>
        <v/>
      </c>
      <c r="O1768" s="41">
        <f>IF(B1768&lt;&gt;"",K1768/ABS($S$14),"")</f>
        <v/>
      </c>
    </row>
    <row r="1769">
      <c r="A1769" s="1" t="n"/>
      <c r="B1769" s="57" t="n"/>
      <c r="C1769" s="68" t="n"/>
      <c r="E1769" s="50">
        <f>IFERROR(C1769/B1769,"")</f>
        <v/>
      </c>
      <c r="F1769" s="50">
        <f>IFERROR(D1769/B1769,"")</f>
        <v/>
      </c>
      <c r="G1769" s="48">
        <f>IF(B1769="","",AVERAGE($E$5:E1769))</f>
        <v/>
      </c>
      <c r="H1769" s="49">
        <f>IF(B1769="","",AVERAGE($F$5:F1769))</f>
        <v/>
      </c>
      <c r="I1769" s="57" t="n"/>
      <c r="J1769" s="50">
        <f>IFERROR(ABS(I1769/B1769),"")</f>
        <v/>
      </c>
      <c r="K1769" s="57" t="n"/>
      <c r="L1769" s="50">
        <f>IFERROR(K1769/B1769,"")</f>
        <v/>
      </c>
      <c r="M1769" s="39">
        <f>IF(B1769&lt;&gt;0,IF(F1769&lt;$S$8,"Below Target",IF(F1769&gt;$T$8,"Above Target","Inline")),"")</f>
        <v/>
      </c>
      <c r="N1769" s="69">
        <f>IF(B1769&lt;&gt;"",IF(L1769&lt;$S$7,"Below Target",IF(L1769&gt;$T$7,"Above Target","Inline")),"")</f>
        <v/>
      </c>
      <c r="O1769" s="41">
        <f>IF(B1769&lt;&gt;"",K1769/ABS($S$14),"")</f>
        <v/>
      </c>
    </row>
    <row r="1770">
      <c r="A1770" s="1" t="n"/>
      <c r="B1770" s="57" t="n"/>
      <c r="C1770" s="68" t="n"/>
      <c r="E1770" s="50">
        <f>IFERROR(C1770/B1770,"")</f>
        <v/>
      </c>
      <c r="F1770" s="50">
        <f>IFERROR(D1770/B1770,"")</f>
        <v/>
      </c>
      <c r="G1770" s="48">
        <f>IF(B1770="","",AVERAGE($E$5:E1770))</f>
        <v/>
      </c>
      <c r="H1770" s="49">
        <f>IF(B1770="","",AVERAGE($F$5:F1770))</f>
        <v/>
      </c>
      <c r="I1770" s="57" t="n"/>
      <c r="J1770" s="50">
        <f>IFERROR(ABS(I1770/B1770),"")</f>
        <v/>
      </c>
      <c r="K1770" s="57" t="n"/>
      <c r="L1770" s="50">
        <f>IFERROR(K1770/B1770,"")</f>
        <v/>
      </c>
      <c r="M1770" s="39">
        <f>IF(B1770&lt;&gt;0,IF(F1770&lt;$S$8,"Below Target",IF(F1770&gt;$T$8,"Above Target","Inline")),"")</f>
        <v/>
      </c>
      <c r="N1770" s="69">
        <f>IF(B1770&lt;&gt;"",IF(L1770&lt;$S$7,"Below Target",IF(L1770&gt;$T$7,"Above Target","Inline")),"")</f>
        <v/>
      </c>
      <c r="O1770" s="41">
        <f>IF(B1770&lt;&gt;"",K1770/ABS($S$14),"")</f>
        <v/>
      </c>
    </row>
    <row r="1771">
      <c r="A1771" s="1" t="n"/>
      <c r="B1771" s="57" t="n"/>
      <c r="C1771" s="68" t="n"/>
      <c r="E1771" s="50">
        <f>IFERROR(C1771/B1771,"")</f>
        <v/>
      </c>
      <c r="F1771" s="50">
        <f>IFERROR(D1771/B1771,"")</f>
        <v/>
      </c>
      <c r="G1771" s="48">
        <f>IF(B1771="","",AVERAGE($E$5:E1771))</f>
        <v/>
      </c>
      <c r="H1771" s="49">
        <f>IF(B1771="","",AVERAGE($F$5:F1771))</f>
        <v/>
      </c>
      <c r="I1771" s="57" t="n"/>
      <c r="J1771" s="50">
        <f>IFERROR(ABS(I1771/B1771),"")</f>
        <v/>
      </c>
      <c r="K1771" s="57" t="n"/>
      <c r="L1771" s="50">
        <f>IFERROR(K1771/B1771,"")</f>
        <v/>
      </c>
      <c r="M1771" s="39">
        <f>IF(B1771&lt;&gt;0,IF(F1771&lt;$S$8,"Below Target",IF(F1771&gt;$T$8,"Above Target","Inline")),"")</f>
        <v/>
      </c>
      <c r="N1771" s="69">
        <f>IF(B1771&lt;&gt;"",IF(L1771&lt;$S$7,"Below Target",IF(L1771&gt;$T$7,"Above Target","Inline")),"")</f>
        <v/>
      </c>
      <c r="O1771" s="41">
        <f>IF(B1771&lt;&gt;"",K1771/ABS($S$14),"")</f>
        <v/>
      </c>
    </row>
    <row r="1772">
      <c r="A1772" s="1" t="n"/>
      <c r="B1772" s="57" t="n"/>
      <c r="C1772" s="68" t="n"/>
      <c r="E1772" s="50">
        <f>IFERROR(C1772/B1772,"")</f>
        <v/>
      </c>
      <c r="F1772" s="50">
        <f>IFERROR(D1772/B1772,"")</f>
        <v/>
      </c>
      <c r="G1772" s="48">
        <f>IF(B1772="","",AVERAGE($E$5:E1772))</f>
        <v/>
      </c>
      <c r="H1772" s="49">
        <f>IF(B1772="","",AVERAGE($F$5:F1772))</f>
        <v/>
      </c>
      <c r="I1772" s="57" t="n"/>
      <c r="J1772" s="50">
        <f>IFERROR(ABS(I1772/B1772),"")</f>
        <v/>
      </c>
      <c r="K1772" s="57" t="n"/>
      <c r="L1772" s="50">
        <f>IFERROR(K1772/B1772,"")</f>
        <v/>
      </c>
      <c r="M1772" s="39">
        <f>IF(B1772&lt;&gt;0,IF(F1772&lt;$S$8,"Below Target",IF(F1772&gt;$T$8,"Above Target","Inline")),"")</f>
        <v/>
      </c>
      <c r="N1772" s="69">
        <f>IF(B1772&lt;&gt;"",IF(L1772&lt;$S$7,"Below Target",IF(L1772&gt;$T$7,"Above Target","Inline")),"")</f>
        <v/>
      </c>
      <c r="O1772" s="41">
        <f>IF(B1772&lt;&gt;"",K1772/ABS($S$14),"")</f>
        <v/>
      </c>
    </row>
    <row r="1773">
      <c r="A1773" s="1" t="n"/>
      <c r="B1773" s="57" t="n"/>
      <c r="C1773" s="68" t="n"/>
      <c r="E1773" s="50">
        <f>IFERROR(C1773/B1773,"")</f>
        <v/>
      </c>
      <c r="F1773" s="50">
        <f>IFERROR(D1773/B1773,"")</f>
        <v/>
      </c>
      <c r="G1773" s="48">
        <f>IF(B1773="","",AVERAGE($E$5:E1773))</f>
        <v/>
      </c>
      <c r="H1773" s="49">
        <f>IF(B1773="","",AVERAGE($F$5:F1773))</f>
        <v/>
      </c>
      <c r="I1773" s="57" t="n"/>
      <c r="J1773" s="50">
        <f>IFERROR(ABS(I1773/B1773),"")</f>
        <v/>
      </c>
      <c r="K1773" s="57" t="n"/>
      <c r="L1773" s="50">
        <f>IFERROR(K1773/B1773,"")</f>
        <v/>
      </c>
      <c r="M1773" s="39">
        <f>IF(B1773&lt;&gt;0,IF(F1773&lt;$S$8,"Below Target",IF(F1773&gt;$T$8,"Above Target","Inline")),"")</f>
        <v/>
      </c>
      <c r="N1773" s="69">
        <f>IF(B1773&lt;&gt;"",IF(L1773&lt;$S$7,"Below Target",IF(L1773&gt;$T$7,"Above Target","Inline")),"")</f>
        <v/>
      </c>
      <c r="O1773" s="41">
        <f>IF(B1773&lt;&gt;"",K1773/ABS($S$14),"")</f>
        <v/>
      </c>
    </row>
    <row r="1774">
      <c r="A1774" s="1" t="n"/>
      <c r="B1774" s="57" t="n"/>
      <c r="C1774" s="68" t="n"/>
      <c r="E1774" s="50">
        <f>IFERROR(C1774/B1774,"")</f>
        <v/>
      </c>
      <c r="F1774" s="50">
        <f>IFERROR(D1774/B1774,"")</f>
        <v/>
      </c>
      <c r="G1774" s="48">
        <f>IF(B1774="","",AVERAGE($E$5:E1774))</f>
        <v/>
      </c>
      <c r="H1774" s="49">
        <f>IF(B1774="","",AVERAGE($F$5:F1774))</f>
        <v/>
      </c>
      <c r="I1774" s="57" t="n"/>
      <c r="J1774" s="50">
        <f>IFERROR(ABS(I1774/B1774),"")</f>
        <v/>
      </c>
      <c r="K1774" s="57" t="n"/>
      <c r="L1774" s="50">
        <f>IFERROR(K1774/B1774,"")</f>
        <v/>
      </c>
      <c r="M1774" s="39">
        <f>IF(B1774&lt;&gt;0,IF(F1774&lt;$S$8,"Below Target",IF(F1774&gt;$T$8,"Above Target","Inline")),"")</f>
        <v/>
      </c>
      <c r="N1774" s="69">
        <f>IF(B1774&lt;&gt;"",IF(L1774&lt;$S$7,"Below Target",IF(L1774&gt;$T$7,"Above Target","Inline")),"")</f>
        <v/>
      </c>
      <c r="O1774" s="41">
        <f>IF(B1774&lt;&gt;"",K1774/ABS($S$14),"")</f>
        <v/>
      </c>
    </row>
    <row r="1775">
      <c r="A1775" s="1" t="n"/>
      <c r="B1775" s="57" t="n"/>
      <c r="C1775" s="68" t="n"/>
      <c r="E1775" s="50">
        <f>IFERROR(C1775/B1775,"")</f>
        <v/>
      </c>
      <c r="F1775" s="50">
        <f>IFERROR(D1775/B1775,"")</f>
        <v/>
      </c>
      <c r="G1775" s="48">
        <f>IF(B1775="","",AVERAGE($E$5:E1775))</f>
        <v/>
      </c>
      <c r="H1775" s="49">
        <f>IF(B1775="","",AVERAGE($F$5:F1775))</f>
        <v/>
      </c>
      <c r="I1775" s="57" t="n"/>
      <c r="J1775" s="50">
        <f>IFERROR(ABS(I1775/B1775),"")</f>
        <v/>
      </c>
      <c r="K1775" s="57" t="n"/>
      <c r="L1775" s="50">
        <f>IFERROR(K1775/B1775,"")</f>
        <v/>
      </c>
      <c r="M1775" s="39">
        <f>IF(B1775&lt;&gt;0,IF(F1775&lt;$S$8,"Below Target",IF(F1775&gt;$T$8,"Above Target","Inline")),"")</f>
        <v/>
      </c>
      <c r="N1775" s="69">
        <f>IF(B1775&lt;&gt;"",IF(L1775&lt;$S$7,"Below Target",IF(L1775&gt;$T$7,"Above Target","Inline")),"")</f>
        <v/>
      </c>
      <c r="O1775" s="41">
        <f>IF(B1775&lt;&gt;"",K1775/ABS($S$14),"")</f>
        <v/>
      </c>
    </row>
    <row r="1776">
      <c r="A1776" s="1" t="n"/>
      <c r="B1776" s="57" t="n"/>
      <c r="C1776" s="68" t="n"/>
      <c r="E1776" s="50">
        <f>IFERROR(C1776/B1776,"")</f>
        <v/>
      </c>
      <c r="F1776" s="50">
        <f>IFERROR(D1776/B1776,"")</f>
        <v/>
      </c>
      <c r="G1776" s="48">
        <f>IF(B1776="","",AVERAGE($E$5:E1776))</f>
        <v/>
      </c>
      <c r="H1776" s="49">
        <f>IF(B1776="","",AVERAGE($F$5:F1776))</f>
        <v/>
      </c>
      <c r="I1776" s="57" t="n"/>
      <c r="J1776" s="50">
        <f>IFERROR(ABS(I1776/B1776),"")</f>
        <v/>
      </c>
      <c r="K1776" s="57" t="n"/>
      <c r="L1776" s="50">
        <f>IFERROR(K1776/B1776,"")</f>
        <v/>
      </c>
      <c r="M1776" s="39">
        <f>IF(B1776&lt;&gt;0,IF(F1776&lt;$S$8,"Below Target",IF(F1776&gt;$T$8,"Above Target","Inline")),"")</f>
        <v/>
      </c>
      <c r="N1776" s="69">
        <f>IF(B1776&lt;&gt;"",IF(L1776&lt;$S$7,"Below Target",IF(L1776&gt;$T$7,"Above Target","Inline")),"")</f>
        <v/>
      </c>
      <c r="O1776" s="41">
        <f>IF(B1776&lt;&gt;"",K1776/ABS($S$14),"")</f>
        <v/>
      </c>
    </row>
    <row r="1777">
      <c r="A1777" s="1" t="n"/>
      <c r="B1777" s="57" t="n"/>
      <c r="C1777" s="68" t="n"/>
      <c r="E1777" s="50">
        <f>IFERROR(C1777/B1777,"")</f>
        <v/>
      </c>
      <c r="F1777" s="50">
        <f>IFERROR(D1777/B1777,"")</f>
        <v/>
      </c>
      <c r="G1777" s="48">
        <f>IF(B1777="","",AVERAGE($E$5:E1777))</f>
        <v/>
      </c>
      <c r="H1777" s="49">
        <f>IF(B1777="","",AVERAGE($F$5:F1777))</f>
        <v/>
      </c>
      <c r="I1777" s="57" t="n"/>
      <c r="J1777" s="50">
        <f>IFERROR(ABS(I1777/B1777),"")</f>
        <v/>
      </c>
      <c r="K1777" s="57" t="n"/>
      <c r="L1777" s="50">
        <f>IFERROR(K1777/B1777,"")</f>
        <v/>
      </c>
      <c r="M1777" s="39">
        <f>IF(B1777&lt;&gt;0,IF(F1777&lt;$S$8,"Below Target",IF(F1777&gt;$T$8,"Above Target","Inline")),"")</f>
        <v/>
      </c>
      <c r="N1777" s="69">
        <f>IF(B1777&lt;&gt;"",IF(L1777&lt;$S$7,"Below Target",IF(L1777&gt;$T$7,"Above Target","Inline")),"")</f>
        <v/>
      </c>
      <c r="O1777" s="41">
        <f>IF(B1777&lt;&gt;"",K1777/ABS($S$14),"")</f>
        <v/>
      </c>
    </row>
    <row r="1778">
      <c r="A1778" s="1" t="n"/>
      <c r="B1778" s="57" t="n"/>
      <c r="C1778" s="68" t="n"/>
      <c r="E1778" s="50">
        <f>IFERROR(C1778/B1778,"")</f>
        <v/>
      </c>
      <c r="F1778" s="50">
        <f>IFERROR(D1778/B1778,"")</f>
        <v/>
      </c>
      <c r="G1778" s="48">
        <f>IF(B1778="","",AVERAGE($E$5:E1778))</f>
        <v/>
      </c>
      <c r="H1778" s="49">
        <f>IF(B1778="","",AVERAGE($F$5:F1778))</f>
        <v/>
      </c>
      <c r="I1778" s="57" t="n"/>
      <c r="J1778" s="50">
        <f>IFERROR(ABS(I1778/B1778),"")</f>
        <v/>
      </c>
      <c r="K1778" s="57" t="n"/>
      <c r="L1778" s="50">
        <f>IFERROR(K1778/B1778,"")</f>
        <v/>
      </c>
      <c r="M1778" s="39">
        <f>IF(B1778&lt;&gt;0,IF(F1778&lt;$S$8,"Below Target",IF(F1778&gt;$T$8,"Above Target","Inline")),"")</f>
        <v/>
      </c>
      <c r="N1778" s="69">
        <f>IF(B1778&lt;&gt;"",IF(L1778&lt;$S$7,"Below Target",IF(L1778&gt;$T$7,"Above Target","Inline")),"")</f>
        <v/>
      </c>
      <c r="O1778" s="41">
        <f>IF(B1778&lt;&gt;"",K1778/ABS($S$14),"")</f>
        <v/>
      </c>
    </row>
    <row r="1779">
      <c r="A1779" s="1" t="n"/>
      <c r="B1779" s="57" t="n"/>
      <c r="C1779" s="68" t="n"/>
      <c r="E1779" s="50">
        <f>IFERROR(C1779/B1779,"")</f>
        <v/>
      </c>
      <c r="F1779" s="50">
        <f>IFERROR(D1779/B1779,"")</f>
        <v/>
      </c>
      <c r="G1779" s="48">
        <f>IF(B1779="","",AVERAGE($E$5:E1779))</f>
        <v/>
      </c>
      <c r="H1779" s="49">
        <f>IF(B1779="","",AVERAGE($F$5:F1779))</f>
        <v/>
      </c>
      <c r="I1779" s="57" t="n"/>
      <c r="J1779" s="50">
        <f>IFERROR(ABS(I1779/B1779),"")</f>
        <v/>
      </c>
      <c r="K1779" s="57" t="n"/>
      <c r="L1779" s="50">
        <f>IFERROR(K1779/B1779,"")</f>
        <v/>
      </c>
      <c r="M1779" s="39">
        <f>IF(B1779&lt;&gt;0,IF(F1779&lt;$S$8,"Below Target",IF(F1779&gt;$T$8,"Above Target","Inline")),"")</f>
        <v/>
      </c>
      <c r="N1779" s="69">
        <f>IF(B1779&lt;&gt;"",IF(L1779&lt;$S$7,"Below Target",IF(L1779&gt;$T$7,"Above Target","Inline")),"")</f>
        <v/>
      </c>
      <c r="O1779" s="41">
        <f>IF(B1779&lt;&gt;"",K1779/ABS($S$14),"")</f>
        <v/>
      </c>
    </row>
    <row r="1780">
      <c r="A1780" s="1" t="n"/>
      <c r="B1780" s="57" t="n"/>
      <c r="C1780" s="68" t="n"/>
      <c r="E1780" s="50">
        <f>IFERROR(C1780/B1780,"")</f>
        <v/>
      </c>
      <c r="F1780" s="50">
        <f>IFERROR(D1780/B1780,"")</f>
        <v/>
      </c>
      <c r="G1780" s="48">
        <f>IF(B1780="","",AVERAGE($E$5:E1780))</f>
        <v/>
      </c>
      <c r="H1780" s="49">
        <f>IF(B1780="","",AVERAGE($F$5:F1780))</f>
        <v/>
      </c>
      <c r="I1780" s="57" t="n"/>
      <c r="J1780" s="50">
        <f>IFERROR(ABS(I1780/B1780),"")</f>
        <v/>
      </c>
      <c r="K1780" s="57" t="n"/>
      <c r="L1780" s="50">
        <f>IFERROR(K1780/B1780,"")</f>
        <v/>
      </c>
      <c r="M1780" s="39">
        <f>IF(B1780&lt;&gt;0,IF(F1780&lt;$S$8,"Below Target",IF(F1780&gt;$T$8,"Above Target","Inline")),"")</f>
        <v/>
      </c>
      <c r="N1780" s="69">
        <f>IF(B1780&lt;&gt;"",IF(L1780&lt;$S$7,"Below Target",IF(L1780&gt;$T$7,"Above Target","Inline")),"")</f>
        <v/>
      </c>
      <c r="O1780" s="41">
        <f>IF(B1780&lt;&gt;"",K1780/ABS($S$14),"")</f>
        <v/>
      </c>
    </row>
    <row r="1781">
      <c r="A1781" s="1" t="n"/>
      <c r="B1781" s="57" t="n"/>
      <c r="C1781" s="68" t="n"/>
      <c r="E1781" s="50">
        <f>IFERROR(C1781/B1781,"")</f>
        <v/>
      </c>
      <c r="F1781" s="50">
        <f>IFERROR(D1781/B1781,"")</f>
        <v/>
      </c>
      <c r="G1781" s="48">
        <f>IF(B1781="","",AVERAGE($E$5:E1781))</f>
        <v/>
      </c>
      <c r="H1781" s="49">
        <f>IF(B1781="","",AVERAGE($F$5:F1781))</f>
        <v/>
      </c>
      <c r="I1781" s="57" t="n"/>
      <c r="J1781" s="50">
        <f>IFERROR(ABS(I1781/B1781),"")</f>
        <v/>
      </c>
      <c r="K1781" s="57" t="n"/>
      <c r="L1781" s="50">
        <f>IFERROR(K1781/B1781,"")</f>
        <v/>
      </c>
      <c r="M1781" s="39">
        <f>IF(B1781&lt;&gt;0,IF(F1781&lt;$S$8,"Below Target",IF(F1781&gt;$T$8,"Above Target","Inline")),"")</f>
        <v/>
      </c>
      <c r="N1781" s="69">
        <f>IF(B1781&lt;&gt;"",IF(L1781&lt;$S$7,"Below Target",IF(L1781&gt;$T$7,"Above Target","Inline")),"")</f>
        <v/>
      </c>
      <c r="O1781" s="41">
        <f>IF(B1781&lt;&gt;"",K1781/ABS($S$14),"")</f>
        <v/>
      </c>
    </row>
    <row r="1782">
      <c r="A1782" s="1" t="n"/>
      <c r="B1782" s="57" t="n"/>
      <c r="C1782" s="68" t="n"/>
      <c r="E1782" s="50">
        <f>IFERROR(C1782/B1782,"")</f>
        <v/>
      </c>
      <c r="F1782" s="50">
        <f>IFERROR(D1782/B1782,"")</f>
        <v/>
      </c>
      <c r="G1782" s="48">
        <f>IF(B1782="","",AVERAGE($E$5:E1782))</f>
        <v/>
      </c>
      <c r="H1782" s="49">
        <f>IF(B1782="","",AVERAGE($F$5:F1782))</f>
        <v/>
      </c>
      <c r="I1782" s="57" t="n"/>
      <c r="J1782" s="50">
        <f>IFERROR(ABS(I1782/B1782),"")</f>
        <v/>
      </c>
      <c r="K1782" s="57" t="n"/>
      <c r="L1782" s="50">
        <f>IFERROR(K1782/B1782,"")</f>
        <v/>
      </c>
      <c r="M1782" s="39">
        <f>IF(B1782&lt;&gt;0,IF(F1782&lt;$S$8,"Below Target",IF(F1782&gt;$T$8,"Above Target","Inline")),"")</f>
        <v/>
      </c>
      <c r="N1782" s="69">
        <f>IF(B1782&lt;&gt;"",IF(L1782&lt;$S$7,"Below Target",IF(L1782&gt;$T$7,"Above Target","Inline")),"")</f>
        <v/>
      </c>
      <c r="O1782" s="41">
        <f>IF(B1782&lt;&gt;"",K1782/ABS($S$14),"")</f>
        <v/>
      </c>
    </row>
    <row r="1783">
      <c r="A1783" s="1" t="n"/>
      <c r="B1783" s="57" t="n"/>
      <c r="C1783" s="68" t="n"/>
      <c r="E1783" s="50">
        <f>IFERROR(C1783/B1783,"")</f>
        <v/>
      </c>
      <c r="F1783" s="50">
        <f>IFERROR(D1783/B1783,"")</f>
        <v/>
      </c>
      <c r="G1783" s="48">
        <f>IF(B1783="","",AVERAGE($E$5:E1783))</f>
        <v/>
      </c>
      <c r="H1783" s="49">
        <f>IF(B1783="","",AVERAGE($F$5:F1783))</f>
        <v/>
      </c>
      <c r="I1783" s="57" t="n"/>
      <c r="J1783" s="50">
        <f>IFERROR(ABS(I1783/B1783),"")</f>
        <v/>
      </c>
      <c r="K1783" s="57" t="n"/>
      <c r="L1783" s="50">
        <f>IFERROR(K1783/B1783,"")</f>
        <v/>
      </c>
      <c r="M1783" s="39">
        <f>IF(B1783&lt;&gt;0,IF(F1783&lt;$S$8,"Below Target",IF(F1783&gt;$T$8,"Above Target","Inline")),"")</f>
        <v/>
      </c>
      <c r="N1783" s="69">
        <f>IF(B1783&lt;&gt;"",IF(L1783&lt;$S$7,"Below Target",IF(L1783&gt;$T$7,"Above Target","Inline")),"")</f>
        <v/>
      </c>
      <c r="O1783" s="41">
        <f>IF(B1783&lt;&gt;"",K1783/ABS($S$14),"")</f>
        <v/>
      </c>
    </row>
    <row r="1784">
      <c r="A1784" s="1" t="n"/>
      <c r="B1784" s="57" t="n"/>
      <c r="C1784" s="68" t="n"/>
      <c r="E1784" s="50">
        <f>IFERROR(C1784/B1784,"")</f>
        <v/>
      </c>
      <c r="F1784" s="50">
        <f>IFERROR(D1784/B1784,"")</f>
        <v/>
      </c>
      <c r="G1784" s="48">
        <f>IF(B1784="","",AVERAGE($E$5:E1784))</f>
        <v/>
      </c>
      <c r="H1784" s="49">
        <f>IF(B1784="","",AVERAGE($F$5:F1784))</f>
        <v/>
      </c>
      <c r="I1784" s="57" t="n"/>
      <c r="J1784" s="50">
        <f>IFERROR(ABS(I1784/B1784),"")</f>
        <v/>
      </c>
      <c r="K1784" s="57" t="n"/>
      <c r="L1784" s="50">
        <f>IFERROR(K1784/B1784,"")</f>
        <v/>
      </c>
      <c r="M1784" s="39">
        <f>IF(B1784&lt;&gt;0,IF(F1784&lt;$S$8,"Below Target",IF(F1784&gt;$T$8,"Above Target","Inline")),"")</f>
        <v/>
      </c>
      <c r="N1784" s="69">
        <f>IF(B1784&lt;&gt;"",IF(L1784&lt;$S$7,"Below Target",IF(L1784&gt;$T$7,"Above Target","Inline")),"")</f>
        <v/>
      </c>
      <c r="O1784" s="41">
        <f>IF(B1784&lt;&gt;"",K1784/ABS($S$14),"")</f>
        <v/>
      </c>
    </row>
    <row r="1785">
      <c r="A1785" s="1" t="n"/>
      <c r="B1785" s="57" t="n"/>
      <c r="C1785" s="68" t="n"/>
      <c r="E1785" s="50">
        <f>IFERROR(C1785/B1785,"")</f>
        <v/>
      </c>
      <c r="F1785" s="50">
        <f>IFERROR(D1785/B1785,"")</f>
        <v/>
      </c>
      <c r="G1785" s="48">
        <f>IF(B1785="","",AVERAGE($E$5:E1785))</f>
        <v/>
      </c>
      <c r="H1785" s="49">
        <f>IF(B1785="","",AVERAGE($F$5:F1785))</f>
        <v/>
      </c>
      <c r="I1785" s="57" t="n"/>
      <c r="J1785" s="50">
        <f>IFERROR(ABS(I1785/B1785),"")</f>
        <v/>
      </c>
      <c r="K1785" s="57" t="n"/>
      <c r="L1785" s="50">
        <f>IFERROR(K1785/B1785,"")</f>
        <v/>
      </c>
      <c r="M1785" s="39">
        <f>IF(B1785&lt;&gt;0,IF(F1785&lt;$S$8,"Below Target",IF(F1785&gt;$T$8,"Above Target","Inline")),"")</f>
        <v/>
      </c>
      <c r="N1785" s="69">
        <f>IF(B1785&lt;&gt;"",IF(L1785&lt;$S$7,"Below Target",IF(L1785&gt;$T$7,"Above Target","Inline")),"")</f>
        <v/>
      </c>
      <c r="O1785" s="41">
        <f>IF(B1785&lt;&gt;"",K1785/ABS($S$14),"")</f>
        <v/>
      </c>
    </row>
    <row r="1786">
      <c r="A1786" s="1" t="n"/>
      <c r="B1786" s="57" t="n"/>
      <c r="C1786" s="68" t="n"/>
      <c r="E1786" s="50">
        <f>IFERROR(C1786/B1786,"")</f>
        <v/>
      </c>
      <c r="F1786" s="50">
        <f>IFERROR(D1786/B1786,"")</f>
        <v/>
      </c>
      <c r="G1786" s="48">
        <f>IF(B1786="","",AVERAGE($E$5:E1786))</f>
        <v/>
      </c>
      <c r="H1786" s="49">
        <f>IF(B1786="","",AVERAGE($F$5:F1786))</f>
        <v/>
      </c>
      <c r="I1786" s="57" t="n"/>
      <c r="J1786" s="50">
        <f>IFERROR(ABS(I1786/B1786),"")</f>
        <v/>
      </c>
      <c r="K1786" s="57" t="n"/>
      <c r="L1786" s="50">
        <f>IFERROR(K1786/B1786,"")</f>
        <v/>
      </c>
      <c r="M1786" s="39">
        <f>IF(B1786&lt;&gt;0,IF(F1786&lt;$S$8,"Below Target",IF(F1786&gt;$T$8,"Above Target","Inline")),"")</f>
        <v/>
      </c>
      <c r="N1786" s="69">
        <f>IF(B1786&lt;&gt;"",IF(L1786&lt;$S$7,"Below Target",IF(L1786&gt;$T$7,"Above Target","Inline")),"")</f>
        <v/>
      </c>
      <c r="O1786" s="41">
        <f>IF(B1786&lt;&gt;"",K1786/ABS($S$14),"")</f>
        <v/>
      </c>
    </row>
    <row r="1787">
      <c r="A1787" s="1" t="n"/>
      <c r="B1787" s="57" t="n"/>
      <c r="C1787" s="68" t="n"/>
      <c r="E1787" s="50">
        <f>IFERROR(C1787/B1787,"")</f>
        <v/>
      </c>
      <c r="F1787" s="50">
        <f>IFERROR(D1787/B1787,"")</f>
        <v/>
      </c>
      <c r="G1787" s="48">
        <f>IF(B1787="","",AVERAGE($E$5:E1787))</f>
        <v/>
      </c>
      <c r="H1787" s="49">
        <f>IF(B1787="","",AVERAGE($F$5:F1787))</f>
        <v/>
      </c>
      <c r="I1787" s="57" t="n"/>
      <c r="J1787" s="50">
        <f>IFERROR(ABS(I1787/B1787),"")</f>
        <v/>
      </c>
      <c r="K1787" s="57" t="n"/>
      <c r="L1787" s="50">
        <f>IFERROR(K1787/B1787,"")</f>
        <v/>
      </c>
      <c r="M1787" s="39">
        <f>IF(B1787&lt;&gt;0,IF(F1787&lt;$S$8,"Below Target",IF(F1787&gt;$T$8,"Above Target","Inline")),"")</f>
        <v/>
      </c>
      <c r="N1787" s="69">
        <f>IF(B1787&lt;&gt;"",IF(L1787&lt;$S$7,"Below Target",IF(L1787&gt;$T$7,"Above Target","Inline")),"")</f>
        <v/>
      </c>
      <c r="O1787" s="41">
        <f>IF(B1787&lt;&gt;"",K1787/ABS($S$14),"")</f>
        <v/>
      </c>
    </row>
    <row r="1788">
      <c r="A1788" s="1" t="n"/>
      <c r="B1788" s="57" t="n"/>
      <c r="C1788" s="68" t="n"/>
      <c r="E1788" s="50">
        <f>IFERROR(C1788/B1788,"")</f>
        <v/>
      </c>
      <c r="F1788" s="50">
        <f>IFERROR(D1788/B1788,"")</f>
        <v/>
      </c>
      <c r="G1788" s="48">
        <f>IF(B1788="","",AVERAGE($E$5:E1788))</f>
        <v/>
      </c>
      <c r="H1788" s="49">
        <f>IF(B1788="","",AVERAGE($F$5:F1788))</f>
        <v/>
      </c>
      <c r="I1788" s="57" t="n"/>
      <c r="J1788" s="50">
        <f>IFERROR(ABS(I1788/B1788),"")</f>
        <v/>
      </c>
      <c r="K1788" s="57" t="n"/>
      <c r="L1788" s="50">
        <f>IFERROR(K1788/B1788,"")</f>
        <v/>
      </c>
      <c r="M1788" s="39">
        <f>IF(B1788&lt;&gt;0,IF(F1788&lt;$S$8,"Below Target",IF(F1788&gt;$T$8,"Above Target","Inline")),"")</f>
        <v/>
      </c>
      <c r="N1788" s="69">
        <f>IF(B1788&lt;&gt;"",IF(L1788&lt;$S$7,"Below Target",IF(L1788&gt;$T$7,"Above Target","Inline")),"")</f>
        <v/>
      </c>
      <c r="O1788" s="41">
        <f>IF(B1788&lt;&gt;"",K1788/ABS($S$14),"")</f>
        <v/>
      </c>
    </row>
    <row r="1789">
      <c r="A1789" s="1" t="n"/>
      <c r="B1789" s="57" t="n"/>
      <c r="C1789" s="68" t="n"/>
      <c r="E1789" s="50">
        <f>IFERROR(C1789/B1789,"")</f>
        <v/>
      </c>
      <c r="F1789" s="50">
        <f>IFERROR(D1789/B1789,"")</f>
        <v/>
      </c>
      <c r="G1789" s="48">
        <f>IF(B1789="","",AVERAGE($E$5:E1789))</f>
        <v/>
      </c>
      <c r="H1789" s="49">
        <f>IF(B1789="","",AVERAGE($F$5:F1789))</f>
        <v/>
      </c>
      <c r="I1789" s="57" t="n"/>
      <c r="J1789" s="50">
        <f>IFERROR(ABS(I1789/B1789),"")</f>
        <v/>
      </c>
      <c r="K1789" s="57" t="n"/>
      <c r="L1789" s="50">
        <f>IFERROR(K1789/B1789,"")</f>
        <v/>
      </c>
      <c r="M1789" s="39">
        <f>IF(B1789&lt;&gt;0,IF(F1789&lt;$S$8,"Below Target",IF(F1789&gt;$T$8,"Above Target","Inline")),"")</f>
        <v/>
      </c>
      <c r="N1789" s="69">
        <f>IF(B1789&lt;&gt;"",IF(L1789&lt;$S$7,"Below Target",IF(L1789&gt;$T$7,"Above Target","Inline")),"")</f>
        <v/>
      </c>
      <c r="O1789" s="41">
        <f>IF(B1789&lt;&gt;"",K1789/ABS($S$14),"")</f>
        <v/>
      </c>
    </row>
    <row r="1790">
      <c r="A1790" s="1" t="n"/>
      <c r="B1790" s="57" t="n"/>
      <c r="C1790" s="68" t="n"/>
      <c r="E1790" s="50">
        <f>IFERROR(C1790/B1790,"")</f>
        <v/>
      </c>
      <c r="F1790" s="50">
        <f>IFERROR(D1790/B1790,"")</f>
        <v/>
      </c>
      <c r="G1790" s="48">
        <f>IF(B1790="","",AVERAGE($E$5:E1790))</f>
        <v/>
      </c>
      <c r="H1790" s="49">
        <f>IF(B1790="","",AVERAGE($F$5:F1790))</f>
        <v/>
      </c>
      <c r="I1790" s="57" t="n"/>
      <c r="J1790" s="50">
        <f>IFERROR(ABS(I1790/B1790),"")</f>
        <v/>
      </c>
      <c r="K1790" s="57" t="n"/>
      <c r="L1790" s="50">
        <f>IFERROR(K1790/B1790,"")</f>
        <v/>
      </c>
      <c r="M1790" s="39">
        <f>IF(B1790&lt;&gt;0,IF(F1790&lt;$S$8,"Below Target",IF(F1790&gt;$T$8,"Above Target","Inline")),"")</f>
        <v/>
      </c>
      <c r="N1790" s="69">
        <f>IF(B1790&lt;&gt;"",IF(L1790&lt;$S$7,"Below Target",IF(L1790&gt;$T$7,"Above Target","Inline")),"")</f>
        <v/>
      </c>
      <c r="O1790" s="41">
        <f>IF(B1790&lt;&gt;"",K1790/ABS($S$14),"")</f>
        <v/>
      </c>
    </row>
    <row r="1791">
      <c r="A1791" s="1" t="n"/>
      <c r="B1791" s="57" t="n"/>
      <c r="C1791" s="68" t="n"/>
      <c r="E1791" s="50">
        <f>IFERROR(C1791/B1791,"")</f>
        <v/>
      </c>
      <c r="F1791" s="50">
        <f>IFERROR(D1791/B1791,"")</f>
        <v/>
      </c>
      <c r="G1791" s="48">
        <f>IF(B1791="","",AVERAGE($E$5:E1791))</f>
        <v/>
      </c>
      <c r="H1791" s="49">
        <f>IF(B1791="","",AVERAGE($F$5:F1791))</f>
        <v/>
      </c>
      <c r="I1791" s="57" t="n"/>
      <c r="J1791" s="50">
        <f>IFERROR(ABS(I1791/B1791),"")</f>
        <v/>
      </c>
      <c r="K1791" s="57" t="n"/>
      <c r="L1791" s="50">
        <f>IFERROR(K1791/B1791,"")</f>
        <v/>
      </c>
      <c r="M1791" s="39">
        <f>IF(B1791&lt;&gt;0,IF(F1791&lt;$S$8,"Below Target",IF(F1791&gt;$T$8,"Above Target","Inline")),"")</f>
        <v/>
      </c>
      <c r="N1791" s="69">
        <f>IF(B1791&lt;&gt;"",IF(L1791&lt;$S$7,"Below Target",IF(L1791&gt;$T$7,"Above Target","Inline")),"")</f>
        <v/>
      </c>
      <c r="O1791" s="41">
        <f>IF(B1791&lt;&gt;"",K1791/ABS($S$14),"")</f>
        <v/>
      </c>
    </row>
    <row r="1792">
      <c r="A1792" s="1" t="n"/>
      <c r="B1792" s="57" t="n"/>
      <c r="C1792" s="68" t="n"/>
      <c r="E1792" s="50">
        <f>IFERROR(C1792/B1792,"")</f>
        <v/>
      </c>
      <c r="F1792" s="50">
        <f>IFERROR(D1792/B1792,"")</f>
        <v/>
      </c>
      <c r="G1792" s="48">
        <f>IF(B1792="","",AVERAGE($E$5:E1792))</f>
        <v/>
      </c>
      <c r="H1792" s="49">
        <f>IF(B1792="","",AVERAGE($F$5:F1792))</f>
        <v/>
      </c>
      <c r="I1792" s="57" t="n"/>
      <c r="J1792" s="50">
        <f>IFERROR(ABS(I1792/B1792),"")</f>
        <v/>
      </c>
      <c r="K1792" s="57" t="n"/>
      <c r="L1792" s="50">
        <f>IFERROR(K1792/B1792,"")</f>
        <v/>
      </c>
      <c r="M1792" s="39">
        <f>IF(B1792&lt;&gt;0,IF(F1792&lt;$S$8,"Below Target",IF(F1792&gt;$T$8,"Above Target","Inline")),"")</f>
        <v/>
      </c>
      <c r="N1792" s="69">
        <f>IF(B1792&lt;&gt;"",IF(L1792&lt;$S$7,"Below Target",IF(L1792&gt;$T$7,"Above Target","Inline")),"")</f>
        <v/>
      </c>
      <c r="O1792" s="41">
        <f>IF(B1792&lt;&gt;"",K1792/ABS($S$14),"")</f>
        <v/>
      </c>
    </row>
    <row r="1793">
      <c r="A1793" s="1" t="n"/>
      <c r="B1793" s="57" t="n"/>
      <c r="C1793" s="68" t="n"/>
      <c r="E1793" s="50">
        <f>IFERROR(C1793/B1793,"")</f>
        <v/>
      </c>
      <c r="F1793" s="50">
        <f>IFERROR(D1793/B1793,"")</f>
        <v/>
      </c>
      <c r="G1793" s="48">
        <f>IF(B1793="","",AVERAGE($E$5:E1793))</f>
        <v/>
      </c>
      <c r="H1793" s="49">
        <f>IF(B1793="","",AVERAGE($F$5:F1793))</f>
        <v/>
      </c>
      <c r="I1793" s="57" t="n"/>
      <c r="J1793" s="50">
        <f>IFERROR(ABS(I1793/B1793),"")</f>
        <v/>
      </c>
      <c r="K1793" s="57" t="n"/>
      <c r="L1793" s="50">
        <f>IFERROR(K1793/B1793,"")</f>
        <v/>
      </c>
      <c r="M1793" s="39">
        <f>IF(B1793&lt;&gt;0,IF(F1793&lt;$S$8,"Below Target",IF(F1793&gt;$T$8,"Above Target","Inline")),"")</f>
        <v/>
      </c>
      <c r="N1793" s="69">
        <f>IF(B1793&lt;&gt;"",IF(L1793&lt;$S$7,"Below Target",IF(L1793&gt;$T$7,"Above Target","Inline")),"")</f>
        <v/>
      </c>
      <c r="O1793" s="41">
        <f>IF(B1793&lt;&gt;"",K1793/ABS($S$14),"")</f>
        <v/>
      </c>
    </row>
    <row r="1794">
      <c r="A1794" s="1" t="n"/>
      <c r="B1794" s="57" t="n"/>
      <c r="C1794" s="68" t="n"/>
      <c r="E1794" s="50">
        <f>IFERROR(C1794/B1794,"")</f>
        <v/>
      </c>
      <c r="F1794" s="50">
        <f>IFERROR(D1794/B1794,"")</f>
        <v/>
      </c>
      <c r="G1794" s="48">
        <f>IF(B1794="","",AVERAGE($E$5:E1794))</f>
        <v/>
      </c>
      <c r="H1794" s="49">
        <f>IF(B1794="","",AVERAGE($F$5:F1794))</f>
        <v/>
      </c>
      <c r="I1794" s="57" t="n"/>
      <c r="J1794" s="50">
        <f>IFERROR(ABS(I1794/B1794),"")</f>
        <v/>
      </c>
      <c r="K1794" s="57" t="n"/>
      <c r="L1794" s="50">
        <f>IFERROR(K1794/B1794,"")</f>
        <v/>
      </c>
      <c r="M1794" s="39">
        <f>IF(B1794&lt;&gt;0,IF(F1794&lt;$S$8,"Below Target",IF(F1794&gt;$T$8,"Above Target","Inline")),"")</f>
        <v/>
      </c>
      <c r="N1794" s="69">
        <f>IF(B1794&lt;&gt;"",IF(L1794&lt;$S$7,"Below Target",IF(L1794&gt;$T$7,"Above Target","Inline")),"")</f>
        <v/>
      </c>
      <c r="O1794" s="41">
        <f>IF(B1794&lt;&gt;"",K1794/ABS($S$14),"")</f>
        <v/>
      </c>
    </row>
    <row r="1795">
      <c r="A1795" s="1" t="n"/>
      <c r="B1795" s="57" t="n"/>
      <c r="C1795" s="68" t="n"/>
      <c r="E1795" s="50">
        <f>IFERROR(C1795/B1795,"")</f>
        <v/>
      </c>
      <c r="F1795" s="50">
        <f>IFERROR(D1795/B1795,"")</f>
        <v/>
      </c>
      <c r="G1795" s="48">
        <f>IF(B1795="","",AVERAGE($E$5:E1795))</f>
        <v/>
      </c>
      <c r="H1795" s="49">
        <f>IF(B1795="","",AVERAGE($F$5:F1795))</f>
        <v/>
      </c>
      <c r="I1795" s="57" t="n"/>
      <c r="J1795" s="50">
        <f>IFERROR(ABS(I1795/B1795),"")</f>
        <v/>
      </c>
      <c r="K1795" s="57" t="n"/>
      <c r="L1795" s="50">
        <f>IFERROR(K1795/B1795,"")</f>
        <v/>
      </c>
      <c r="M1795" s="39">
        <f>IF(B1795&lt;&gt;0,IF(F1795&lt;$S$8,"Below Target",IF(F1795&gt;$T$8,"Above Target","Inline")),"")</f>
        <v/>
      </c>
      <c r="N1795" s="69">
        <f>IF(B1795&lt;&gt;"",IF(L1795&lt;$S$7,"Below Target",IF(L1795&gt;$T$7,"Above Target","Inline")),"")</f>
        <v/>
      </c>
      <c r="O1795" s="41">
        <f>IF(B1795&lt;&gt;"",K1795/ABS($S$14),"")</f>
        <v/>
      </c>
    </row>
    <row r="1796">
      <c r="A1796" s="1" t="n"/>
      <c r="B1796" s="57" t="n"/>
      <c r="C1796" s="68" t="n"/>
      <c r="E1796" s="50">
        <f>IFERROR(C1796/B1796,"")</f>
        <v/>
      </c>
      <c r="F1796" s="50">
        <f>IFERROR(D1796/B1796,"")</f>
        <v/>
      </c>
      <c r="G1796" s="48">
        <f>IF(B1796="","",AVERAGE($E$5:E1796))</f>
        <v/>
      </c>
      <c r="H1796" s="49">
        <f>IF(B1796="","",AVERAGE($F$5:F1796))</f>
        <v/>
      </c>
      <c r="I1796" s="57" t="n"/>
      <c r="J1796" s="50">
        <f>IFERROR(ABS(I1796/B1796),"")</f>
        <v/>
      </c>
      <c r="K1796" s="57" t="n"/>
      <c r="L1796" s="50">
        <f>IFERROR(K1796/B1796,"")</f>
        <v/>
      </c>
      <c r="M1796" s="39">
        <f>IF(B1796&lt;&gt;0,IF(F1796&lt;$S$8,"Below Target",IF(F1796&gt;$T$8,"Above Target","Inline")),"")</f>
        <v/>
      </c>
      <c r="N1796" s="69">
        <f>IF(B1796&lt;&gt;"",IF(L1796&lt;$S$7,"Below Target",IF(L1796&gt;$T$7,"Above Target","Inline")),"")</f>
        <v/>
      </c>
      <c r="O1796" s="41">
        <f>IF(B1796&lt;&gt;"",K1796/ABS($S$14),"")</f>
        <v/>
      </c>
    </row>
    <row r="1797">
      <c r="A1797" s="1" t="n"/>
      <c r="B1797" s="57" t="n"/>
      <c r="C1797" s="68" t="n"/>
      <c r="E1797" s="50">
        <f>IFERROR(C1797/B1797,"")</f>
        <v/>
      </c>
      <c r="F1797" s="50">
        <f>IFERROR(D1797/B1797,"")</f>
        <v/>
      </c>
      <c r="G1797" s="48">
        <f>IF(B1797="","",AVERAGE($E$5:E1797))</f>
        <v/>
      </c>
      <c r="H1797" s="49">
        <f>IF(B1797="","",AVERAGE($F$5:F1797))</f>
        <v/>
      </c>
      <c r="I1797" s="57" t="n"/>
      <c r="J1797" s="50">
        <f>IFERROR(ABS(I1797/B1797),"")</f>
        <v/>
      </c>
      <c r="K1797" s="57" t="n"/>
      <c r="L1797" s="50">
        <f>IFERROR(K1797/B1797,"")</f>
        <v/>
      </c>
      <c r="M1797" s="39">
        <f>IF(B1797&lt;&gt;0,IF(F1797&lt;$S$8,"Below Target",IF(F1797&gt;$T$8,"Above Target","Inline")),"")</f>
        <v/>
      </c>
      <c r="N1797" s="69">
        <f>IF(B1797&lt;&gt;"",IF(L1797&lt;$S$7,"Below Target",IF(L1797&gt;$T$7,"Above Target","Inline")),"")</f>
        <v/>
      </c>
      <c r="O1797" s="41">
        <f>IF(B1797&lt;&gt;"",K1797/ABS($S$14),"")</f>
        <v/>
      </c>
    </row>
    <row r="1798">
      <c r="A1798" s="1" t="n"/>
      <c r="B1798" s="57" t="n"/>
      <c r="C1798" s="68" t="n"/>
      <c r="E1798" s="50">
        <f>IFERROR(C1798/B1798,"")</f>
        <v/>
      </c>
      <c r="F1798" s="50">
        <f>IFERROR(D1798/B1798,"")</f>
        <v/>
      </c>
      <c r="G1798" s="48">
        <f>IF(B1798="","",AVERAGE($E$5:E1798))</f>
        <v/>
      </c>
      <c r="H1798" s="49">
        <f>IF(B1798="","",AVERAGE($F$5:F1798))</f>
        <v/>
      </c>
      <c r="I1798" s="57" t="n"/>
      <c r="J1798" s="50">
        <f>IFERROR(ABS(I1798/B1798),"")</f>
        <v/>
      </c>
      <c r="K1798" s="57" t="n"/>
      <c r="L1798" s="50">
        <f>IFERROR(K1798/B1798,"")</f>
        <v/>
      </c>
      <c r="M1798" s="39">
        <f>IF(B1798&lt;&gt;0,IF(F1798&lt;$S$8,"Below Target",IF(F1798&gt;$T$8,"Above Target","Inline")),"")</f>
        <v/>
      </c>
      <c r="N1798" s="69">
        <f>IF(B1798&lt;&gt;"",IF(L1798&lt;$S$7,"Below Target",IF(L1798&gt;$T$7,"Above Target","Inline")),"")</f>
        <v/>
      </c>
      <c r="O1798" s="41">
        <f>IF(B1798&lt;&gt;"",K1798/ABS($S$14),"")</f>
        <v/>
      </c>
    </row>
    <row r="1799">
      <c r="A1799" s="1" t="n"/>
      <c r="B1799" s="57" t="n"/>
      <c r="C1799" s="68" t="n"/>
      <c r="E1799" s="50">
        <f>IFERROR(C1799/B1799,"")</f>
        <v/>
      </c>
      <c r="F1799" s="50">
        <f>IFERROR(D1799/B1799,"")</f>
        <v/>
      </c>
      <c r="G1799" s="48">
        <f>IF(B1799="","",AVERAGE($E$5:E1799))</f>
        <v/>
      </c>
      <c r="H1799" s="49">
        <f>IF(B1799="","",AVERAGE($F$5:F1799))</f>
        <v/>
      </c>
      <c r="I1799" s="57" t="n"/>
      <c r="J1799" s="50">
        <f>IFERROR(ABS(I1799/B1799),"")</f>
        <v/>
      </c>
      <c r="K1799" s="57" t="n"/>
      <c r="L1799" s="50">
        <f>IFERROR(K1799/B1799,"")</f>
        <v/>
      </c>
      <c r="M1799" s="39">
        <f>IF(B1799&lt;&gt;0,IF(F1799&lt;$S$8,"Below Target",IF(F1799&gt;$T$8,"Above Target","Inline")),"")</f>
        <v/>
      </c>
      <c r="N1799" s="69">
        <f>IF(B1799&lt;&gt;"",IF(L1799&lt;$S$7,"Below Target",IF(L1799&gt;$T$7,"Above Target","Inline")),"")</f>
        <v/>
      </c>
      <c r="O1799" s="41">
        <f>IF(B1799&lt;&gt;"",K1799/ABS($S$14),"")</f>
        <v/>
      </c>
    </row>
    <row r="1800">
      <c r="A1800" s="1" t="n"/>
      <c r="B1800" s="57" t="n"/>
      <c r="C1800" s="68" t="n"/>
      <c r="E1800" s="50">
        <f>IFERROR(C1800/B1800,"")</f>
        <v/>
      </c>
      <c r="F1800" s="50">
        <f>IFERROR(D1800/B1800,"")</f>
        <v/>
      </c>
      <c r="G1800" s="48">
        <f>IF(B1800="","",AVERAGE($E$5:E1800))</f>
        <v/>
      </c>
      <c r="H1800" s="49">
        <f>IF(B1800="","",AVERAGE($F$5:F1800))</f>
        <v/>
      </c>
      <c r="I1800" s="57" t="n"/>
      <c r="J1800" s="50">
        <f>IFERROR(ABS(I1800/B1800),"")</f>
        <v/>
      </c>
      <c r="K1800" s="57" t="n"/>
      <c r="L1800" s="50">
        <f>IFERROR(K1800/B1800,"")</f>
        <v/>
      </c>
      <c r="M1800" s="39">
        <f>IF(B1800&lt;&gt;0,IF(F1800&lt;$S$8,"Below Target",IF(F1800&gt;$T$8,"Above Target","Inline")),"")</f>
        <v/>
      </c>
      <c r="N1800" s="69">
        <f>IF(B1800&lt;&gt;"",IF(L1800&lt;$S$7,"Below Target",IF(L1800&gt;$T$7,"Above Target","Inline")),"")</f>
        <v/>
      </c>
      <c r="O1800" s="41">
        <f>IF(B1800&lt;&gt;"",K1800/ABS($S$14),"")</f>
        <v/>
      </c>
    </row>
    <row r="1801">
      <c r="A1801" s="1" t="n"/>
      <c r="B1801" s="57" t="n"/>
      <c r="C1801" s="68" t="n"/>
      <c r="E1801" s="50">
        <f>IFERROR(C1801/B1801,"")</f>
        <v/>
      </c>
      <c r="F1801" s="50">
        <f>IFERROR(D1801/B1801,"")</f>
        <v/>
      </c>
      <c r="G1801" s="48">
        <f>IF(B1801="","",AVERAGE($E$5:E1801))</f>
        <v/>
      </c>
      <c r="H1801" s="49">
        <f>IF(B1801="","",AVERAGE($F$5:F1801))</f>
        <v/>
      </c>
      <c r="I1801" s="57" t="n"/>
      <c r="J1801" s="50">
        <f>IFERROR(ABS(I1801/B1801),"")</f>
        <v/>
      </c>
      <c r="K1801" s="57" t="n"/>
      <c r="L1801" s="50">
        <f>IFERROR(K1801/B1801,"")</f>
        <v/>
      </c>
      <c r="M1801" s="39">
        <f>IF(B1801&lt;&gt;0,IF(F1801&lt;$S$8,"Below Target",IF(F1801&gt;$T$8,"Above Target","Inline")),"")</f>
        <v/>
      </c>
      <c r="N1801" s="69">
        <f>IF(B1801&lt;&gt;"",IF(L1801&lt;$S$7,"Below Target",IF(L1801&gt;$T$7,"Above Target","Inline")),"")</f>
        <v/>
      </c>
      <c r="O1801" s="41">
        <f>IF(B1801&lt;&gt;"",K1801/ABS($S$14),"")</f>
        <v/>
      </c>
    </row>
    <row r="1802">
      <c r="A1802" s="1" t="n"/>
      <c r="B1802" s="57" t="n"/>
      <c r="C1802" s="68" t="n"/>
      <c r="E1802" s="50">
        <f>IFERROR(C1802/B1802,"")</f>
        <v/>
      </c>
      <c r="F1802" s="50">
        <f>IFERROR(D1802/B1802,"")</f>
        <v/>
      </c>
      <c r="G1802" s="48">
        <f>IF(B1802="","",AVERAGE($E$5:E1802))</f>
        <v/>
      </c>
      <c r="H1802" s="49">
        <f>IF(B1802="","",AVERAGE($F$5:F1802))</f>
        <v/>
      </c>
      <c r="I1802" s="57" t="n"/>
      <c r="J1802" s="50">
        <f>IFERROR(ABS(I1802/B1802),"")</f>
        <v/>
      </c>
      <c r="K1802" s="57" t="n"/>
      <c r="L1802" s="50">
        <f>IFERROR(K1802/B1802,"")</f>
        <v/>
      </c>
      <c r="M1802" s="39">
        <f>IF(B1802&lt;&gt;0,IF(F1802&lt;$S$8,"Below Target",IF(F1802&gt;$T$8,"Above Target","Inline")),"")</f>
        <v/>
      </c>
      <c r="N1802" s="69">
        <f>IF(B1802&lt;&gt;"",IF(L1802&lt;$S$7,"Below Target",IF(L1802&gt;$T$7,"Above Target","Inline")),"")</f>
        <v/>
      </c>
      <c r="O1802" s="41">
        <f>IF(B1802&lt;&gt;"",K1802/ABS($S$14),"")</f>
        <v/>
      </c>
    </row>
    <row r="1803">
      <c r="A1803" s="1" t="n"/>
      <c r="B1803" s="57" t="n"/>
      <c r="C1803" s="68" t="n"/>
      <c r="E1803" s="50">
        <f>IFERROR(C1803/B1803,"")</f>
        <v/>
      </c>
      <c r="F1803" s="50">
        <f>IFERROR(D1803/B1803,"")</f>
        <v/>
      </c>
      <c r="G1803" s="48">
        <f>IF(B1803="","",AVERAGE($E$5:E1803))</f>
        <v/>
      </c>
      <c r="H1803" s="49">
        <f>IF(B1803="","",AVERAGE($F$5:F1803))</f>
        <v/>
      </c>
      <c r="I1803" s="57" t="n"/>
      <c r="J1803" s="50">
        <f>IFERROR(ABS(I1803/B1803),"")</f>
        <v/>
      </c>
      <c r="K1803" s="57" t="n"/>
      <c r="L1803" s="50">
        <f>IFERROR(K1803/B1803,"")</f>
        <v/>
      </c>
      <c r="M1803" s="39">
        <f>IF(B1803&lt;&gt;0,IF(F1803&lt;$S$8,"Below Target",IF(F1803&gt;$T$8,"Above Target","Inline")),"")</f>
        <v/>
      </c>
      <c r="N1803" s="69">
        <f>IF(B1803&lt;&gt;"",IF(L1803&lt;$S$7,"Below Target",IF(L1803&gt;$T$7,"Above Target","Inline")),"")</f>
        <v/>
      </c>
      <c r="O1803" s="41">
        <f>IF(B1803&lt;&gt;"",K1803/ABS($S$14),"")</f>
        <v/>
      </c>
    </row>
    <row r="1804">
      <c r="A1804" s="1" t="n"/>
      <c r="B1804" s="57" t="n"/>
      <c r="C1804" s="68" t="n"/>
      <c r="E1804" s="50">
        <f>IFERROR(C1804/B1804,"")</f>
        <v/>
      </c>
      <c r="F1804" s="50">
        <f>IFERROR(D1804/B1804,"")</f>
        <v/>
      </c>
      <c r="G1804" s="48">
        <f>IF(B1804="","",AVERAGE($E$5:E1804))</f>
        <v/>
      </c>
      <c r="H1804" s="49">
        <f>IF(B1804="","",AVERAGE($F$5:F1804))</f>
        <v/>
      </c>
      <c r="I1804" s="57" t="n"/>
      <c r="J1804" s="50">
        <f>IFERROR(ABS(I1804/B1804),"")</f>
        <v/>
      </c>
      <c r="K1804" s="57" t="n"/>
      <c r="L1804" s="50">
        <f>IFERROR(K1804/B1804,"")</f>
        <v/>
      </c>
      <c r="M1804" s="39">
        <f>IF(B1804&lt;&gt;0,IF(F1804&lt;$S$8,"Below Target",IF(F1804&gt;$T$8,"Above Target","Inline")),"")</f>
        <v/>
      </c>
      <c r="N1804" s="69">
        <f>IF(B1804&lt;&gt;"",IF(L1804&lt;$S$7,"Below Target",IF(L1804&gt;$T$7,"Above Target","Inline")),"")</f>
        <v/>
      </c>
      <c r="O1804" s="41">
        <f>IF(B1804&lt;&gt;"",K1804/ABS($S$14),"")</f>
        <v/>
      </c>
    </row>
    <row r="1805">
      <c r="A1805" s="1" t="n"/>
      <c r="B1805" s="57" t="n"/>
      <c r="C1805" s="68" t="n"/>
      <c r="E1805" s="50">
        <f>IFERROR(C1805/B1805,"")</f>
        <v/>
      </c>
      <c r="F1805" s="50">
        <f>IFERROR(D1805/B1805,"")</f>
        <v/>
      </c>
      <c r="G1805" s="48">
        <f>IF(B1805="","",AVERAGE($E$5:E1805))</f>
        <v/>
      </c>
      <c r="H1805" s="49">
        <f>IF(B1805="","",AVERAGE($F$5:F1805))</f>
        <v/>
      </c>
      <c r="I1805" s="57" t="n"/>
      <c r="J1805" s="50">
        <f>IFERROR(ABS(I1805/B1805),"")</f>
        <v/>
      </c>
      <c r="K1805" s="57" t="n"/>
      <c r="L1805" s="50">
        <f>IFERROR(K1805/B1805,"")</f>
        <v/>
      </c>
      <c r="M1805" s="39">
        <f>IF(B1805&lt;&gt;0,IF(F1805&lt;$S$8,"Below Target",IF(F1805&gt;$T$8,"Above Target","Inline")),"")</f>
        <v/>
      </c>
      <c r="N1805" s="69">
        <f>IF(B1805&lt;&gt;"",IF(L1805&lt;$S$7,"Below Target",IF(L1805&gt;$T$7,"Above Target","Inline")),"")</f>
        <v/>
      </c>
      <c r="O1805" s="41">
        <f>IF(B1805&lt;&gt;"",K1805/ABS($S$14),"")</f>
        <v/>
      </c>
    </row>
    <row r="1806">
      <c r="A1806" s="1" t="n"/>
      <c r="B1806" s="57" t="n"/>
      <c r="C1806" s="68" t="n"/>
      <c r="E1806" s="50">
        <f>IFERROR(C1806/B1806,"")</f>
        <v/>
      </c>
      <c r="F1806" s="50">
        <f>IFERROR(D1806/B1806,"")</f>
        <v/>
      </c>
      <c r="G1806" s="48">
        <f>IF(B1806="","",AVERAGE($E$5:E1806))</f>
        <v/>
      </c>
      <c r="H1806" s="49">
        <f>IF(B1806="","",AVERAGE($F$5:F1806))</f>
        <v/>
      </c>
      <c r="I1806" s="57" t="n"/>
      <c r="J1806" s="50">
        <f>IFERROR(ABS(I1806/B1806),"")</f>
        <v/>
      </c>
      <c r="K1806" s="57" t="n"/>
      <c r="L1806" s="50">
        <f>IFERROR(K1806/B1806,"")</f>
        <v/>
      </c>
      <c r="M1806" s="39">
        <f>IF(B1806&lt;&gt;0,IF(F1806&lt;$S$8,"Below Target",IF(F1806&gt;$T$8,"Above Target","Inline")),"")</f>
        <v/>
      </c>
      <c r="N1806" s="69">
        <f>IF(B1806&lt;&gt;"",IF(L1806&lt;$S$7,"Below Target",IF(L1806&gt;$T$7,"Above Target","Inline")),"")</f>
        <v/>
      </c>
      <c r="O1806" s="41">
        <f>IF(B1806&lt;&gt;"",K1806/ABS($S$14),"")</f>
        <v/>
      </c>
    </row>
    <row r="1807">
      <c r="A1807" s="1" t="n"/>
      <c r="B1807" s="57" t="n"/>
      <c r="C1807" s="68" t="n"/>
      <c r="E1807" s="50">
        <f>IFERROR(C1807/B1807,"")</f>
        <v/>
      </c>
      <c r="F1807" s="50">
        <f>IFERROR(D1807/B1807,"")</f>
        <v/>
      </c>
      <c r="G1807" s="48">
        <f>IF(B1807="","",AVERAGE($E$5:E1807))</f>
        <v/>
      </c>
      <c r="H1807" s="49">
        <f>IF(B1807="","",AVERAGE($F$5:F1807))</f>
        <v/>
      </c>
      <c r="I1807" s="57" t="n"/>
      <c r="J1807" s="50">
        <f>IFERROR(ABS(I1807/B1807),"")</f>
        <v/>
      </c>
      <c r="K1807" s="57" t="n"/>
      <c r="L1807" s="50">
        <f>IFERROR(K1807/B1807,"")</f>
        <v/>
      </c>
      <c r="M1807" s="39">
        <f>IF(B1807&lt;&gt;0,IF(F1807&lt;$S$8,"Below Target",IF(F1807&gt;$T$8,"Above Target","Inline")),"")</f>
        <v/>
      </c>
      <c r="N1807" s="69">
        <f>IF(B1807&lt;&gt;"",IF(L1807&lt;$S$7,"Below Target",IF(L1807&gt;$T$7,"Above Target","Inline")),"")</f>
        <v/>
      </c>
      <c r="O1807" s="41">
        <f>IF(B1807&lt;&gt;"",K1807/ABS($S$14),"")</f>
        <v/>
      </c>
    </row>
    <row r="1808">
      <c r="A1808" s="1" t="n"/>
      <c r="B1808" s="57" t="n"/>
      <c r="C1808" s="68" t="n"/>
      <c r="E1808" s="50">
        <f>IFERROR(C1808/B1808,"")</f>
        <v/>
      </c>
      <c r="F1808" s="50">
        <f>IFERROR(D1808/B1808,"")</f>
        <v/>
      </c>
      <c r="G1808" s="48">
        <f>IF(B1808="","",AVERAGE($E$5:E1808))</f>
        <v/>
      </c>
      <c r="H1808" s="49">
        <f>IF(B1808="","",AVERAGE($F$5:F1808))</f>
        <v/>
      </c>
      <c r="I1808" s="57" t="n"/>
      <c r="J1808" s="50">
        <f>IFERROR(ABS(I1808/B1808),"")</f>
        <v/>
      </c>
      <c r="K1808" s="57" t="n"/>
      <c r="L1808" s="50">
        <f>IFERROR(K1808/B1808,"")</f>
        <v/>
      </c>
      <c r="M1808" s="39">
        <f>IF(B1808&lt;&gt;0,IF(F1808&lt;$S$8,"Below Target",IF(F1808&gt;$T$8,"Above Target","Inline")),"")</f>
        <v/>
      </c>
      <c r="N1808" s="69">
        <f>IF(B1808&lt;&gt;"",IF(L1808&lt;$S$7,"Below Target",IF(L1808&gt;$T$7,"Above Target","Inline")),"")</f>
        <v/>
      </c>
      <c r="O1808" s="41">
        <f>IF(B1808&lt;&gt;"",K1808/ABS($S$14),"")</f>
        <v/>
      </c>
    </row>
    <row r="1809">
      <c r="A1809" s="1" t="n"/>
      <c r="B1809" s="57" t="n"/>
      <c r="C1809" s="68" t="n"/>
      <c r="E1809" s="50">
        <f>IFERROR(C1809/B1809,"")</f>
        <v/>
      </c>
      <c r="F1809" s="50">
        <f>IFERROR(D1809/B1809,"")</f>
        <v/>
      </c>
      <c r="G1809" s="48">
        <f>IF(B1809="","",AVERAGE($E$5:E1809))</f>
        <v/>
      </c>
      <c r="H1809" s="49">
        <f>IF(B1809="","",AVERAGE($F$5:F1809))</f>
        <v/>
      </c>
      <c r="I1809" s="57" t="n"/>
      <c r="J1809" s="50">
        <f>IFERROR(ABS(I1809/B1809),"")</f>
        <v/>
      </c>
      <c r="K1809" s="57" t="n"/>
      <c r="L1809" s="50">
        <f>IFERROR(K1809/B1809,"")</f>
        <v/>
      </c>
      <c r="M1809" s="39">
        <f>IF(B1809&lt;&gt;0,IF(F1809&lt;$S$8,"Below Target",IF(F1809&gt;$T$8,"Above Target","Inline")),"")</f>
        <v/>
      </c>
      <c r="N1809" s="69">
        <f>IF(B1809&lt;&gt;"",IF(L1809&lt;$S$7,"Below Target",IF(L1809&gt;$T$7,"Above Target","Inline")),"")</f>
        <v/>
      </c>
      <c r="O1809" s="41">
        <f>IF(B1809&lt;&gt;"",K1809/ABS($S$14),"")</f>
        <v/>
      </c>
    </row>
    <row r="1810">
      <c r="A1810" s="1" t="n"/>
      <c r="B1810" s="57" t="n"/>
      <c r="C1810" s="68" t="n"/>
      <c r="E1810" s="50">
        <f>IFERROR(C1810/B1810,"")</f>
        <v/>
      </c>
      <c r="F1810" s="50">
        <f>IFERROR(D1810/B1810,"")</f>
        <v/>
      </c>
      <c r="G1810" s="48">
        <f>IF(B1810="","",AVERAGE($E$5:E1810))</f>
        <v/>
      </c>
      <c r="H1810" s="49">
        <f>IF(B1810="","",AVERAGE($F$5:F1810))</f>
        <v/>
      </c>
      <c r="I1810" s="57" t="n"/>
      <c r="J1810" s="50">
        <f>IFERROR(ABS(I1810/B1810),"")</f>
        <v/>
      </c>
      <c r="K1810" s="57" t="n"/>
      <c r="L1810" s="50">
        <f>IFERROR(K1810/B1810,"")</f>
        <v/>
      </c>
      <c r="M1810" s="39">
        <f>IF(B1810&lt;&gt;0,IF(F1810&lt;$S$8,"Below Target",IF(F1810&gt;$T$8,"Above Target","Inline")),"")</f>
        <v/>
      </c>
      <c r="N1810" s="69">
        <f>IF(B1810&lt;&gt;"",IF(L1810&lt;$S$7,"Below Target",IF(L1810&gt;$T$7,"Above Target","Inline")),"")</f>
        <v/>
      </c>
      <c r="O1810" s="41">
        <f>IF(B1810&lt;&gt;"",K1810/ABS($S$14),"")</f>
        <v/>
      </c>
    </row>
    <row r="1811">
      <c r="A1811" s="1" t="n"/>
      <c r="B1811" s="57" t="n"/>
      <c r="C1811" s="68" t="n"/>
      <c r="E1811" s="50">
        <f>IFERROR(C1811/B1811,"")</f>
        <v/>
      </c>
      <c r="F1811" s="50">
        <f>IFERROR(D1811/B1811,"")</f>
        <v/>
      </c>
      <c r="G1811" s="48">
        <f>IF(B1811="","",AVERAGE($E$5:E1811))</f>
        <v/>
      </c>
      <c r="H1811" s="49">
        <f>IF(B1811="","",AVERAGE($F$5:F1811))</f>
        <v/>
      </c>
      <c r="I1811" s="57" t="n"/>
      <c r="J1811" s="50">
        <f>IFERROR(ABS(I1811/B1811),"")</f>
        <v/>
      </c>
      <c r="K1811" s="57" t="n"/>
      <c r="L1811" s="50">
        <f>IFERROR(K1811/B1811,"")</f>
        <v/>
      </c>
      <c r="M1811" s="39">
        <f>IF(B1811&lt;&gt;0,IF(F1811&lt;$S$8,"Below Target",IF(F1811&gt;$T$8,"Above Target","Inline")),"")</f>
        <v/>
      </c>
      <c r="N1811" s="69">
        <f>IF(B1811&lt;&gt;"",IF(L1811&lt;$S$7,"Below Target",IF(L1811&gt;$T$7,"Above Target","Inline")),"")</f>
        <v/>
      </c>
      <c r="O1811" s="41">
        <f>IF(B1811&lt;&gt;"",K1811/ABS($S$14),"")</f>
        <v/>
      </c>
    </row>
    <row r="1812">
      <c r="A1812" s="1" t="n"/>
      <c r="B1812" s="57" t="n"/>
      <c r="C1812" s="68" t="n"/>
      <c r="E1812" s="50">
        <f>IFERROR(C1812/B1812,"")</f>
        <v/>
      </c>
      <c r="F1812" s="50">
        <f>IFERROR(D1812/B1812,"")</f>
        <v/>
      </c>
      <c r="G1812" s="48">
        <f>IF(B1812="","",AVERAGE($E$5:E1812))</f>
        <v/>
      </c>
      <c r="H1812" s="49">
        <f>IF(B1812="","",AVERAGE($F$5:F1812))</f>
        <v/>
      </c>
      <c r="I1812" s="57" t="n"/>
      <c r="J1812" s="50">
        <f>IFERROR(ABS(I1812/B1812),"")</f>
        <v/>
      </c>
      <c r="K1812" s="57" t="n"/>
      <c r="L1812" s="50">
        <f>IFERROR(K1812/B1812,"")</f>
        <v/>
      </c>
      <c r="M1812" s="39">
        <f>IF(B1812&lt;&gt;0,IF(F1812&lt;$S$8,"Below Target",IF(F1812&gt;$T$8,"Above Target","Inline")),"")</f>
        <v/>
      </c>
      <c r="N1812" s="69">
        <f>IF(B1812&lt;&gt;"",IF(L1812&lt;$S$7,"Below Target",IF(L1812&gt;$T$7,"Above Target","Inline")),"")</f>
        <v/>
      </c>
      <c r="O1812" s="41">
        <f>IF(B1812&lt;&gt;"",K1812/ABS($S$14),"")</f>
        <v/>
      </c>
    </row>
    <row r="1813">
      <c r="A1813" s="1" t="n"/>
      <c r="B1813" s="57" t="n"/>
      <c r="C1813" s="68" t="n"/>
      <c r="E1813" s="50">
        <f>IFERROR(C1813/B1813,"")</f>
        <v/>
      </c>
      <c r="F1813" s="50">
        <f>IFERROR(D1813/B1813,"")</f>
        <v/>
      </c>
      <c r="G1813" s="48">
        <f>IF(B1813="","",AVERAGE($E$5:E1813))</f>
        <v/>
      </c>
      <c r="H1813" s="49">
        <f>IF(B1813="","",AVERAGE($F$5:F1813))</f>
        <v/>
      </c>
      <c r="I1813" s="57" t="n"/>
      <c r="J1813" s="50">
        <f>IFERROR(ABS(I1813/B1813),"")</f>
        <v/>
      </c>
      <c r="K1813" s="57" t="n"/>
      <c r="L1813" s="50">
        <f>IFERROR(K1813/B1813,"")</f>
        <v/>
      </c>
      <c r="M1813" s="39">
        <f>IF(B1813&lt;&gt;0,IF(F1813&lt;$S$8,"Below Target",IF(F1813&gt;$T$8,"Above Target","Inline")),"")</f>
        <v/>
      </c>
      <c r="N1813" s="69">
        <f>IF(B1813&lt;&gt;"",IF(L1813&lt;$S$7,"Below Target",IF(L1813&gt;$T$7,"Above Target","Inline")),"")</f>
        <v/>
      </c>
      <c r="O1813" s="41">
        <f>IF(B1813&lt;&gt;"",K1813/ABS($S$14),"")</f>
        <v/>
      </c>
    </row>
    <row r="1814">
      <c r="A1814" s="1" t="n"/>
      <c r="B1814" s="57" t="n"/>
      <c r="C1814" s="68" t="n"/>
      <c r="E1814" s="50">
        <f>IFERROR(C1814/B1814,"")</f>
        <v/>
      </c>
      <c r="F1814" s="50">
        <f>IFERROR(D1814/B1814,"")</f>
        <v/>
      </c>
      <c r="G1814" s="48">
        <f>IF(B1814="","",AVERAGE($E$5:E1814))</f>
        <v/>
      </c>
      <c r="H1814" s="49">
        <f>IF(B1814="","",AVERAGE($F$5:F1814))</f>
        <v/>
      </c>
      <c r="I1814" s="57" t="n"/>
      <c r="J1814" s="50">
        <f>IFERROR(ABS(I1814/B1814),"")</f>
        <v/>
      </c>
      <c r="K1814" s="57" t="n"/>
      <c r="L1814" s="50">
        <f>IFERROR(K1814/B1814,"")</f>
        <v/>
      </c>
      <c r="M1814" s="39">
        <f>IF(B1814&lt;&gt;0,IF(F1814&lt;$S$8,"Below Target",IF(F1814&gt;$T$8,"Above Target","Inline")),"")</f>
        <v/>
      </c>
      <c r="N1814" s="69">
        <f>IF(B1814&lt;&gt;"",IF(L1814&lt;$S$7,"Below Target",IF(L1814&gt;$T$7,"Above Target","Inline")),"")</f>
        <v/>
      </c>
      <c r="O1814" s="41">
        <f>IF(B1814&lt;&gt;"",K1814/ABS($S$14),"")</f>
        <v/>
      </c>
    </row>
    <row r="1815">
      <c r="A1815" s="1" t="n"/>
      <c r="B1815" s="57" t="n"/>
      <c r="C1815" s="68" t="n"/>
      <c r="E1815" s="50">
        <f>IFERROR(C1815/B1815,"")</f>
        <v/>
      </c>
      <c r="F1815" s="50">
        <f>IFERROR(D1815/B1815,"")</f>
        <v/>
      </c>
      <c r="G1815" s="48">
        <f>IF(B1815="","",AVERAGE($E$5:E1815))</f>
        <v/>
      </c>
      <c r="H1815" s="49">
        <f>IF(B1815="","",AVERAGE($F$5:F1815))</f>
        <v/>
      </c>
      <c r="I1815" s="57" t="n"/>
      <c r="J1815" s="50">
        <f>IFERROR(ABS(I1815/B1815),"")</f>
        <v/>
      </c>
      <c r="K1815" s="57" t="n"/>
      <c r="L1815" s="50">
        <f>IFERROR(K1815/B1815,"")</f>
        <v/>
      </c>
      <c r="M1815" s="39">
        <f>IF(B1815&lt;&gt;0,IF(F1815&lt;$S$8,"Below Target",IF(F1815&gt;$T$8,"Above Target","Inline")),"")</f>
        <v/>
      </c>
      <c r="N1815" s="69">
        <f>IF(B1815&lt;&gt;"",IF(L1815&lt;$S$7,"Below Target",IF(L1815&gt;$T$7,"Above Target","Inline")),"")</f>
        <v/>
      </c>
      <c r="O1815" s="41">
        <f>IF(B1815&lt;&gt;"",K1815/ABS($S$14),"")</f>
        <v/>
      </c>
    </row>
    <row r="1816">
      <c r="A1816" s="1" t="n"/>
      <c r="B1816" s="57" t="n"/>
      <c r="C1816" s="68" t="n"/>
      <c r="E1816" s="50">
        <f>IFERROR(C1816/B1816,"")</f>
        <v/>
      </c>
      <c r="F1816" s="50">
        <f>IFERROR(D1816/B1816,"")</f>
        <v/>
      </c>
      <c r="G1816" s="48">
        <f>IF(B1816="","",AVERAGE($E$5:E1816))</f>
        <v/>
      </c>
      <c r="H1816" s="49">
        <f>IF(B1816="","",AVERAGE($F$5:F1816))</f>
        <v/>
      </c>
      <c r="I1816" s="57" t="n"/>
      <c r="J1816" s="50">
        <f>IFERROR(ABS(I1816/B1816),"")</f>
        <v/>
      </c>
      <c r="K1816" s="57" t="n"/>
      <c r="L1816" s="50">
        <f>IFERROR(K1816/B1816,"")</f>
        <v/>
      </c>
      <c r="M1816" s="39">
        <f>IF(B1816&lt;&gt;0,IF(F1816&lt;$S$8,"Below Target",IF(F1816&gt;$T$8,"Above Target","Inline")),"")</f>
        <v/>
      </c>
      <c r="N1816" s="69">
        <f>IF(B1816&lt;&gt;"",IF(L1816&lt;$S$7,"Below Target",IF(L1816&gt;$T$7,"Above Target","Inline")),"")</f>
        <v/>
      </c>
      <c r="O1816" s="41">
        <f>IF(B1816&lt;&gt;"",K1816/ABS($S$14),"")</f>
        <v/>
      </c>
    </row>
    <row r="1817">
      <c r="A1817" s="1" t="n"/>
      <c r="B1817" s="57" t="n"/>
      <c r="C1817" s="68" t="n"/>
      <c r="E1817" s="50">
        <f>IFERROR(C1817/B1817,"")</f>
        <v/>
      </c>
      <c r="F1817" s="50">
        <f>IFERROR(D1817/B1817,"")</f>
        <v/>
      </c>
      <c r="G1817" s="48">
        <f>IF(B1817="","",AVERAGE($E$5:E1817))</f>
        <v/>
      </c>
      <c r="H1817" s="49">
        <f>IF(B1817="","",AVERAGE($F$5:F1817))</f>
        <v/>
      </c>
      <c r="I1817" s="57" t="n"/>
      <c r="J1817" s="50">
        <f>IFERROR(ABS(I1817/B1817),"")</f>
        <v/>
      </c>
      <c r="K1817" s="57" t="n"/>
      <c r="L1817" s="50">
        <f>IFERROR(K1817/B1817,"")</f>
        <v/>
      </c>
      <c r="M1817" s="39">
        <f>IF(B1817&lt;&gt;0,IF(F1817&lt;$S$8,"Below Target",IF(F1817&gt;$T$8,"Above Target","Inline")),"")</f>
        <v/>
      </c>
      <c r="N1817" s="69">
        <f>IF(B1817&lt;&gt;"",IF(L1817&lt;$S$7,"Below Target",IF(L1817&gt;$T$7,"Above Target","Inline")),"")</f>
        <v/>
      </c>
      <c r="O1817" s="41">
        <f>IF(B1817&lt;&gt;"",K1817/ABS($S$14),"")</f>
        <v/>
      </c>
    </row>
    <row r="1818">
      <c r="A1818" s="1" t="n"/>
      <c r="B1818" s="57" t="n"/>
      <c r="C1818" s="68" t="n"/>
      <c r="E1818" s="50">
        <f>IFERROR(C1818/B1818,"")</f>
        <v/>
      </c>
      <c r="F1818" s="50">
        <f>IFERROR(D1818/B1818,"")</f>
        <v/>
      </c>
      <c r="G1818" s="48">
        <f>IF(B1818="","",AVERAGE($E$5:E1818))</f>
        <v/>
      </c>
      <c r="H1818" s="49">
        <f>IF(B1818="","",AVERAGE($F$5:F1818))</f>
        <v/>
      </c>
      <c r="I1818" s="57" t="n"/>
      <c r="J1818" s="50">
        <f>IFERROR(ABS(I1818/B1818),"")</f>
        <v/>
      </c>
      <c r="K1818" s="57" t="n"/>
      <c r="L1818" s="50">
        <f>IFERROR(K1818/B1818,"")</f>
        <v/>
      </c>
      <c r="M1818" s="39">
        <f>IF(B1818&lt;&gt;0,IF(F1818&lt;$S$8,"Below Target",IF(F1818&gt;$T$8,"Above Target","Inline")),"")</f>
        <v/>
      </c>
      <c r="N1818" s="69">
        <f>IF(B1818&lt;&gt;"",IF(L1818&lt;$S$7,"Below Target",IF(L1818&gt;$T$7,"Above Target","Inline")),"")</f>
        <v/>
      </c>
      <c r="O1818" s="41">
        <f>IF(B1818&lt;&gt;"",K1818/ABS($S$14),"")</f>
        <v/>
      </c>
    </row>
    <row r="1819">
      <c r="A1819" s="1" t="n"/>
      <c r="B1819" s="57" t="n"/>
      <c r="C1819" s="68" t="n"/>
      <c r="E1819" s="50">
        <f>IFERROR(C1819/B1819,"")</f>
        <v/>
      </c>
      <c r="F1819" s="50">
        <f>IFERROR(D1819/B1819,"")</f>
        <v/>
      </c>
      <c r="G1819" s="48">
        <f>IF(B1819="","",AVERAGE($E$5:E1819))</f>
        <v/>
      </c>
      <c r="H1819" s="49">
        <f>IF(B1819="","",AVERAGE($F$5:F1819))</f>
        <v/>
      </c>
      <c r="I1819" s="57" t="n"/>
      <c r="J1819" s="50">
        <f>IFERROR(ABS(I1819/B1819),"")</f>
        <v/>
      </c>
      <c r="K1819" s="57" t="n"/>
      <c r="L1819" s="50">
        <f>IFERROR(K1819/B1819,"")</f>
        <v/>
      </c>
      <c r="M1819" s="39">
        <f>IF(B1819&lt;&gt;0,IF(F1819&lt;$S$8,"Below Target",IF(F1819&gt;$T$8,"Above Target","Inline")),"")</f>
        <v/>
      </c>
      <c r="N1819" s="69">
        <f>IF(B1819&lt;&gt;"",IF(L1819&lt;$S$7,"Below Target",IF(L1819&gt;$T$7,"Above Target","Inline")),"")</f>
        <v/>
      </c>
      <c r="O1819" s="41">
        <f>IF(B1819&lt;&gt;"",K1819/ABS($S$14),"")</f>
        <v/>
      </c>
    </row>
    <row r="1820">
      <c r="A1820" s="1" t="n"/>
      <c r="B1820" s="57" t="n"/>
      <c r="C1820" s="68" t="n"/>
      <c r="E1820" s="50">
        <f>IFERROR(C1820/B1820,"")</f>
        <v/>
      </c>
      <c r="F1820" s="50">
        <f>IFERROR(D1820/B1820,"")</f>
        <v/>
      </c>
      <c r="G1820" s="48">
        <f>IF(B1820="","",AVERAGE($E$5:E1820))</f>
        <v/>
      </c>
      <c r="H1820" s="49">
        <f>IF(B1820="","",AVERAGE($F$5:F1820))</f>
        <v/>
      </c>
      <c r="I1820" s="57" t="n"/>
      <c r="J1820" s="50">
        <f>IFERROR(ABS(I1820/B1820),"")</f>
        <v/>
      </c>
      <c r="K1820" s="57" t="n"/>
      <c r="L1820" s="50">
        <f>IFERROR(K1820/B1820,"")</f>
        <v/>
      </c>
      <c r="M1820" s="39">
        <f>IF(B1820&lt;&gt;0,IF(F1820&lt;$S$8,"Below Target",IF(F1820&gt;$T$8,"Above Target","Inline")),"")</f>
        <v/>
      </c>
      <c r="N1820" s="69">
        <f>IF(B1820&lt;&gt;"",IF(L1820&lt;$S$7,"Below Target",IF(L1820&gt;$T$7,"Above Target","Inline")),"")</f>
        <v/>
      </c>
      <c r="O1820" s="41">
        <f>IF(B1820&lt;&gt;"",K1820/ABS($S$14),"")</f>
        <v/>
      </c>
    </row>
    <row r="1821">
      <c r="A1821" s="1" t="n"/>
      <c r="B1821" s="57" t="n"/>
      <c r="C1821" s="68" t="n"/>
      <c r="E1821" s="50">
        <f>IFERROR(C1821/B1821,"")</f>
        <v/>
      </c>
      <c r="F1821" s="50">
        <f>IFERROR(D1821/B1821,"")</f>
        <v/>
      </c>
      <c r="G1821" s="48">
        <f>IF(B1821="","",AVERAGE($E$5:E1821))</f>
        <v/>
      </c>
      <c r="H1821" s="49">
        <f>IF(B1821="","",AVERAGE($F$5:F1821))</f>
        <v/>
      </c>
      <c r="I1821" s="57" t="n"/>
      <c r="J1821" s="50">
        <f>IFERROR(ABS(I1821/B1821),"")</f>
        <v/>
      </c>
      <c r="K1821" s="57" t="n"/>
      <c r="L1821" s="50">
        <f>IFERROR(K1821/B1821,"")</f>
        <v/>
      </c>
      <c r="M1821" s="39">
        <f>IF(B1821&lt;&gt;0,IF(F1821&lt;$S$8,"Below Target",IF(F1821&gt;$T$8,"Above Target","Inline")),"")</f>
        <v/>
      </c>
      <c r="N1821" s="69">
        <f>IF(B1821&lt;&gt;"",IF(L1821&lt;$S$7,"Below Target",IF(L1821&gt;$T$7,"Above Target","Inline")),"")</f>
        <v/>
      </c>
      <c r="O1821" s="41">
        <f>IF(B1821&lt;&gt;"",K1821/ABS($S$14),"")</f>
        <v/>
      </c>
    </row>
    <row r="1822">
      <c r="A1822" s="1" t="n"/>
      <c r="B1822" s="57" t="n"/>
      <c r="C1822" s="68" t="n"/>
      <c r="E1822" s="50">
        <f>IFERROR(C1822/B1822,"")</f>
        <v/>
      </c>
      <c r="F1822" s="50">
        <f>IFERROR(D1822/B1822,"")</f>
        <v/>
      </c>
      <c r="G1822" s="48">
        <f>IF(B1822="","",AVERAGE($E$5:E1822))</f>
        <v/>
      </c>
      <c r="H1822" s="49">
        <f>IF(B1822="","",AVERAGE($F$5:F1822))</f>
        <v/>
      </c>
      <c r="I1822" s="57" t="n"/>
      <c r="J1822" s="50">
        <f>IFERROR(ABS(I1822/B1822),"")</f>
        <v/>
      </c>
      <c r="K1822" s="57" t="n"/>
      <c r="L1822" s="50">
        <f>IFERROR(K1822/B1822,"")</f>
        <v/>
      </c>
      <c r="M1822" s="39">
        <f>IF(B1822&lt;&gt;0,IF(F1822&lt;$S$8,"Below Target",IF(F1822&gt;$T$8,"Above Target","Inline")),"")</f>
        <v/>
      </c>
      <c r="N1822" s="69">
        <f>IF(B1822&lt;&gt;"",IF(L1822&lt;$S$7,"Below Target",IF(L1822&gt;$T$7,"Above Target","Inline")),"")</f>
        <v/>
      </c>
      <c r="O1822" s="41">
        <f>IF(B1822&lt;&gt;"",K1822/ABS($S$14),"")</f>
        <v/>
      </c>
    </row>
    <row r="1823">
      <c r="A1823" s="1" t="n"/>
      <c r="B1823" s="57" t="n"/>
      <c r="C1823" s="68" t="n"/>
      <c r="E1823" s="50">
        <f>IFERROR(C1823/B1823,"")</f>
        <v/>
      </c>
      <c r="F1823" s="50">
        <f>IFERROR(D1823/B1823,"")</f>
        <v/>
      </c>
      <c r="G1823" s="48">
        <f>IF(B1823="","",AVERAGE($E$5:E1823))</f>
        <v/>
      </c>
      <c r="H1823" s="49">
        <f>IF(B1823="","",AVERAGE($F$5:F1823))</f>
        <v/>
      </c>
      <c r="I1823" s="57" t="n"/>
      <c r="J1823" s="50">
        <f>IFERROR(ABS(I1823/B1823),"")</f>
        <v/>
      </c>
      <c r="K1823" s="57" t="n"/>
      <c r="L1823" s="50">
        <f>IFERROR(K1823/B1823,"")</f>
        <v/>
      </c>
      <c r="M1823" s="39">
        <f>IF(B1823&lt;&gt;0,IF(F1823&lt;$S$8,"Below Target",IF(F1823&gt;$T$8,"Above Target","Inline")),"")</f>
        <v/>
      </c>
      <c r="N1823" s="69">
        <f>IF(B1823&lt;&gt;"",IF(L1823&lt;$S$7,"Below Target",IF(L1823&gt;$T$7,"Above Target","Inline")),"")</f>
        <v/>
      </c>
      <c r="O1823" s="41">
        <f>IF(B1823&lt;&gt;"",K1823/ABS($S$14),"")</f>
        <v/>
      </c>
    </row>
    <row r="1824">
      <c r="A1824" s="1" t="n"/>
      <c r="B1824" s="57" t="n"/>
      <c r="C1824" s="68" t="n"/>
      <c r="E1824" s="50">
        <f>IFERROR(C1824/B1824,"")</f>
        <v/>
      </c>
      <c r="F1824" s="50">
        <f>IFERROR(D1824/B1824,"")</f>
        <v/>
      </c>
      <c r="G1824" s="48">
        <f>IF(B1824="","",AVERAGE($E$5:E1824))</f>
        <v/>
      </c>
      <c r="H1824" s="49">
        <f>IF(B1824="","",AVERAGE($F$5:F1824))</f>
        <v/>
      </c>
      <c r="I1824" s="57" t="n"/>
      <c r="J1824" s="50">
        <f>IFERROR(ABS(I1824/B1824),"")</f>
        <v/>
      </c>
      <c r="K1824" s="57" t="n"/>
      <c r="L1824" s="50">
        <f>IFERROR(K1824/B1824,"")</f>
        <v/>
      </c>
      <c r="M1824" s="39">
        <f>IF(B1824&lt;&gt;0,IF(F1824&lt;$S$8,"Below Target",IF(F1824&gt;$T$8,"Above Target","Inline")),"")</f>
        <v/>
      </c>
      <c r="N1824" s="69">
        <f>IF(B1824&lt;&gt;"",IF(L1824&lt;$S$7,"Below Target",IF(L1824&gt;$T$7,"Above Target","Inline")),"")</f>
        <v/>
      </c>
      <c r="O1824" s="41">
        <f>IF(B1824&lt;&gt;"",K1824/ABS($S$14),"")</f>
        <v/>
      </c>
    </row>
    <row r="1825">
      <c r="A1825" s="1" t="n"/>
      <c r="B1825" s="57" t="n"/>
      <c r="C1825" s="68" t="n"/>
      <c r="E1825" s="50">
        <f>IFERROR(C1825/B1825,"")</f>
        <v/>
      </c>
      <c r="F1825" s="50">
        <f>IFERROR(D1825/B1825,"")</f>
        <v/>
      </c>
      <c r="G1825" s="48">
        <f>IF(B1825="","",AVERAGE($E$5:E1825))</f>
        <v/>
      </c>
      <c r="H1825" s="49">
        <f>IF(B1825="","",AVERAGE($F$5:F1825))</f>
        <v/>
      </c>
      <c r="I1825" s="57" t="n"/>
      <c r="J1825" s="50">
        <f>IFERROR(ABS(I1825/B1825),"")</f>
        <v/>
      </c>
      <c r="K1825" s="57" t="n"/>
      <c r="L1825" s="50">
        <f>IFERROR(K1825/B1825,"")</f>
        <v/>
      </c>
      <c r="M1825" s="39">
        <f>IF(B1825&lt;&gt;0,IF(F1825&lt;$S$8,"Below Target",IF(F1825&gt;$T$8,"Above Target","Inline")),"")</f>
        <v/>
      </c>
      <c r="N1825" s="69">
        <f>IF(B1825&lt;&gt;"",IF(L1825&lt;$S$7,"Below Target",IF(L1825&gt;$T$7,"Above Target","Inline")),"")</f>
        <v/>
      </c>
      <c r="O1825" s="41">
        <f>IF(B1825&lt;&gt;"",K1825/ABS($S$14),"")</f>
        <v/>
      </c>
    </row>
    <row r="1826">
      <c r="A1826" s="1" t="n"/>
      <c r="B1826" s="57" t="n"/>
      <c r="C1826" s="68" t="n"/>
      <c r="E1826" s="50">
        <f>IFERROR(C1826/B1826,"")</f>
        <v/>
      </c>
      <c r="F1826" s="50">
        <f>IFERROR(D1826/B1826,"")</f>
        <v/>
      </c>
      <c r="G1826" s="48">
        <f>IF(B1826="","",AVERAGE($E$5:E1826))</f>
        <v/>
      </c>
      <c r="H1826" s="49">
        <f>IF(B1826="","",AVERAGE($F$5:F1826))</f>
        <v/>
      </c>
      <c r="I1826" s="57" t="n"/>
      <c r="J1826" s="50">
        <f>IFERROR(ABS(I1826/B1826),"")</f>
        <v/>
      </c>
      <c r="K1826" s="57" t="n"/>
      <c r="L1826" s="50">
        <f>IFERROR(K1826/B1826,"")</f>
        <v/>
      </c>
      <c r="M1826" s="39">
        <f>IF(B1826&lt;&gt;0,IF(F1826&lt;$S$8,"Below Target",IF(F1826&gt;$T$8,"Above Target","Inline")),"")</f>
        <v/>
      </c>
      <c r="N1826" s="69">
        <f>IF(B1826&lt;&gt;"",IF(L1826&lt;$S$7,"Below Target",IF(L1826&gt;$T$7,"Above Target","Inline")),"")</f>
        <v/>
      </c>
      <c r="O1826" s="41">
        <f>IF(B1826&lt;&gt;"",K1826/ABS($S$14),"")</f>
        <v/>
      </c>
    </row>
    <row r="1827">
      <c r="A1827" s="1" t="n"/>
      <c r="B1827" s="57" t="n"/>
      <c r="C1827" s="68" t="n"/>
      <c r="E1827" s="50">
        <f>IFERROR(C1827/B1827,"")</f>
        <v/>
      </c>
      <c r="F1827" s="50">
        <f>IFERROR(D1827/B1827,"")</f>
        <v/>
      </c>
      <c r="G1827" s="48">
        <f>IF(B1827="","",AVERAGE($E$5:E1827))</f>
        <v/>
      </c>
      <c r="H1827" s="49">
        <f>IF(B1827="","",AVERAGE($F$5:F1827))</f>
        <v/>
      </c>
      <c r="I1827" s="57" t="n"/>
      <c r="J1827" s="50">
        <f>IFERROR(ABS(I1827/B1827),"")</f>
        <v/>
      </c>
      <c r="K1827" s="57" t="n"/>
      <c r="L1827" s="50">
        <f>IFERROR(K1827/B1827,"")</f>
        <v/>
      </c>
      <c r="M1827" s="39">
        <f>IF(B1827&lt;&gt;0,IF(F1827&lt;$S$8,"Below Target",IF(F1827&gt;$T$8,"Above Target","Inline")),"")</f>
        <v/>
      </c>
      <c r="N1827" s="69">
        <f>IF(B1827&lt;&gt;"",IF(L1827&lt;$S$7,"Below Target",IF(L1827&gt;$T$7,"Above Target","Inline")),"")</f>
        <v/>
      </c>
      <c r="O1827" s="41">
        <f>IF(B1827&lt;&gt;"",K1827/ABS($S$14),"")</f>
        <v/>
      </c>
    </row>
    <row r="1828">
      <c r="A1828" s="1" t="n"/>
      <c r="B1828" s="57" t="n"/>
      <c r="C1828" s="68" t="n"/>
      <c r="E1828" s="50">
        <f>IFERROR(C1828/B1828,"")</f>
        <v/>
      </c>
      <c r="F1828" s="50">
        <f>IFERROR(D1828/B1828,"")</f>
        <v/>
      </c>
      <c r="G1828" s="48">
        <f>IF(B1828="","",AVERAGE($E$5:E1828))</f>
        <v/>
      </c>
      <c r="H1828" s="49">
        <f>IF(B1828="","",AVERAGE($F$5:F1828))</f>
        <v/>
      </c>
      <c r="I1828" s="57" t="n"/>
      <c r="J1828" s="50">
        <f>IFERROR(ABS(I1828/B1828),"")</f>
        <v/>
      </c>
      <c r="K1828" s="57" t="n"/>
      <c r="L1828" s="50">
        <f>IFERROR(K1828/B1828,"")</f>
        <v/>
      </c>
      <c r="M1828" s="39">
        <f>IF(B1828&lt;&gt;0,IF(F1828&lt;$S$8,"Below Target",IF(F1828&gt;$T$8,"Above Target","Inline")),"")</f>
        <v/>
      </c>
      <c r="N1828" s="69">
        <f>IF(B1828&lt;&gt;"",IF(L1828&lt;$S$7,"Below Target",IF(L1828&gt;$T$7,"Above Target","Inline")),"")</f>
        <v/>
      </c>
      <c r="O1828" s="41">
        <f>IF(B1828&lt;&gt;"",K1828/ABS($S$14),"")</f>
        <v/>
      </c>
    </row>
    <row r="1829">
      <c r="A1829" s="1" t="n"/>
      <c r="B1829" s="57" t="n"/>
      <c r="C1829" s="68" t="n"/>
      <c r="E1829" s="50">
        <f>IFERROR(C1829/B1829,"")</f>
        <v/>
      </c>
      <c r="F1829" s="50">
        <f>IFERROR(D1829/B1829,"")</f>
        <v/>
      </c>
      <c r="G1829" s="48">
        <f>IF(B1829="","",AVERAGE($E$5:E1829))</f>
        <v/>
      </c>
      <c r="H1829" s="49">
        <f>IF(B1829="","",AVERAGE($F$5:F1829))</f>
        <v/>
      </c>
      <c r="I1829" s="57" t="n"/>
      <c r="J1829" s="50">
        <f>IFERROR(ABS(I1829/B1829),"")</f>
        <v/>
      </c>
      <c r="K1829" s="57" t="n"/>
      <c r="L1829" s="50">
        <f>IFERROR(K1829/B1829,"")</f>
        <v/>
      </c>
      <c r="M1829" s="39">
        <f>IF(B1829&lt;&gt;0,IF(F1829&lt;$S$8,"Below Target",IF(F1829&gt;$T$8,"Above Target","Inline")),"")</f>
        <v/>
      </c>
      <c r="N1829" s="69">
        <f>IF(B1829&lt;&gt;"",IF(L1829&lt;$S$7,"Below Target",IF(L1829&gt;$T$7,"Above Target","Inline")),"")</f>
        <v/>
      </c>
      <c r="O1829" s="41">
        <f>IF(B1829&lt;&gt;"",K1829/ABS($S$14),"")</f>
        <v/>
      </c>
    </row>
    <row r="1830">
      <c r="A1830" s="1" t="n"/>
      <c r="B1830" s="57" t="n"/>
      <c r="C1830" s="68" t="n"/>
      <c r="E1830" s="50">
        <f>IFERROR(C1830/B1830,"")</f>
        <v/>
      </c>
      <c r="F1830" s="50">
        <f>IFERROR(D1830/B1830,"")</f>
        <v/>
      </c>
      <c r="G1830" s="48">
        <f>IF(B1830="","",AVERAGE($E$5:E1830))</f>
        <v/>
      </c>
      <c r="H1830" s="49">
        <f>IF(B1830="","",AVERAGE($F$5:F1830))</f>
        <v/>
      </c>
      <c r="I1830" s="57" t="n"/>
      <c r="J1830" s="50">
        <f>IFERROR(ABS(I1830/B1830),"")</f>
        <v/>
      </c>
      <c r="K1830" s="57" t="n"/>
      <c r="L1830" s="50">
        <f>IFERROR(K1830/B1830,"")</f>
        <v/>
      </c>
      <c r="M1830" s="39">
        <f>IF(B1830&lt;&gt;0,IF(F1830&lt;$S$8,"Below Target",IF(F1830&gt;$T$8,"Above Target","Inline")),"")</f>
        <v/>
      </c>
      <c r="N1830" s="69">
        <f>IF(B1830&lt;&gt;"",IF(L1830&lt;$S$7,"Below Target",IF(L1830&gt;$T$7,"Above Target","Inline")),"")</f>
        <v/>
      </c>
      <c r="O1830" s="41">
        <f>IF(B1830&lt;&gt;"",K1830/ABS($S$14),"")</f>
        <v/>
      </c>
    </row>
    <row r="1831">
      <c r="A1831" s="1" t="n"/>
      <c r="B1831" s="57" t="n"/>
      <c r="C1831" s="68" t="n"/>
      <c r="E1831" s="50">
        <f>IFERROR(C1831/B1831,"")</f>
        <v/>
      </c>
      <c r="F1831" s="50">
        <f>IFERROR(D1831/B1831,"")</f>
        <v/>
      </c>
      <c r="G1831" s="48">
        <f>IF(B1831="","",AVERAGE($E$5:E1831))</f>
        <v/>
      </c>
      <c r="H1831" s="49">
        <f>IF(B1831="","",AVERAGE($F$5:F1831))</f>
        <v/>
      </c>
      <c r="I1831" s="57" t="n"/>
      <c r="J1831" s="50">
        <f>IFERROR(ABS(I1831/B1831),"")</f>
        <v/>
      </c>
      <c r="K1831" s="57" t="n"/>
      <c r="L1831" s="50">
        <f>IFERROR(K1831/B1831,"")</f>
        <v/>
      </c>
      <c r="M1831" s="39">
        <f>IF(B1831&lt;&gt;0,IF(F1831&lt;$S$8,"Below Target",IF(F1831&gt;$T$8,"Above Target","Inline")),"")</f>
        <v/>
      </c>
      <c r="N1831" s="69">
        <f>IF(B1831&lt;&gt;"",IF(L1831&lt;$S$7,"Below Target",IF(L1831&gt;$T$7,"Above Target","Inline")),"")</f>
        <v/>
      </c>
      <c r="O1831" s="41">
        <f>IF(B1831&lt;&gt;"",K1831/ABS($S$14),"")</f>
        <v/>
      </c>
    </row>
    <row r="1832">
      <c r="A1832" s="1" t="n"/>
      <c r="B1832" s="57" t="n"/>
      <c r="C1832" s="68" t="n"/>
      <c r="E1832" s="50">
        <f>IFERROR(C1832/B1832,"")</f>
        <v/>
      </c>
      <c r="F1832" s="50">
        <f>IFERROR(D1832/B1832,"")</f>
        <v/>
      </c>
      <c r="G1832" s="48">
        <f>IF(B1832="","",AVERAGE($E$5:E1832))</f>
        <v/>
      </c>
      <c r="H1832" s="49">
        <f>IF(B1832="","",AVERAGE($F$5:F1832))</f>
        <v/>
      </c>
      <c r="I1832" s="57" t="n"/>
      <c r="J1832" s="50">
        <f>IFERROR(ABS(I1832/B1832),"")</f>
        <v/>
      </c>
      <c r="K1832" s="57" t="n"/>
      <c r="L1832" s="50">
        <f>IFERROR(K1832/B1832,"")</f>
        <v/>
      </c>
      <c r="M1832" s="39">
        <f>IF(B1832&lt;&gt;0,IF(F1832&lt;$S$8,"Below Target",IF(F1832&gt;$T$8,"Above Target","Inline")),"")</f>
        <v/>
      </c>
      <c r="N1832" s="69">
        <f>IF(B1832&lt;&gt;"",IF(L1832&lt;$S$7,"Below Target",IF(L1832&gt;$T$7,"Above Target","Inline")),"")</f>
        <v/>
      </c>
      <c r="O1832" s="41">
        <f>IF(B1832&lt;&gt;"",K1832/ABS($S$14),"")</f>
        <v/>
      </c>
    </row>
    <row r="1833">
      <c r="A1833" s="1" t="n"/>
      <c r="B1833" s="57" t="n"/>
      <c r="C1833" s="68" t="n"/>
      <c r="E1833" s="50">
        <f>IFERROR(C1833/B1833,"")</f>
        <v/>
      </c>
      <c r="F1833" s="50">
        <f>IFERROR(D1833/B1833,"")</f>
        <v/>
      </c>
      <c r="G1833" s="48">
        <f>IF(B1833="","",AVERAGE($E$5:E1833))</f>
        <v/>
      </c>
      <c r="H1833" s="49">
        <f>IF(B1833="","",AVERAGE($F$5:F1833))</f>
        <v/>
      </c>
      <c r="I1833" s="57" t="n"/>
      <c r="J1833" s="50">
        <f>IFERROR(ABS(I1833/B1833),"")</f>
        <v/>
      </c>
      <c r="K1833" s="57" t="n"/>
      <c r="L1833" s="50">
        <f>IFERROR(K1833/B1833,"")</f>
        <v/>
      </c>
      <c r="M1833" s="39">
        <f>IF(B1833&lt;&gt;0,IF(F1833&lt;$S$8,"Below Target",IF(F1833&gt;$T$8,"Above Target","Inline")),"")</f>
        <v/>
      </c>
      <c r="N1833" s="69">
        <f>IF(B1833&lt;&gt;"",IF(L1833&lt;$S$7,"Below Target",IF(L1833&gt;$T$7,"Above Target","Inline")),"")</f>
        <v/>
      </c>
      <c r="O1833" s="41">
        <f>IF(B1833&lt;&gt;"",K1833/ABS($S$14),"")</f>
        <v/>
      </c>
    </row>
    <row r="1834">
      <c r="A1834" s="1" t="n"/>
      <c r="B1834" s="57" t="n"/>
      <c r="C1834" s="68" t="n"/>
      <c r="E1834" s="50">
        <f>IFERROR(C1834/B1834,"")</f>
        <v/>
      </c>
      <c r="F1834" s="50">
        <f>IFERROR(D1834/B1834,"")</f>
        <v/>
      </c>
      <c r="G1834" s="48">
        <f>IF(B1834="","",AVERAGE($E$5:E1834))</f>
        <v/>
      </c>
      <c r="H1834" s="49">
        <f>IF(B1834="","",AVERAGE($F$5:F1834))</f>
        <v/>
      </c>
      <c r="I1834" s="57" t="n"/>
      <c r="J1834" s="50">
        <f>IFERROR(ABS(I1834/B1834),"")</f>
        <v/>
      </c>
      <c r="K1834" s="57" t="n"/>
      <c r="L1834" s="50">
        <f>IFERROR(K1834/B1834,"")</f>
        <v/>
      </c>
      <c r="M1834" s="39">
        <f>IF(B1834&lt;&gt;0,IF(F1834&lt;$S$8,"Below Target",IF(F1834&gt;$T$8,"Above Target","Inline")),"")</f>
        <v/>
      </c>
      <c r="N1834" s="69">
        <f>IF(B1834&lt;&gt;"",IF(L1834&lt;$S$7,"Below Target",IF(L1834&gt;$T$7,"Above Target","Inline")),"")</f>
        <v/>
      </c>
      <c r="O1834" s="41">
        <f>IF(B1834&lt;&gt;"",K1834/ABS($S$14),"")</f>
        <v/>
      </c>
    </row>
    <row r="1835">
      <c r="A1835" s="1" t="n"/>
      <c r="B1835" s="57" t="n"/>
      <c r="C1835" s="68" t="n"/>
      <c r="E1835" s="50">
        <f>IFERROR(C1835/B1835,"")</f>
        <v/>
      </c>
      <c r="F1835" s="50">
        <f>IFERROR(D1835/B1835,"")</f>
        <v/>
      </c>
      <c r="G1835" s="48">
        <f>IF(B1835="","",AVERAGE($E$5:E1835))</f>
        <v/>
      </c>
      <c r="H1835" s="49">
        <f>IF(B1835="","",AVERAGE($F$5:F1835))</f>
        <v/>
      </c>
      <c r="I1835" s="57" t="n"/>
      <c r="J1835" s="50">
        <f>IFERROR(ABS(I1835/B1835),"")</f>
        <v/>
      </c>
      <c r="K1835" s="57" t="n"/>
      <c r="L1835" s="50">
        <f>IFERROR(K1835/B1835,"")</f>
        <v/>
      </c>
      <c r="M1835" s="39">
        <f>IF(B1835&lt;&gt;0,IF(F1835&lt;$S$8,"Below Target",IF(F1835&gt;$T$8,"Above Target","Inline")),"")</f>
        <v/>
      </c>
      <c r="N1835" s="69">
        <f>IF(B1835&lt;&gt;"",IF(L1835&lt;$S$7,"Below Target",IF(L1835&gt;$T$7,"Above Target","Inline")),"")</f>
        <v/>
      </c>
      <c r="O1835" s="41">
        <f>IF(B1835&lt;&gt;"",K1835/ABS($S$14),"")</f>
        <v/>
      </c>
    </row>
    <row r="1836">
      <c r="A1836" s="1" t="n"/>
      <c r="B1836" s="57" t="n"/>
      <c r="C1836" s="68" t="n"/>
      <c r="E1836" s="50">
        <f>IFERROR(C1836/B1836,"")</f>
        <v/>
      </c>
      <c r="F1836" s="50">
        <f>IFERROR(D1836/B1836,"")</f>
        <v/>
      </c>
      <c r="G1836" s="48">
        <f>IF(B1836="","",AVERAGE($E$5:E1836))</f>
        <v/>
      </c>
      <c r="H1836" s="49">
        <f>IF(B1836="","",AVERAGE($F$5:F1836))</f>
        <v/>
      </c>
      <c r="I1836" s="57" t="n"/>
      <c r="J1836" s="50">
        <f>IFERROR(ABS(I1836/B1836),"")</f>
        <v/>
      </c>
      <c r="K1836" s="57" t="n"/>
      <c r="L1836" s="50">
        <f>IFERROR(K1836/B1836,"")</f>
        <v/>
      </c>
      <c r="M1836" s="39">
        <f>IF(B1836&lt;&gt;0,IF(F1836&lt;$S$8,"Below Target",IF(F1836&gt;$T$8,"Above Target","Inline")),"")</f>
        <v/>
      </c>
      <c r="N1836" s="69">
        <f>IF(B1836&lt;&gt;"",IF(L1836&lt;$S$7,"Below Target",IF(L1836&gt;$T$7,"Above Target","Inline")),"")</f>
        <v/>
      </c>
      <c r="O1836" s="41">
        <f>IF(B1836&lt;&gt;"",K1836/ABS($S$14),"")</f>
        <v/>
      </c>
    </row>
    <row r="1837">
      <c r="A1837" s="1" t="n"/>
      <c r="B1837" s="57" t="n"/>
      <c r="C1837" s="68" t="n"/>
      <c r="E1837" s="50">
        <f>IFERROR(C1837/B1837,"")</f>
        <v/>
      </c>
      <c r="F1837" s="50">
        <f>IFERROR(D1837/B1837,"")</f>
        <v/>
      </c>
      <c r="G1837" s="48">
        <f>IF(B1837="","",AVERAGE($E$5:E1837))</f>
        <v/>
      </c>
      <c r="H1837" s="49">
        <f>IF(B1837="","",AVERAGE($F$5:F1837))</f>
        <v/>
      </c>
      <c r="I1837" s="57" t="n"/>
      <c r="J1837" s="50">
        <f>IFERROR(ABS(I1837/B1837),"")</f>
        <v/>
      </c>
      <c r="K1837" s="57" t="n"/>
      <c r="L1837" s="50">
        <f>IFERROR(K1837/B1837,"")</f>
        <v/>
      </c>
      <c r="M1837" s="39">
        <f>IF(B1837&lt;&gt;0,IF(F1837&lt;$S$8,"Below Target",IF(F1837&gt;$T$8,"Above Target","Inline")),"")</f>
        <v/>
      </c>
      <c r="N1837" s="69">
        <f>IF(B1837&lt;&gt;"",IF(L1837&lt;$S$7,"Below Target",IF(L1837&gt;$T$7,"Above Target","Inline")),"")</f>
        <v/>
      </c>
      <c r="O1837" s="41">
        <f>IF(B1837&lt;&gt;"",K1837/ABS($S$14),"")</f>
        <v/>
      </c>
    </row>
    <row r="1838">
      <c r="A1838" s="1" t="n"/>
      <c r="B1838" s="57" t="n"/>
      <c r="C1838" s="68" t="n"/>
      <c r="E1838" s="50">
        <f>IFERROR(C1838/B1838,"")</f>
        <v/>
      </c>
      <c r="F1838" s="50">
        <f>IFERROR(D1838/B1838,"")</f>
        <v/>
      </c>
      <c r="G1838" s="48">
        <f>IF(B1838="","",AVERAGE($E$5:E1838))</f>
        <v/>
      </c>
      <c r="H1838" s="49">
        <f>IF(B1838="","",AVERAGE($F$5:F1838))</f>
        <v/>
      </c>
      <c r="I1838" s="57" t="n"/>
      <c r="J1838" s="50">
        <f>IFERROR(ABS(I1838/B1838),"")</f>
        <v/>
      </c>
      <c r="K1838" s="57" t="n"/>
      <c r="L1838" s="50">
        <f>IFERROR(K1838/B1838,"")</f>
        <v/>
      </c>
      <c r="M1838" s="39">
        <f>IF(B1838&lt;&gt;0,IF(F1838&lt;$S$8,"Below Target",IF(F1838&gt;$T$8,"Above Target","Inline")),"")</f>
        <v/>
      </c>
      <c r="N1838" s="69">
        <f>IF(B1838&lt;&gt;"",IF(L1838&lt;$S$7,"Below Target",IF(L1838&gt;$T$7,"Above Target","Inline")),"")</f>
        <v/>
      </c>
      <c r="O1838" s="41">
        <f>IF(B1838&lt;&gt;"",K1838/ABS($S$14),"")</f>
        <v/>
      </c>
    </row>
    <row r="1839">
      <c r="A1839" s="1" t="n"/>
      <c r="B1839" s="57" t="n"/>
      <c r="C1839" s="68" t="n"/>
      <c r="E1839" s="50">
        <f>IFERROR(C1839/B1839,"")</f>
        <v/>
      </c>
      <c r="F1839" s="50">
        <f>IFERROR(D1839/B1839,"")</f>
        <v/>
      </c>
      <c r="G1839" s="48">
        <f>IF(B1839="","",AVERAGE($E$5:E1839))</f>
        <v/>
      </c>
      <c r="H1839" s="49">
        <f>IF(B1839="","",AVERAGE($F$5:F1839))</f>
        <v/>
      </c>
      <c r="I1839" s="57" t="n"/>
      <c r="J1839" s="50">
        <f>IFERROR(ABS(I1839/B1839),"")</f>
        <v/>
      </c>
      <c r="K1839" s="57" t="n"/>
      <c r="L1839" s="50">
        <f>IFERROR(K1839/B1839,"")</f>
        <v/>
      </c>
      <c r="M1839" s="39">
        <f>IF(B1839&lt;&gt;0,IF(F1839&lt;$S$8,"Below Target",IF(F1839&gt;$T$8,"Above Target","Inline")),"")</f>
        <v/>
      </c>
      <c r="N1839" s="69">
        <f>IF(B1839&lt;&gt;"",IF(L1839&lt;$S$7,"Below Target",IF(L1839&gt;$T$7,"Above Target","Inline")),"")</f>
        <v/>
      </c>
      <c r="O1839" s="41">
        <f>IF(B1839&lt;&gt;"",K1839/ABS($S$14),"")</f>
        <v/>
      </c>
    </row>
    <row r="1840">
      <c r="A1840" s="1" t="n"/>
      <c r="B1840" s="57" t="n"/>
      <c r="C1840" s="68" t="n"/>
      <c r="E1840" s="50">
        <f>IFERROR(C1840/B1840,"")</f>
        <v/>
      </c>
      <c r="F1840" s="50">
        <f>IFERROR(D1840/B1840,"")</f>
        <v/>
      </c>
      <c r="G1840" s="48">
        <f>IF(B1840="","",AVERAGE($E$5:E1840))</f>
        <v/>
      </c>
      <c r="H1840" s="49">
        <f>IF(B1840="","",AVERAGE($F$5:F1840))</f>
        <v/>
      </c>
      <c r="I1840" s="57" t="n"/>
      <c r="J1840" s="50">
        <f>IFERROR(ABS(I1840/B1840),"")</f>
        <v/>
      </c>
      <c r="K1840" s="57" t="n"/>
      <c r="L1840" s="50">
        <f>IFERROR(K1840/B1840,"")</f>
        <v/>
      </c>
      <c r="M1840" s="39">
        <f>IF(B1840&lt;&gt;0,IF(F1840&lt;$S$8,"Below Target",IF(F1840&gt;$T$8,"Above Target","Inline")),"")</f>
        <v/>
      </c>
      <c r="N1840" s="69">
        <f>IF(B1840&lt;&gt;"",IF(L1840&lt;$S$7,"Below Target",IF(L1840&gt;$T$7,"Above Target","Inline")),"")</f>
        <v/>
      </c>
      <c r="O1840" s="41">
        <f>IF(B1840&lt;&gt;"",K1840/ABS($S$14),"")</f>
        <v/>
      </c>
    </row>
    <row r="1841">
      <c r="A1841" s="1" t="n"/>
      <c r="B1841" s="57" t="n"/>
      <c r="C1841" s="68" t="n"/>
      <c r="E1841" s="50">
        <f>IFERROR(C1841/B1841,"")</f>
        <v/>
      </c>
      <c r="F1841" s="50">
        <f>IFERROR(D1841/B1841,"")</f>
        <v/>
      </c>
      <c r="G1841" s="48">
        <f>IF(B1841="","",AVERAGE($E$5:E1841))</f>
        <v/>
      </c>
      <c r="H1841" s="49">
        <f>IF(B1841="","",AVERAGE($F$5:F1841))</f>
        <v/>
      </c>
      <c r="I1841" s="57" t="n"/>
      <c r="J1841" s="50">
        <f>IFERROR(ABS(I1841/B1841),"")</f>
        <v/>
      </c>
      <c r="K1841" s="57" t="n"/>
      <c r="L1841" s="50">
        <f>IFERROR(K1841/B1841,"")</f>
        <v/>
      </c>
      <c r="M1841" s="39">
        <f>IF(B1841&lt;&gt;0,IF(F1841&lt;$S$8,"Below Target",IF(F1841&gt;$T$8,"Above Target","Inline")),"")</f>
        <v/>
      </c>
      <c r="N1841" s="69">
        <f>IF(B1841&lt;&gt;"",IF(L1841&lt;$S$7,"Below Target",IF(L1841&gt;$T$7,"Above Target","Inline")),"")</f>
        <v/>
      </c>
      <c r="O1841" s="41">
        <f>IF(B1841&lt;&gt;"",K1841/ABS($S$14),"")</f>
        <v/>
      </c>
    </row>
    <row r="1842">
      <c r="A1842" s="1" t="n"/>
      <c r="B1842" s="57" t="n"/>
      <c r="C1842" s="68" t="n"/>
      <c r="E1842" s="50">
        <f>IFERROR(C1842/B1842,"")</f>
        <v/>
      </c>
      <c r="F1842" s="50">
        <f>IFERROR(D1842/B1842,"")</f>
        <v/>
      </c>
      <c r="G1842" s="48">
        <f>IF(B1842="","",AVERAGE($E$5:E1842))</f>
        <v/>
      </c>
      <c r="H1842" s="49">
        <f>IF(B1842="","",AVERAGE($F$5:F1842))</f>
        <v/>
      </c>
      <c r="I1842" s="57" t="n"/>
      <c r="J1842" s="50">
        <f>IFERROR(ABS(I1842/B1842),"")</f>
        <v/>
      </c>
      <c r="K1842" s="57" t="n"/>
      <c r="L1842" s="50">
        <f>IFERROR(K1842/B1842,"")</f>
        <v/>
      </c>
      <c r="M1842" s="39">
        <f>IF(B1842&lt;&gt;0,IF(F1842&lt;$S$8,"Below Target",IF(F1842&gt;$T$8,"Above Target","Inline")),"")</f>
        <v/>
      </c>
      <c r="N1842" s="69">
        <f>IF(B1842&lt;&gt;"",IF(L1842&lt;$S$7,"Below Target",IF(L1842&gt;$T$7,"Above Target","Inline")),"")</f>
        <v/>
      </c>
      <c r="O1842" s="41">
        <f>IF(B1842&lt;&gt;"",K1842/ABS($S$14),"")</f>
        <v/>
      </c>
    </row>
    <row r="1843">
      <c r="A1843" s="1" t="n"/>
      <c r="B1843" s="57" t="n"/>
      <c r="C1843" s="68" t="n"/>
      <c r="E1843" s="50">
        <f>IFERROR(C1843/B1843,"")</f>
        <v/>
      </c>
      <c r="F1843" s="50">
        <f>IFERROR(D1843/B1843,"")</f>
        <v/>
      </c>
      <c r="G1843" s="48">
        <f>IF(B1843="","",AVERAGE($E$5:E1843))</f>
        <v/>
      </c>
      <c r="H1843" s="49">
        <f>IF(B1843="","",AVERAGE($F$5:F1843))</f>
        <v/>
      </c>
      <c r="I1843" s="57" t="n"/>
      <c r="J1843" s="50">
        <f>IFERROR(ABS(I1843/B1843),"")</f>
        <v/>
      </c>
      <c r="K1843" s="57" t="n"/>
      <c r="L1843" s="50">
        <f>IFERROR(K1843/B1843,"")</f>
        <v/>
      </c>
      <c r="M1843" s="39">
        <f>IF(B1843&lt;&gt;0,IF(F1843&lt;$S$8,"Below Target",IF(F1843&gt;$T$8,"Above Target","Inline")),"")</f>
        <v/>
      </c>
      <c r="N1843" s="69">
        <f>IF(B1843&lt;&gt;"",IF(L1843&lt;$S$7,"Below Target",IF(L1843&gt;$T$7,"Above Target","Inline")),"")</f>
        <v/>
      </c>
      <c r="O1843" s="41">
        <f>IF(B1843&lt;&gt;"",K1843/ABS($S$14),"")</f>
        <v/>
      </c>
    </row>
    <row r="1844">
      <c r="A1844" s="1" t="n"/>
      <c r="B1844" s="57" t="n"/>
      <c r="C1844" s="68" t="n"/>
      <c r="E1844" s="50">
        <f>IFERROR(C1844/B1844,"")</f>
        <v/>
      </c>
      <c r="F1844" s="50">
        <f>IFERROR(D1844/B1844,"")</f>
        <v/>
      </c>
      <c r="G1844" s="48">
        <f>IF(B1844="","",AVERAGE($E$5:E1844))</f>
        <v/>
      </c>
      <c r="H1844" s="49">
        <f>IF(B1844="","",AVERAGE($F$5:F1844))</f>
        <v/>
      </c>
      <c r="I1844" s="57" t="n"/>
      <c r="J1844" s="50">
        <f>IFERROR(ABS(I1844/B1844),"")</f>
        <v/>
      </c>
      <c r="K1844" s="57" t="n"/>
      <c r="L1844" s="50">
        <f>IFERROR(K1844/B1844,"")</f>
        <v/>
      </c>
      <c r="M1844" s="39">
        <f>IF(B1844&lt;&gt;0,IF(F1844&lt;$S$8,"Below Target",IF(F1844&gt;$T$8,"Above Target","Inline")),"")</f>
        <v/>
      </c>
      <c r="N1844" s="69">
        <f>IF(B1844&lt;&gt;"",IF(L1844&lt;$S$7,"Below Target",IF(L1844&gt;$T$7,"Above Target","Inline")),"")</f>
        <v/>
      </c>
      <c r="O1844" s="41">
        <f>IF(B1844&lt;&gt;"",K1844/ABS($S$14),"")</f>
        <v/>
      </c>
    </row>
    <row r="1845">
      <c r="A1845" s="1" t="n"/>
      <c r="B1845" s="57" t="n"/>
      <c r="C1845" s="68" t="n"/>
      <c r="E1845" s="50">
        <f>IFERROR(C1845/B1845,"")</f>
        <v/>
      </c>
      <c r="F1845" s="50">
        <f>IFERROR(D1845/B1845,"")</f>
        <v/>
      </c>
      <c r="G1845" s="48">
        <f>IF(B1845="","",AVERAGE($E$5:E1845))</f>
        <v/>
      </c>
      <c r="H1845" s="49">
        <f>IF(B1845="","",AVERAGE($F$5:F1845))</f>
        <v/>
      </c>
      <c r="I1845" s="57" t="n"/>
      <c r="J1845" s="50">
        <f>IFERROR(ABS(I1845/B1845),"")</f>
        <v/>
      </c>
      <c r="K1845" s="57" t="n"/>
      <c r="L1845" s="50">
        <f>IFERROR(K1845/B1845,"")</f>
        <v/>
      </c>
      <c r="M1845" s="39">
        <f>IF(B1845&lt;&gt;0,IF(F1845&lt;$S$8,"Below Target",IF(F1845&gt;$T$8,"Above Target","Inline")),"")</f>
        <v/>
      </c>
      <c r="N1845" s="69">
        <f>IF(B1845&lt;&gt;"",IF(L1845&lt;$S$7,"Below Target",IF(L1845&gt;$T$7,"Above Target","Inline")),"")</f>
        <v/>
      </c>
      <c r="O1845" s="41">
        <f>IF(B1845&lt;&gt;"",K1845/ABS($S$14),"")</f>
        <v/>
      </c>
    </row>
    <row r="1846">
      <c r="A1846" s="1" t="n"/>
      <c r="B1846" s="57" t="n"/>
      <c r="C1846" s="68" t="n"/>
      <c r="E1846" s="50">
        <f>IFERROR(C1846/B1846,"")</f>
        <v/>
      </c>
      <c r="F1846" s="50">
        <f>IFERROR(D1846/B1846,"")</f>
        <v/>
      </c>
      <c r="G1846" s="48">
        <f>IF(B1846="","",AVERAGE($E$5:E1846))</f>
        <v/>
      </c>
      <c r="H1846" s="49">
        <f>IF(B1846="","",AVERAGE($F$5:F1846))</f>
        <v/>
      </c>
      <c r="I1846" s="57" t="n"/>
      <c r="J1846" s="50">
        <f>IFERROR(ABS(I1846/B1846),"")</f>
        <v/>
      </c>
      <c r="K1846" s="57" t="n"/>
      <c r="L1846" s="50">
        <f>IFERROR(K1846/B1846,"")</f>
        <v/>
      </c>
      <c r="M1846" s="39">
        <f>IF(B1846&lt;&gt;0,IF(F1846&lt;$S$8,"Below Target",IF(F1846&gt;$T$8,"Above Target","Inline")),"")</f>
        <v/>
      </c>
      <c r="N1846" s="69">
        <f>IF(B1846&lt;&gt;"",IF(L1846&lt;$S$7,"Below Target",IF(L1846&gt;$T$7,"Above Target","Inline")),"")</f>
        <v/>
      </c>
      <c r="O1846" s="41">
        <f>IF(B1846&lt;&gt;"",K1846/ABS($S$14),"")</f>
        <v/>
      </c>
    </row>
    <row r="1847">
      <c r="A1847" s="1" t="n"/>
      <c r="B1847" s="57" t="n"/>
      <c r="C1847" s="68" t="n"/>
      <c r="E1847" s="50">
        <f>IFERROR(C1847/B1847,"")</f>
        <v/>
      </c>
      <c r="F1847" s="50">
        <f>IFERROR(D1847/B1847,"")</f>
        <v/>
      </c>
      <c r="G1847" s="48">
        <f>IF(B1847="","",AVERAGE($E$5:E1847))</f>
        <v/>
      </c>
      <c r="H1847" s="49">
        <f>IF(B1847="","",AVERAGE($F$5:F1847))</f>
        <v/>
      </c>
      <c r="I1847" s="57" t="n"/>
      <c r="J1847" s="50">
        <f>IFERROR(ABS(I1847/B1847),"")</f>
        <v/>
      </c>
      <c r="K1847" s="57" t="n"/>
      <c r="L1847" s="50">
        <f>IFERROR(K1847/B1847,"")</f>
        <v/>
      </c>
      <c r="M1847" s="39">
        <f>IF(B1847&lt;&gt;0,IF(F1847&lt;$S$8,"Below Target",IF(F1847&gt;$T$8,"Above Target","Inline")),"")</f>
        <v/>
      </c>
      <c r="N1847" s="69">
        <f>IF(B1847&lt;&gt;"",IF(L1847&lt;$S$7,"Below Target",IF(L1847&gt;$T$7,"Above Target","Inline")),"")</f>
        <v/>
      </c>
      <c r="O1847" s="41">
        <f>IF(B1847&lt;&gt;"",K1847/ABS($S$14),"")</f>
        <v/>
      </c>
    </row>
    <row r="1848">
      <c r="A1848" s="1" t="n"/>
      <c r="B1848" s="57" t="n"/>
      <c r="C1848" s="68" t="n"/>
      <c r="E1848" s="50">
        <f>IFERROR(C1848/B1848,"")</f>
        <v/>
      </c>
      <c r="F1848" s="50">
        <f>IFERROR(D1848/B1848,"")</f>
        <v/>
      </c>
      <c r="G1848" s="48">
        <f>IF(B1848="","",AVERAGE($E$5:E1848))</f>
        <v/>
      </c>
      <c r="H1848" s="49">
        <f>IF(B1848="","",AVERAGE($F$5:F1848))</f>
        <v/>
      </c>
      <c r="I1848" s="57" t="n"/>
      <c r="J1848" s="50">
        <f>IFERROR(ABS(I1848/B1848),"")</f>
        <v/>
      </c>
      <c r="K1848" s="57" t="n"/>
      <c r="L1848" s="50">
        <f>IFERROR(K1848/B1848,"")</f>
        <v/>
      </c>
      <c r="M1848" s="39">
        <f>IF(B1848&lt;&gt;0,IF(F1848&lt;$S$8,"Below Target",IF(F1848&gt;$T$8,"Above Target","Inline")),"")</f>
        <v/>
      </c>
      <c r="N1848" s="69">
        <f>IF(B1848&lt;&gt;"",IF(L1848&lt;$S$7,"Below Target",IF(L1848&gt;$T$7,"Above Target","Inline")),"")</f>
        <v/>
      </c>
      <c r="O1848" s="41">
        <f>IF(B1848&lt;&gt;"",K1848/ABS($S$14),"")</f>
        <v/>
      </c>
    </row>
    <row r="1849">
      <c r="A1849" s="1" t="n"/>
      <c r="B1849" s="57" t="n"/>
      <c r="C1849" s="68" t="n"/>
      <c r="E1849" s="50">
        <f>IFERROR(C1849/B1849,"")</f>
        <v/>
      </c>
      <c r="F1849" s="50">
        <f>IFERROR(D1849/B1849,"")</f>
        <v/>
      </c>
      <c r="G1849" s="48">
        <f>IF(B1849="","",AVERAGE($E$5:E1849))</f>
        <v/>
      </c>
      <c r="H1849" s="49">
        <f>IF(B1849="","",AVERAGE($F$5:F1849))</f>
        <v/>
      </c>
      <c r="I1849" s="57" t="n"/>
      <c r="J1849" s="50">
        <f>IFERROR(ABS(I1849/B1849),"")</f>
        <v/>
      </c>
      <c r="K1849" s="57" t="n"/>
      <c r="L1849" s="50">
        <f>IFERROR(K1849/B1849,"")</f>
        <v/>
      </c>
      <c r="M1849" s="39">
        <f>IF(B1849&lt;&gt;0,IF(F1849&lt;$S$8,"Below Target",IF(F1849&gt;$T$8,"Above Target","Inline")),"")</f>
        <v/>
      </c>
      <c r="N1849" s="69">
        <f>IF(B1849&lt;&gt;"",IF(L1849&lt;$S$7,"Below Target",IF(L1849&gt;$T$7,"Above Target","Inline")),"")</f>
        <v/>
      </c>
      <c r="O1849" s="41">
        <f>IF(B1849&lt;&gt;"",K1849/ABS($S$14),"")</f>
        <v/>
      </c>
    </row>
    <row r="1850">
      <c r="A1850" s="1" t="n"/>
      <c r="B1850" s="57" t="n"/>
      <c r="C1850" s="68" t="n"/>
      <c r="E1850" s="50">
        <f>IFERROR(C1850/B1850,"")</f>
        <v/>
      </c>
      <c r="F1850" s="50">
        <f>IFERROR(D1850/B1850,"")</f>
        <v/>
      </c>
      <c r="G1850" s="48">
        <f>IF(B1850="","",AVERAGE($E$5:E1850))</f>
        <v/>
      </c>
      <c r="H1850" s="49">
        <f>IF(B1850="","",AVERAGE($F$5:F1850))</f>
        <v/>
      </c>
      <c r="I1850" s="57" t="n"/>
      <c r="J1850" s="50">
        <f>IFERROR(ABS(I1850/B1850),"")</f>
        <v/>
      </c>
      <c r="K1850" s="57" t="n"/>
      <c r="L1850" s="50">
        <f>IFERROR(K1850/B1850,"")</f>
        <v/>
      </c>
      <c r="M1850" s="39">
        <f>IF(B1850&lt;&gt;0,IF(F1850&lt;$S$8,"Below Target",IF(F1850&gt;$T$8,"Above Target","Inline")),"")</f>
        <v/>
      </c>
      <c r="N1850" s="69">
        <f>IF(B1850&lt;&gt;"",IF(L1850&lt;$S$7,"Below Target",IF(L1850&gt;$T$7,"Above Target","Inline")),"")</f>
        <v/>
      </c>
      <c r="O1850" s="41">
        <f>IF(B1850&lt;&gt;"",K1850/ABS($S$14),"")</f>
        <v/>
      </c>
    </row>
    <row r="1851">
      <c r="A1851" s="1" t="n"/>
      <c r="B1851" s="57" t="n"/>
      <c r="C1851" s="68" t="n"/>
      <c r="E1851" s="50">
        <f>IFERROR(C1851/B1851,"")</f>
        <v/>
      </c>
      <c r="F1851" s="50">
        <f>IFERROR(D1851/B1851,"")</f>
        <v/>
      </c>
      <c r="G1851" s="48">
        <f>IF(B1851="","",AVERAGE($E$5:E1851))</f>
        <v/>
      </c>
      <c r="H1851" s="49">
        <f>IF(B1851="","",AVERAGE($F$5:F1851))</f>
        <v/>
      </c>
      <c r="I1851" s="57" t="n"/>
      <c r="J1851" s="50">
        <f>IFERROR(ABS(I1851/B1851),"")</f>
        <v/>
      </c>
      <c r="K1851" s="57" t="n"/>
      <c r="L1851" s="50">
        <f>IFERROR(K1851/B1851,"")</f>
        <v/>
      </c>
      <c r="M1851" s="39">
        <f>IF(B1851&lt;&gt;0,IF(F1851&lt;$S$8,"Below Target",IF(F1851&gt;$T$8,"Above Target","Inline")),"")</f>
        <v/>
      </c>
      <c r="N1851" s="69">
        <f>IF(B1851&lt;&gt;"",IF(L1851&lt;$S$7,"Below Target",IF(L1851&gt;$T$7,"Above Target","Inline")),"")</f>
        <v/>
      </c>
      <c r="O1851" s="41">
        <f>IF(B1851&lt;&gt;"",K1851/ABS($S$14),"")</f>
        <v/>
      </c>
    </row>
    <row r="1852">
      <c r="A1852" s="1" t="n"/>
      <c r="B1852" s="57" t="n"/>
      <c r="C1852" s="68" t="n"/>
      <c r="E1852" s="50">
        <f>IFERROR(C1852/B1852,"")</f>
        <v/>
      </c>
      <c r="F1852" s="50">
        <f>IFERROR(D1852/B1852,"")</f>
        <v/>
      </c>
      <c r="G1852" s="48">
        <f>IF(B1852="","",AVERAGE($E$5:E1852))</f>
        <v/>
      </c>
      <c r="H1852" s="49">
        <f>IF(B1852="","",AVERAGE($F$5:F1852))</f>
        <v/>
      </c>
      <c r="I1852" s="57" t="n"/>
      <c r="J1852" s="50">
        <f>IFERROR(ABS(I1852/B1852),"")</f>
        <v/>
      </c>
      <c r="K1852" s="57" t="n"/>
      <c r="L1852" s="50">
        <f>IFERROR(K1852/B1852,"")</f>
        <v/>
      </c>
      <c r="M1852" s="39">
        <f>IF(B1852&lt;&gt;0,IF(F1852&lt;$S$8,"Below Target",IF(F1852&gt;$T$8,"Above Target","Inline")),"")</f>
        <v/>
      </c>
      <c r="N1852" s="69">
        <f>IF(B1852&lt;&gt;"",IF(L1852&lt;$S$7,"Below Target",IF(L1852&gt;$T$7,"Above Target","Inline")),"")</f>
        <v/>
      </c>
      <c r="O1852" s="41">
        <f>IF(B1852&lt;&gt;"",K1852/ABS($S$14),"")</f>
        <v/>
      </c>
    </row>
    <row r="1853">
      <c r="A1853" s="1" t="n"/>
      <c r="B1853" s="57" t="n"/>
      <c r="C1853" s="68" t="n"/>
      <c r="E1853" s="50">
        <f>IFERROR(C1853/B1853,"")</f>
        <v/>
      </c>
      <c r="F1853" s="50">
        <f>IFERROR(D1853/B1853,"")</f>
        <v/>
      </c>
      <c r="G1853" s="48">
        <f>IF(B1853="","",AVERAGE($E$5:E1853))</f>
        <v/>
      </c>
      <c r="H1853" s="49">
        <f>IF(B1853="","",AVERAGE($F$5:F1853))</f>
        <v/>
      </c>
      <c r="I1853" s="57" t="n"/>
      <c r="J1853" s="50">
        <f>IFERROR(ABS(I1853/B1853),"")</f>
        <v/>
      </c>
      <c r="K1853" s="57" t="n"/>
      <c r="L1853" s="50">
        <f>IFERROR(K1853/B1853,"")</f>
        <v/>
      </c>
      <c r="M1853" s="39">
        <f>IF(B1853&lt;&gt;0,IF(F1853&lt;$S$8,"Below Target",IF(F1853&gt;$T$8,"Above Target","Inline")),"")</f>
        <v/>
      </c>
      <c r="N1853" s="69">
        <f>IF(B1853&lt;&gt;"",IF(L1853&lt;$S$7,"Below Target",IF(L1853&gt;$T$7,"Above Target","Inline")),"")</f>
        <v/>
      </c>
      <c r="O1853" s="41">
        <f>IF(B1853&lt;&gt;"",K1853/ABS($S$14),"")</f>
        <v/>
      </c>
    </row>
    <row r="1854">
      <c r="A1854" s="1" t="n"/>
      <c r="B1854" s="57" t="n"/>
      <c r="C1854" s="68" t="n"/>
      <c r="E1854" s="50">
        <f>IFERROR(C1854/B1854,"")</f>
        <v/>
      </c>
      <c r="F1854" s="50">
        <f>IFERROR(D1854/B1854,"")</f>
        <v/>
      </c>
      <c r="G1854" s="48">
        <f>IF(B1854="","",AVERAGE($E$5:E1854))</f>
        <v/>
      </c>
      <c r="H1854" s="49">
        <f>IF(B1854="","",AVERAGE($F$5:F1854))</f>
        <v/>
      </c>
      <c r="I1854" s="57" t="n"/>
      <c r="J1854" s="50">
        <f>IFERROR(ABS(I1854/B1854),"")</f>
        <v/>
      </c>
      <c r="K1854" s="57" t="n"/>
      <c r="L1854" s="50">
        <f>IFERROR(K1854/B1854,"")</f>
        <v/>
      </c>
      <c r="M1854" s="39">
        <f>IF(B1854&lt;&gt;0,IF(F1854&lt;$S$8,"Below Target",IF(F1854&gt;$T$8,"Above Target","Inline")),"")</f>
        <v/>
      </c>
      <c r="N1854" s="69">
        <f>IF(B1854&lt;&gt;"",IF(L1854&lt;$S$7,"Below Target",IF(L1854&gt;$T$7,"Above Target","Inline")),"")</f>
        <v/>
      </c>
      <c r="O1854" s="41">
        <f>IF(B1854&lt;&gt;"",K1854/ABS($S$14),"")</f>
        <v/>
      </c>
    </row>
    <row r="1855">
      <c r="A1855" s="1" t="n"/>
      <c r="B1855" s="57" t="n"/>
      <c r="C1855" s="68" t="n"/>
      <c r="E1855" s="50">
        <f>IFERROR(C1855/B1855,"")</f>
        <v/>
      </c>
      <c r="F1855" s="50">
        <f>IFERROR(D1855/B1855,"")</f>
        <v/>
      </c>
      <c r="G1855" s="48">
        <f>IF(B1855="","",AVERAGE($E$5:E1855))</f>
        <v/>
      </c>
      <c r="H1855" s="49">
        <f>IF(B1855="","",AVERAGE($F$5:F1855))</f>
        <v/>
      </c>
      <c r="I1855" s="57" t="n"/>
      <c r="J1855" s="50">
        <f>IFERROR(ABS(I1855/B1855),"")</f>
        <v/>
      </c>
      <c r="K1855" s="57" t="n"/>
      <c r="L1855" s="50">
        <f>IFERROR(K1855/B1855,"")</f>
        <v/>
      </c>
      <c r="M1855" s="39">
        <f>IF(B1855&lt;&gt;0,IF(F1855&lt;$S$8,"Below Target",IF(F1855&gt;$T$8,"Above Target","Inline")),"")</f>
        <v/>
      </c>
      <c r="N1855" s="69">
        <f>IF(B1855&lt;&gt;"",IF(L1855&lt;$S$7,"Below Target",IF(L1855&gt;$T$7,"Above Target","Inline")),"")</f>
        <v/>
      </c>
      <c r="O1855" s="41">
        <f>IF(B1855&lt;&gt;"",K1855/ABS($S$14),"")</f>
        <v/>
      </c>
    </row>
    <row r="1856">
      <c r="A1856" s="1" t="n"/>
      <c r="B1856" s="57" t="n"/>
      <c r="C1856" s="68" t="n"/>
      <c r="E1856" s="50">
        <f>IFERROR(C1856/B1856,"")</f>
        <v/>
      </c>
      <c r="F1856" s="50">
        <f>IFERROR(D1856/B1856,"")</f>
        <v/>
      </c>
      <c r="G1856" s="48">
        <f>IF(B1856="","",AVERAGE($E$5:E1856))</f>
        <v/>
      </c>
      <c r="H1856" s="49">
        <f>IF(B1856="","",AVERAGE($F$5:F1856))</f>
        <v/>
      </c>
      <c r="I1856" s="57" t="n"/>
      <c r="J1856" s="50">
        <f>IFERROR(ABS(I1856/B1856),"")</f>
        <v/>
      </c>
      <c r="K1856" s="57" t="n"/>
      <c r="L1856" s="50">
        <f>IFERROR(K1856/B1856,"")</f>
        <v/>
      </c>
      <c r="M1856" s="39">
        <f>IF(B1856&lt;&gt;0,IF(F1856&lt;$S$8,"Below Target",IF(F1856&gt;$T$8,"Above Target","Inline")),"")</f>
        <v/>
      </c>
      <c r="N1856" s="69">
        <f>IF(B1856&lt;&gt;"",IF(L1856&lt;$S$7,"Below Target",IF(L1856&gt;$T$7,"Above Target","Inline")),"")</f>
        <v/>
      </c>
      <c r="O1856" s="41">
        <f>IF(B1856&lt;&gt;"",K1856/ABS($S$14),"")</f>
        <v/>
      </c>
    </row>
    <row r="1857">
      <c r="A1857" s="1" t="n"/>
      <c r="B1857" s="57" t="n"/>
      <c r="C1857" s="68" t="n"/>
      <c r="E1857" s="50">
        <f>IFERROR(C1857/B1857,"")</f>
        <v/>
      </c>
      <c r="F1857" s="50">
        <f>IFERROR(D1857/B1857,"")</f>
        <v/>
      </c>
      <c r="G1857" s="48">
        <f>IF(B1857="","",AVERAGE($E$5:E1857))</f>
        <v/>
      </c>
      <c r="H1857" s="49">
        <f>IF(B1857="","",AVERAGE($F$5:F1857))</f>
        <v/>
      </c>
      <c r="I1857" s="57" t="n"/>
      <c r="J1857" s="50">
        <f>IFERROR(ABS(I1857/B1857),"")</f>
        <v/>
      </c>
      <c r="K1857" s="57" t="n"/>
      <c r="L1857" s="50">
        <f>IFERROR(K1857/B1857,"")</f>
        <v/>
      </c>
      <c r="M1857" s="39">
        <f>IF(B1857&lt;&gt;0,IF(F1857&lt;$S$8,"Below Target",IF(F1857&gt;$T$8,"Above Target","Inline")),"")</f>
        <v/>
      </c>
      <c r="N1857" s="69">
        <f>IF(B1857&lt;&gt;"",IF(L1857&lt;$S$7,"Below Target",IF(L1857&gt;$T$7,"Above Target","Inline")),"")</f>
        <v/>
      </c>
      <c r="O1857" s="41">
        <f>IF(B1857&lt;&gt;"",K1857/ABS($S$14),"")</f>
        <v/>
      </c>
    </row>
    <row r="1858">
      <c r="A1858" s="1" t="n"/>
      <c r="B1858" s="57" t="n"/>
      <c r="C1858" s="68" t="n"/>
      <c r="E1858" s="50">
        <f>IFERROR(C1858/B1858,"")</f>
        <v/>
      </c>
      <c r="F1858" s="50">
        <f>IFERROR(D1858/B1858,"")</f>
        <v/>
      </c>
      <c r="G1858" s="48">
        <f>IF(B1858="","",AVERAGE($E$5:E1858))</f>
        <v/>
      </c>
      <c r="H1858" s="49">
        <f>IF(B1858="","",AVERAGE($F$5:F1858))</f>
        <v/>
      </c>
      <c r="I1858" s="57" t="n"/>
      <c r="J1858" s="50">
        <f>IFERROR(ABS(I1858/B1858),"")</f>
        <v/>
      </c>
      <c r="K1858" s="57" t="n"/>
      <c r="L1858" s="50">
        <f>IFERROR(K1858/B1858,"")</f>
        <v/>
      </c>
      <c r="M1858" s="39">
        <f>IF(B1858&lt;&gt;0,IF(F1858&lt;$S$8,"Below Target",IF(F1858&gt;$T$8,"Above Target","Inline")),"")</f>
        <v/>
      </c>
      <c r="N1858" s="69">
        <f>IF(B1858&lt;&gt;"",IF(L1858&lt;$S$7,"Below Target",IF(L1858&gt;$T$7,"Above Target","Inline")),"")</f>
        <v/>
      </c>
      <c r="O1858" s="41">
        <f>IF(B1858&lt;&gt;"",K1858/ABS($S$14),"")</f>
        <v/>
      </c>
    </row>
    <row r="1859">
      <c r="A1859" s="1" t="n"/>
      <c r="B1859" s="57" t="n"/>
      <c r="C1859" s="68" t="n"/>
      <c r="E1859" s="50">
        <f>IFERROR(C1859/B1859,"")</f>
        <v/>
      </c>
      <c r="F1859" s="50">
        <f>IFERROR(D1859/B1859,"")</f>
        <v/>
      </c>
      <c r="G1859" s="48">
        <f>IF(B1859="","",AVERAGE($E$5:E1859))</f>
        <v/>
      </c>
      <c r="H1859" s="49">
        <f>IF(B1859="","",AVERAGE($F$5:F1859))</f>
        <v/>
      </c>
      <c r="I1859" s="57" t="n"/>
      <c r="J1859" s="50">
        <f>IFERROR(ABS(I1859/B1859),"")</f>
        <v/>
      </c>
      <c r="K1859" s="57" t="n"/>
      <c r="L1859" s="50">
        <f>IFERROR(K1859/B1859,"")</f>
        <v/>
      </c>
      <c r="M1859" s="39">
        <f>IF(B1859&lt;&gt;0,IF(F1859&lt;$S$8,"Below Target",IF(F1859&gt;$T$8,"Above Target","Inline")),"")</f>
        <v/>
      </c>
      <c r="N1859" s="69">
        <f>IF(B1859&lt;&gt;"",IF(L1859&lt;$S$7,"Below Target",IF(L1859&gt;$T$7,"Above Target","Inline")),"")</f>
        <v/>
      </c>
      <c r="O1859" s="41">
        <f>IF(B1859&lt;&gt;"",K1859/ABS($S$14),"")</f>
        <v/>
      </c>
    </row>
    <row r="1860">
      <c r="A1860" s="1" t="n"/>
      <c r="B1860" s="57" t="n"/>
      <c r="C1860" s="68" t="n"/>
      <c r="E1860" s="50">
        <f>IFERROR(C1860/B1860,"")</f>
        <v/>
      </c>
      <c r="F1860" s="50">
        <f>IFERROR(D1860/B1860,"")</f>
        <v/>
      </c>
      <c r="G1860" s="48">
        <f>IF(B1860="","",AVERAGE($E$5:E1860))</f>
        <v/>
      </c>
      <c r="H1860" s="49">
        <f>IF(B1860="","",AVERAGE($F$5:F1860))</f>
        <v/>
      </c>
      <c r="I1860" s="57" t="n"/>
      <c r="J1860" s="50">
        <f>IFERROR(ABS(I1860/B1860),"")</f>
        <v/>
      </c>
      <c r="K1860" s="57" t="n"/>
      <c r="L1860" s="50">
        <f>IFERROR(K1860/B1860,"")</f>
        <v/>
      </c>
      <c r="M1860" s="39">
        <f>IF(B1860&lt;&gt;0,IF(F1860&lt;$S$8,"Below Target",IF(F1860&gt;$T$8,"Above Target","Inline")),"")</f>
        <v/>
      </c>
      <c r="N1860" s="69">
        <f>IF(B1860&lt;&gt;"",IF(L1860&lt;$S$7,"Below Target",IF(L1860&gt;$T$7,"Above Target","Inline")),"")</f>
        <v/>
      </c>
      <c r="O1860" s="41">
        <f>IF(B1860&lt;&gt;"",K1860/ABS($S$14),"")</f>
        <v/>
      </c>
    </row>
    <row r="1861">
      <c r="A1861" s="1" t="n"/>
      <c r="B1861" s="57" t="n"/>
      <c r="C1861" s="68" t="n"/>
      <c r="E1861" s="50">
        <f>IFERROR(C1861/B1861,"")</f>
        <v/>
      </c>
      <c r="F1861" s="50">
        <f>IFERROR(D1861/B1861,"")</f>
        <v/>
      </c>
      <c r="G1861" s="48">
        <f>IF(B1861="","",AVERAGE($E$5:E1861))</f>
        <v/>
      </c>
      <c r="H1861" s="49">
        <f>IF(B1861="","",AVERAGE($F$5:F1861))</f>
        <v/>
      </c>
      <c r="I1861" s="57" t="n"/>
      <c r="J1861" s="50">
        <f>IFERROR(ABS(I1861/B1861),"")</f>
        <v/>
      </c>
      <c r="K1861" s="57" t="n"/>
      <c r="L1861" s="50">
        <f>IFERROR(K1861/B1861,"")</f>
        <v/>
      </c>
      <c r="M1861" s="39">
        <f>IF(B1861&lt;&gt;0,IF(F1861&lt;$S$8,"Below Target",IF(F1861&gt;$T$8,"Above Target","Inline")),"")</f>
        <v/>
      </c>
      <c r="N1861" s="69">
        <f>IF(B1861&lt;&gt;"",IF(L1861&lt;$S$7,"Below Target",IF(L1861&gt;$T$7,"Above Target","Inline")),"")</f>
        <v/>
      </c>
      <c r="O1861" s="41">
        <f>IF(B1861&lt;&gt;"",K1861/ABS($S$14),"")</f>
        <v/>
      </c>
    </row>
    <row r="1862">
      <c r="A1862" s="1" t="n"/>
      <c r="B1862" s="57" t="n"/>
      <c r="C1862" s="68" t="n"/>
      <c r="E1862" s="50">
        <f>IFERROR(C1862/B1862,"")</f>
        <v/>
      </c>
      <c r="F1862" s="50">
        <f>IFERROR(D1862/B1862,"")</f>
        <v/>
      </c>
      <c r="G1862" s="48">
        <f>IF(B1862="","",AVERAGE($E$5:E1862))</f>
        <v/>
      </c>
      <c r="H1862" s="49">
        <f>IF(B1862="","",AVERAGE($F$5:F1862))</f>
        <v/>
      </c>
      <c r="I1862" s="57" t="n"/>
      <c r="J1862" s="50">
        <f>IFERROR(ABS(I1862/B1862),"")</f>
        <v/>
      </c>
      <c r="K1862" s="57" t="n"/>
      <c r="L1862" s="50">
        <f>IFERROR(K1862/B1862,"")</f>
        <v/>
      </c>
      <c r="M1862" s="39">
        <f>IF(B1862&lt;&gt;0,IF(F1862&lt;$S$8,"Below Target",IF(F1862&gt;$T$8,"Above Target","Inline")),"")</f>
        <v/>
      </c>
      <c r="N1862" s="69">
        <f>IF(B1862&lt;&gt;"",IF(L1862&lt;$S$7,"Below Target",IF(L1862&gt;$T$7,"Above Target","Inline")),"")</f>
        <v/>
      </c>
      <c r="O1862" s="41">
        <f>IF(B1862&lt;&gt;"",K1862/ABS($S$14),"")</f>
        <v/>
      </c>
    </row>
    <row r="1863">
      <c r="A1863" s="1" t="n"/>
      <c r="B1863" s="57" t="n"/>
      <c r="C1863" s="68" t="n"/>
      <c r="E1863" s="50">
        <f>IFERROR(C1863/B1863,"")</f>
        <v/>
      </c>
      <c r="F1863" s="50">
        <f>IFERROR(D1863/B1863,"")</f>
        <v/>
      </c>
      <c r="G1863" s="48">
        <f>IF(B1863="","",AVERAGE($E$5:E1863))</f>
        <v/>
      </c>
      <c r="H1863" s="49">
        <f>IF(B1863="","",AVERAGE($F$5:F1863))</f>
        <v/>
      </c>
      <c r="I1863" s="57" t="n"/>
      <c r="J1863" s="50">
        <f>IFERROR(ABS(I1863/B1863),"")</f>
        <v/>
      </c>
      <c r="K1863" s="57" t="n"/>
      <c r="L1863" s="50">
        <f>IFERROR(K1863/B1863,"")</f>
        <v/>
      </c>
      <c r="M1863" s="39">
        <f>IF(B1863&lt;&gt;0,IF(F1863&lt;$S$8,"Below Target",IF(F1863&gt;$T$8,"Above Target","Inline")),"")</f>
        <v/>
      </c>
      <c r="N1863" s="69">
        <f>IF(B1863&lt;&gt;"",IF(L1863&lt;$S$7,"Below Target",IF(L1863&gt;$T$7,"Above Target","Inline")),"")</f>
        <v/>
      </c>
      <c r="O1863" s="41">
        <f>IF(B1863&lt;&gt;"",K1863/ABS($S$14),"")</f>
        <v/>
      </c>
    </row>
    <row r="1864">
      <c r="A1864" s="1" t="n"/>
      <c r="B1864" s="57" t="n"/>
      <c r="C1864" s="68" t="n"/>
      <c r="E1864" s="50">
        <f>IFERROR(C1864/B1864,"")</f>
        <v/>
      </c>
      <c r="F1864" s="50">
        <f>IFERROR(D1864/B1864,"")</f>
        <v/>
      </c>
      <c r="G1864" s="48">
        <f>IF(B1864="","",AVERAGE($E$5:E1864))</f>
        <v/>
      </c>
      <c r="H1864" s="49">
        <f>IF(B1864="","",AVERAGE($F$5:F1864))</f>
        <v/>
      </c>
      <c r="I1864" s="57" t="n"/>
      <c r="J1864" s="50">
        <f>IFERROR(ABS(I1864/B1864),"")</f>
        <v/>
      </c>
      <c r="K1864" s="57" t="n"/>
      <c r="L1864" s="50">
        <f>IFERROR(K1864/B1864,"")</f>
        <v/>
      </c>
      <c r="M1864" s="39">
        <f>IF(B1864&lt;&gt;0,IF(F1864&lt;$S$8,"Below Target",IF(F1864&gt;$T$8,"Above Target","Inline")),"")</f>
        <v/>
      </c>
      <c r="N1864" s="69">
        <f>IF(B1864&lt;&gt;"",IF(L1864&lt;$S$7,"Below Target",IF(L1864&gt;$T$7,"Above Target","Inline")),"")</f>
        <v/>
      </c>
      <c r="O1864" s="41">
        <f>IF(B1864&lt;&gt;"",K1864/ABS($S$14),"")</f>
        <v/>
      </c>
    </row>
    <row r="1865">
      <c r="A1865" s="1" t="n"/>
      <c r="B1865" s="57" t="n"/>
      <c r="C1865" s="68" t="n"/>
      <c r="E1865" s="50">
        <f>IFERROR(C1865/B1865,"")</f>
        <v/>
      </c>
      <c r="F1865" s="50">
        <f>IFERROR(D1865/B1865,"")</f>
        <v/>
      </c>
      <c r="G1865" s="48">
        <f>IF(B1865="","",AVERAGE($E$5:E1865))</f>
        <v/>
      </c>
      <c r="H1865" s="49">
        <f>IF(B1865="","",AVERAGE($F$5:F1865))</f>
        <v/>
      </c>
      <c r="I1865" s="57" t="n"/>
      <c r="J1865" s="50">
        <f>IFERROR(ABS(I1865/B1865),"")</f>
        <v/>
      </c>
      <c r="K1865" s="57" t="n"/>
      <c r="L1865" s="50">
        <f>IFERROR(K1865/B1865,"")</f>
        <v/>
      </c>
      <c r="M1865" s="39">
        <f>IF(B1865&lt;&gt;0,IF(F1865&lt;$S$8,"Below Target",IF(F1865&gt;$T$8,"Above Target","Inline")),"")</f>
        <v/>
      </c>
      <c r="N1865" s="69">
        <f>IF(B1865&lt;&gt;"",IF(L1865&lt;$S$7,"Below Target",IF(L1865&gt;$T$7,"Above Target","Inline")),"")</f>
        <v/>
      </c>
      <c r="O1865" s="41">
        <f>IF(B1865&lt;&gt;"",K1865/ABS($S$14),"")</f>
        <v/>
      </c>
    </row>
    <row r="1866">
      <c r="A1866" s="1" t="n"/>
      <c r="B1866" s="57" t="n"/>
      <c r="C1866" s="68" t="n"/>
      <c r="E1866" s="50">
        <f>IFERROR(C1866/B1866,"")</f>
        <v/>
      </c>
      <c r="F1866" s="50">
        <f>IFERROR(D1866/B1866,"")</f>
        <v/>
      </c>
      <c r="G1866" s="48">
        <f>IF(B1866="","",AVERAGE($E$5:E1866))</f>
        <v/>
      </c>
      <c r="H1866" s="49">
        <f>IF(B1866="","",AVERAGE($F$5:F1866))</f>
        <v/>
      </c>
      <c r="I1866" s="57" t="n"/>
      <c r="J1866" s="50">
        <f>IFERROR(ABS(I1866/B1866),"")</f>
        <v/>
      </c>
      <c r="K1866" s="57" t="n"/>
      <c r="L1866" s="50">
        <f>IFERROR(K1866/B1866,"")</f>
        <v/>
      </c>
      <c r="M1866" s="39">
        <f>IF(B1866&lt;&gt;0,IF(F1866&lt;$S$8,"Below Target",IF(F1866&gt;$T$8,"Above Target","Inline")),"")</f>
        <v/>
      </c>
      <c r="N1866" s="69">
        <f>IF(B1866&lt;&gt;"",IF(L1866&lt;$S$7,"Below Target",IF(L1866&gt;$T$7,"Above Target","Inline")),"")</f>
        <v/>
      </c>
      <c r="O1866" s="41">
        <f>IF(B1866&lt;&gt;"",K1866/ABS($S$14),"")</f>
        <v/>
      </c>
    </row>
    <row r="1867">
      <c r="A1867" s="1" t="n"/>
      <c r="B1867" s="57" t="n"/>
      <c r="C1867" s="68" t="n"/>
      <c r="E1867" s="50">
        <f>IFERROR(C1867/B1867,"")</f>
        <v/>
      </c>
      <c r="F1867" s="50">
        <f>IFERROR(D1867/B1867,"")</f>
        <v/>
      </c>
      <c r="G1867" s="48">
        <f>IF(B1867="","",AVERAGE($E$5:E1867))</f>
        <v/>
      </c>
      <c r="H1867" s="49">
        <f>IF(B1867="","",AVERAGE($F$5:F1867))</f>
        <v/>
      </c>
      <c r="I1867" s="57" t="n"/>
      <c r="J1867" s="50">
        <f>IFERROR(ABS(I1867/B1867),"")</f>
        <v/>
      </c>
      <c r="K1867" s="57" t="n"/>
      <c r="L1867" s="50">
        <f>IFERROR(K1867/B1867,"")</f>
        <v/>
      </c>
      <c r="M1867" s="39">
        <f>IF(B1867&lt;&gt;0,IF(F1867&lt;$S$8,"Below Target",IF(F1867&gt;$T$8,"Above Target","Inline")),"")</f>
        <v/>
      </c>
      <c r="N1867" s="69">
        <f>IF(B1867&lt;&gt;"",IF(L1867&lt;$S$7,"Below Target",IF(L1867&gt;$T$7,"Above Target","Inline")),"")</f>
        <v/>
      </c>
      <c r="O1867" s="41">
        <f>IF(B1867&lt;&gt;"",K1867/ABS($S$14),"")</f>
        <v/>
      </c>
    </row>
    <row r="1868">
      <c r="A1868" s="1" t="n"/>
      <c r="B1868" s="57" t="n"/>
      <c r="C1868" s="68" t="n"/>
      <c r="E1868" s="50">
        <f>IFERROR(C1868/B1868,"")</f>
        <v/>
      </c>
      <c r="F1868" s="50">
        <f>IFERROR(D1868/B1868,"")</f>
        <v/>
      </c>
      <c r="G1868" s="48">
        <f>IF(B1868="","",AVERAGE($E$5:E1868))</f>
        <v/>
      </c>
      <c r="H1868" s="49">
        <f>IF(B1868="","",AVERAGE($F$5:F1868))</f>
        <v/>
      </c>
      <c r="I1868" s="57" t="n"/>
      <c r="J1868" s="50">
        <f>IFERROR(ABS(I1868/B1868),"")</f>
        <v/>
      </c>
      <c r="K1868" s="57" t="n"/>
      <c r="L1868" s="50">
        <f>IFERROR(K1868/B1868,"")</f>
        <v/>
      </c>
      <c r="M1868" s="39">
        <f>IF(B1868&lt;&gt;0,IF(F1868&lt;$S$8,"Below Target",IF(F1868&gt;$T$8,"Above Target","Inline")),"")</f>
        <v/>
      </c>
      <c r="N1868" s="69">
        <f>IF(B1868&lt;&gt;"",IF(L1868&lt;$S$7,"Below Target",IF(L1868&gt;$T$7,"Above Target","Inline")),"")</f>
        <v/>
      </c>
      <c r="O1868" s="41">
        <f>IF(B1868&lt;&gt;"",K1868/ABS($S$14),"")</f>
        <v/>
      </c>
    </row>
    <row r="1869">
      <c r="A1869" s="1" t="n"/>
      <c r="B1869" s="57" t="n"/>
      <c r="C1869" s="68" t="n"/>
      <c r="E1869" s="50">
        <f>IFERROR(C1869/B1869,"")</f>
        <v/>
      </c>
      <c r="F1869" s="50">
        <f>IFERROR(D1869/B1869,"")</f>
        <v/>
      </c>
      <c r="G1869" s="48">
        <f>IF(B1869="","",AVERAGE($E$5:E1869))</f>
        <v/>
      </c>
      <c r="H1869" s="49">
        <f>IF(B1869="","",AVERAGE($F$5:F1869))</f>
        <v/>
      </c>
      <c r="I1869" s="57" t="n"/>
      <c r="J1869" s="50">
        <f>IFERROR(ABS(I1869/B1869),"")</f>
        <v/>
      </c>
      <c r="K1869" s="57" t="n"/>
      <c r="L1869" s="50">
        <f>IFERROR(K1869/B1869,"")</f>
        <v/>
      </c>
      <c r="M1869" s="39">
        <f>IF(B1869&lt;&gt;0,IF(F1869&lt;$S$8,"Below Target",IF(F1869&gt;$T$8,"Above Target","Inline")),"")</f>
        <v/>
      </c>
      <c r="N1869" s="69">
        <f>IF(B1869&lt;&gt;"",IF(L1869&lt;$S$7,"Below Target",IF(L1869&gt;$T$7,"Above Target","Inline")),"")</f>
        <v/>
      </c>
      <c r="O1869" s="41">
        <f>IF(B1869&lt;&gt;"",K1869/ABS($S$14),"")</f>
        <v/>
      </c>
    </row>
    <row r="1870">
      <c r="A1870" s="1" t="n"/>
      <c r="B1870" s="57" t="n"/>
      <c r="C1870" s="68" t="n"/>
      <c r="E1870" s="50">
        <f>IFERROR(C1870/B1870,"")</f>
        <v/>
      </c>
      <c r="F1870" s="50">
        <f>IFERROR(D1870/B1870,"")</f>
        <v/>
      </c>
      <c r="G1870" s="48">
        <f>IF(B1870="","",AVERAGE($E$5:E1870))</f>
        <v/>
      </c>
      <c r="H1870" s="49">
        <f>IF(B1870="","",AVERAGE($F$5:F1870))</f>
        <v/>
      </c>
      <c r="I1870" s="57" t="n"/>
      <c r="J1870" s="50">
        <f>IFERROR(ABS(I1870/B1870),"")</f>
        <v/>
      </c>
      <c r="K1870" s="57" t="n"/>
      <c r="L1870" s="50">
        <f>IFERROR(K1870/B1870,"")</f>
        <v/>
      </c>
      <c r="M1870" s="39">
        <f>IF(B1870&lt;&gt;0,IF(F1870&lt;$S$8,"Below Target",IF(F1870&gt;$T$8,"Above Target","Inline")),"")</f>
        <v/>
      </c>
      <c r="N1870" s="69">
        <f>IF(B1870&lt;&gt;"",IF(L1870&lt;$S$7,"Below Target",IF(L1870&gt;$T$7,"Above Target","Inline")),"")</f>
        <v/>
      </c>
      <c r="O1870" s="41">
        <f>IF(B1870&lt;&gt;"",K1870/ABS($S$14),"")</f>
        <v/>
      </c>
    </row>
    <row r="1871">
      <c r="A1871" s="1" t="n"/>
      <c r="B1871" s="57" t="n"/>
      <c r="C1871" s="68" t="n"/>
      <c r="E1871" s="50">
        <f>IFERROR(C1871/B1871,"")</f>
        <v/>
      </c>
      <c r="F1871" s="50">
        <f>IFERROR(D1871/B1871,"")</f>
        <v/>
      </c>
      <c r="G1871" s="48">
        <f>IF(B1871="","",AVERAGE($E$5:E1871))</f>
        <v/>
      </c>
      <c r="H1871" s="49">
        <f>IF(B1871="","",AVERAGE($F$5:F1871))</f>
        <v/>
      </c>
      <c r="I1871" s="57" t="n"/>
      <c r="J1871" s="50">
        <f>IFERROR(ABS(I1871/B1871),"")</f>
        <v/>
      </c>
      <c r="K1871" s="57" t="n"/>
      <c r="L1871" s="50">
        <f>IFERROR(K1871/B1871,"")</f>
        <v/>
      </c>
      <c r="M1871" s="39">
        <f>IF(B1871&lt;&gt;0,IF(F1871&lt;$S$8,"Below Target",IF(F1871&gt;$T$8,"Above Target","Inline")),"")</f>
        <v/>
      </c>
      <c r="N1871" s="69">
        <f>IF(B1871&lt;&gt;"",IF(L1871&lt;$S$7,"Below Target",IF(L1871&gt;$T$7,"Above Target","Inline")),"")</f>
        <v/>
      </c>
      <c r="O1871" s="41">
        <f>IF(B1871&lt;&gt;"",K1871/ABS($S$14),"")</f>
        <v/>
      </c>
    </row>
    <row r="1872">
      <c r="A1872" s="1" t="n"/>
      <c r="B1872" s="57" t="n"/>
      <c r="C1872" s="68" t="n"/>
      <c r="E1872" s="50">
        <f>IFERROR(C1872/B1872,"")</f>
        <v/>
      </c>
      <c r="F1872" s="50">
        <f>IFERROR(D1872/B1872,"")</f>
        <v/>
      </c>
      <c r="G1872" s="48">
        <f>IF(B1872="","",AVERAGE($E$5:E1872))</f>
        <v/>
      </c>
      <c r="H1872" s="49">
        <f>IF(B1872="","",AVERAGE($F$5:F1872))</f>
        <v/>
      </c>
      <c r="I1872" s="57" t="n"/>
      <c r="J1872" s="50">
        <f>IFERROR(ABS(I1872/B1872),"")</f>
        <v/>
      </c>
      <c r="K1872" s="57" t="n"/>
      <c r="L1872" s="50">
        <f>IFERROR(K1872/B1872,"")</f>
        <v/>
      </c>
      <c r="M1872" s="39">
        <f>IF(B1872&lt;&gt;0,IF(F1872&lt;$S$8,"Below Target",IF(F1872&gt;$T$8,"Above Target","Inline")),"")</f>
        <v/>
      </c>
      <c r="N1872" s="69">
        <f>IF(B1872&lt;&gt;"",IF(L1872&lt;$S$7,"Below Target",IF(L1872&gt;$T$7,"Above Target","Inline")),"")</f>
        <v/>
      </c>
      <c r="O1872" s="41">
        <f>IF(B1872&lt;&gt;"",K1872/ABS($S$14),"")</f>
        <v/>
      </c>
    </row>
    <row r="1873">
      <c r="A1873" s="1" t="n"/>
      <c r="B1873" s="57" t="n"/>
      <c r="C1873" s="68" t="n"/>
      <c r="E1873" s="50">
        <f>IFERROR(C1873/B1873,"")</f>
        <v/>
      </c>
      <c r="F1873" s="50">
        <f>IFERROR(D1873/B1873,"")</f>
        <v/>
      </c>
      <c r="G1873" s="48">
        <f>IF(B1873="","",AVERAGE($E$5:E1873))</f>
        <v/>
      </c>
      <c r="H1873" s="49">
        <f>IF(B1873="","",AVERAGE($F$5:F1873))</f>
        <v/>
      </c>
      <c r="I1873" s="57" t="n"/>
      <c r="J1873" s="50">
        <f>IFERROR(ABS(I1873/B1873),"")</f>
        <v/>
      </c>
      <c r="K1873" s="57" t="n"/>
      <c r="L1873" s="50">
        <f>IFERROR(K1873/B1873,"")</f>
        <v/>
      </c>
      <c r="M1873" s="39">
        <f>IF(B1873&lt;&gt;0,IF(F1873&lt;$S$8,"Below Target",IF(F1873&gt;$T$8,"Above Target","Inline")),"")</f>
        <v/>
      </c>
      <c r="N1873" s="69">
        <f>IF(B1873&lt;&gt;"",IF(L1873&lt;$S$7,"Below Target",IF(L1873&gt;$T$7,"Above Target","Inline")),"")</f>
        <v/>
      </c>
      <c r="O1873" s="41">
        <f>IF(B1873&lt;&gt;"",K1873/ABS($S$14),"")</f>
        <v/>
      </c>
    </row>
    <row r="1874">
      <c r="A1874" s="1" t="n"/>
      <c r="B1874" s="57" t="n"/>
      <c r="C1874" s="68" t="n"/>
      <c r="E1874" s="50">
        <f>IFERROR(C1874/B1874,"")</f>
        <v/>
      </c>
      <c r="F1874" s="50">
        <f>IFERROR(D1874/B1874,"")</f>
        <v/>
      </c>
      <c r="G1874" s="48">
        <f>IF(B1874="","",AVERAGE($E$5:E1874))</f>
        <v/>
      </c>
      <c r="H1874" s="49">
        <f>IF(B1874="","",AVERAGE($F$5:F1874))</f>
        <v/>
      </c>
      <c r="I1874" s="57" t="n"/>
      <c r="J1874" s="50">
        <f>IFERROR(ABS(I1874/B1874),"")</f>
        <v/>
      </c>
      <c r="K1874" s="57" t="n"/>
      <c r="L1874" s="50">
        <f>IFERROR(K1874/B1874,"")</f>
        <v/>
      </c>
      <c r="M1874" s="39">
        <f>IF(B1874&lt;&gt;0,IF(F1874&lt;$S$8,"Below Target",IF(F1874&gt;$T$8,"Above Target","Inline")),"")</f>
        <v/>
      </c>
      <c r="N1874" s="69">
        <f>IF(B1874&lt;&gt;"",IF(L1874&lt;$S$7,"Below Target",IF(L1874&gt;$T$7,"Above Target","Inline")),"")</f>
        <v/>
      </c>
      <c r="O1874" s="41">
        <f>IF(B1874&lt;&gt;"",K1874/ABS($S$14),"")</f>
        <v/>
      </c>
    </row>
    <row r="1875">
      <c r="A1875" s="1" t="n"/>
      <c r="B1875" s="57" t="n"/>
      <c r="C1875" s="68" t="n"/>
      <c r="E1875" s="50">
        <f>IFERROR(C1875/B1875,"")</f>
        <v/>
      </c>
      <c r="F1875" s="50">
        <f>IFERROR(D1875/B1875,"")</f>
        <v/>
      </c>
      <c r="G1875" s="48">
        <f>IF(B1875="","",AVERAGE($E$5:E1875))</f>
        <v/>
      </c>
      <c r="H1875" s="49">
        <f>IF(B1875="","",AVERAGE($F$5:F1875))</f>
        <v/>
      </c>
      <c r="I1875" s="57" t="n"/>
      <c r="J1875" s="50">
        <f>IFERROR(ABS(I1875/B1875),"")</f>
        <v/>
      </c>
      <c r="K1875" s="57" t="n"/>
      <c r="L1875" s="50">
        <f>IFERROR(K1875/B1875,"")</f>
        <v/>
      </c>
      <c r="M1875" s="39">
        <f>IF(B1875&lt;&gt;0,IF(F1875&lt;$S$8,"Below Target",IF(F1875&gt;$T$8,"Above Target","Inline")),"")</f>
        <v/>
      </c>
      <c r="N1875" s="69">
        <f>IF(B1875&lt;&gt;"",IF(L1875&lt;$S$7,"Below Target",IF(L1875&gt;$T$7,"Above Target","Inline")),"")</f>
        <v/>
      </c>
      <c r="O1875" s="41">
        <f>IF(B1875&lt;&gt;"",K1875/ABS($S$14),"")</f>
        <v/>
      </c>
    </row>
    <row r="1876">
      <c r="A1876" s="1" t="n"/>
      <c r="B1876" s="57" t="n"/>
      <c r="C1876" s="68" t="n"/>
      <c r="E1876" s="50">
        <f>IFERROR(C1876/B1876,"")</f>
        <v/>
      </c>
      <c r="F1876" s="50">
        <f>IFERROR(D1876/B1876,"")</f>
        <v/>
      </c>
      <c r="G1876" s="48">
        <f>IF(B1876="","",AVERAGE($E$5:E1876))</f>
        <v/>
      </c>
      <c r="H1876" s="49">
        <f>IF(B1876="","",AVERAGE($F$5:F1876))</f>
        <v/>
      </c>
      <c r="I1876" s="57" t="n"/>
      <c r="J1876" s="50">
        <f>IFERROR(ABS(I1876/B1876),"")</f>
        <v/>
      </c>
      <c r="K1876" s="57" t="n"/>
      <c r="L1876" s="50">
        <f>IFERROR(K1876/B1876,"")</f>
        <v/>
      </c>
      <c r="M1876" s="39">
        <f>IF(B1876&lt;&gt;0,IF(F1876&lt;$S$8,"Below Target",IF(F1876&gt;$T$8,"Above Target","Inline")),"")</f>
        <v/>
      </c>
      <c r="N1876" s="69">
        <f>IF(B1876&lt;&gt;"",IF(L1876&lt;$S$7,"Below Target",IF(L1876&gt;$T$7,"Above Target","Inline")),"")</f>
        <v/>
      </c>
      <c r="O1876" s="41">
        <f>IF(B1876&lt;&gt;"",K1876/ABS($S$14),"")</f>
        <v/>
      </c>
    </row>
    <row r="1877">
      <c r="A1877" s="1" t="n"/>
      <c r="B1877" s="57" t="n"/>
      <c r="C1877" s="68" t="n"/>
      <c r="E1877" s="50">
        <f>IFERROR(C1877/B1877,"")</f>
        <v/>
      </c>
      <c r="F1877" s="50">
        <f>IFERROR(D1877/B1877,"")</f>
        <v/>
      </c>
      <c r="G1877" s="48">
        <f>IF(B1877="","",AVERAGE($E$5:E1877))</f>
        <v/>
      </c>
      <c r="H1877" s="49">
        <f>IF(B1877="","",AVERAGE($F$5:F1877))</f>
        <v/>
      </c>
      <c r="I1877" s="57" t="n"/>
      <c r="J1877" s="50">
        <f>IFERROR(ABS(I1877/B1877),"")</f>
        <v/>
      </c>
      <c r="K1877" s="57" t="n"/>
      <c r="L1877" s="50">
        <f>IFERROR(K1877/B1877,"")</f>
        <v/>
      </c>
      <c r="M1877" s="39">
        <f>IF(B1877&lt;&gt;0,IF(F1877&lt;$S$8,"Below Target",IF(F1877&gt;$T$8,"Above Target","Inline")),"")</f>
        <v/>
      </c>
      <c r="N1877" s="69">
        <f>IF(B1877&lt;&gt;"",IF(L1877&lt;$S$7,"Below Target",IF(L1877&gt;$T$7,"Above Target","Inline")),"")</f>
        <v/>
      </c>
      <c r="O1877" s="41">
        <f>IF(B1877&lt;&gt;"",K1877/ABS($S$14),"")</f>
        <v/>
      </c>
    </row>
    <row r="1878">
      <c r="A1878" s="1" t="n"/>
      <c r="B1878" s="57" t="n"/>
      <c r="C1878" s="68" t="n"/>
      <c r="E1878" s="50">
        <f>IFERROR(C1878/B1878,"")</f>
        <v/>
      </c>
      <c r="F1878" s="50">
        <f>IFERROR(D1878/B1878,"")</f>
        <v/>
      </c>
      <c r="G1878" s="48">
        <f>IF(B1878="","",AVERAGE($E$5:E1878))</f>
        <v/>
      </c>
      <c r="H1878" s="49">
        <f>IF(B1878="","",AVERAGE($F$5:F1878))</f>
        <v/>
      </c>
      <c r="I1878" s="57" t="n"/>
      <c r="J1878" s="50">
        <f>IFERROR(ABS(I1878/B1878),"")</f>
        <v/>
      </c>
      <c r="K1878" s="57" t="n"/>
      <c r="L1878" s="50">
        <f>IFERROR(K1878/B1878,"")</f>
        <v/>
      </c>
      <c r="M1878" s="39">
        <f>IF(B1878&lt;&gt;0,IF(F1878&lt;$S$8,"Below Target",IF(F1878&gt;$T$8,"Above Target","Inline")),"")</f>
        <v/>
      </c>
      <c r="N1878" s="69">
        <f>IF(B1878&lt;&gt;"",IF(L1878&lt;$S$7,"Below Target",IF(L1878&gt;$T$7,"Above Target","Inline")),"")</f>
        <v/>
      </c>
      <c r="O1878" s="41">
        <f>IF(B1878&lt;&gt;"",K1878/ABS($S$14),"")</f>
        <v/>
      </c>
    </row>
    <row r="1879">
      <c r="A1879" s="1" t="n"/>
      <c r="B1879" s="57" t="n"/>
      <c r="C1879" s="68" t="n"/>
      <c r="E1879" s="50">
        <f>IFERROR(C1879/B1879,"")</f>
        <v/>
      </c>
      <c r="F1879" s="50">
        <f>IFERROR(D1879/B1879,"")</f>
        <v/>
      </c>
      <c r="G1879" s="48">
        <f>IF(B1879="","",AVERAGE($E$5:E1879))</f>
        <v/>
      </c>
      <c r="H1879" s="49">
        <f>IF(B1879="","",AVERAGE($F$5:F1879))</f>
        <v/>
      </c>
      <c r="I1879" s="57" t="n"/>
      <c r="J1879" s="50">
        <f>IFERROR(ABS(I1879/B1879),"")</f>
        <v/>
      </c>
      <c r="K1879" s="57" t="n"/>
      <c r="L1879" s="50">
        <f>IFERROR(K1879/B1879,"")</f>
        <v/>
      </c>
      <c r="M1879" s="39">
        <f>IF(B1879&lt;&gt;0,IF(F1879&lt;$S$8,"Below Target",IF(F1879&gt;$T$8,"Above Target","Inline")),"")</f>
        <v/>
      </c>
      <c r="N1879" s="69">
        <f>IF(B1879&lt;&gt;"",IF(L1879&lt;$S$7,"Below Target",IF(L1879&gt;$T$7,"Above Target","Inline")),"")</f>
        <v/>
      </c>
      <c r="O1879" s="41">
        <f>IF(B1879&lt;&gt;"",K1879/ABS($S$14),"")</f>
        <v/>
      </c>
    </row>
    <row r="1880">
      <c r="A1880" s="1" t="n"/>
      <c r="B1880" s="57" t="n"/>
      <c r="C1880" s="68" t="n"/>
      <c r="E1880" s="50">
        <f>IFERROR(C1880/B1880,"")</f>
        <v/>
      </c>
      <c r="F1880" s="50">
        <f>IFERROR(D1880/B1880,"")</f>
        <v/>
      </c>
      <c r="G1880" s="48">
        <f>IF(B1880="","",AVERAGE($E$5:E1880))</f>
        <v/>
      </c>
      <c r="H1880" s="49">
        <f>IF(B1880="","",AVERAGE($F$5:F1880))</f>
        <v/>
      </c>
      <c r="I1880" s="57" t="n"/>
      <c r="J1880" s="50">
        <f>IFERROR(ABS(I1880/B1880),"")</f>
        <v/>
      </c>
      <c r="K1880" s="57" t="n"/>
      <c r="L1880" s="50">
        <f>IFERROR(K1880/B1880,"")</f>
        <v/>
      </c>
      <c r="M1880" s="39">
        <f>IF(B1880&lt;&gt;0,IF(F1880&lt;$S$8,"Below Target",IF(F1880&gt;$T$8,"Above Target","Inline")),"")</f>
        <v/>
      </c>
      <c r="N1880" s="69">
        <f>IF(B1880&lt;&gt;"",IF(L1880&lt;$S$7,"Below Target",IF(L1880&gt;$T$7,"Above Target","Inline")),"")</f>
        <v/>
      </c>
      <c r="O1880" s="41">
        <f>IF(B1880&lt;&gt;"",K1880/ABS($S$14),"")</f>
        <v/>
      </c>
    </row>
    <row r="1881">
      <c r="A1881" s="1" t="n"/>
      <c r="B1881" s="57" t="n"/>
      <c r="C1881" s="68" t="n"/>
      <c r="E1881" s="50">
        <f>IFERROR(C1881/B1881,"")</f>
        <v/>
      </c>
      <c r="F1881" s="50">
        <f>IFERROR(D1881/B1881,"")</f>
        <v/>
      </c>
      <c r="G1881" s="48">
        <f>IF(B1881="","",AVERAGE($E$5:E1881))</f>
        <v/>
      </c>
      <c r="H1881" s="49">
        <f>IF(B1881="","",AVERAGE($F$5:F1881))</f>
        <v/>
      </c>
      <c r="I1881" s="57" t="n"/>
      <c r="J1881" s="50">
        <f>IFERROR(ABS(I1881/B1881),"")</f>
        <v/>
      </c>
      <c r="K1881" s="57" t="n"/>
      <c r="L1881" s="50">
        <f>IFERROR(K1881/B1881,"")</f>
        <v/>
      </c>
      <c r="M1881" s="39">
        <f>IF(B1881&lt;&gt;0,IF(F1881&lt;$S$8,"Below Target",IF(F1881&gt;$T$8,"Above Target","Inline")),"")</f>
        <v/>
      </c>
      <c r="N1881" s="69">
        <f>IF(B1881&lt;&gt;"",IF(L1881&lt;$S$7,"Below Target",IF(L1881&gt;$T$7,"Above Target","Inline")),"")</f>
        <v/>
      </c>
      <c r="O1881" s="41">
        <f>IF(B1881&lt;&gt;"",K1881/ABS($S$14),"")</f>
        <v/>
      </c>
    </row>
    <row r="1882">
      <c r="A1882" s="1" t="n"/>
      <c r="B1882" s="57" t="n"/>
      <c r="C1882" s="68" t="n"/>
      <c r="E1882" s="50">
        <f>IFERROR(C1882/B1882,"")</f>
        <v/>
      </c>
      <c r="F1882" s="50">
        <f>IFERROR(D1882/B1882,"")</f>
        <v/>
      </c>
      <c r="G1882" s="48">
        <f>IF(B1882="","",AVERAGE($E$5:E1882))</f>
        <v/>
      </c>
      <c r="H1882" s="49">
        <f>IF(B1882="","",AVERAGE($F$5:F1882))</f>
        <v/>
      </c>
      <c r="I1882" s="57" t="n"/>
      <c r="J1882" s="50">
        <f>IFERROR(ABS(I1882/B1882),"")</f>
        <v/>
      </c>
      <c r="K1882" s="57" t="n"/>
      <c r="L1882" s="50">
        <f>IFERROR(K1882/B1882,"")</f>
        <v/>
      </c>
      <c r="M1882" s="39">
        <f>IF(B1882&lt;&gt;0,IF(F1882&lt;$S$8,"Below Target",IF(F1882&gt;$T$8,"Above Target","Inline")),"")</f>
        <v/>
      </c>
      <c r="N1882" s="69">
        <f>IF(B1882&lt;&gt;"",IF(L1882&lt;$S$7,"Below Target",IF(L1882&gt;$T$7,"Above Target","Inline")),"")</f>
        <v/>
      </c>
      <c r="O1882" s="41">
        <f>IF(B1882&lt;&gt;"",K1882/ABS($S$14),"")</f>
        <v/>
      </c>
    </row>
    <row r="1883">
      <c r="A1883" s="1" t="n"/>
      <c r="B1883" s="57" t="n"/>
      <c r="C1883" s="68" t="n"/>
      <c r="E1883" s="50">
        <f>IFERROR(C1883/B1883,"")</f>
        <v/>
      </c>
      <c r="F1883" s="50">
        <f>IFERROR(D1883/B1883,"")</f>
        <v/>
      </c>
      <c r="G1883" s="48">
        <f>IF(B1883="","",AVERAGE($E$5:E1883))</f>
        <v/>
      </c>
      <c r="H1883" s="49">
        <f>IF(B1883="","",AVERAGE($F$5:F1883))</f>
        <v/>
      </c>
      <c r="I1883" s="57" t="n"/>
      <c r="J1883" s="50">
        <f>IFERROR(ABS(I1883/B1883),"")</f>
        <v/>
      </c>
      <c r="K1883" s="57" t="n"/>
      <c r="L1883" s="50">
        <f>IFERROR(K1883/B1883,"")</f>
        <v/>
      </c>
      <c r="M1883" s="39">
        <f>IF(B1883&lt;&gt;0,IF(F1883&lt;$S$8,"Below Target",IF(F1883&gt;$T$8,"Above Target","Inline")),"")</f>
        <v/>
      </c>
      <c r="N1883" s="69">
        <f>IF(B1883&lt;&gt;"",IF(L1883&lt;$S$7,"Below Target",IF(L1883&gt;$T$7,"Above Target","Inline")),"")</f>
        <v/>
      </c>
      <c r="O1883" s="41">
        <f>IF(B1883&lt;&gt;"",K1883/ABS($S$14),"")</f>
        <v/>
      </c>
    </row>
    <row r="1884">
      <c r="A1884" s="1" t="n"/>
      <c r="B1884" s="57" t="n"/>
      <c r="C1884" s="68" t="n"/>
      <c r="E1884" s="50">
        <f>IFERROR(C1884/B1884,"")</f>
        <v/>
      </c>
      <c r="F1884" s="50">
        <f>IFERROR(D1884/B1884,"")</f>
        <v/>
      </c>
      <c r="G1884" s="48">
        <f>IF(B1884="","",AVERAGE($E$5:E1884))</f>
        <v/>
      </c>
      <c r="H1884" s="49">
        <f>IF(B1884="","",AVERAGE($F$5:F1884))</f>
        <v/>
      </c>
      <c r="I1884" s="57" t="n"/>
      <c r="J1884" s="50">
        <f>IFERROR(ABS(I1884/B1884),"")</f>
        <v/>
      </c>
      <c r="K1884" s="57" t="n"/>
      <c r="L1884" s="50">
        <f>IFERROR(K1884/B1884,"")</f>
        <v/>
      </c>
      <c r="M1884" s="39">
        <f>IF(B1884&lt;&gt;0,IF(F1884&lt;$S$8,"Below Target",IF(F1884&gt;$T$8,"Above Target","Inline")),"")</f>
        <v/>
      </c>
      <c r="N1884" s="69">
        <f>IF(B1884&lt;&gt;"",IF(L1884&lt;$S$7,"Below Target",IF(L1884&gt;$T$7,"Above Target","Inline")),"")</f>
        <v/>
      </c>
      <c r="O1884" s="41">
        <f>IF(B1884&lt;&gt;"",K1884/ABS($S$14),"")</f>
        <v/>
      </c>
    </row>
    <row r="1885">
      <c r="A1885" s="1" t="n"/>
      <c r="B1885" s="57" t="n"/>
      <c r="C1885" s="68" t="n"/>
      <c r="E1885" s="50">
        <f>IFERROR(C1885/B1885,"")</f>
        <v/>
      </c>
      <c r="F1885" s="50">
        <f>IFERROR(D1885/B1885,"")</f>
        <v/>
      </c>
      <c r="G1885" s="48">
        <f>IF(B1885="","",AVERAGE($E$5:E1885))</f>
        <v/>
      </c>
      <c r="H1885" s="49">
        <f>IF(B1885="","",AVERAGE($F$5:F1885))</f>
        <v/>
      </c>
      <c r="I1885" s="57" t="n"/>
      <c r="J1885" s="50">
        <f>IFERROR(ABS(I1885/B1885),"")</f>
        <v/>
      </c>
      <c r="K1885" s="57" t="n"/>
      <c r="L1885" s="50">
        <f>IFERROR(K1885/B1885,"")</f>
        <v/>
      </c>
      <c r="M1885" s="39">
        <f>IF(B1885&lt;&gt;0,IF(F1885&lt;$S$8,"Below Target",IF(F1885&gt;$T$8,"Above Target","Inline")),"")</f>
        <v/>
      </c>
      <c r="N1885" s="69">
        <f>IF(B1885&lt;&gt;"",IF(L1885&lt;$S$7,"Below Target",IF(L1885&gt;$T$7,"Above Target","Inline")),"")</f>
        <v/>
      </c>
      <c r="O1885" s="41">
        <f>IF(B1885&lt;&gt;"",K1885/ABS($S$14),"")</f>
        <v/>
      </c>
    </row>
    <row r="1886">
      <c r="A1886" s="1" t="n"/>
      <c r="B1886" s="57" t="n"/>
      <c r="C1886" s="68" t="n"/>
      <c r="E1886" s="50">
        <f>IFERROR(C1886/B1886,"")</f>
        <v/>
      </c>
      <c r="F1886" s="50">
        <f>IFERROR(D1886/B1886,"")</f>
        <v/>
      </c>
      <c r="G1886" s="48">
        <f>IF(B1886="","",AVERAGE($E$5:E1886))</f>
        <v/>
      </c>
      <c r="H1886" s="49">
        <f>IF(B1886="","",AVERAGE($F$5:F1886))</f>
        <v/>
      </c>
      <c r="I1886" s="57" t="n"/>
      <c r="J1886" s="50">
        <f>IFERROR(ABS(I1886/B1886),"")</f>
        <v/>
      </c>
      <c r="K1886" s="57" t="n"/>
      <c r="L1886" s="50">
        <f>IFERROR(K1886/B1886,"")</f>
        <v/>
      </c>
      <c r="M1886" s="39">
        <f>IF(B1886&lt;&gt;0,IF(F1886&lt;$S$8,"Below Target",IF(F1886&gt;$T$8,"Above Target","Inline")),"")</f>
        <v/>
      </c>
      <c r="N1886" s="69">
        <f>IF(B1886&lt;&gt;"",IF(L1886&lt;$S$7,"Below Target",IF(L1886&gt;$T$7,"Above Target","Inline")),"")</f>
        <v/>
      </c>
      <c r="O1886" s="41">
        <f>IF(B1886&lt;&gt;"",K1886/ABS($S$14),"")</f>
        <v/>
      </c>
    </row>
    <row r="1887">
      <c r="A1887" s="1" t="n"/>
      <c r="B1887" s="57" t="n"/>
      <c r="C1887" s="68" t="n"/>
      <c r="E1887" s="50">
        <f>IFERROR(C1887/B1887,"")</f>
        <v/>
      </c>
      <c r="F1887" s="50">
        <f>IFERROR(D1887/B1887,"")</f>
        <v/>
      </c>
      <c r="G1887" s="48">
        <f>IF(B1887="","",AVERAGE($E$5:E1887))</f>
        <v/>
      </c>
      <c r="H1887" s="49">
        <f>IF(B1887="","",AVERAGE($F$5:F1887))</f>
        <v/>
      </c>
      <c r="I1887" s="57" t="n"/>
      <c r="J1887" s="50">
        <f>IFERROR(ABS(I1887/B1887),"")</f>
        <v/>
      </c>
      <c r="K1887" s="57" t="n"/>
      <c r="L1887" s="50">
        <f>IFERROR(K1887/B1887,"")</f>
        <v/>
      </c>
      <c r="M1887" s="39">
        <f>IF(B1887&lt;&gt;0,IF(F1887&lt;$S$8,"Below Target",IF(F1887&gt;$T$8,"Above Target","Inline")),"")</f>
        <v/>
      </c>
      <c r="N1887" s="69">
        <f>IF(B1887&lt;&gt;"",IF(L1887&lt;$S$7,"Below Target",IF(L1887&gt;$T$7,"Above Target","Inline")),"")</f>
        <v/>
      </c>
      <c r="O1887" s="41">
        <f>IF(B1887&lt;&gt;"",K1887/ABS($S$14),"")</f>
        <v/>
      </c>
    </row>
    <row r="1888">
      <c r="A1888" s="1" t="n"/>
      <c r="B1888" s="57" t="n"/>
      <c r="C1888" s="68" t="n"/>
      <c r="E1888" s="50">
        <f>IFERROR(C1888/B1888,"")</f>
        <v/>
      </c>
      <c r="F1888" s="50">
        <f>IFERROR(D1888/B1888,"")</f>
        <v/>
      </c>
      <c r="G1888" s="48">
        <f>IF(B1888="","",AVERAGE($E$5:E1888))</f>
        <v/>
      </c>
      <c r="H1888" s="49">
        <f>IF(B1888="","",AVERAGE($F$5:F1888))</f>
        <v/>
      </c>
      <c r="I1888" s="57" t="n"/>
      <c r="J1888" s="50">
        <f>IFERROR(ABS(I1888/B1888),"")</f>
        <v/>
      </c>
      <c r="K1888" s="57" t="n"/>
      <c r="L1888" s="50">
        <f>IFERROR(K1888/B1888,"")</f>
        <v/>
      </c>
      <c r="M1888" s="39">
        <f>IF(B1888&lt;&gt;0,IF(F1888&lt;$S$8,"Below Target",IF(F1888&gt;$T$8,"Above Target","Inline")),"")</f>
        <v/>
      </c>
      <c r="N1888" s="69">
        <f>IF(B1888&lt;&gt;"",IF(L1888&lt;$S$7,"Below Target",IF(L1888&gt;$T$7,"Above Target","Inline")),"")</f>
        <v/>
      </c>
      <c r="O1888" s="41">
        <f>IF(B1888&lt;&gt;"",K1888/ABS($S$14),"")</f>
        <v/>
      </c>
    </row>
    <row r="1889">
      <c r="A1889" s="1" t="n"/>
      <c r="B1889" s="57" t="n"/>
      <c r="C1889" s="68" t="n"/>
      <c r="E1889" s="50">
        <f>IFERROR(C1889/B1889,"")</f>
        <v/>
      </c>
      <c r="F1889" s="50">
        <f>IFERROR(D1889/B1889,"")</f>
        <v/>
      </c>
      <c r="G1889" s="48">
        <f>IF(B1889="","",AVERAGE($E$5:E1889))</f>
        <v/>
      </c>
      <c r="H1889" s="49">
        <f>IF(B1889="","",AVERAGE($F$5:F1889))</f>
        <v/>
      </c>
      <c r="I1889" s="57" t="n"/>
      <c r="J1889" s="50">
        <f>IFERROR(ABS(I1889/B1889),"")</f>
        <v/>
      </c>
      <c r="K1889" s="57" t="n"/>
      <c r="L1889" s="50">
        <f>IFERROR(K1889/B1889,"")</f>
        <v/>
      </c>
      <c r="M1889" s="39">
        <f>IF(B1889&lt;&gt;0,IF(F1889&lt;$S$8,"Below Target",IF(F1889&gt;$T$8,"Above Target","Inline")),"")</f>
        <v/>
      </c>
      <c r="N1889" s="69">
        <f>IF(B1889&lt;&gt;"",IF(L1889&lt;$S$7,"Below Target",IF(L1889&gt;$T$7,"Above Target","Inline")),"")</f>
        <v/>
      </c>
      <c r="O1889" s="41">
        <f>IF(B1889&lt;&gt;"",K1889/ABS($S$14),"")</f>
        <v/>
      </c>
    </row>
    <row r="1890">
      <c r="A1890" s="1" t="n"/>
      <c r="B1890" s="57" t="n"/>
      <c r="C1890" s="68" t="n"/>
      <c r="E1890" s="50">
        <f>IFERROR(C1890/B1890,"")</f>
        <v/>
      </c>
      <c r="F1890" s="50">
        <f>IFERROR(D1890/B1890,"")</f>
        <v/>
      </c>
      <c r="G1890" s="48">
        <f>IF(B1890="","",AVERAGE($E$5:E1890))</f>
        <v/>
      </c>
      <c r="H1890" s="49">
        <f>IF(B1890="","",AVERAGE($F$5:F1890))</f>
        <v/>
      </c>
      <c r="I1890" s="57" t="n"/>
      <c r="J1890" s="50">
        <f>IFERROR(ABS(I1890/B1890),"")</f>
        <v/>
      </c>
      <c r="K1890" s="57" t="n"/>
      <c r="L1890" s="50">
        <f>IFERROR(K1890/B1890,"")</f>
        <v/>
      </c>
      <c r="M1890" s="39">
        <f>IF(B1890&lt;&gt;0,IF(F1890&lt;$S$8,"Below Target",IF(F1890&gt;$T$8,"Above Target","Inline")),"")</f>
        <v/>
      </c>
      <c r="N1890" s="69">
        <f>IF(B1890&lt;&gt;"",IF(L1890&lt;$S$7,"Below Target",IF(L1890&gt;$T$7,"Above Target","Inline")),"")</f>
        <v/>
      </c>
      <c r="O1890" s="41">
        <f>IF(B1890&lt;&gt;"",K1890/ABS($S$14),"")</f>
        <v/>
      </c>
    </row>
    <row r="1891">
      <c r="A1891" s="1" t="n"/>
      <c r="B1891" s="57" t="n"/>
      <c r="C1891" s="68" t="n"/>
      <c r="E1891" s="50">
        <f>IFERROR(C1891/B1891,"")</f>
        <v/>
      </c>
      <c r="F1891" s="50">
        <f>IFERROR(D1891/B1891,"")</f>
        <v/>
      </c>
      <c r="G1891" s="48">
        <f>IF(B1891="","",AVERAGE($E$5:E1891))</f>
        <v/>
      </c>
      <c r="H1891" s="49">
        <f>IF(B1891="","",AVERAGE($F$5:F1891))</f>
        <v/>
      </c>
      <c r="I1891" s="57" t="n"/>
      <c r="J1891" s="50">
        <f>IFERROR(ABS(I1891/B1891),"")</f>
        <v/>
      </c>
      <c r="K1891" s="57" t="n"/>
      <c r="L1891" s="50">
        <f>IFERROR(K1891/B1891,"")</f>
        <v/>
      </c>
      <c r="M1891" s="39">
        <f>IF(B1891&lt;&gt;0,IF(F1891&lt;$S$8,"Below Target",IF(F1891&gt;$T$8,"Above Target","Inline")),"")</f>
        <v/>
      </c>
      <c r="N1891" s="69">
        <f>IF(B1891&lt;&gt;"",IF(L1891&lt;$S$7,"Below Target",IF(L1891&gt;$T$7,"Above Target","Inline")),"")</f>
        <v/>
      </c>
      <c r="O1891" s="41">
        <f>IF(B1891&lt;&gt;"",K1891/ABS($S$14),"")</f>
        <v/>
      </c>
    </row>
    <row r="1892">
      <c r="A1892" s="1" t="n"/>
      <c r="B1892" s="57" t="n"/>
      <c r="C1892" s="68" t="n"/>
      <c r="E1892" s="50">
        <f>IFERROR(C1892/B1892,"")</f>
        <v/>
      </c>
      <c r="F1892" s="50">
        <f>IFERROR(D1892/B1892,"")</f>
        <v/>
      </c>
      <c r="G1892" s="48">
        <f>IF(B1892="","",AVERAGE($E$5:E1892))</f>
        <v/>
      </c>
      <c r="H1892" s="49">
        <f>IF(B1892="","",AVERAGE($F$5:F1892))</f>
        <v/>
      </c>
      <c r="I1892" s="57" t="n"/>
      <c r="J1892" s="50">
        <f>IFERROR(ABS(I1892/B1892),"")</f>
        <v/>
      </c>
      <c r="K1892" s="57" t="n"/>
      <c r="L1892" s="50">
        <f>IFERROR(K1892/B1892,"")</f>
        <v/>
      </c>
      <c r="M1892" s="39">
        <f>IF(B1892&lt;&gt;0,IF(F1892&lt;$S$8,"Below Target",IF(F1892&gt;$T$8,"Above Target","Inline")),"")</f>
        <v/>
      </c>
      <c r="N1892" s="69">
        <f>IF(B1892&lt;&gt;"",IF(L1892&lt;$S$7,"Below Target",IF(L1892&gt;$T$7,"Above Target","Inline")),"")</f>
        <v/>
      </c>
      <c r="O1892" s="41">
        <f>IF(B1892&lt;&gt;"",K1892/ABS($S$14),"")</f>
        <v/>
      </c>
    </row>
    <row r="1893">
      <c r="A1893" s="1" t="n"/>
      <c r="B1893" s="57" t="n"/>
      <c r="C1893" s="68" t="n"/>
      <c r="E1893" s="50">
        <f>IFERROR(C1893/B1893,"")</f>
        <v/>
      </c>
      <c r="F1893" s="50">
        <f>IFERROR(D1893/B1893,"")</f>
        <v/>
      </c>
      <c r="G1893" s="48">
        <f>IF(B1893="","",AVERAGE($E$5:E1893))</f>
        <v/>
      </c>
      <c r="H1893" s="49">
        <f>IF(B1893="","",AVERAGE($F$5:F1893))</f>
        <v/>
      </c>
      <c r="I1893" s="57" t="n"/>
      <c r="J1893" s="50">
        <f>IFERROR(ABS(I1893/B1893),"")</f>
        <v/>
      </c>
      <c r="K1893" s="57" t="n"/>
      <c r="L1893" s="50">
        <f>IFERROR(K1893/B1893,"")</f>
        <v/>
      </c>
      <c r="M1893" s="39">
        <f>IF(B1893&lt;&gt;0,IF(F1893&lt;$S$8,"Below Target",IF(F1893&gt;$T$8,"Above Target","Inline")),"")</f>
        <v/>
      </c>
      <c r="N1893" s="69">
        <f>IF(B1893&lt;&gt;"",IF(L1893&lt;$S$7,"Below Target",IF(L1893&gt;$T$7,"Above Target","Inline")),"")</f>
        <v/>
      </c>
      <c r="O1893" s="41">
        <f>IF(B1893&lt;&gt;"",K1893/ABS($S$14),"")</f>
        <v/>
      </c>
    </row>
    <row r="1894">
      <c r="A1894" s="1" t="n"/>
      <c r="B1894" s="57" t="n"/>
      <c r="C1894" s="68" t="n"/>
      <c r="E1894" s="50">
        <f>IFERROR(C1894/B1894,"")</f>
        <v/>
      </c>
      <c r="F1894" s="50">
        <f>IFERROR(D1894/B1894,"")</f>
        <v/>
      </c>
      <c r="G1894" s="48">
        <f>IF(B1894="","",AVERAGE($E$5:E1894))</f>
        <v/>
      </c>
      <c r="H1894" s="49">
        <f>IF(B1894="","",AVERAGE($F$5:F1894))</f>
        <v/>
      </c>
      <c r="I1894" s="57" t="n"/>
      <c r="J1894" s="50">
        <f>IFERROR(ABS(I1894/B1894),"")</f>
        <v/>
      </c>
      <c r="K1894" s="57" t="n"/>
      <c r="L1894" s="50">
        <f>IFERROR(K1894/B1894,"")</f>
        <v/>
      </c>
      <c r="M1894" s="39">
        <f>IF(B1894&lt;&gt;0,IF(F1894&lt;$S$8,"Below Target",IF(F1894&gt;$T$8,"Above Target","Inline")),"")</f>
        <v/>
      </c>
      <c r="N1894" s="69">
        <f>IF(B1894&lt;&gt;"",IF(L1894&lt;$S$7,"Below Target",IF(L1894&gt;$T$7,"Above Target","Inline")),"")</f>
        <v/>
      </c>
      <c r="O1894" s="41">
        <f>IF(B1894&lt;&gt;"",K1894/ABS($S$14),"")</f>
        <v/>
      </c>
    </row>
    <row r="1895">
      <c r="A1895" s="1" t="n"/>
      <c r="B1895" s="57" t="n"/>
      <c r="C1895" s="68" t="n"/>
      <c r="E1895" s="50">
        <f>IFERROR(C1895/B1895,"")</f>
        <v/>
      </c>
      <c r="F1895" s="50">
        <f>IFERROR(D1895/B1895,"")</f>
        <v/>
      </c>
      <c r="G1895" s="48">
        <f>IF(B1895="","",AVERAGE($E$5:E1895))</f>
        <v/>
      </c>
      <c r="H1895" s="49">
        <f>IF(B1895="","",AVERAGE($F$5:F1895))</f>
        <v/>
      </c>
      <c r="I1895" s="57" t="n"/>
      <c r="J1895" s="50">
        <f>IFERROR(ABS(I1895/B1895),"")</f>
        <v/>
      </c>
      <c r="K1895" s="57" t="n"/>
      <c r="L1895" s="50">
        <f>IFERROR(K1895/B1895,"")</f>
        <v/>
      </c>
      <c r="M1895" s="39">
        <f>IF(B1895&lt;&gt;0,IF(F1895&lt;$S$8,"Below Target",IF(F1895&gt;$T$8,"Above Target","Inline")),"")</f>
        <v/>
      </c>
      <c r="N1895" s="69">
        <f>IF(B1895&lt;&gt;"",IF(L1895&lt;$S$7,"Below Target",IF(L1895&gt;$T$7,"Above Target","Inline")),"")</f>
        <v/>
      </c>
      <c r="O1895" s="41">
        <f>IF(B1895&lt;&gt;"",K1895/ABS($S$14),"")</f>
        <v/>
      </c>
    </row>
    <row r="1896">
      <c r="A1896" s="1" t="n"/>
      <c r="B1896" s="57" t="n"/>
      <c r="C1896" s="68" t="n"/>
      <c r="E1896" s="50">
        <f>IFERROR(C1896/B1896,"")</f>
        <v/>
      </c>
      <c r="F1896" s="50">
        <f>IFERROR(D1896/B1896,"")</f>
        <v/>
      </c>
      <c r="G1896" s="48">
        <f>IF(B1896="","",AVERAGE($E$5:E1896))</f>
        <v/>
      </c>
      <c r="H1896" s="49">
        <f>IF(B1896="","",AVERAGE($F$5:F1896))</f>
        <v/>
      </c>
      <c r="I1896" s="57" t="n"/>
      <c r="J1896" s="50">
        <f>IFERROR(ABS(I1896/B1896),"")</f>
        <v/>
      </c>
      <c r="K1896" s="57" t="n"/>
      <c r="L1896" s="50">
        <f>IFERROR(K1896/B1896,"")</f>
        <v/>
      </c>
      <c r="M1896" s="39">
        <f>IF(B1896&lt;&gt;0,IF(F1896&lt;$S$8,"Below Target",IF(F1896&gt;$T$8,"Above Target","Inline")),"")</f>
        <v/>
      </c>
      <c r="N1896" s="69">
        <f>IF(B1896&lt;&gt;"",IF(L1896&lt;$S$7,"Below Target",IF(L1896&gt;$T$7,"Above Target","Inline")),"")</f>
        <v/>
      </c>
      <c r="O1896" s="41">
        <f>IF(B1896&lt;&gt;"",K1896/ABS($S$14),"")</f>
        <v/>
      </c>
    </row>
    <row r="1897">
      <c r="A1897" s="1" t="n"/>
      <c r="B1897" s="57" t="n"/>
      <c r="C1897" s="68" t="n"/>
      <c r="E1897" s="50">
        <f>IFERROR(C1897/B1897,"")</f>
        <v/>
      </c>
      <c r="F1897" s="50">
        <f>IFERROR(D1897/B1897,"")</f>
        <v/>
      </c>
      <c r="G1897" s="48">
        <f>IF(B1897="","",AVERAGE($E$5:E1897))</f>
        <v/>
      </c>
      <c r="H1897" s="49">
        <f>IF(B1897="","",AVERAGE($F$5:F1897))</f>
        <v/>
      </c>
      <c r="I1897" s="57" t="n"/>
      <c r="J1897" s="50">
        <f>IFERROR(ABS(I1897/B1897),"")</f>
        <v/>
      </c>
      <c r="K1897" s="57" t="n"/>
      <c r="L1897" s="50">
        <f>IFERROR(K1897/B1897,"")</f>
        <v/>
      </c>
      <c r="M1897" s="39">
        <f>IF(B1897&lt;&gt;0,IF(F1897&lt;$S$8,"Below Target",IF(F1897&gt;$T$8,"Above Target","Inline")),"")</f>
        <v/>
      </c>
      <c r="N1897" s="69">
        <f>IF(B1897&lt;&gt;"",IF(L1897&lt;$S$7,"Below Target",IF(L1897&gt;$T$7,"Above Target","Inline")),"")</f>
        <v/>
      </c>
      <c r="O1897" s="41">
        <f>IF(B1897&lt;&gt;"",K1897/ABS($S$14),"")</f>
        <v/>
      </c>
    </row>
    <row r="1898">
      <c r="A1898" s="1" t="n"/>
      <c r="B1898" s="57" t="n"/>
      <c r="C1898" s="68" t="n"/>
      <c r="E1898" s="50">
        <f>IFERROR(C1898/B1898,"")</f>
        <v/>
      </c>
      <c r="F1898" s="50">
        <f>IFERROR(D1898/B1898,"")</f>
        <v/>
      </c>
      <c r="G1898" s="48">
        <f>IF(B1898="","",AVERAGE($E$5:E1898))</f>
        <v/>
      </c>
      <c r="H1898" s="49">
        <f>IF(B1898="","",AVERAGE($F$5:F1898))</f>
        <v/>
      </c>
      <c r="I1898" s="57" t="n"/>
      <c r="J1898" s="50">
        <f>IFERROR(ABS(I1898/B1898),"")</f>
        <v/>
      </c>
      <c r="K1898" s="57" t="n"/>
      <c r="L1898" s="50">
        <f>IFERROR(K1898/B1898,"")</f>
        <v/>
      </c>
      <c r="M1898" s="39">
        <f>IF(B1898&lt;&gt;0,IF(F1898&lt;$S$8,"Below Target",IF(F1898&gt;$T$8,"Above Target","Inline")),"")</f>
        <v/>
      </c>
      <c r="N1898" s="69">
        <f>IF(B1898&lt;&gt;"",IF(L1898&lt;$S$7,"Below Target",IF(L1898&gt;$T$7,"Above Target","Inline")),"")</f>
        <v/>
      </c>
      <c r="O1898" s="41">
        <f>IF(B1898&lt;&gt;"",K1898/ABS($S$14),"")</f>
        <v/>
      </c>
    </row>
    <row r="1899">
      <c r="A1899" s="1" t="n"/>
      <c r="B1899" s="57" t="n"/>
      <c r="C1899" s="68" t="n"/>
      <c r="E1899" s="50">
        <f>IFERROR(C1899/B1899,"")</f>
        <v/>
      </c>
      <c r="F1899" s="50">
        <f>IFERROR(D1899/B1899,"")</f>
        <v/>
      </c>
      <c r="G1899" s="48">
        <f>IF(B1899="","",AVERAGE($E$5:E1899))</f>
        <v/>
      </c>
      <c r="H1899" s="49">
        <f>IF(B1899="","",AVERAGE($F$5:F1899))</f>
        <v/>
      </c>
      <c r="I1899" s="57" t="n"/>
      <c r="J1899" s="50">
        <f>IFERROR(ABS(I1899/B1899),"")</f>
        <v/>
      </c>
      <c r="K1899" s="57" t="n"/>
      <c r="L1899" s="50">
        <f>IFERROR(K1899/B1899,"")</f>
        <v/>
      </c>
      <c r="M1899" s="39">
        <f>IF(B1899&lt;&gt;0,IF(F1899&lt;$S$8,"Below Target",IF(F1899&gt;$T$8,"Above Target","Inline")),"")</f>
        <v/>
      </c>
      <c r="N1899" s="69">
        <f>IF(B1899&lt;&gt;"",IF(L1899&lt;$S$7,"Below Target",IF(L1899&gt;$T$7,"Above Target","Inline")),"")</f>
        <v/>
      </c>
      <c r="O1899" s="41">
        <f>IF(B1899&lt;&gt;"",K1899/ABS($S$14),"")</f>
        <v/>
      </c>
    </row>
    <row r="1900">
      <c r="A1900" s="1" t="n"/>
      <c r="B1900" s="57" t="n"/>
      <c r="C1900" s="68" t="n"/>
      <c r="E1900" s="50">
        <f>IFERROR(C1900/B1900,"")</f>
        <v/>
      </c>
      <c r="F1900" s="50">
        <f>IFERROR(D1900/B1900,"")</f>
        <v/>
      </c>
      <c r="G1900" s="48">
        <f>IF(B1900="","",AVERAGE($E$5:E1900))</f>
        <v/>
      </c>
      <c r="H1900" s="49">
        <f>IF(B1900="","",AVERAGE($F$5:F1900))</f>
        <v/>
      </c>
      <c r="I1900" s="57" t="n"/>
      <c r="J1900" s="50">
        <f>IFERROR(ABS(I1900/B1900),"")</f>
        <v/>
      </c>
      <c r="K1900" s="57" t="n"/>
      <c r="L1900" s="50">
        <f>IFERROR(K1900/B1900,"")</f>
        <v/>
      </c>
      <c r="M1900" s="39">
        <f>IF(B1900&lt;&gt;0,IF(F1900&lt;$S$8,"Below Target",IF(F1900&gt;$T$8,"Above Target","Inline")),"")</f>
        <v/>
      </c>
      <c r="N1900" s="69">
        <f>IF(B1900&lt;&gt;"",IF(L1900&lt;$S$7,"Below Target",IF(L1900&gt;$T$7,"Above Target","Inline")),"")</f>
        <v/>
      </c>
      <c r="O1900" s="41">
        <f>IF(B1900&lt;&gt;"",K1900/ABS($S$14),"")</f>
        <v/>
      </c>
    </row>
    <row r="1901">
      <c r="A1901" s="1" t="n"/>
      <c r="B1901" s="57" t="n"/>
      <c r="C1901" s="68" t="n"/>
      <c r="E1901" s="50">
        <f>IFERROR(C1901/B1901,"")</f>
        <v/>
      </c>
      <c r="F1901" s="50">
        <f>IFERROR(D1901/B1901,"")</f>
        <v/>
      </c>
      <c r="G1901" s="48">
        <f>IF(B1901="","",AVERAGE($E$5:E1901))</f>
        <v/>
      </c>
      <c r="H1901" s="49">
        <f>IF(B1901="","",AVERAGE($F$5:F1901))</f>
        <v/>
      </c>
      <c r="I1901" s="57" t="n"/>
      <c r="J1901" s="50">
        <f>IFERROR(ABS(I1901/B1901),"")</f>
        <v/>
      </c>
      <c r="K1901" s="57" t="n"/>
      <c r="L1901" s="50">
        <f>IFERROR(K1901/B1901,"")</f>
        <v/>
      </c>
      <c r="M1901" s="39">
        <f>IF(B1901&lt;&gt;0,IF(F1901&lt;$S$8,"Below Target",IF(F1901&gt;$T$8,"Above Target","Inline")),"")</f>
        <v/>
      </c>
      <c r="N1901" s="69">
        <f>IF(B1901&lt;&gt;"",IF(L1901&lt;$S$7,"Below Target",IF(L1901&gt;$T$7,"Above Target","Inline")),"")</f>
        <v/>
      </c>
      <c r="O1901" s="41">
        <f>IF(B1901&lt;&gt;"",K1901/ABS($S$14),"")</f>
        <v/>
      </c>
    </row>
    <row r="1902">
      <c r="A1902" s="1" t="n"/>
      <c r="B1902" s="57" t="n"/>
      <c r="C1902" s="68" t="n"/>
      <c r="E1902" s="50">
        <f>IFERROR(C1902/B1902,"")</f>
        <v/>
      </c>
      <c r="F1902" s="50">
        <f>IFERROR(D1902/B1902,"")</f>
        <v/>
      </c>
      <c r="G1902" s="48">
        <f>IF(B1902="","",AVERAGE($E$5:E1902))</f>
        <v/>
      </c>
      <c r="H1902" s="49">
        <f>IF(B1902="","",AVERAGE($F$5:F1902))</f>
        <v/>
      </c>
      <c r="I1902" s="57" t="n"/>
      <c r="J1902" s="50">
        <f>IFERROR(ABS(I1902/B1902),"")</f>
        <v/>
      </c>
      <c r="K1902" s="57" t="n"/>
      <c r="L1902" s="50">
        <f>IFERROR(K1902/B1902,"")</f>
        <v/>
      </c>
      <c r="M1902" s="39">
        <f>IF(B1902&lt;&gt;0,IF(F1902&lt;$S$8,"Below Target",IF(F1902&gt;$T$8,"Above Target","Inline")),"")</f>
        <v/>
      </c>
      <c r="N1902" s="69">
        <f>IF(B1902&lt;&gt;"",IF(L1902&lt;$S$7,"Below Target",IF(L1902&gt;$T$7,"Above Target","Inline")),"")</f>
        <v/>
      </c>
      <c r="O1902" s="41">
        <f>IF(B1902&lt;&gt;"",K1902/ABS($S$14),"")</f>
        <v/>
      </c>
    </row>
    <row r="1903">
      <c r="A1903" s="1" t="n"/>
      <c r="B1903" s="57" t="n"/>
      <c r="C1903" s="68" t="n"/>
      <c r="E1903" s="50">
        <f>IFERROR(C1903/B1903,"")</f>
        <v/>
      </c>
      <c r="F1903" s="50">
        <f>IFERROR(D1903/B1903,"")</f>
        <v/>
      </c>
      <c r="G1903" s="48">
        <f>IF(B1903="","",AVERAGE($E$5:E1903))</f>
        <v/>
      </c>
      <c r="H1903" s="49">
        <f>IF(B1903="","",AVERAGE($F$5:F1903))</f>
        <v/>
      </c>
      <c r="I1903" s="57" t="n"/>
      <c r="J1903" s="50">
        <f>IFERROR(ABS(I1903/B1903),"")</f>
        <v/>
      </c>
      <c r="K1903" s="57" t="n"/>
      <c r="L1903" s="50">
        <f>IFERROR(K1903/B1903,"")</f>
        <v/>
      </c>
      <c r="M1903" s="39">
        <f>IF(B1903&lt;&gt;0,IF(F1903&lt;$S$8,"Below Target",IF(F1903&gt;$T$8,"Above Target","Inline")),"")</f>
        <v/>
      </c>
      <c r="N1903" s="69">
        <f>IF(B1903&lt;&gt;"",IF(L1903&lt;$S$7,"Below Target",IF(L1903&gt;$T$7,"Above Target","Inline")),"")</f>
        <v/>
      </c>
      <c r="O1903" s="41">
        <f>IF(B1903&lt;&gt;"",K1903/ABS($S$14),"")</f>
        <v/>
      </c>
    </row>
    <row r="1904">
      <c r="A1904" s="1" t="n"/>
      <c r="B1904" s="57" t="n"/>
      <c r="C1904" s="68" t="n"/>
      <c r="E1904" s="50">
        <f>IFERROR(C1904/B1904,"")</f>
        <v/>
      </c>
      <c r="F1904" s="50">
        <f>IFERROR(D1904/B1904,"")</f>
        <v/>
      </c>
      <c r="G1904" s="48">
        <f>IF(B1904="","",AVERAGE($E$5:E1904))</f>
        <v/>
      </c>
      <c r="H1904" s="49">
        <f>IF(B1904="","",AVERAGE($F$5:F1904))</f>
        <v/>
      </c>
      <c r="I1904" s="57" t="n"/>
      <c r="J1904" s="50">
        <f>IFERROR(ABS(I1904/B1904),"")</f>
        <v/>
      </c>
      <c r="K1904" s="57" t="n"/>
      <c r="L1904" s="50">
        <f>IFERROR(K1904/B1904,"")</f>
        <v/>
      </c>
      <c r="M1904" s="39">
        <f>IF(B1904&lt;&gt;0,IF(F1904&lt;$S$8,"Below Target",IF(F1904&gt;$T$8,"Above Target","Inline")),"")</f>
        <v/>
      </c>
      <c r="N1904" s="69">
        <f>IF(B1904&lt;&gt;"",IF(L1904&lt;$S$7,"Below Target",IF(L1904&gt;$T$7,"Above Target","Inline")),"")</f>
        <v/>
      </c>
      <c r="O1904" s="41">
        <f>IF(B1904&lt;&gt;"",K1904/ABS($S$14),"")</f>
        <v/>
      </c>
    </row>
    <row r="1905">
      <c r="A1905" s="1" t="n"/>
      <c r="B1905" s="57" t="n"/>
      <c r="C1905" s="68" t="n"/>
      <c r="E1905" s="50">
        <f>IFERROR(C1905/B1905,"")</f>
        <v/>
      </c>
      <c r="F1905" s="50">
        <f>IFERROR(D1905/B1905,"")</f>
        <v/>
      </c>
      <c r="G1905" s="48">
        <f>IF(B1905="","",AVERAGE($E$5:E1905))</f>
        <v/>
      </c>
      <c r="H1905" s="49">
        <f>IF(B1905="","",AVERAGE($F$5:F1905))</f>
        <v/>
      </c>
      <c r="I1905" s="57" t="n"/>
      <c r="J1905" s="50">
        <f>IFERROR(ABS(I1905/B1905),"")</f>
        <v/>
      </c>
      <c r="K1905" s="57" t="n"/>
      <c r="L1905" s="50">
        <f>IFERROR(K1905/B1905,"")</f>
        <v/>
      </c>
      <c r="M1905" s="39">
        <f>IF(B1905&lt;&gt;0,IF(F1905&lt;$S$8,"Below Target",IF(F1905&gt;$T$8,"Above Target","Inline")),"")</f>
        <v/>
      </c>
      <c r="N1905" s="69">
        <f>IF(B1905&lt;&gt;"",IF(L1905&lt;$S$7,"Below Target",IF(L1905&gt;$T$7,"Above Target","Inline")),"")</f>
        <v/>
      </c>
      <c r="O1905" s="41">
        <f>IF(B1905&lt;&gt;"",K1905/ABS($S$14),"")</f>
        <v/>
      </c>
    </row>
    <row r="1906">
      <c r="A1906" s="1" t="n"/>
      <c r="B1906" s="57" t="n"/>
      <c r="C1906" s="68" t="n"/>
      <c r="E1906" s="50">
        <f>IFERROR(C1906/B1906,"")</f>
        <v/>
      </c>
      <c r="F1906" s="50">
        <f>IFERROR(D1906/B1906,"")</f>
        <v/>
      </c>
      <c r="G1906" s="48">
        <f>IF(B1906="","",AVERAGE($E$5:E1906))</f>
        <v/>
      </c>
      <c r="H1906" s="49">
        <f>IF(B1906="","",AVERAGE($F$5:F1906))</f>
        <v/>
      </c>
      <c r="I1906" s="57" t="n"/>
      <c r="J1906" s="50">
        <f>IFERROR(ABS(I1906/B1906),"")</f>
        <v/>
      </c>
      <c r="K1906" s="57" t="n"/>
      <c r="L1906" s="50">
        <f>IFERROR(K1906/B1906,"")</f>
        <v/>
      </c>
      <c r="M1906" s="39">
        <f>IF(B1906&lt;&gt;0,IF(F1906&lt;$S$8,"Below Target",IF(F1906&gt;$T$8,"Above Target","Inline")),"")</f>
        <v/>
      </c>
      <c r="N1906" s="69">
        <f>IF(B1906&lt;&gt;"",IF(L1906&lt;$S$7,"Below Target",IF(L1906&gt;$T$7,"Above Target","Inline")),"")</f>
        <v/>
      </c>
      <c r="O1906" s="41">
        <f>IF(B1906&lt;&gt;"",K1906/ABS($S$14),"")</f>
        <v/>
      </c>
    </row>
    <row r="1907">
      <c r="A1907" s="1" t="n"/>
      <c r="B1907" s="57" t="n"/>
      <c r="C1907" s="68" t="n"/>
      <c r="E1907" s="50">
        <f>IFERROR(C1907/B1907,"")</f>
        <v/>
      </c>
      <c r="F1907" s="50">
        <f>IFERROR(D1907/B1907,"")</f>
        <v/>
      </c>
      <c r="G1907" s="48">
        <f>IF(B1907="","",AVERAGE($E$5:E1907))</f>
        <v/>
      </c>
      <c r="H1907" s="49">
        <f>IF(B1907="","",AVERAGE($F$5:F1907))</f>
        <v/>
      </c>
      <c r="I1907" s="57" t="n"/>
      <c r="J1907" s="50">
        <f>IFERROR(ABS(I1907/B1907),"")</f>
        <v/>
      </c>
      <c r="K1907" s="57" t="n"/>
      <c r="L1907" s="50">
        <f>IFERROR(K1907/B1907,"")</f>
        <v/>
      </c>
      <c r="M1907" s="39">
        <f>IF(B1907&lt;&gt;0,IF(F1907&lt;$S$8,"Below Target",IF(F1907&gt;$T$8,"Above Target","Inline")),"")</f>
        <v/>
      </c>
      <c r="N1907" s="69">
        <f>IF(B1907&lt;&gt;"",IF(L1907&lt;$S$7,"Below Target",IF(L1907&gt;$T$7,"Above Target","Inline")),"")</f>
        <v/>
      </c>
      <c r="O1907" s="41">
        <f>IF(B1907&lt;&gt;"",K1907/ABS($S$14),"")</f>
        <v/>
      </c>
    </row>
    <row r="1908">
      <c r="A1908" s="1" t="n"/>
      <c r="B1908" s="57" t="n"/>
      <c r="C1908" s="68" t="n"/>
      <c r="E1908" s="50">
        <f>IFERROR(C1908/B1908,"")</f>
        <v/>
      </c>
      <c r="F1908" s="50">
        <f>IFERROR(D1908/B1908,"")</f>
        <v/>
      </c>
      <c r="G1908" s="48">
        <f>IF(B1908="","",AVERAGE($E$5:E1908))</f>
        <v/>
      </c>
      <c r="H1908" s="49">
        <f>IF(B1908="","",AVERAGE($F$5:F1908))</f>
        <v/>
      </c>
      <c r="I1908" s="57" t="n"/>
      <c r="J1908" s="50">
        <f>IFERROR(ABS(I1908/B1908),"")</f>
        <v/>
      </c>
      <c r="K1908" s="57" t="n"/>
      <c r="L1908" s="50">
        <f>IFERROR(K1908/B1908,"")</f>
        <v/>
      </c>
      <c r="M1908" s="39">
        <f>IF(B1908&lt;&gt;0,IF(F1908&lt;$S$8,"Below Target",IF(F1908&gt;$T$8,"Above Target","Inline")),"")</f>
        <v/>
      </c>
      <c r="N1908" s="69">
        <f>IF(B1908&lt;&gt;"",IF(L1908&lt;$S$7,"Below Target",IF(L1908&gt;$T$7,"Above Target","Inline")),"")</f>
        <v/>
      </c>
      <c r="O1908" s="41">
        <f>IF(B1908&lt;&gt;"",K1908/ABS($S$14),"")</f>
        <v/>
      </c>
    </row>
    <row r="1909">
      <c r="A1909" s="1" t="n"/>
      <c r="B1909" s="57" t="n"/>
      <c r="C1909" s="68" t="n"/>
      <c r="E1909" s="50">
        <f>IFERROR(C1909/B1909,"")</f>
        <v/>
      </c>
      <c r="F1909" s="50">
        <f>IFERROR(D1909/B1909,"")</f>
        <v/>
      </c>
      <c r="G1909" s="48">
        <f>IF(B1909="","",AVERAGE($E$5:E1909))</f>
        <v/>
      </c>
      <c r="H1909" s="49">
        <f>IF(B1909="","",AVERAGE($F$5:F1909))</f>
        <v/>
      </c>
      <c r="I1909" s="57" t="n"/>
      <c r="J1909" s="50">
        <f>IFERROR(ABS(I1909/B1909),"")</f>
        <v/>
      </c>
      <c r="K1909" s="57" t="n"/>
      <c r="L1909" s="50">
        <f>IFERROR(K1909/B1909,"")</f>
        <v/>
      </c>
      <c r="M1909" s="39">
        <f>IF(B1909&lt;&gt;0,IF(F1909&lt;$S$8,"Below Target",IF(F1909&gt;$T$8,"Above Target","Inline")),"")</f>
        <v/>
      </c>
      <c r="N1909" s="69">
        <f>IF(B1909&lt;&gt;"",IF(L1909&lt;$S$7,"Below Target",IF(L1909&gt;$T$7,"Above Target","Inline")),"")</f>
        <v/>
      </c>
      <c r="O1909" s="41">
        <f>IF(B1909&lt;&gt;"",K1909/ABS($S$14),"")</f>
        <v/>
      </c>
    </row>
    <row r="1910">
      <c r="A1910" s="1" t="n"/>
      <c r="B1910" s="57" t="n"/>
      <c r="C1910" s="68" t="n"/>
      <c r="E1910" s="50">
        <f>IFERROR(C1910/B1910,"")</f>
        <v/>
      </c>
      <c r="F1910" s="50">
        <f>IFERROR(D1910/B1910,"")</f>
        <v/>
      </c>
      <c r="G1910" s="48">
        <f>IF(B1910="","",AVERAGE($E$5:E1910))</f>
        <v/>
      </c>
      <c r="H1910" s="49">
        <f>IF(B1910="","",AVERAGE($F$5:F1910))</f>
        <v/>
      </c>
      <c r="I1910" s="57" t="n"/>
      <c r="J1910" s="50">
        <f>IFERROR(ABS(I1910/B1910),"")</f>
        <v/>
      </c>
      <c r="K1910" s="57" t="n"/>
      <c r="L1910" s="50">
        <f>IFERROR(K1910/B1910,"")</f>
        <v/>
      </c>
      <c r="M1910" s="39">
        <f>IF(B1910&lt;&gt;0,IF(F1910&lt;$S$8,"Below Target",IF(F1910&gt;$T$8,"Above Target","Inline")),"")</f>
        <v/>
      </c>
      <c r="N1910" s="69">
        <f>IF(B1910&lt;&gt;"",IF(L1910&lt;$S$7,"Below Target",IF(L1910&gt;$T$7,"Above Target","Inline")),"")</f>
        <v/>
      </c>
      <c r="O1910" s="41">
        <f>IF(B1910&lt;&gt;"",K1910/ABS($S$14),"")</f>
        <v/>
      </c>
    </row>
    <row r="1911">
      <c r="A1911" s="1" t="n"/>
      <c r="B1911" s="57" t="n"/>
      <c r="C1911" s="68" t="n"/>
      <c r="E1911" s="50">
        <f>IFERROR(C1911/B1911,"")</f>
        <v/>
      </c>
      <c r="F1911" s="50">
        <f>IFERROR(D1911/B1911,"")</f>
        <v/>
      </c>
      <c r="G1911" s="48">
        <f>IF(B1911="","",AVERAGE($E$5:E1911))</f>
        <v/>
      </c>
      <c r="H1911" s="49">
        <f>IF(B1911="","",AVERAGE($F$5:F1911))</f>
        <v/>
      </c>
      <c r="I1911" s="57" t="n"/>
      <c r="J1911" s="50">
        <f>IFERROR(ABS(I1911/B1911),"")</f>
        <v/>
      </c>
      <c r="K1911" s="57" t="n"/>
      <c r="L1911" s="50">
        <f>IFERROR(K1911/B1911,"")</f>
        <v/>
      </c>
      <c r="M1911" s="39">
        <f>IF(B1911&lt;&gt;0,IF(F1911&lt;$S$8,"Below Target",IF(F1911&gt;$T$8,"Above Target","Inline")),"")</f>
        <v/>
      </c>
      <c r="N1911" s="69">
        <f>IF(B1911&lt;&gt;"",IF(L1911&lt;$S$7,"Below Target",IF(L1911&gt;$T$7,"Above Target","Inline")),"")</f>
        <v/>
      </c>
      <c r="O1911" s="41">
        <f>IF(B1911&lt;&gt;"",K1911/ABS($S$14),"")</f>
        <v/>
      </c>
    </row>
    <row r="1912">
      <c r="A1912" s="1" t="n"/>
      <c r="B1912" s="57" t="n"/>
      <c r="C1912" s="68" t="n"/>
      <c r="E1912" s="50">
        <f>IFERROR(C1912/B1912,"")</f>
        <v/>
      </c>
      <c r="F1912" s="50">
        <f>IFERROR(D1912/B1912,"")</f>
        <v/>
      </c>
      <c r="G1912" s="48">
        <f>IF(B1912="","",AVERAGE($E$5:E1912))</f>
        <v/>
      </c>
      <c r="H1912" s="49">
        <f>IF(B1912="","",AVERAGE($F$5:F1912))</f>
        <v/>
      </c>
      <c r="I1912" s="57" t="n"/>
      <c r="J1912" s="50">
        <f>IFERROR(ABS(I1912/B1912),"")</f>
        <v/>
      </c>
      <c r="K1912" s="57" t="n"/>
      <c r="L1912" s="50">
        <f>IFERROR(K1912/B1912,"")</f>
        <v/>
      </c>
      <c r="M1912" s="39">
        <f>IF(B1912&lt;&gt;0,IF(F1912&lt;$S$8,"Below Target",IF(F1912&gt;$T$8,"Above Target","Inline")),"")</f>
        <v/>
      </c>
      <c r="N1912" s="69">
        <f>IF(B1912&lt;&gt;"",IF(L1912&lt;$S$7,"Below Target",IF(L1912&gt;$T$7,"Above Target","Inline")),"")</f>
        <v/>
      </c>
      <c r="O1912" s="41">
        <f>IF(B1912&lt;&gt;"",K1912/ABS($S$14),"")</f>
        <v/>
      </c>
    </row>
    <row r="1913">
      <c r="A1913" s="1" t="n"/>
      <c r="B1913" s="57" t="n"/>
      <c r="C1913" s="68" t="n"/>
      <c r="E1913" s="50">
        <f>IFERROR(C1913/B1913,"")</f>
        <v/>
      </c>
      <c r="F1913" s="50">
        <f>IFERROR(D1913/B1913,"")</f>
        <v/>
      </c>
      <c r="G1913" s="48">
        <f>IF(B1913="","",AVERAGE($E$5:E1913))</f>
        <v/>
      </c>
      <c r="H1913" s="49">
        <f>IF(B1913="","",AVERAGE($F$5:F1913))</f>
        <v/>
      </c>
      <c r="I1913" s="57" t="n"/>
      <c r="J1913" s="50">
        <f>IFERROR(ABS(I1913/B1913),"")</f>
        <v/>
      </c>
      <c r="K1913" s="57" t="n"/>
      <c r="L1913" s="50">
        <f>IFERROR(K1913/B1913,"")</f>
        <v/>
      </c>
      <c r="M1913" s="39">
        <f>IF(B1913&lt;&gt;0,IF(F1913&lt;$S$8,"Below Target",IF(F1913&gt;$T$8,"Above Target","Inline")),"")</f>
        <v/>
      </c>
      <c r="N1913" s="69">
        <f>IF(B1913&lt;&gt;"",IF(L1913&lt;$S$7,"Below Target",IF(L1913&gt;$T$7,"Above Target","Inline")),"")</f>
        <v/>
      </c>
      <c r="O1913" s="41">
        <f>IF(B1913&lt;&gt;"",K1913/ABS($S$14),"")</f>
        <v/>
      </c>
    </row>
    <row r="1914">
      <c r="A1914" s="1" t="n"/>
      <c r="B1914" s="57" t="n"/>
      <c r="C1914" s="68" t="n"/>
      <c r="E1914" s="50">
        <f>IFERROR(C1914/B1914,"")</f>
        <v/>
      </c>
      <c r="F1914" s="50">
        <f>IFERROR(D1914/B1914,"")</f>
        <v/>
      </c>
      <c r="G1914" s="48">
        <f>IF(B1914="","",AVERAGE($E$5:E1914))</f>
        <v/>
      </c>
      <c r="H1914" s="49">
        <f>IF(B1914="","",AVERAGE($F$5:F1914))</f>
        <v/>
      </c>
      <c r="I1914" s="57" t="n"/>
      <c r="J1914" s="50">
        <f>IFERROR(ABS(I1914/B1914),"")</f>
        <v/>
      </c>
      <c r="K1914" s="57" t="n"/>
      <c r="L1914" s="50">
        <f>IFERROR(K1914/B1914,"")</f>
        <v/>
      </c>
      <c r="M1914" s="39">
        <f>IF(B1914&lt;&gt;0,IF(F1914&lt;$S$8,"Below Target",IF(F1914&gt;$T$8,"Above Target","Inline")),"")</f>
        <v/>
      </c>
      <c r="N1914" s="69">
        <f>IF(B1914&lt;&gt;"",IF(L1914&lt;$S$7,"Below Target",IF(L1914&gt;$T$7,"Above Target","Inline")),"")</f>
        <v/>
      </c>
      <c r="O1914" s="41">
        <f>IF(B1914&lt;&gt;"",K1914/ABS($S$14),"")</f>
        <v/>
      </c>
    </row>
    <row r="1915">
      <c r="A1915" s="1" t="n"/>
      <c r="B1915" s="57" t="n"/>
      <c r="C1915" s="68" t="n"/>
      <c r="E1915" s="50">
        <f>IFERROR(C1915/B1915,"")</f>
        <v/>
      </c>
      <c r="F1915" s="50">
        <f>IFERROR(D1915/B1915,"")</f>
        <v/>
      </c>
      <c r="G1915" s="48">
        <f>IF(B1915="","",AVERAGE($E$5:E1915))</f>
        <v/>
      </c>
      <c r="H1915" s="49">
        <f>IF(B1915="","",AVERAGE($F$5:F1915))</f>
        <v/>
      </c>
      <c r="I1915" s="57" t="n"/>
      <c r="J1915" s="50">
        <f>IFERROR(ABS(I1915/B1915),"")</f>
        <v/>
      </c>
      <c r="K1915" s="57" t="n"/>
      <c r="L1915" s="50">
        <f>IFERROR(K1915/B1915,"")</f>
        <v/>
      </c>
      <c r="M1915" s="39">
        <f>IF(B1915&lt;&gt;0,IF(F1915&lt;$S$8,"Below Target",IF(F1915&gt;$T$8,"Above Target","Inline")),"")</f>
        <v/>
      </c>
      <c r="N1915" s="69">
        <f>IF(B1915&lt;&gt;"",IF(L1915&lt;$S$7,"Below Target",IF(L1915&gt;$T$7,"Above Target","Inline")),"")</f>
        <v/>
      </c>
      <c r="O1915" s="41">
        <f>IF(B1915&lt;&gt;"",K1915/ABS($S$14),"")</f>
        <v/>
      </c>
    </row>
    <row r="1916">
      <c r="A1916" s="1" t="n"/>
      <c r="B1916" s="57" t="n"/>
      <c r="C1916" s="68" t="n"/>
      <c r="E1916" s="50">
        <f>IFERROR(C1916/B1916,"")</f>
        <v/>
      </c>
      <c r="F1916" s="50">
        <f>IFERROR(D1916/B1916,"")</f>
        <v/>
      </c>
      <c r="G1916" s="48">
        <f>IF(B1916="","",AVERAGE($E$5:E1916))</f>
        <v/>
      </c>
      <c r="H1916" s="49">
        <f>IF(B1916="","",AVERAGE($F$5:F1916))</f>
        <v/>
      </c>
      <c r="I1916" s="57" t="n"/>
      <c r="J1916" s="50">
        <f>IFERROR(ABS(I1916/B1916),"")</f>
        <v/>
      </c>
      <c r="K1916" s="57" t="n"/>
      <c r="L1916" s="50">
        <f>IFERROR(K1916/B1916,"")</f>
        <v/>
      </c>
      <c r="M1916" s="39">
        <f>IF(B1916&lt;&gt;0,IF(F1916&lt;$S$8,"Below Target",IF(F1916&gt;$T$8,"Above Target","Inline")),"")</f>
        <v/>
      </c>
      <c r="N1916" s="69">
        <f>IF(B1916&lt;&gt;"",IF(L1916&lt;$S$7,"Below Target",IF(L1916&gt;$T$7,"Above Target","Inline")),"")</f>
        <v/>
      </c>
      <c r="O1916" s="41">
        <f>IF(B1916&lt;&gt;"",K1916/ABS($S$14),"")</f>
        <v/>
      </c>
    </row>
    <row r="1917">
      <c r="A1917" s="1" t="n"/>
      <c r="B1917" s="57" t="n"/>
      <c r="C1917" s="68" t="n"/>
      <c r="E1917" s="50">
        <f>IFERROR(C1917/B1917,"")</f>
        <v/>
      </c>
      <c r="F1917" s="50">
        <f>IFERROR(D1917/B1917,"")</f>
        <v/>
      </c>
      <c r="G1917" s="48">
        <f>IF(B1917="","",AVERAGE($E$5:E1917))</f>
        <v/>
      </c>
      <c r="H1917" s="49">
        <f>IF(B1917="","",AVERAGE($F$5:F1917))</f>
        <v/>
      </c>
      <c r="I1917" s="57" t="n"/>
      <c r="J1917" s="50">
        <f>IFERROR(ABS(I1917/B1917),"")</f>
        <v/>
      </c>
      <c r="K1917" s="57" t="n"/>
      <c r="L1917" s="50">
        <f>IFERROR(K1917/B1917,"")</f>
        <v/>
      </c>
      <c r="M1917" s="39">
        <f>IF(B1917&lt;&gt;0,IF(F1917&lt;$S$8,"Below Target",IF(F1917&gt;$T$8,"Above Target","Inline")),"")</f>
        <v/>
      </c>
      <c r="N1917" s="69">
        <f>IF(B1917&lt;&gt;"",IF(L1917&lt;$S$7,"Below Target",IF(L1917&gt;$T$7,"Above Target","Inline")),"")</f>
        <v/>
      </c>
      <c r="O1917" s="41">
        <f>IF(B1917&lt;&gt;"",K1917/ABS($S$14),"")</f>
        <v/>
      </c>
    </row>
    <row r="1918">
      <c r="A1918" s="1" t="n"/>
      <c r="B1918" s="57" t="n"/>
      <c r="C1918" s="68" t="n"/>
      <c r="E1918" s="50">
        <f>IFERROR(C1918/B1918,"")</f>
        <v/>
      </c>
      <c r="F1918" s="50">
        <f>IFERROR(D1918/B1918,"")</f>
        <v/>
      </c>
      <c r="G1918" s="48">
        <f>IF(B1918="","",AVERAGE($E$5:E1918))</f>
        <v/>
      </c>
      <c r="H1918" s="49">
        <f>IF(B1918="","",AVERAGE($F$5:F1918))</f>
        <v/>
      </c>
      <c r="I1918" s="57" t="n"/>
      <c r="J1918" s="50">
        <f>IFERROR(ABS(I1918/B1918),"")</f>
        <v/>
      </c>
      <c r="K1918" s="57" t="n"/>
      <c r="L1918" s="50">
        <f>IFERROR(K1918/B1918,"")</f>
        <v/>
      </c>
      <c r="M1918" s="39">
        <f>IF(B1918&lt;&gt;0,IF(F1918&lt;$S$8,"Below Target",IF(F1918&gt;$T$8,"Above Target","Inline")),"")</f>
        <v/>
      </c>
      <c r="N1918" s="69">
        <f>IF(B1918&lt;&gt;"",IF(L1918&lt;$S$7,"Below Target",IF(L1918&gt;$T$7,"Above Target","Inline")),"")</f>
        <v/>
      </c>
      <c r="O1918" s="41">
        <f>IF(B1918&lt;&gt;"",K1918/ABS($S$14),"")</f>
        <v/>
      </c>
    </row>
    <row r="1919">
      <c r="A1919" s="1" t="n"/>
      <c r="B1919" s="57" t="n"/>
      <c r="C1919" s="68" t="n"/>
      <c r="E1919" s="50">
        <f>IFERROR(C1919/B1919,"")</f>
        <v/>
      </c>
      <c r="F1919" s="50">
        <f>IFERROR(D1919/B1919,"")</f>
        <v/>
      </c>
      <c r="G1919" s="48">
        <f>IF(B1919="","",AVERAGE($E$5:E1919))</f>
        <v/>
      </c>
      <c r="H1919" s="49">
        <f>IF(B1919="","",AVERAGE($F$5:F1919))</f>
        <v/>
      </c>
      <c r="I1919" s="57" t="n"/>
      <c r="J1919" s="50">
        <f>IFERROR(ABS(I1919/B1919),"")</f>
        <v/>
      </c>
      <c r="K1919" s="57" t="n"/>
      <c r="L1919" s="50">
        <f>IFERROR(K1919/B1919,"")</f>
        <v/>
      </c>
      <c r="M1919" s="39">
        <f>IF(B1919&lt;&gt;0,IF(F1919&lt;$S$8,"Below Target",IF(F1919&gt;$T$8,"Above Target","Inline")),"")</f>
        <v/>
      </c>
      <c r="N1919" s="69">
        <f>IF(B1919&lt;&gt;"",IF(L1919&lt;$S$7,"Below Target",IF(L1919&gt;$T$7,"Above Target","Inline")),"")</f>
        <v/>
      </c>
      <c r="O1919" s="41">
        <f>IF(B1919&lt;&gt;"",K1919/ABS($S$14),"")</f>
        <v/>
      </c>
    </row>
    <row r="1920">
      <c r="A1920" s="1" t="n"/>
      <c r="B1920" s="57" t="n"/>
      <c r="C1920" s="68" t="n"/>
      <c r="E1920" s="50">
        <f>IFERROR(C1920/B1920,"")</f>
        <v/>
      </c>
      <c r="F1920" s="50">
        <f>IFERROR(D1920/B1920,"")</f>
        <v/>
      </c>
      <c r="G1920" s="48">
        <f>IF(B1920="","",AVERAGE($E$5:E1920))</f>
        <v/>
      </c>
      <c r="H1920" s="49">
        <f>IF(B1920="","",AVERAGE($F$5:F1920))</f>
        <v/>
      </c>
      <c r="I1920" s="57" t="n"/>
      <c r="J1920" s="50">
        <f>IFERROR(ABS(I1920/B1920),"")</f>
        <v/>
      </c>
      <c r="K1920" s="57" t="n"/>
      <c r="L1920" s="50">
        <f>IFERROR(K1920/B1920,"")</f>
        <v/>
      </c>
      <c r="M1920" s="39">
        <f>IF(B1920&lt;&gt;0,IF(F1920&lt;$S$8,"Below Target",IF(F1920&gt;$T$8,"Above Target","Inline")),"")</f>
        <v/>
      </c>
      <c r="N1920" s="69">
        <f>IF(B1920&lt;&gt;"",IF(L1920&lt;$S$7,"Below Target",IF(L1920&gt;$T$7,"Above Target","Inline")),"")</f>
        <v/>
      </c>
      <c r="O1920" s="41">
        <f>IF(B1920&lt;&gt;"",K1920/ABS($S$14),"")</f>
        <v/>
      </c>
    </row>
    <row r="1921">
      <c r="A1921" s="1" t="n"/>
      <c r="B1921" s="57" t="n"/>
      <c r="C1921" s="68" t="n"/>
      <c r="E1921" s="50">
        <f>IFERROR(C1921/B1921,"")</f>
        <v/>
      </c>
      <c r="F1921" s="50">
        <f>IFERROR(D1921/B1921,"")</f>
        <v/>
      </c>
      <c r="G1921" s="48">
        <f>IF(B1921="","",AVERAGE($E$5:E1921))</f>
        <v/>
      </c>
      <c r="H1921" s="49">
        <f>IF(B1921="","",AVERAGE($F$5:F1921))</f>
        <v/>
      </c>
      <c r="I1921" s="57" t="n"/>
      <c r="J1921" s="50">
        <f>IFERROR(ABS(I1921/B1921),"")</f>
        <v/>
      </c>
      <c r="K1921" s="57" t="n"/>
      <c r="L1921" s="50">
        <f>IFERROR(K1921/B1921,"")</f>
        <v/>
      </c>
      <c r="M1921" s="39">
        <f>IF(B1921&lt;&gt;0,IF(F1921&lt;$S$8,"Below Target",IF(F1921&gt;$T$8,"Above Target","Inline")),"")</f>
        <v/>
      </c>
      <c r="N1921" s="69">
        <f>IF(B1921&lt;&gt;"",IF(L1921&lt;$S$7,"Below Target",IF(L1921&gt;$T$7,"Above Target","Inline")),"")</f>
        <v/>
      </c>
      <c r="O1921" s="41">
        <f>IF(B1921&lt;&gt;"",K1921/ABS($S$14),"")</f>
        <v/>
      </c>
    </row>
    <row r="1922">
      <c r="A1922" s="1" t="n"/>
      <c r="B1922" s="57" t="n"/>
      <c r="C1922" s="68" t="n"/>
      <c r="E1922" s="50">
        <f>IFERROR(C1922/B1922,"")</f>
        <v/>
      </c>
      <c r="F1922" s="50">
        <f>IFERROR(D1922/B1922,"")</f>
        <v/>
      </c>
      <c r="G1922" s="48">
        <f>IF(B1922="","",AVERAGE($E$5:E1922))</f>
        <v/>
      </c>
      <c r="H1922" s="49">
        <f>IF(B1922="","",AVERAGE($F$5:F1922))</f>
        <v/>
      </c>
      <c r="I1922" s="57" t="n"/>
      <c r="J1922" s="50">
        <f>IFERROR(ABS(I1922/B1922),"")</f>
        <v/>
      </c>
      <c r="K1922" s="57" t="n"/>
      <c r="L1922" s="50">
        <f>IFERROR(K1922/B1922,"")</f>
        <v/>
      </c>
      <c r="M1922" s="39">
        <f>IF(B1922&lt;&gt;0,IF(F1922&lt;$S$8,"Below Target",IF(F1922&gt;$T$8,"Above Target","Inline")),"")</f>
        <v/>
      </c>
      <c r="N1922" s="69">
        <f>IF(B1922&lt;&gt;"",IF(L1922&lt;$S$7,"Below Target",IF(L1922&gt;$T$7,"Above Target","Inline")),"")</f>
        <v/>
      </c>
      <c r="O1922" s="41">
        <f>IF(B1922&lt;&gt;"",K1922/ABS($S$14),"")</f>
        <v/>
      </c>
    </row>
    <row r="1923">
      <c r="A1923" s="1" t="n"/>
      <c r="B1923" s="57" t="n"/>
      <c r="C1923" s="68" t="n"/>
      <c r="E1923" s="50">
        <f>IFERROR(C1923/B1923,"")</f>
        <v/>
      </c>
      <c r="F1923" s="50">
        <f>IFERROR(D1923/B1923,"")</f>
        <v/>
      </c>
      <c r="G1923" s="48">
        <f>IF(B1923="","",AVERAGE($E$5:E1923))</f>
        <v/>
      </c>
      <c r="H1923" s="49">
        <f>IF(B1923="","",AVERAGE($F$5:F1923))</f>
        <v/>
      </c>
      <c r="I1923" s="57" t="n"/>
      <c r="J1923" s="50">
        <f>IFERROR(ABS(I1923/B1923),"")</f>
        <v/>
      </c>
      <c r="K1923" s="57" t="n"/>
      <c r="L1923" s="50">
        <f>IFERROR(K1923/B1923,"")</f>
        <v/>
      </c>
      <c r="M1923" s="39">
        <f>IF(B1923&lt;&gt;0,IF(F1923&lt;$S$8,"Below Target",IF(F1923&gt;$T$8,"Above Target","Inline")),"")</f>
        <v/>
      </c>
      <c r="N1923" s="69">
        <f>IF(B1923&lt;&gt;"",IF(L1923&lt;$S$7,"Below Target",IF(L1923&gt;$T$7,"Above Target","Inline")),"")</f>
        <v/>
      </c>
      <c r="O1923" s="41">
        <f>IF(B1923&lt;&gt;"",K1923/ABS($S$14),"")</f>
        <v/>
      </c>
    </row>
    <row r="1924">
      <c r="A1924" s="1" t="n"/>
      <c r="B1924" s="57" t="n"/>
      <c r="C1924" s="68" t="n"/>
      <c r="E1924" s="50">
        <f>IFERROR(C1924/B1924,"")</f>
        <v/>
      </c>
      <c r="F1924" s="50">
        <f>IFERROR(D1924/B1924,"")</f>
        <v/>
      </c>
      <c r="G1924" s="48">
        <f>IF(B1924="","",AVERAGE($E$5:E1924))</f>
        <v/>
      </c>
      <c r="H1924" s="49">
        <f>IF(B1924="","",AVERAGE($F$5:F1924))</f>
        <v/>
      </c>
      <c r="I1924" s="57" t="n"/>
      <c r="J1924" s="50">
        <f>IFERROR(ABS(I1924/B1924),"")</f>
        <v/>
      </c>
      <c r="K1924" s="57" t="n"/>
      <c r="L1924" s="50">
        <f>IFERROR(K1924/B1924,"")</f>
        <v/>
      </c>
      <c r="M1924" s="39">
        <f>IF(B1924&lt;&gt;0,IF(F1924&lt;$S$8,"Below Target",IF(F1924&gt;$T$8,"Above Target","Inline")),"")</f>
        <v/>
      </c>
      <c r="N1924" s="69">
        <f>IF(B1924&lt;&gt;"",IF(L1924&lt;$S$7,"Below Target",IF(L1924&gt;$T$7,"Above Target","Inline")),"")</f>
        <v/>
      </c>
      <c r="O1924" s="41">
        <f>IF(B1924&lt;&gt;"",K1924/ABS($S$14),"")</f>
        <v/>
      </c>
    </row>
    <row r="1925">
      <c r="A1925" s="1" t="n"/>
      <c r="B1925" s="57" t="n"/>
      <c r="C1925" s="68" t="n"/>
      <c r="E1925" s="50">
        <f>IFERROR(C1925/B1925,"")</f>
        <v/>
      </c>
      <c r="F1925" s="50">
        <f>IFERROR(D1925/B1925,"")</f>
        <v/>
      </c>
      <c r="G1925" s="48">
        <f>IF(B1925="","",AVERAGE($E$5:E1925))</f>
        <v/>
      </c>
      <c r="H1925" s="49">
        <f>IF(B1925="","",AVERAGE($F$5:F1925))</f>
        <v/>
      </c>
      <c r="I1925" s="57" t="n"/>
      <c r="J1925" s="50">
        <f>IFERROR(ABS(I1925/B1925),"")</f>
        <v/>
      </c>
      <c r="K1925" s="57" t="n"/>
      <c r="L1925" s="50">
        <f>IFERROR(K1925/B1925,"")</f>
        <v/>
      </c>
      <c r="M1925" s="39">
        <f>IF(B1925&lt;&gt;0,IF(F1925&lt;$S$8,"Below Target",IF(F1925&gt;$T$8,"Above Target","Inline")),"")</f>
        <v/>
      </c>
      <c r="N1925" s="69">
        <f>IF(B1925&lt;&gt;"",IF(L1925&lt;$S$7,"Below Target",IF(L1925&gt;$T$7,"Above Target","Inline")),"")</f>
        <v/>
      </c>
      <c r="O1925" s="41">
        <f>IF(B1925&lt;&gt;"",K1925/ABS($S$14),"")</f>
        <v/>
      </c>
    </row>
    <row r="1926">
      <c r="A1926" s="1" t="n"/>
      <c r="B1926" s="57" t="n"/>
      <c r="C1926" s="68" t="n"/>
      <c r="E1926" s="50">
        <f>IFERROR(C1926/B1926,"")</f>
        <v/>
      </c>
      <c r="F1926" s="50">
        <f>IFERROR(D1926/B1926,"")</f>
        <v/>
      </c>
      <c r="G1926" s="48">
        <f>IF(B1926="","",AVERAGE($E$5:E1926))</f>
        <v/>
      </c>
      <c r="H1926" s="49">
        <f>IF(B1926="","",AVERAGE($F$5:F1926))</f>
        <v/>
      </c>
      <c r="I1926" s="57" t="n"/>
      <c r="J1926" s="50">
        <f>IFERROR(ABS(I1926/B1926),"")</f>
        <v/>
      </c>
      <c r="K1926" s="57" t="n"/>
      <c r="L1926" s="50">
        <f>IFERROR(K1926/B1926,"")</f>
        <v/>
      </c>
      <c r="M1926" s="39">
        <f>IF(B1926&lt;&gt;0,IF(F1926&lt;$S$8,"Below Target",IF(F1926&gt;$T$8,"Above Target","Inline")),"")</f>
        <v/>
      </c>
      <c r="N1926" s="69">
        <f>IF(B1926&lt;&gt;"",IF(L1926&lt;$S$7,"Below Target",IF(L1926&gt;$T$7,"Above Target","Inline")),"")</f>
        <v/>
      </c>
      <c r="O1926" s="41">
        <f>IF(B1926&lt;&gt;"",K1926/ABS($S$14),"")</f>
        <v/>
      </c>
    </row>
    <row r="1927">
      <c r="A1927" s="1" t="n"/>
      <c r="B1927" s="57" t="n"/>
      <c r="C1927" s="68" t="n"/>
      <c r="E1927" s="50">
        <f>IFERROR(C1927/B1927,"")</f>
        <v/>
      </c>
      <c r="F1927" s="50">
        <f>IFERROR(D1927/B1927,"")</f>
        <v/>
      </c>
      <c r="G1927" s="48">
        <f>IF(B1927="","",AVERAGE($E$5:E1927))</f>
        <v/>
      </c>
      <c r="H1927" s="49">
        <f>IF(B1927="","",AVERAGE($F$5:F1927))</f>
        <v/>
      </c>
      <c r="I1927" s="57" t="n"/>
      <c r="J1927" s="50">
        <f>IFERROR(ABS(I1927/B1927),"")</f>
        <v/>
      </c>
      <c r="K1927" s="57" t="n"/>
      <c r="L1927" s="50">
        <f>IFERROR(K1927/B1927,"")</f>
        <v/>
      </c>
      <c r="M1927" s="39">
        <f>IF(B1927&lt;&gt;0,IF(F1927&lt;$S$8,"Below Target",IF(F1927&gt;$T$8,"Above Target","Inline")),"")</f>
        <v/>
      </c>
      <c r="N1927" s="69">
        <f>IF(B1927&lt;&gt;"",IF(L1927&lt;$S$7,"Below Target",IF(L1927&gt;$T$7,"Above Target","Inline")),"")</f>
        <v/>
      </c>
      <c r="O1927" s="41">
        <f>IF(B1927&lt;&gt;"",K1927/ABS($S$14),"")</f>
        <v/>
      </c>
    </row>
    <row r="1928">
      <c r="A1928" s="1" t="n"/>
      <c r="B1928" s="57" t="n"/>
      <c r="C1928" s="68" t="n"/>
      <c r="E1928" s="50">
        <f>IFERROR(C1928/B1928,"")</f>
        <v/>
      </c>
      <c r="F1928" s="50">
        <f>IFERROR(D1928/B1928,"")</f>
        <v/>
      </c>
      <c r="G1928" s="48">
        <f>IF(B1928="","",AVERAGE($E$5:E1928))</f>
        <v/>
      </c>
      <c r="H1928" s="49">
        <f>IF(B1928="","",AVERAGE($F$5:F1928))</f>
        <v/>
      </c>
      <c r="I1928" s="57" t="n"/>
      <c r="J1928" s="50">
        <f>IFERROR(ABS(I1928/B1928),"")</f>
        <v/>
      </c>
      <c r="K1928" s="57" t="n"/>
      <c r="L1928" s="50">
        <f>IFERROR(K1928/B1928,"")</f>
        <v/>
      </c>
      <c r="M1928" s="39">
        <f>IF(B1928&lt;&gt;0,IF(F1928&lt;$S$8,"Below Target",IF(F1928&gt;$T$8,"Above Target","Inline")),"")</f>
        <v/>
      </c>
      <c r="N1928" s="69">
        <f>IF(B1928&lt;&gt;"",IF(L1928&lt;$S$7,"Below Target",IF(L1928&gt;$T$7,"Above Target","Inline")),"")</f>
        <v/>
      </c>
      <c r="O1928" s="41">
        <f>IF(B1928&lt;&gt;"",K1928/ABS($S$14),"")</f>
        <v/>
      </c>
    </row>
    <row r="1929">
      <c r="A1929" s="1" t="n"/>
      <c r="B1929" s="57" t="n"/>
      <c r="C1929" s="68" t="n"/>
      <c r="E1929" s="50">
        <f>IFERROR(C1929/B1929,"")</f>
        <v/>
      </c>
      <c r="F1929" s="50">
        <f>IFERROR(D1929/B1929,"")</f>
        <v/>
      </c>
      <c r="G1929" s="48">
        <f>IF(B1929="","",AVERAGE($E$5:E1929))</f>
        <v/>
      </c>
      <c r="H1929" s="49">
        <f>IF(B1929="","",AVERAGE($F$5:F1929))</f>
        <v/>
      </c>
      <c r="I1929" s="57" t="n"/>
      <c r="J1929" s="50">
        <f>IFERROR(ABS(I1929/B1929),"")</f>
        <v/>
      </c>
      <c r="K1929" s="57" t="n"/>
      <c r="L1929" s="50">
        <f>IFERROR(K1929/B1929,"")</f>
        <v/>
      </c>
      <c r="M1929" s="39">
        <f>IF(B1929&lt;&gt;0,IF(F1929&lt;$S$8,"Below Target",IF(F1929&gt;$T$8,"Above Target","Inline")),"")</f>
        <v/>
      </c>
      <c r="N1929" s="69">
        <f>IF(B1929&lt;&gt;"",IF(L1929&lt;$S$7,"Below Target",IF(L1929&gt;$T$7,"Above Target","Inline")),"")</f>
        <v/>
      </c>
      <c r="O1929" s="41">
        <f>IF(B1929&lt;&gt;"",K1929/ABS($S$14),"")</f>
        <v/>
      </c>
    </row>
    <row r="1930">
      <c r="A1930" s="1" t="n"/>
      <c r="B1930" s="57" t="n"/>
      <c r="C1930" s="68" t="n"/>
      <c r="E1930" s="50">
        <f>IFERROR(C1930/B1930,"")</f>
        <v/>
      </c>
      <c r="F1930" s="50">
        <f>IFERROR(D1930/B1930,"")</f>
        <v/>
      </c>
      <c r="G1930" s="48">
        <f>IF(B1930="","",AVERAGE($E$5:E1930))</f>
        <v/>
      </c>
      <c r="H1930" s="49">
        <f>IF(B1930="","",AVERAGE($F$5:F1930))</f>
        <v/>
      </c>
      <c r="I1930" s="57" t="n"/>
      <c r="J1930" s="50">
        <f>IFERROR(ABS(I1930/B1930),"")</f>
        <v/>
      </c>
      <c r="K1930" s="57" t="n"/>
      <c r="L1930" s="50">
        <f>IFERROR(K1930/B1930,"")</f>
        <v/>
      </c>
      <c r="M1930" s="39">
        <f>IF(B1930&lt;&gt;0,IF(F1930&lt;$S$8,"Below Target",IF(F1930&gt;$T$8,"Above Target","Inline")),"")</f>
        <v/>
      </c>
      <c r="N1930" s="69">
        <f>IF(B1930&lt;&gt;"",IF(L1930&lt;$S$7,"Below Target",IF(L1930&gt;$T$7,"Above Target","Inline")),"")</f>
        <v/>
      </c>
      <c r="O1930" s="41">
        <f>IF(B1930&lt;&gt;"",K1930/ABS($S$14),"")</f>
        <v/>
      </c>
    </row>
    <row r="1931">
      <c r="A1931" s="1" t="n"/>
      <c r="B1931" s="57" t="n"/>
      <c r="C1931" s="68" t="n"/>
      <c r="E1931" s="50">
        <f>IFERROR(C1931/B1931,"")</f>
        <v/>
      </c>
      <c r="F1931" s="50">
        <f>IFERROR(D1931/B1931,"")</f>
        <v/>
      </c>
      <c r="G1931" s="48">
        <f>IF(B1931="","",AVERAGE($E$5:E1931))</f>
        <v/>
      </c>
      <c r="H1931" s="49">
        <f>IF(B1931="","",AVERAGE($F$5:F1931))</f>
        <v/>
      </c>
      <c r="I1931" s="57" t="n"/>
      <c r="J1931" s="50">
        <f>IFERROR(ABS(I1931/B1931),"")</f>
        <v/>
      </c>
      <c r="K1931" s="57" t="n"/>
      <c r="L1931" s="50">
        <f>IFERROR(K1931/B1931,"")</f>
        <v/>
      </c>
      <c r="M1931" s="39">
        <f>IF(B1931&lt;&gt;0,IF(F1931&lt;$S$8,"Below Target",IF(F1931&gt;$T$8,"Above Target","Inline")),"")</f>
        <v/>
      </c>
      <c r="N1931" s="69">
        <f>IF(B1931&lt;&gt;"",IF(L1931&lt;$S$7,"Below Target",IF(L1931&gt;$T$7,"Above Target","Inline")),"")</f>
        <v/>
      </c>
      <c r="O1931" s="41">
        <f>IF(B1931&lt;&gt;"",K1931/ABS($S$14),"")</f>
        <v/>
      </c>
    </row>
    <row r="1932">
      <c r="A1932" s="1" t="n"/>
      <c r="B1932" s="57" t="n"/>
      <c r="C1932" s="68" t="n"/>
      <c r="E1932" s="50">
        <f>IFERROR(C1932/B1932,"")</f>
        <v/>
      </c>
      <c r="F1932" s="50">
        <f>IFERROR(D1932/B1932,"")</f>
        <v/>
      </c>
      <c r="G1932" s="48">
        <f>IF(B1932="","",AVERAGE($E$5:E1932))</f>
        <v/>
      </c>
      <c r="H1932" s="49">
        <f>IF(B1932="","",AVERAGE($F$5:F1932))</f>
        <v/>
      </c>
      <c r="I1932" s="57" t="n"/>
      <c r="J1932" s="50">
        <f>IFERROR(ABS(I1932/B1932),"")</f>
        <v/>
      </c>
      <c r="K1932" s="57" t="n"/>
      <c r="L1932" s="50">
        <f>IFERROR(K1932/B1932,"")</f>
        <v/>
      </c>
      <c r="M1932" s="39">
        <f>IF(B1932&lt;&gt;0,IF(F1932&lt;$S$8,"Below Target",IF(F1932&gt;$T$8,"Above Target","Inline")),"")</f>
        <v/>
      </c>
      <c r="N1932" s="69">
        <f>IF(B1932&lt;&gt;"",IF(L1932&lt;$S$7,"Below Target",IF(L1932&gt;$T$7,"Above Target","Inline")),"")</f>
        <v/>
      </c>
      <c r="O1932" s="41">
        <f>IF(B1932&lt;&gt;"",K1932/ABS($S$14),"")</f>
        <v/>
      </c>
    </row>
    <row r="1933">
      <c r="A1933" s="1" t="n"/>
      <c r="B1933" s="57" t="n"/>
      <c r="C1933" s="68" t="n"/>
      <c r="E1933" s="50">
        <f>IFERROR(C1933/B1933,"")</f>
        <v/>
      </c>
      <c r="F1933" s="50">
        <f>IFERROR(D1933/B1933,"")</f>
        <v/>
      </c>
      <c r="G1933" s="48">
        <f>IF(B1933="","",AVERAGE($E$5:E1933))</f>
        <v/>
      </c>
      <c r="H1933" s="49">
        <f>IF(B1933="","",AVERAGE($F$5:F1933))</f>
        <v/>
      </c>
      <c r="I1933" s="57" t="n"/>
      <c r="J1933" s="50">
        <f>IFERROR(ABS(I1933/B1933),"")</f>
        <v/>
      </c>
      <c r="K1933" s="57" t="n"/>
      <c r="L1933" s="50">
        <f>IFERROR(K1933/B1933,"")</f>
        <v/>
      </c>
      <c r="M1933" s="39">
        <f>IF(B1933&lt;&gt;0,IF(F1933&lt;$S$8,"Below Target",IF(F1933&gt;$T$8,"Above Target","Inline")),"")</f>
        <v/>
      </c>
      <c r="N1933" s="69">
        <f>IF(B1933&lt;&gt;"",IF(L1933&lt;$S$7,"Below Target",IF(L1933&gt;$T$7,"Above Target","Inline")),"")</f>
        <v/>
      </c>
      <c r="O1933" s="41">
        <f>IF(B1933&lt;&gt;"",K1933/ABS($S$14),"")</f>
        <v/>
      </c>
    </row>
    <row r="1934">
      <c r="A1934" s="1" t="n"/>
      <c r="B1934" s="57" t="n"/>
      <c r="C1934" s="68" t="n"/>
      <c r="E1934" s="50">
        <f>IFERROR(C1934/B1934,"")</f>
        <v/>
      </c>
      <c r="F1934" s="50">
        <f>IFERROR(D1934/B1934,"")</f>
        <v/>
      </c>
      <c r="G1934" s="48">
        <f>IF(B1934="","",AVERAGE($E$5:E1934))</f>
        <v/>
      </c>
      <c r="H1934" s="49">
        <f>IF(B1934="","",AVERAGE($F$5:F1934))</f>
        <v/>
      </c>
      <c r="I1934" s="57" t="n"/>
      <c r="J1934" s="50">
        <f>IFERROR(ABS(I1934/B1934),"")</f>
        <v/>
      </c>
      <c r="K1934" s="57" t="n"/>
      <c r="L1934" s="50">
        <f>IFERROR(K1934/B1934,"")</f>
        <v/>
      </c>
      <c r="M1934" s="39">
        <f>IF(B1934&lt;&gt;0,IF(F1934&lt;$S$8,"Below Target",IF(F1934&gt;$T$8,"Above Target","Inline")),"")</f>
        <v/>
      </c>
      <c r="N1934" s="69">
        <f>IF(B1934&lt;&gt;"",IF(L1934&lt;$S$7,"Below Target",IF(L1934&gt;$T$7,"Above Target","Inline")),"")</f>
        <v/>
      </c>
      <c r="O1934" s="41">
        <f>IF(B1934&lt;&gt;"",K1934/ABS($S$14),"")</f>
        <v/>
      </c>
    </row>
    <row r="1935">
      <c r="A1935" s="1" t="n"/>
      <c r="B1935" s="57" t="n"/>
      <c r="C1935" s="68" t="n"/>
      <c r="E1935" s="50">
        <f>IFERROR(C1935/B1935,"")</f>
        <v/>
      </c>
      <c r="F1935" s="50">
        <f>IFERROR(D1935/B1935,"")</f>
        <v/>
      </c>
      <c r="G1935" s="48">
        <f>IF(B1935="","",AVERAGE($E$5:E1935))</f>
        <v/>
      </c>
      <c r="H1935" s="49">
        <f>IF(B1935="","",AVERAGE($F$5:F1935))</f>
        <v/>
      </c>
      <c r="I1935" s="57" t="n"/>
      <c r="J1935" s="50">
        <f>IFERROR(ABS(I1935/B1935),"")</f>
        <v/>
      </c>
      <c r="K1935" s="57" t="n"/>
      <c r="L1935" s="50">
        <f>IFERROR(K1935/B1935,"")</f>
        <v/>
      </c>
      <c r="M1935" s="39">
        <f>IF(B1935&lt;&gt;0,IF(F1935&lt;$S$8,"Below Target",IF(F1935&gt;$T$8,"Above Target","Inline")),"")</f>
        <v/>
      </c>
      <c r="N1935" s="69">
        <f>IF(B1935&lt;&gt;"",IF(L1935&lt;$S$7,"Below Target",IF(L1935&gt;$T$7,"Above Target","Inline")),"")</f>
        <v/>
      </c>
      <c r="O1935" s="41">
        <f>IF(B1935&lt;&gt;"",K1935/ABS($S$14),"")</f>
        <v/>
      </c>
    </row>
    <row r="1936">
      <c r="A1936" s="1" t="n"/>
      <c r="B1936" s="57" t="n"/>
      <c r="C1936" s="68" t="n"/>
      <c r="E1936" s="50">
        <f>IFERROR(C1936/B1936,"")</f>
        <v/>
      </c>
      <c r="F1936" s="50">
        <f>IFERROR(D1936/B1936,"")</f>
        <v/>
      </c>
      <c r="G1936" s="48">
        <f>IF(B1936="","",AVERAGE($E$5:E1936))</f>
        <v/>
      </c>
      <c r="H1936" s="49">
        <f>IF(B1936="","",AVERAGE($F$5:F1936))</f>
        <v/>
      </c>
      <c r="I1936" s="57" t="n"/>
      <c r="J1936" s="50">
        <f>IFERROR(ABS(I1936/B1936),"")</f>
        <v/>
      </c>
      <c r="K1936" s="57" t="n"/>
      <c r="L1936" s="50">
        <f>IFERROR(K1936/B1936,"")</f>
        <v/>
      </c>
      <c r="M1936" s="39">
        <f>IF(B1936&lt;&gt;0,IF(F1936&lt;$S$8,"Below Target",IF(F1936&gt;$T$8,"Above Target","Inline")),"")</f>
        <v/>
      </c>
      <c r="N1936" s="69">
        <f>IF(B1936&lt;&gt;"",IF(L1936&lt;$S$7,"Below Target",IF(L1936&gt;$T$7,"Above Target","Inline")),"")</f>
        <v/>
      </c>
      <c r="O1936" s="41">
        <f>IF(B1936&lt;&gt;"",K1936/ABS($S$14),"")</f>
        <v/>
      </c>
    </row>
    <row r="1937">
      <c r="A1937" s="1" t="n"/>
      <c r="B1937" s="57" t="n"/>
      <c r="C1937" s="68" t="n"/>
      <c r="E1937" s="50">
        <f>IFERROR(C1937/B1937,"")</f>
        <v/>
      </c>
      <c r="F1937" s="50">
        <f>IFERROR(D1937/B1937,"")</f>
        <v/>
      </c>
      <c r="G1937" s="48">
        <f>IF(B1937="","",AVERAGE($E$5:E1937))</f>
        <v/>
      </c>
      <c r="H1937" s="49">
        <f>IF(B1937="","",AVERAGE($F$5:F1937))</f>
        <v/>
      </c>
      <c r="I1937" s="57" t="n"/>
      <c r="J1937" s="50">
        <f>IFERROR(ABS(I1937/B1937),"")</f>
        <v/>
      </c>
      <c r="K1937" s="57" t="n"/>
      <c r="L1937" s="50">
        <f>IFERROR(K1937/B1937,"")</f>
        <v/>
      </c>
      <c r="M1937" s="39">
        <f>IF(B1937&lt;&gt;0,IF(F1937&lt;$S$8,"Below Target",IF(F1937&gt;$T$8,"Above Target","Inline")),"")</f>
        <v/>
      </c>
      <c r="N1937" s="69">
        <f>IF(B1937&lt;&gt;"",IF(L1937&lt;$S$7,"Below Target",IF(L1937&gt;$T$7,"Above Target","Inline")),"")</f>
        <v/>
      </c>
      <c r="O1937" s="41">
        <f>IF(B1937&lt;&gt;"",K1937/ABS($S$14),"")</f>
        <v/>
      </c>
    </row>
    <row r="1938">
      <c r="A1938" s="1" t="n"/>
      <c r="B1938" s="57" t="n"/>
      <c r="C1938" s="68" t="n"/>
      <c r="E1938" s="50">
        <f>IFERROR(C1938/B1938,"")</f>
        <v/>
      </c>
      <c r="F1938" s="50">
        <f>IFERROR(D1938/B1938,"")</f>
        <v/>
      </c>
      <c r="G1938" s="48">
        <f>IF(B1938="","",AVERAGE($E$5:E1938))</f>
        <v/>
      </c>
      <c r="H1938" s="49">
        <f>IF(B1938="","",AVERAGE($F$5:F1938))</f>
        <v/>
      </c>
      <c r="I1938" s="57" t="n"/>
      <c r="J1938" s="50">
        <f>IFERROR(ABS(I1938/B1938),"")</f>
        <v/>
      </c>
      <c r="K1938" s="57" t="n"/>
      <c r="L1938" s="50">
        <f>IFERROR(K1938/B1938,"")</f>
        <v/>
      </c>
      <c r="M1938" s="39">
        <f>IF(B1938&lt;&gt;0,IF(F1938&lt;$S$8,"Below Target",IF(F1938&gt;$T$8,"Above Target","Inline")),"")</f>
        <v/>
      </c>
      <c r="N1938" s="69">
        <f>IF(B1938&lt;&gt;"",IF(L1938&lt;$S$7,"Below Target",IF(L1938&gt;$T$7,"Above Target","Inline")),"")</f>
        <v/>
      </c>
      <c r="O1938" s="41">
        <f>IF(B1938&lt;&gt;"",K1938/ABS($S$14),"")</f>
        <v/>
      </c>
    </row>
    <row r="1939">
      <c r="A1939" s="1" t="n"/>
      <c r="B1939" s="57" t="n"/>
      <c r="C1939" s="68" t="n"/>
      <c r="E1939" s="50">
        <f>IFERROR(C1939/B1939,"")</f>
        <v/>
      </c>
      <c r="F1939" s="50">
        <f>IFERROR(D1939/B1939,"")</f>
        <v/>
      </c>
      <c r="G1939" s="48">
        <f>IF(B1939="","",AVERAGE($E$5:E1939))</f>
        <v/>
      </c>
      <c r="H1939" s="49">
        <f>IF(B1939="","",AVERAGE($F$5:F1939))</f>
        <v/>
      </c>
      <c r="I1939" s="57" t="n"/>
      <c r="J1939" s="50">
        <f>IFERROR(ABS(I1939/B1939),"")</f>
        <v/>
      </c>
      <c r="K1939" s="57" t="n"/>
      <c r="L1939" s="50">
        <f>IFERROR(K1939/B1939,"")</f>
        <v/>
      </c>
      <c r="M1939" s="39">
        <f>IF(B1939&lt;&gt;0,IF(F1939&lt;$S$8,"Below Target",IF(F1939&gt;$T$8,"Above Target","Inline")),"")</f>
        <v/>
      </c>
      <c r="N1939" s="69">
        <f>IF(B1939&lt;&gt;"",IF(L1939&lt;$S$7,"Below Target",IF(L1939&gt;$T$7,"Above Target","Inline")),"")</f>
        <v/>
      </c>
      <c r="O1939" s="41">
        <f>IF(B1939&lt;&gt;"",K1939/ABS($S$14),"")</f>
        <v/>
      </c>
    </row>
    <row r="1940">
      <c r="A1940" s="1" t="n"/>
      <c r="B1940" s="57" t="n"/>
      <c r="C1940" s="68" t="n"/>
      <c r="E1940" s="50">
        <f>IFERROR(C1940/B1940,"")</f>
        <v/>
      </c>
      <c r="F1940" s="50">
        <f>IFERROR(D1940/B1940,"")</f>
        <v/>
      </c>
      <c r="G1940" s="48">
        <f>IF(B1940="","",AVERAGE($E$5:E1940))</f>
        <v/>
      </c>
      <c r="H1940" s="49">
        <f>IF(B1940="","",AVERAGE($F$5:F1940))</f>
        <v/>
      </c>
      <c r="I1940" s="57" t="n"/>
      <c r="J1940" s="50">
        <f>IFERROR(ABS(I1940/B1940),"")</f>
        <v/>
      </c>
      <c r="K1940" s="57" t="n"/>
      <c r="L1940" s="50">
        <f>IFERROR(K1940/B1940,"")</f>
        <v/>
      </c>
      <c r="M1940" s="39">
        <f>IF(B1940&lt;&gt;0,IF(F1940&lt;$S$8,"Below Target",IF(F1940&gt;$T$8,"Above Target","Inline")),"")</f>
        <v/>
      </c>
      <c r="N1940" s="69">
        <f>IF(B1940&lt;&gt;"",IF(L1940&lt;$S$7,"Below Target",IF(L1940&gt;$T$7,"Above Target","Inline")),"")</f>
        <v/>
      </c>
      <c r="O1940" s="41">
        <f>IF(B1940&lt;&gt;"",K1940/ABS($S$14),"")</f>
        <v/>
      </c>
    </row>
    <row r="1941">
      <c r="A1941" s="1" t="n"/>
      <c r="B1941" s="57" t="n"/>
      <c r="C1941" s="68" t="n"/>
      <c r="E1941" s="50">
        <f>IFERROR(C1941/B1941,"")</f>
        <v/>
      </c>
      <c r="F1941" s="50">
        <f>IFERROR(D1941/B1941,"")</f>
        <v/>
      </c>
      <c r="G1941" s="48">
        <f>IF(B1941="","",AVERAGE($E$5:E1941))</f>
        <v/>
      </c>
      <c r="H1941" s="49">
        <f>IF(B1941="","",AVERAGE($F$5:F1941))</f>
        <v/>
      </c>
      <c r="I1941" s="57" t="n"/>
      <c r="J1941" s="50">
        <f>IFERROR(ABS(I1941/B1941),"")</f>
        <v/>
      </c>
      <c r="K1941" s="57" t="n"/>
      <c r="L1941" s="50">
        <f>IFERROR(K1941/B1941,"")</f>
        <v/>
      </c>
      <c r="M1941" s="39">
        <f>IF(B1941&lt;&gt;0,IF(F1941&lt;$S$8,"Below Target",IF(F1941&gt;$T$8,"Above Target","Inline")),"")</f>
        <v/>
      </c>
      <c r="N1941" s="69">
        <f>IF(B1941&lt;&gt;"",IF(L1941&lt;$S$7,"Below Target",IF(L1941&gt;$T$7,"Above Target","Inline")),"")</f>
        <v/>
      </c>
      <c r="O1941" s="41">
        <f>IF(B1941&lt;&gt;"",K1941/ABS($S$14),"")</f>
        <v/>
      </c>
    </row>
    <row r="1942">
      <c r="A1942" s="1" t="n"/>
      <c r="B1942" s="57" t="n"/>
      <c r="C1942" s="68" t="n"/>
      <c r="E1942" s="50">
        <f>IFERROR(C1942/B1942,"")</f>
        <v/>
      </c>
      <c r="F1942" s="50">
        <f>IFERROR(D1942/B1942,"")</f>
        <v/>
      </c>
      <c r="G1942" s="48">
        <f>IF(B1942="","",AVERAGE($E$5:E1942))</f>
        <v/>
      </c>
      <c r="H1942" s="49">
        <f>IF(B1942="","",AVERAGE($F$5:F1942))</f>
        <v/>
      </c>
      <c r="I1942" s="57" t="n"/>
      <c r="J1942" s="50">
        <f>IFERROR(ABS(I1942/B1942),"")</f>
        <v/>
      </c>
      <c r="K1942" s="57" t="n"/>
      <c r="L1942" s="50">
        <f>IFERROR(K1942/B1942,"")</f>
        <v/>
      </c>
      <c r="M1942" s="39">
        <f>IF(B1942&lt;&gt;0,IF(F1942&lt;$S$8,"Below Target",IF(F1942&gt;$T$8,"Above Target","Inline")),"")</f>
        <v/>
      </c>
      <c r="N1942" s="69">
        <f>IF(B1942&lt;&gt;"",IF(L1942&lt;$S$7,"Below Target",IF(L1942&gt;$T$7,"Above Target","Inline")),"")</f>
        <v/>
      </c>
      <c r="O1942" s="41">
        <f>IF(B1942&lt;&gt;"",K1942/ABS($S$14),"")</f>
        <v/>
      </c>
    </row>
    <row r="1943">
      <c r="A1943" s="1" t="n"/>
      <c r="B1943" s="57" t="n"/>
      <c r="C1943" s="68" t="n"/>
      <c r="E1943" s="50">
        <f>IFERROR(C1943/B1943,"")</f>
        <v/>
      </c>
      <c r="F1943" s="50">
        <f>IFERROR(D1943/B1943,"")</f>
        <v/>
      </c>
      <c r="G1943" s="48">
        <f>IF(B1943="","",AVERAGE($E$5:E1943))</f>
        <v/>
      </c>
      <c r="H1943" s="49">
        <f>IF(B1943="","",AVERAGE($F$5:F1943))</f>
        <v/>
      </c>
      <c r="I1943" s="57" t="n"/>
      <c r="J1943" s="50">
        <f>IFERROR(ABS(I1943/B1943),"")</f>
        <v/>
      </c>
      <c r="K1943" s="57" t="n"/>
      <c r="L1943" s="50">
        <f>IFERROR(K1943/B1943,"")</f>
        <v/>
      </c>
      <c r="M1943" s="39">
        <f>IF(B1943&lt;&gt;0,IF(F1943&lt;$S$8,"Below Target",IF(F1943&gt;$T$8,"Above Target","Inline")),"")</f>
        <v/>
      </c>
      <c r="N1943" s="69">
        <f>IF(B1943&lt;&gt;"",IF(L1943&lt;$S$7,"Below Target",IF(L1943&gt;$T$7,"Above Target","Inline")),"")</f>
        <v/>
      </c>
      <c r="O1943" s="41">
        <f>IF(B1943&lt;&gt;"",K1943/ABS($S$14),"")</f>
        <v/>
      </c>
    </row>
    <row r="1944">
      <c r="A1944" s="1" t="n"/>
      <c r="B1944" s="57" t="n"/>
      <c r="C1944" s="68" t="n"/>
      <c r="E1944" s="50">
        <f>IFERROR(C1944/B1944,"")</f>
        <v/>
      </c>
      <c r="F1944" s="50">
        <f>IFERROR(D1944/B1944,"")</f>
        <v/>
      </c>
      <c r="G1944" s="48">
        <f>IF(B1944="","",AVERAGE($E$5:E1944))</f>
        <v/>
      </c>
      <c r="H1944" s="49">
        <f>IF(B1944="","",AVERAGE($F$5:F1944))</f>
        <v/>
      </c>
      <c r="I1944" s="57" t="n"/>
      <c r="J1944" s="50">
        <f>IFERROR(ABS(I1944/B1944),"")</f>
        <v/>
      </c>
      <c r="K1944" s="57" t="n"/>
      <c r="L1944" s="50">
        <f>IFERROR(K1944/B1944,"")</f>
        <v/>
      </c>
      <c r="M1944" s="39">
        <f>IF(B1944&lt;&gt;0,IF(F1944&lt;$S$8,"Below Target",IF(F1944&gt;$T$8,"Above Target","Inline")),"")</f>
        <v/>
      </c>
      <c r="N1944" s="69">
        <f>IF(B1944&lt;&gt;"",IF(L1944&lt;$S$7,"Below Target",IF(L1944&gt;$T$7,"Above Target","Inline")),"")</f>
        <v/>
      </c>
      <c r="O1944" s="41">
        <f>IF(B1944&lt;&gt;"",K1944/ABS($S$14),"")</f>
        <v/>
      </c>
    </row>
    <row r="1945">
      <c r="A1945" s="1" t="n"/>
      <c r="B1945" s="57" t="n"/>
      <c r="C1945" s="68" t="n"/>
      <c r="E1945" s="50">
        <f>IFERROR(C1945/B1945,"")</f>
        <v/>
      </c>
      <c r="F1945" s="50">
        <f>IFERROR(D1945/B1945,"")</f>
        <v/>
      </c>
      <c r="G1945" s="48">
        <f>IF(B1945="","",AVERAGE($E$5:E1945))</f>
        <v/>
      </c>
      <c r="H1945" s="49">
        <f>IF(B1945="","",AVERAGE($F$5:F1945))</f>
        <v/>
      </c>
      <c r="I1945" s="57" t="n"/>
      <c r="J1945" s="50">
        <f>IFERROR(ABS(I1945/B1945),"")</f>
        <v/>
      </c>
      <c r="K1945" s="57" t="n"/>
      <c r="L1945" s="50">
        <f>IFERROR(K1945/B1945,"")</f>
        <v/>
      </c>
      <c r="M1945" s="39">
        <f>IF(B1945&lt;&gt;0,IF(F1945&lt;$S$8,"Below Target",IF(F1945&gt;$T$8,"Above Target","Inline")),"")</f>
        <v/>
      </c>
      <c r="N1945" s="69">
        <f>IF(B1945&lt;&gt;"",IF(L1945&lt;$S$7,"Below Target",IF(L1945&gt;$T$7,"Above Target","Inline")),"")</f>
        <v/>
      </c>
      <c r="O1945" s="41">
        <f>IF(B1945&lt;&gt;"",K1945/ABS($S$14),"")</f>
        <v/>
      </c>
    </row>
    <row r="1946">
      <c r="A1946" s="1" t="n"/>
      <c r="B1946" s="57" t="n"/>
      <c r="C1946" s="68" t="n"/>
      <c r="E1946" s="50">
        <f>IFERROR(C1946/B1946,"")</f>
        <v/>
      </c>
      <c r="F1946" s="50">
        <f>IFERROR(D1946/B1946,"")</f>
        <v/>
      </c>
      <c r="G1946" s="48">
        <f>IF(B1946="","",AVERAGE($E$5:E1946))</f>
        <v/>
      </c>
      <c r="H1946" s="49">
        <f>IF(B1946="","",AVERAGE($F$5:F1946))</f>
        <v/>
      </c>
      <c r="I1946" s="57" t="n"/>
      <c r="J1946" s="50">
        <f>IFERROR(ABS(I1946/B1946),"")</f>
        <v/>
      </c>
      <c r="K1946" s="57" t="n"/>
      <c r="L1946" s="50">
        <f>IFERROR(K1946/B1946,"")</f>
        <v/>
      </c>
      <c r="M1946" s="39">
        <f>IF(B1946&lt;&gt;0,IF(F1946&lt;$S$8,"Below Target",IF(F1946&gt;$T$8,"Above Target","Inline")),"")</f>
        <v/>
      </c>
      <c r="N1946" s="69">
        <f>IF(B1946&lt;&gt;"",IF(L1946&lt;$S$7,"Below Target",IF(L1946&gt;$T$7,"Above Target","Inline")),"")</f>
        <v/>
      </c>
      <c r="O1946" s="41">
        <f>IF(B1946&lt;&gt;"",K1946/ABS($S$14),"")</f>
        <v/>
      </c>
    </row>
    <row r="1947">
      <c r="A1947" s="1" t="n"/>
      <c r="B1947" s="57" t="n"/>
      <c r="C1947" s="68" t="n"/>
      <c r="E1947" s="50">
        <f>IFERROR(C1947/B1947,"")</f>
        <v/>
      </c>
      <c r="F1947" s="50">
        <f>IFERROR(D1947/B1947,"")</f>
        <v/>
      </c>
      <c r="G1947" s="48">
        <f>IF(B1947="","",AVERAGE($E$5:E1947))</f>
        <v/>
      </c>
      <c r="H1947" s="49">
        <f>IF(B1947="","",AVERAGE($F$5:F1947))</f>
        <v/>
      </c>
      <c r="I1947" s="57" t="n"/>
      <c r="J1947" s="50">
        <f>IFERROR(ABS(I1947/B1947),"")</f>
        <v/>
      </c>
      <c r="K1947" s="57" t="n"/>
      <c r="L1947" s="50">
        <f>IFERROR(K1947/B1947,"")</f>
        <v/>
      </c>
      <c r="M1947" s="39">
        <f>IF(B1947&lt;&gt;0,IF(F1947&lt;$S$8,"Below Target",IF(F1947&gt;$T$8,"Above Target","Inline")),"")</f>
        <v/>
      </c>
      <c r="N1947" s="69">
        <f>IF(B1947&lt;&gt;"",IF(L1947&lt;$S$7,"Below Target",IF(L1947&gt;$T$7,"Above Target","Inline")),"")</f>
        <v/>
      </c>
      <c r="O1947" s="41">
        <f>IF(B1947&lt;&gt;"",K1947/ABS($S$14),"")</f>
        <v/>
      </c>
    </row>
    <row r="1948">
      <c r="A1948" s="1" t="n"/>
      <c r="B1948" s="57" t="n"/>
      <c r="C1948" s="68" t="n"/>
      <c r="E1948" s="50">
        <f>IFERROR(C1948/B1948,"")</f>
        <v/>
      </c>
      <c r="F1948" s="50">
        <f>IFERROR(D1948/B1948,"")</f>
        <v/>
      </c>
      <c r="G1948" s="48">
        <f>IF(B1948="","",AVERAGE($E$5:E1948))</f>
        <v/>
      </c>
      <c r="H1948" s="49">
        <f>IF(B1948="","",AVERAGE($F$5:F1948))</f>
        <v/>
      </c>
      <c r="I1948" s="57" t="n"/>
      <c r="J1948" s="50">
        <f>IFERROR(ABS(I1948/B1948),"")</f>
        <v/>
      </c>
      <c r="K1948" s="57" t="n"/>
      <c r="L1948" s="50">
        <f>IFERROR(K1948/B1948,"")</f>
        <v/>
      </c>
      <c r="M1948" s="39">
        <f>IF(B1948&lt;&gt;0,IF(F1948&lt;$S$8,"Below Target",IF(F1948&gt;$T$8,"Above Target","Inline")),"")</f>
        <v/>
      </c>
      <c r="N1948" s="69">
        <f>IF(B1948&lt;&gt;"",IF(L1948&lt;$S$7,"Below Target",IF(L1948&gt;$T$7,"Above Target","Inline")),"")</f>
        <v/>
      </c>
      <c r="O1948" s="41">
        <f>IF(B1948&lt;&gt;"",K1948/ABS($S$14),"")</f>
        <v/>
      </c>
    </row>
    <row r="1949">
      <c r="A1949" s="1" t="n"/>
      <c r="B1949" s="57" t="n"/>
      <c r="C1949" s="68" t="n"/>
      <c r="E1949" s="50">
        <f>IFERROR(C1949/B1949,"")</f>
        <v/>
      </c>
      <c r="F1949" s="50">
        <f>IFERROR(D1949/B1949,"")</f>
        <v/>
      </c>
      <c r="G1949" s="48">
        <f>IF(B1949="","",AVERAGE($E$5:E1949))</f>
        <v/>
      </c>
      <c r="H1949" s="49">
        <f>IF(B1949="","",AVERAGE($F$5:F1949))</f>
        <v/>
      </c>
      <c r="I1949" s="57" t="n"/>
      <c r="J1949" s="50">
        <f>IFERROR(ABS(I1949/B1949),"")</f>
        <v/>
      </c>
      <c r="K1949" s="57" t="n"/>
      <c r="L1949" s="50">
        <f>IFERROR(K1949/B1949,"")</f>
        <v/>
      </c>
      <c r="M1949" s="39">
        <f>IF(B1949&lt;&gt;0,IF(F1949&lt;$S$8,"Below Target",IF(F1949&gt;$T$8,"Above Target","Inline")),"")</f>
        <v/>
      </c>
      <c r="N1949" s="69">
        <f>IF(B1949&lt;&gt;"",IF(L1949&lt;$S$7,"Below Target",IF(L1949&gt;$T$7,"Above Target","Inline")),"")</f>
        <v/>
      </c>
      <c r="O1949" s="41">
        <f>IF(B1949&lt;&gt;"",K1949/ABS($S$14),"")</f>
        <v/>
      </c>
    </row>
    <row r="1950">
      <c r="A1950" s="1" t="n"/>
      <c r="B1950" s="57" t="n"/>
      <c r="C1950" s="68" t="n"/>
      <c r="E1950" s="50">
        <f>IFERROR(C1950/B1950,"")</f>
        <v/>
      </c>
      <c r="F1950" s="50">
        <f>IFERROR(D1950/B1950,"")</f>
        <v/>
      </c>
      <c r="G1950" s="48">
        <f>IF(B1950="","",AVERAGE($E$5:E1950))</f>
        <v/>
      </c>
      <c r="H1950" s="49">
        <f>IF(B1950="","",AVERAGE($F$5:F1950))</f>
        <v/>
      </c>
      <c r="I1950" s="57" t="n"/>
      <c r="J1950" s="50">
        <f>IFERROR(ABS(I1950/B1950),"")</f>
        <v/>
      </c>
      <c r="K1950" s="57" t="n"/>
      <c r="L1950" s="50">
        <f>IFERROR(K1950/B1950,"")</f>
        <v/>
      </c>
      <c r="M1950" s="39">
        <f>IF(B1950&lt;&gt;0,IF(F1950&lt;$S$8,"Below Target",IF(F1950&gt;$T$8,"Above Target","Inline")),"")</f>
        <v/>
      </c>
      <c r="N1950" s="69">
        <f>IF(B1950&lt;&gt;"",IF(L1950&lt;$S$7,"Below Target",IF(L1950&gt;$T$7,"Above Target","Inline")),"")</f>
        <v/>
      </c>
      <c r="O1950" s="41">
        <f>IF(B1950&lt;&gt;"",K1950/ABS($S$14),"")</f>
        <v/>
      </c>
    </row>
    <row r="1951">
      <c r="A1951" s="1" t="n"/>
      <c r="B1951" s="57" t="n"/>
      <c r="C1951" s="68" t="n"/>
      <c r="E1951" s="50">
        <f>IFERROR(C1951/B1951,"")</f>
        <v/>
      </c>
      <c r="F1951" s="50">
        <f>IFERROR(D1951/B1951,"")</f>
        <v/>
      </c>
      <c r="G1951" s="48">
        <f>IF(B1951="","",AVERAGE($E$5:E1951))</f>
        <v/>
      </c>
      <c r="H1951" s="49">
        <f>IF(B1951="","",AVERAGE($F$5:F1951))</f>
        <v/>
      </c>
      <c r="I1951" s="57" t="n"/>
      <c r="J1951" s="50">
        <f>IFERROR(ABS(I1951/B1951),"")</f>
        <v/>
      </c>
      <c r="K1951" s="57" t="n"/>
      <c r="L1951" s="50">
        <f>IFERROR(K1951/B1951,"")</f>
        <v/>
      </c>
      <c r="M1951" s="39">
        <f>IF(B1951&lt;&gt;0,IF(F1951&lt;$S$8,"Below Target",IF(F1951&gt;$T$8,"Above Target","Inline")),"")</f>
        <v/>
      </c>
      <c r="N1951" s="69">
        <f>IF(B1951&lt;&gt;"",IF(L1951&lt;$S$7,"Below Target",IF(L1951&gt;$T$7,"Above Target","Inline")),"")</f>
        <v/>
      </c>
      <c r="O1951" s="41">
        <f>IF(B1951&lt;&gt;"",K1951/ABS($S$14),"")</f>
        <v/>
      </c>
    </row>
    <row r="1952">
      <c r="A1952" s="1" t="n"/>
      <c r="B1952" s="57" t="n"/>
      <c r="C1952" s="68" t="n"/>
      <c r="E1952" s="50">
        <f>IFERROR(C1952/B1952,"")</f>
        <v/>
      </c>
      <c r="F1952" s="50">
        <f>IFERROR(D1952/B1952,"")</f>
        <v/>
      </c>
      <c r="G1952" s="48">
        <f>IF(B1952="","",AVERAGE($E$5:E1952))</f>
        <v/>
      </c>
      <c r="H1952" s="49">
        <f>IF(B1952="","",AVERAGE($F$5:F1952))</f>
        <v/>
      </c>
      <c r="I1952" s="57" t="n"/>
      <c r="J1952" s="50">
        <f>IFERROR(ABS(I1952/B1952),"")</f>
        <v/>
      </c>
      <c r="K1952" s="57" t="n"/>
      <c r="L1952" s="50">
        <f>IFERROR(K1952/B1952,"")</f>
        <v/>
      </c>
      <c r="M1952" s="39">
        <f>IF(B1952&lt;&gt;0,IF(F1952&lt;$S$8,"Below Target",IF(F1952&gt;$T$8,"Above Target","Inline")),"")</f>
        <v/>
      </c>
      <c r="N1952" s="69">
        <f>IF(B1952&lt;&gt;"",IF(L1952&lt;$S$7,"Below Target",IF(L1952&gt;$T$7,"Above Target","Inline")),"")</f>
        <v/>
      </c>
      <c r="O1952" s="41">
        <f>IF(B1952&lt;&gt;"",K1952/ABS($S$14),"")</f>
        <v/>
      </c>
    </row>
    <row r="1953">
      <c r="A1953" s="1" t="n"/>
      <c r="B1953" s="57" t="n"/>
      <c r="C1953" s="68" t="n"/>
      <c r="E1953" s="50">
        <f>IFERROR(C1953/B1953,"")</f>
        <v/>
      </c>
      <c r="F1953" s="50">
        <f>IFERROR(D1953/B1953,"")</f>
        <v/>
      </c>
      <c r="G1953" s="48">
        <f>IF(B1953="","",AVERAGE($E$5:E1953))</f>
        <v/>
      </c>
      <c r="H1953" s="49">
        <f>IF(B1953="","",AVERAGE($F$5:F1953))</f>
        <v/>
      </c>
      <c r="I1953" s="57" t="n"/>
      <c r="J1953" s="50">
        <f>IFERROR(ABS(I1953/B1953),"")</f>
        <v/>
      </c>
      <c r="K1953" s="57" t="n"/>
      <c r="L1953" s="50">
        <f>IFERROR(K1953/B1953,"")</f>
        <v/>
      </c>
      <c r="M1953" s="39">
        <f>IF(B1953&lt;&gt;0,IF(F1953&lt;$S$8,"Below Target",IF(F1953&gt;$T$8,"Above Target","Inline")),"")</f>
        <v/>
      </c>
      <c r="N1953" s="69">
        <f>IF(B1953&lt;&gt;"",IF(L1953&lt;$S$7,"Below Target",IF(L1953&gt;$T$7,"Above Target","Inline")),"")</f>
        <v/>
      </c>
      <c r="O1953" s="41">
        <f>IF(B1953&lt;&gt;"",K1953/ABS($S$14),"")</f>
        <v/>
      </c>
    </row>
    <row r="1954">
      <c r="A1954" s="1" t="n"/>
      <c r="B1954" s="57" t="n"/>
      <c r="C1954" s="68" t="n"/>
      <c r="E1954" s="50">
        <f>IFERROR(C1954/B1954,"")</f>
        <v/>
      </c>
      <c r="F1954" s="50">
        <f>IFERROR(D1954/B1954,"")</f>
        <v/>
      </c>
      <c r="G1954" s="48">
        <f>IF(B1954="","",AVERAGE($E$5:E1954))</f>
        <v/>
      </c>
      <c r="H1954" s="49">
        <f>IF(B1954="","",AVERAGE($F$5:F1954))</f>
        <v/>
      </c>
      <c r="I1954" s="57" t="n"/>
      <c r="J1954" s="50">
        <f>IFERROR(ABS(I1954/B1954),"")</f>
        <v/>
      </c>
      <c r="K1954" s="57" t="n"/>
      <c r="L1954" s="50">
        <f>IFERROR(K1954/B1954,"")</f>
        <v/>
      </c>
      <c r="M1954" s="39">
        <f>IF(B1954&lt;&gt;0,IF(F1954&lt;$S$8,"Below Target",IF(F1954&gt;$T$8,"Above Target","Inline")),"")</f>
        <v/>
      </c>
      <c r="N1954" s="69">
        <f>IF(B1954&lt;&gt;"",IF(L1954&lt;$S$7,"Below Target",IF(L1954&gt;$T$7,"Above Target","Inline")),"")</f>
        <v/>
      </c>
      <c r="O1954" s="41">
        <f>IF(B1954&lt;&gt;"",K1954/ABS($S$14),"")</f>
        <v/>
      </c>
    </row>
    <row r="1955">
      <c r="A1955" s="1" t="n"/>
      <c r="B1955" s="57" t="n"/>
      <c r="C1955" s="68" t="n"/>
      <c r="E1955" s="50">
        <f>IFERROR(C1955/B1955,"")</f>
        <v/>
      </c>
      <c r="F1955" s="50">
        <f>IFERROR(D1955/B1955,"")</f>
        <v/>
      </c>
      <c r="G1955" s="48">
        <f>IF(B1955="","",AVERAGE($E$5:E1955))</f>
        <v/>
      </c>
      <c r="H1955" s="49">
        <f>IF(B1955="","",AVERAGE($F$5:F1955))</f>
        <v/>
      </c>
      <c r="I1955" s="57" t="n"/>
      <c r="J1955" s="50">
        <f>IFERROR(ABS(I1955/B1955),"")</f>
        <v/>
      </c>
      <c r="K1955" s="57" t="n"/>
      <c r="L1955" s="50">
        <f>IFERROR(K1955/B1955,"")</f>
        <v/>
      </c>
      <c r="M1955" s="39">
        <f>IF(B1955&lt;&gt;0,IF(F1955&lt;$S$8,"Below Target",IF(F1955&gt;$T$8,"Above Target","Inline")),"")</f>
        <v/>
      </c>
      <c r="N1955" s="69">
        <f>IF(B1955&lt;&gt;"",IF(L1955&lt;$S$7,"Below Target",IF(L1955&gt;$T$7,"Above Target","Inline")),"")</f>
        <v/>
      </c>
      <c r="O1955" s="41">
        <f>IF(B1955&lt;&gt;"",K1955/ABS($S$14),"")</f>
        <v/>
      </c>
    </row>
    <row r="1956">
      <c r="A1956" s="1" t="n"/>
      <c r="B1956" s="57" t="n"/>
      <c r="C1956" s="68" t="n"/>
      <c r="E1956" s="50">
        <f>IFERROR(C1956/B1956,"")</f>
        <v/>
      </c>
      <c r="F1956" s="50">
        <f>IFERROR(D1956/B1956,"")</f>
        <v/>
      </c>
      <c r="G1956" s="48">
        <f>IF(B1956="","",AVERAGE($E$5:E1956))</f>
        <v/>
      </c>
      <c r="H1956" s="49">
        <f>IF(B1956="","",AVERAGE($F$5:F1956))</f>
        <v/>
      </c>
      <c r="I1956" s="57" t="n"/>
      <c r="J1956" s="50">
        <f>IFERROR(ABS(I1956/B1956),"")</f>
        <v/>
      </c>
      <c r="K1956" s="57" t="n"/>
      <c r="L1956" s="50">
        <f>IFERROR(K1956/B1956,"")</f>
        <v/>
      </c>
      <c r="M1956" s="39">
        <f>IF(B1956&lt;&gt;0,IF(F1956&lt;$S$8,"Below Target",IF(F1956&gt;$T$8,"Above Target","Inline")),"")</f>
        <v/>
      </c>
      <c r="N1956" s="69">
        <f>IF(B1956&lt;&gt;"",IF(L1956&lt;$S$7,"Below Target",IF(L1956&gt;$T$7,"Above Target","Inline")),"")</f>
        <v/>
      </c>
      <c r="O1956" s="41">
        <f>IF(B1956&lt;&gt;"",K1956/ABS($S$14),"")</f>
        <v/>
      </c>
    </row>
    <row r="1957">
      <c r="A1957" s="1" t="n"/>
      <c r="B1957" s="57" t="n"/>
      <c r="C1957" s="68" t="n"/>
      <c r="E1957" s="50">
        <f>IFERROR(C1957/B1957,"")</f>
        <v/>
      </c>
      <c r="F1957" s="50">
        <f>IFERROR(D1957/B1957,"")</f>
        <v/>
      </c>
      <c r="G1957" s="48">
        <f>IF(B1957="","",AVERAGE($E$5:E1957))</f>
        <v/>
      </c>
      <c r="H1957" s="49">
        <f>IF(B1957="","",AVERAGE($F$5:F1957))</f>
        <v/>
      </c>
      <c r="I1957" s="57" t="n"/>
      <c r="J1957" s="50">
        <f>IFERROR(ABS(I1957/B1957),"")</f>
        <v/>
      </c>
      <c r="K1957" s="57" t="n"/>
      <c r="L1957" s="50">
        <f>IFERROR(K1957/B1957,"")</f>
        <v/>
      </c>
      <c r="M1957" s="39">
        <f>IF(B1957&lt;&gt;0,IF(F1957&lt;$S$8,"Below Target",IF(F1957&gt;$T$8,"Above Target","Inline")),"")</f>
        <v/>
      </c>
      <c r="N1957" s="69">
        <f>IF(B1957&lt;&gt;"",IF(L1957&lt;$S$7,"Below Target",IF(L1957&gt;$T$7,"Above Target","Inline")),"")</f>
        <v/>
      </c>
      <c r="O1957" s="41">
        <f>IF(B1957&lt;&gt;"",K1957/ABS($S$14),"")</f>
        <v/>
      </c>
    </row>
    <row r="1958">
      <c r="A1958" s="1" t="n"/>
      <c r="B1958" s="57" t="n"/>
      <c r="C1958" s="68" t="n"/>
      <c r="E1958" s="50">
        <f>IFERROR(C1958/B1958,"")</f>
        <v/>
      </c>
      <c r="F1958" s="50">
        <f>IFERROR(D1958/B1958,"")</f>
        <v/>
      </c>
      <c r="G1958" s="48">
        <f>IF(B1958="","",AVERAGE($E$5:E1958))</f>
        <v/>
      </c>
      <c r="H1958" s="49">
        <f>IF(B1958="","",AVERAGE($F$5:F1958))</f>
        <v/>
      </c>
      <c r="I1958" s="57" t="n"/>
      <c r="J1958" s="50">
        <f>IFERROR(ABS(I1958/B1958),"")</f>
        <v/>
      </c>
      <c r="K1958" s="57" t="n"/>
      <c r="L1958" s="50">
        <f>IFERROR(K1958/B1958,"")</f>
        <v/>
      </c>
      <c r="M1958" s="39">
        <f>IF(B1958&lt;&gt;0,IF(F1958&lt;$S$8,"Below Target",IF(F1958&gt;$T$8,"Above Target","Inline")),"")</f>
        <v/>
      </c>
      <c r="N1958" s="69">
        <f>IF(B1958&lt;&gt;"",IF(L1958&lt;$S$7,"Below Target",IF(L1958&gt;$T$7,"Above Target","Inline")),"")</f>
        <v/>
      </c>
      <c r="O1958" s="41">
        <f>IF(B1958&lt;&gt;"",K1958/ABS($S$14),"")</f>
        <v/>
      </c>
    </row>
    <row r="1959">
      <c r="A1959" s="1" t="n"/>
      <c r="B1959" s="57" t="n"/>
      <c r="C1959" s="68" t="n"/>
      <c r="E1959" s="50">
        <f>IFERROR(C1959/B1959,"")</f>
        <v/>
      </c>
      <c r="F1959" s="50">
        <f>IFERROR(D1959/B1959,"")</f>
        <v/>
      </c>
      <c r="G1959" s="48">
        <f>IF(B1959="","",AVERAGE($E$5:E1959))</f>
        <v/>
      </c>
      <c r="H1959" s="49">
        <f>IF(B1959="","",AVERAGE($F$5:F1959))</f>
        <v/>
      </c>
      <c r="I1959" s="57" t="n"/>
      <c r="J1959" s="50">
        <f>IFERROR(ABS(I1959/B1959),"")</f>
        <v/>
      </c>
      <c r="K1959" s="57" t="n"/>
      <c r="L1959" s="50">
        <f>IFERROR(K1959/B1959,"")</f>
        <v/>
      </c>
      <c r="M1959" s="39">
        <f>IF(B1959&lt;&gt;0,IF(F1959&lt;$S$8,"Below Target",IF(F1959&gt;$T$8,"Above Target","Inline")),"")</f>
        <v/>
      </c>
      <c r="N1959" s="69">
        <f>IF(B1959&lt;&gt;"",IF(L1959&lt;$S$7,"Below Target",IF(L1959&gt;$T$7,"Above Target","Inline")),"")</f>
        <v/>
      </c>
      <c r="O1959" s="41">
        <f>IF(B1959&lt;&gt;"",K1959/ABS($S$14),"")</f>
        <v/>
      </c>
    </row>
    <row r="1960">
      <c r="A1960" s="1" t="n"/>
      <c r="B1960" s="57" t="n"/>
      <c r="C1960" s="68" t="n"/>
      <c r="E1960" s="50">
        <f>IFERROR(C1960/B1960,"")</f>
        <v/>
      </c>
      <c r="F1960" s="50">
        <f>IFERROR(D1960/B1960,"")</f>
        <v/>
      </c>
      <c r="G1960" s="48">
        <f>IF(B1960="","",AVERAGE($E$5:E1960))</f>
        <v/>
      </c>
      <c r="H1960" s="49">
        <f>IF(B1960="","",AVERAGE($F$5:F1960))</f>
        <v/>
      </c>
      <c r="I1960" s="57" t="n"/>
      <c r="J1960" s="50">
        <f>IFERROR(ABS(I1960/B1960),"")</f>
        <v/>
      </c>
      <c r="K1960" s="57" t="n"/>
      <c r="L1960" s="50">
        <f>IFERROR(K1960/B1960,"")</f>
        <v/>
      </c>
      <c r="M1960" s="39">
        <f>IF(B1960&lt;&gt;0,IF(F1960&lt;$S$8,"Below Target",IF(F1960&gt;$T$8,"Above Target","Inline")),"")</f>
        <v/>
      </c>
      <c r="N1960" s="69">
        <f>IF(B1960&lt;&gt;"",IF(L1960&lt;$S$7,"Below Target",IF(L1960&gt;$T$7,"Above Target","Inline")),"")</f>
        <v/>
      </c>
      <c r="O1960" s="41">
        <f>IF(B1960&lt;&gt;"",K1960/ABS($S$14),"")</f>
        <v/>
      </c>
    </row>
    <row r="1961">
      <c r="A1961" s="1" t="n"/>
      <c r="B1961" s="57" t="n"/>
      <c r="C1961" s="68" t="n"/>
      <c r="E1961" s="50">
        <f>IFERROR(C1961/B1961,"")</f>
        <v/>
      </c>
      <c r="F1961" s="50">
        <f>IFERROR(D1961/B1961,"")</f>
        <v/>
      </c>
      <c r="G1961" s="48">
        <f>IF(B1961="","",AVERAGE($E$5:E1961))</f>
        <v/>
      </c>
      <c r="H1961" s="49">
        <f>IF(B1961="","",AVERAGE($F$5:F1961))</f>
        <v/>
      </c>
      <c r="I1961" s="57" t="n"/>
      <c r="J1961" s="50">
        <f>IFERROR(ABS(I1961/B1961),"")</f>
        <v/>
      </c>
      <c r="K1961" s="57" t="n"/>
      <c r="L1961" s="50">
        <f>IFERROR(K1961/B1961,"")</f>
        <v/>
      </c>
      <c r="M1961" s="39">
        <f>IF(B1961&lt;&gt;0,IF(F1961&lt;$S$8,"Below Target",IF(F1961&gt;$T$8,"Above Target","Inline")),"")</f>
        <v/>
      </c>
      <c r="N1961" s="69">
        <f>IF(B1961&lt;&gt;"",IF(L1961&lt;$S$7,"Below Target",IF(L1961&gt;$T$7,"Above Target","Inline")),"")</f>
        <v/>
      </c>
      <c r="O1961" s="41">
        <f>IF(B1961&lt;&gt;"",K1961/ABS($S$14),"")</f>
        <v/>
      </c>
    </row>
    <row r="1962">
      <c r="A1962" s="1" t="n"/>
      <c r="B1962" s="57" t="n"/>
      <c r="C1962" s="68" t="n"/>
      <c r="E1962" s="50">
        <f>IFERROR(C1962/B1962,"")</f>
        <v/>
      </c>
      <c r="F1962" s="50">
        <f>IFERROR(D1962/B1962,"")</f>
        <v/>
      </c>
      <c r="G1962" s="48">
        <f>IF(B1962="","",AVERAGE($E$5:E1962))</f>
        <v/>
      </c>
      <c r="H1962" s="49">
        <f>IF(B1962="","",AVERAGE($F$5:F1962))</f>
        <v/>
      </c>
      <c r="I1962" s="57" t="n"/>
      <c r="J1962" s="50">
        <f>IFERROR(ABS(I1962/B1962),"")</f>
        <v/>
      </c>
      <c r="K1962" s="57" t="n"/>
      <c r="L1962" s="50">
        <f>IFERROR(K1962/B1962,"")</f>
        <v/>
      </c>
      <c r="M1962" s="39">
        <f>IF(B1962&lt;&gt;0,IF(F1962&lt;$S$8,"Below Target",IF(F1962&gt;$T$8,"Above Target","Inline")),"")</f>
        <v/>
      </c>
      <c r="N1962" s="69">
        <f>IF(B1962&lt;&gt;"",IF(L1962&lt;$S$7,"Below Target",IF(L1962&gt;$T$7,"Above Target","Inline")),"")</f>
        <v/>
      </c>
      <c r="O1962" s="41">
        <f>IF(B1962&lt;&gt;"",K1962/ABS($S$14),"")</f>
        <v/>
      </c>
    </row>
    <row r="1963">
      <c r="A1963" s="1" t="n"/>
      <c r="B1963" s="57" t="n"/>
      <c r="C1963" s="68" t="n"/>
      <c r="E1963" s="50">
        <f>IFERROR(C1963/B1963,"")</f>
        <v/>
      </c>
      <c r="F1963" s="50">
        <f>IFERROR(D1963/B1963,"")</f>
        <v/>
      </c>
      <c r="G1963" s="48">
        <f>IF(B1963="","",AVERAGE($E$5:E1963))</f>
        <v/>
      </c>
      <c r="H1963" s="49">
        <f>IF(B1963="","",AVERAGE($F$5:F1963))</f>
        <v/>
      </c>
      <c r="I1963" s="57" t="n"/>
      <c r="J1963" s="50">
        <f>IFERROR(ABS(I1963/B1963),"")</f>
        <v/>
      </c>
      <c r="K1963" s="57" t="n"/>
      <c r="L1963" s="50">
        <f>IFERROR(K1963/B1963,"")</f>
        <v/>
      </c>
      <c r="M1963" s="39">
        <f>IF(B1963&lt;&gt;0,IF(F1963&lt;$S$8,"Below Target",IF(F1963&gt;$T$8,"Above Target","Inline")),"")</f>
        <v/>
      </c>
      <c r="N1963" s="69">
        <f>IF(B1963&lt;&gt;"",IF(L1963&lt;$S$7,"Below Target",IF(L1963&gt;$T$7,"Above Target","Inline")),"")</f>
        <v/>
      </c>
      <c r="O1963" s="41">
        <f>IF(B1963&lt;&gt;"",K1963/ABS($S$14),"")</f>
        <v/>
      </c>
    </row>
    <row r="1964">
      <c r="A1964" s="1" t="n"/>
      <c r="B1964" s="57" t="n"/>
      <c r="C1964" s="68" t="n"/>
      <c r="E1964" s="50">
        <f>IFERROR(C1964/B1964,"")</f>
        <v/>
      </c>
      <c r="F1964" s="50">
        <f>IFERROR(D1964/B1964,"")</f>
        <v/>
      </c>
      <c r="G1964" s="48">
        <f>IF(B1964="","",AVERAGE($E$5:E1964))</f>
        <v/>
      </c>
      <c r="H1964" s="49">
        <f>IF(B1964="","",AVERAGE($F$5:F1964))</f>
        <v/>
      </c>
      <c r="I1964" s="57" t="n"/>
      <c r="J1964" s="50">
        <f>IFERROR(ABS(I1964/B1964),"")</f>
        <v/>
      </c>
      <c r="K1964" s="57" t="n"/>
      <c r="L1964" s="50">
        <f>IFERROR(K1964/B1964,"")</f>
        <v/>
      </c>
      <c r="M1964" s="39">
        <f>IF(B1964&lt;&gt;0,IF(F1964&lt;$S$8,"Below Target",IF(F1964&gt;$T$8,"Above Target","Inline")),"")</f>
        <v/>
      </c>
      <c r="N1964" s="69">
        <f>IF(B1964&lt;&gt;"",IF(L1964&lt;$S$7,"Below Target",IF(L1964&gt;$T$7,"Above Target","Inline")),"")</f>
        <v/>
      </c>
      <c r="O1964" s="41">
        <f>IF(B1964&lt;&gt;"",K1964/ABS($S$14),"")</f>
        <v/>
      </c>
    </row>
    <row r="1965">
      <c r="A1965" s="1" t="n"/>
      <c r="B1965" s="57" t="n"/>
      <c r="C1965" s="68" t="n"/>
      <c r="E1965" s="50">
        <f>IFERROR(C1965/B1965,"")</f>
        <v/>
      </c>
      <c r="F1965" s="50">
        <f>IFERROR(D1965/B1965,"")</f>
        <v/>
      </c>
      <c r="G1965" s="48">
        <f>IF(B1965="","",AVERAGE($E$5:E1965))</f>
        <v/>
      </c>
      <c r="H1965" s="49">
        <f>IF(B1965="","",AVERAGE($F$5:F1965))</f>
        <v/>
      </c>
      <c r="I1965" s="57" t="n"/>
      <c r="J1965" s="50">
        <f>IFERROR(ABS(I1965/B1965),"")</f>
        <v/>
      </c>
      <c r="K1965" s="57" t="n"/>
      <c r="L1965" s="50">
        <f>IFERROR(K1965/B1965,"")</f>
        <v/>
      </c>
      <c r="M1965" s="39">
        <f>IF(B1965&lt;&gt;0,IF(F1965&lt;$S$8,"Below Target",IF(F1965&gt;$T$8,"Above Target","Inline")),"")</f>
        <v/>
      </c>
      <c r="N1965" s="69">
        <f>IF(B1965&lt;&gt;"",IF(L1965&lt;$S$7,"Below Target",IF(L1965&gt;$T$7,"Above Target","Inline")),"")</f>
        <v/>
      </c>
      <c r="O1965" s="41">
        <f>IF(B1965&lt;&gt;"",K1965/ABS($S$14),"")</f>
        <v/>
      </c>
    </row>
    <row r="1966">
      <c r="A1966" s="1" t="n"/>
      <c r="B1966" s="57" t="n"/>
      <c r="C1966" s="68" t="n"/>
      <c r="E1966" s="50">
        <f>IFERROR(C1966/B1966,"")</f>
        <v/>
      </c>
      <c r="F1966" s="50">
        <f>IFERROR(D1966/B1966,"")</f>
        <v/>
      </c>
      <c r="G1966" s="48">
        <f>IF(B1966="","",AVERAGE($E$5:E1966))</f>
        <v/>
      </c>
      <c r="H1966" s="49">
        <f>IF(B1966="","",AVERAGE($F$5:F1966))</f>
        <v/>
      </c>
      <c r="I1966" s="57" t="n"/>
      <c r="J1966" s="50">
        <f>IFERROR(ABS(I1966/B1966),"")</f>
        <v/>
      </c>
      <c r="K1966" s="57" t="n"/>
      <c r="L1966" s="50">
        <f>IFERROR(K1966/B1966,"")</f>
        <v/>
      </c>
      <c r="M1966" s="39">
        <f>IF(B1966&lt;&gt;0,IF(F1966&lt;$S$8,"Below Target",IF(F1966&gt;$T$8,"Above Target","Inline")),"")</f>
        <v/>
      </c>
      <c r="N1966" s="69">
        <f>IF(B1966&lt;&gt;"",IF(L1966&lt;$S$7,"Below Target",IF(L1966&gt;$T$7,"Above Target","Inline")),"")</f>
        <v/>
      </c>
      <c r="O1966" s="41">
        <f>IF(B1966&lt;&gt;"",K1966/ABS($S$14),"")</f>
        <v/>
      </c>
    </row>
    <row r="1967">
      <c r="A1967" s="1" t="n"/>
      <c r="B1967" s="57" t="n"/>
      <c r="C1967" s="68" t="n"/>
      <c r="E1967" s="50">
        <f>IFERROR(C1967/B1967,"")</f>
        <v/>
      </c>
      <c r="F1967" s="50">
        <f>IFERROR(D1967/B1967,"")</f>
        <v/>
      </c>
      <c r="G1967" s="48">
        <f>IF(B1967="","",AVERAGE($E$5:E1967))</f>
        <v/>
      </c>
      <c r="H1967" s="49">
        <f>IF(B1967="","",AVERAGE($F$5:F1967))</f>
        <v/>
      </c>
      <c r="I1967" s="57" t="n"/>
      <c r="J1967" s="50">
        <f>IFERROR(ABS(I1967/B1967),"")</f>
        <v/>
      </c>
      <c r="K1967" s="57" t="n"/>
      <c r="L1967" s="50">
        <f>IFERROR(K1967/B1967,"")</f>
        <v/>
      </c>
      <c r="M1967" s="39">
        <f>IF(B1967&lt;&gt;0,IF(F1967&lt;$S$8,"Below Target",IF(F1967&gt;$T$8,"Above Target","Inline")),"")</f>
        <v/>
      </c>
      <c r="N1967" s="69">
        <f>IF(B1967&lt;&gt;"",IF(L1967&lt;$S$7,"Below Target",IF(L1967&gt;$T$7,"Above Target","Inline")),"")</f>
        <v/>
      </c>
      <c r="O1967" s="41">
        <f>IF(B1967&lt;&gt;"",K1967/ABS($S$14),"")</f>
        <v/>
      </c>
    </row>
    <row r="1968">
      <c r="A1968" s="1" t="n"/>
      <c r="B1968" s="57" t="n"/>
      <c r="C1968" s="68" t="n"/>
      <c r="E1968" s="50">
        <f>IFERROR(C1968/B1968,"")</f>
        <v/>
      </c>
      <c r="F1968" s="50">
        <f>IFERROR(D1968/B1968,"")</f>
        <v/>
      </c>
      <c r="G1968" s="48">
        <f>IF(B1968="","",AVERAGE($E$5:E1968))</f>
        <v/>
      </c>
      <c r="H1968" s="49">
        <f>IF(B1968="","",AVERAGE($F$5:F1968))</f>
        <v/>
      </c>
      <c r="I1968" s="57" t="n"/>
      <c r="J1968" s="50">
        <f>IFERROR(ABS(I1968/B1968),"")</f>
        <v/>
      </c>
      <c r="K1968" s="57" t="n"/>
      <c r="L1968" s="50">
        <f>IFERROR(K1968/B1968,"")</f>
        <v/>
      </c>
      <c r="M1968" s="39">
        <f>IF(B1968&lt;&gt;0,IF(F1968&lt;$S$8,"Below Target",IF(F1968&gt;$T$8,"Above Target","Inline")),"")</f>
        <v/>
      </c>
      <c r="N1968" s="69">
        <f>IF(B1968&lt;&gt;"",IF(L1968&lt;$S$7,"Below Target",IF(L1968&gt;$T$7,"Above Target","Inline")),"")</f>
        <v/>
      </c>
      <c r="O1968" s="41">
        <f>IF(B1968&lt;&gt;"",K1968/ABS($S$14),"")</f>
        <v/>
      </c>
    </row>
    <row r="1969">
      <c r="A1969" s="1" t="n"/>
      <c r="B1969" s="57" t="n"/>
      <c r="C1969" s="68" t="n"/>
      <c r="E1969" s="50">
        <f>IFERROR(C1969/B1969,"")</f>
        <v/>
      </c>
      <c r="F1969" s="50">
        <f>IFERROR(D1969/B1969,"")</f>
        <v/>
      </c>
      <c r="G1969" s="48">
        <f>IF(B1969="","",AVERAGE($E$5:E1969))</f>
        <v/>
      </c>
      <c r="H1969" s="49">
        <f>IF(B1969="","",AVERAGE($F$5:F1969))</f>
        <v/>
      </c>
      <c r="I1969" s="57" t="n"/>
      <c r="J1969" s="50">
        <f>IFERROR(ABS(I1969/B1969),"")</f>
        <v/>
      </c>
      <c r="K1969" s="57" t="n"/>
      <c r="L1969" s="50">
        <f>IFERROR(K1969/B1969,"")</f>
        <v/>
      </c>
      <c r="M1969" s="39">
        <f>IF(B1969&lt;&gt;0,IF(F1969&lt;$S$8,"Below Target",IF(F1969&gt;$T$8,"Above Target","Inline")),"")</f>
        <v/>
      </c>
      <c r="N1969" s="69">
        <f>IF(B1969&lt;&gt;"",IF(L1969&lt;$S$7,"Below Target",IF(L1969&gt;$T$7,"Above Target","Inline")),"")</f>
        <v/>
      </c>
      <c r="O1969" s="41">
        <f>IF(B1969&lt;&gt;"",K1969/ABS($S$14),"")</f>
        <v/>
      </c>
    </row>
    <row r="1970">
      <c r="A1970" s="1" t="n"/>
      <c r="B1970" s="57" t="n"/>
      <c r="C1970" s="68" t="n"/>
      <c r="E1970" s="50">
        <f>IFERROR(C1970/B1970,"")</f>
        <v/>
      </c>
      <c r="F1970" s="50">
        <f>IFERROR(D1970/B1970,"")</f>
        <v/>
      </c>
      <c r="G1970" s="48">
        <f>IF(B1970="","",AVERAGE($E$5:E1970))</f>
        <v/>
      </c>
      <c r="H1970" s="49">
        <f>IF(B1970="","",AVERAGE($F$5:F1970))</f>
        <v/>
      </c>
      <c r="I1970" s="57" t="n"/>
      <c r="J1970" s="50">
        <f>IFERROR(ABS(I1970/B1970),"")</f>
        <v/>
      </c>
      <c r="K1970" s="57" t="n"/>
      <c r="L1970" s="50">
        <f>IFERROR(K1970/B1970,"")</f>
        <v/>
      </c>
      <c r="M1970" s="39">
        <f>IF(B1970&lt;&gt;0,IF(F1970&lt;$S$8,"Below Target",IF(F1970&gt;$T$8,"Above Target","Inline")),"")</f>
        <v/>
      </c>
      <c r="N1970" s="69">
        <f>IF(B1970&lt;&gt;"",IF(L1970&lt;$S$7,"Below Target",IF(L1970&gt;$T$7,"Above Target","Inline")),"")</f>
        <v/>
      </c>
      <c r="O1970" s="41">
        <f>IF(B1970&lt;&gt;"",K1970/ABS($S$14),"")</f>
        <v/>
      </c>
    </row>
    <row r="1971">
      <c r="A1971" s="1" t="n"/>
      <c r="B1971" s="57" t="n"/>
      <c r="C1971" s="68" t="n"/>
      <c r="E1971" s="50">
        <f>IFERROR(C1971/B1971,"")</f>
        <v/>
      </c>
      <c r="F1971" s="50">
        <f>IFERROR(D1971/B1971,"")</f>
        <v/>
      </c>
      <c r="G1971" s="48">
        <f>IF(B1971="","",AVERAGE($E$5:E1971))</f>
        <v/>
      </c>
      <c r="H1971" s="49">
        <f>IF(B1971="","",AVERAGE($F$5:F1971))</f>
        <v/>
      </c>
      <c r="I1971" s="57" t="n"/>
      <c r="J1971" s="50">
        <f>IFERROR(ABS(I1971/B1971),"")</f>
        <v/>
      </c>
      <c r="K1971" s="57" t="n"/>
      <c r="L1971" s="50">
        <f>IFERROR(K1971/B1971,"")</f>
        <v/>
      </c>
      <c r="M1971" s="39">
        <f>IF(B1971&lt;&gt;0,IF(F1971&lt;$S$8,"Below Target",IF(F1971&gt;$T$8,"Above Target","Inline")),"")</f>
        <v/>
      </c>
      <c r="N1971" s="69">
        <f>IF(B1971&lt;&gt;"",IF(L1971&lt;$S$7,"Below Target",IF(L1971&gt;$T$7,"Above Target","Inline")),"")</f>
        <v/>
      </c>
      <c r="O1971" s="41">
        <f>IF(B1971&lt;&gt;"",K1971/ABS($S$14),"")</f>
        <v/>
      </c>
    </row>
    <row r="1972">
      <c r="A1972" s="1" t="n"/>
      <c r="B1972" s="57" t="n"/>
      <c r="C1972" s="68" t="n"/>
      <c r="E1972" s="50">
        <f>IFERROR(C1972/B1972,"")</f>
        <v/>
      </c>
      <c r="F1972" s="50">
        <f>IFERROR(D1972/B1972,"")</f>
        <v/>
      </c>
      <c r="G1972" s="48">
        <f>IF(B1972="","",AVERAGE($E$5:E1972))</f>
        <v/>
      </c>
      <c r="H1972" s="49">
        <f>IF(B1972="","",AVERAGE($F$5:F1972))</f>
        <v/>
      </c>
      <c r="I1972" s="57" t="n"/>
      <c r="J1972" s="50">
        <f>IFERROR(ABS(I1972/B1972),"")</f>
        <v/>
      </c>
      <c r="K1972" s="57" t="n"/>
      <c r="L1972" s="50">
        <f>IFERROR(K1972/B1972,"")</f>
        <v/>
      </c>
      <c r="M1972" s="39">
        <f>IF(B1972&lt;&gt;0,IF(F1972&lt;$S$8,"Below Target",IF(F1972&gt;$T$8,"Above Target","Inline")),"")</f>
        <v/>
      </c>
      <c r="N1972" s="69">
        <f>IF(B1972&lt;&gt;"",IF(L1972&lt;$S$7,"Below Target",IF(L1972&gt;$T$7,"Above Target","Inline")),"")</f>
        <v/>
      </c>
      <c r="O1972" s="41">
        <f>IF(B1972&lt;&gt;"",K1972/ABS($S$14),"")</f>
        <v/>
      </c>
    </row>
    <row r="1973">
      <c r="A1973" s="1" t="n"/>
      <c r="B1973" s="57" t="n"/>
      <c r="C1973" s="68" t="n"/>
      <c r="E1973" s="50">
        <f>IFERROR(C1973/B1973,"")</f>
        <v/>
      </c>
      <c r="F1973" s="50">
        <f>IFERROR(D1973/B1973,"")</f>
        <v/>
      </c>
      <c r="G1973" s="48">
        <f>IF(B1973="","",AVERAGE($E$5:E1973))</f>
        <v/>
      </c>
      <c r="H1973" s="49">
        <f>IF(B1973="","",AVERAGE($F$5:F1973))</f>
        <v/>
      </c>
      <c r="I1973" s="57" t="n"/>
      <c r="J1973" s="50">
        <f>IFERROR(ABS(I1973/B1973),"")</f>
        <v/>
      </c>
      <c r="K1973" s="57" t="n"/>
      <c r="L1973" s="50">
        <f>IFERROR(K1973/B1973,"")</f>
        <v/>
      </c>
      <c r="M1973" s="39">
        <f>IF(B1973&lt;&gt;0,IF(F1973&lt;$S$8,"Below Target",IF(F1973&gt;$T$8,"Above Target","Inline")),"")</f>
        <v/>
      </c>
      <c r="N1973" s="69">
        <f>IF(B1973&lt;&gt;"",IF(L1973&lt;$S$7,"Below Target",IF(L1973&gt;$T$7,"Above Target","Inline")),"")</f>
        <v/>
      </c>
      <c r="O1973" s="41">
        <f>IF(B1973&lt;&gt;"",K1973/ABS($S$14),"")</f>
        <v/>
      </c>
    </row>
    <row r="1974">
      <c r="A1974" s="1" t="n"/>
      <c r="B1974" s="57" t="n"/>
      <c r="C1974" s="68" t="n"/>
      <c r="E1974" s="50">
        <f>IFERROR(C1974/B1974,"")</f>
        <v/>
      </c>
      <c r="F1974" s="50">
        <f>IFERROR(D1974/B1974,"")</f>
        <v/>
      </c>
      <c r="G1974" s="48">
        <f>IF(B1974="","",AVERAGE($E$5:E1974))</f>
        <v/>
      </c>
      <c r="H1974" s="49">
        <f>IF(B1974="","",AVERAGE($F$5:F1974))</f>
        <v/>
      </c>
      <c r="I1974" s="57" t="n"/>
      <c r="J1974" s="50">
        <f>IFERROR(ABS(I1974/B1974),"")</f>
        <v/>
      </c>
      <c r="K1974" s="57" t="n"/>
      <c r="L1974" s="50">
        <f>IFERROR(K1974/B1974,"")</f>
        <v/>
      </c>
      <c r="M1974" s="39">
        <f>IF(B1974&lt;&gt;0,IF(F1974&lt;$S$8,"Below Target",IF(F1974&gt;$T$8,"Above Target","Inline")),"")</f>
        <v/>
      </c>
      <c r="N1974" s="69">
        <f>IF(B1974&lt;&gt;"",IF(L1974&lt;$S$7,"Below Target",IF(L1974&gt;$T$7,"Above Target","Inline")),"")</f>
        <v/>
      </c>
      <c r="O1974" s="41">
        <f>IF(B1974&lt;&gt;"",K1974/ABS($S$14),"")</f>
        <v/>
      </c>
    </row>
    <row r="1975">
      <c r="A1975" s="1" t="n"/>
      <c r="B1975" s="57" t="n"/>
      <c r="C1975" s="68" t="n"/>
      <c r="E1975" s="50">
        <f>IFERROR(C1975/B1975,"")</f>
        <v/>
      </c>
      <c r="F1975" s="50">
        <f>IFERROR(D1975/B1975,"")</f>
        <v/>
      </c>
      <c r="G1975" s="48">
        <f>IF(B1975="","",AVERAGE($E$5:E1975))</f>
        <v/>
      </c>
      <c r="H1975" s="49">
        <f>IF(B1975="","",AVERAGE($F$5:F1975))</f>
        <v/>
      </c>
      <c r="I1975" s="57" t="n"/>
      <c r="J1975" s="50">
        <f>IFERROR(ABS(I1975/B1975),"")</f>
        <v/>
      </c>
      <c r="K1975" s="57" t="n"/>
      <c r="L1975" s="50">
        <f>IFERROR(K1975/B1975,"")</f>
        <v/>
      </c>
      <c r="M1975" s="39">
        <f>IF(B1975&lt;&gt;0,IF(F1975&lt;$S$8,"Below Target",IF(F1975&gt;$T$8,"Above Target","Inline")),"")</f>
        <v/>
      </c>
      <c r="N1975" s="69">
        <f>IF(B1975&lt;&gt;"",IF(L1975&lt;$S$7,"Below Target",IF(L1975&gt;$T$7,"Above Target","Inline")),"")</f>
        <v/>
      </c>
      <c r="O1975" s="41">
        <f>IF(B1975&lt;&gt;"",K1975/ABS($S$14),"")</f>
        <v/>
      </c>
    </row>
    <row r="1976">
      <c r="A1976" s="1" t="n"/>
      <c r="B1976" s="57" t="n"/>
      <c r="C1976" s="68" t="n"/>
      <c r="E1976" s="50">
        <f>IFERROR(C1976/B1976,"")</f>
        <v/>
      </c>
      <c r="F1976" s="50">
        <f>IFERROR(D1976/B1976,"")</f>
        <v/>
      </c>
      <c r="G1976" s="48">
        <f>IF(B1976="","",AVERAGE($E$5:E1976))</f>
        <v/>
      </c>
      <c r="H1976" s="49">
        <f>IF(B1976="","",AVERAGE($F$5:F1976))</f>
        <v/>
      </c>
      <c r="I1976" s="57" t="n"/>
      <c r="J1976" s="50">
        <f>IFERROR(ABS(I1976/B1976),"")</f>
        <v/>
      </c>
      <c r="K1976" s="57" t="n"/>
      <c r="L1976" s="50">
        <f>IFERROR(K1976/B1976,"")</f>
        <v/>
      </c>
      <c r="M1976" s="39">
        <f>IF(B1976&lt;&gt;0,IF(F1976&lt;$S$8,"Below Target",IF(F1976&gt;$T$8,"Above Target","Inline")),"")</f>
        <v/>
      </c>
      <c r="N1976" s="69">
        <f>IF(B1976&lt;&gt;"",IF(L1976&lt;$S$7,"Below Target",IF(L1976&gt;$T$7,"Above Target","Inline")),"")</f>
        <v/>
      </c>
      <c r="O1976" s="41">
        <f>IF(B1976&lt;&gt;"",K1976/ABS($S$14),"")</f>
        <v/>
      </c>
    </row>
    <row r="1977">
      <c r="A1977" s="1" t="n"/>
      <c r="B1977" s="57" t="n"/>
      <c r="C1977" s="68" t="n"/>
      <c r="E1977" s="50">
        <f>IFERROR(C1977/B1977,"")</f>
        <v/>
      </c>
      <c r="F1977" s="50">
        <f>IFERROR(D1977/B1977,"")</f>
        <v/>
      </c>
      <c r="G1977" s="48">
        <f>IF(B1977="","",AVERAGE($E$5:E1977))</f>
        <v/>
      </c>
      <c r="H1977" s="49">
        <f>IF(B1977="","",AVERAGE($F$5:F1977))</f>
        <v/>
      </c>
      <c r="I1977" s="57" t="n"/>
      <c r="J1977" s="50">
        <f>IFERROR(ABS(I1977/B1977),"")</f>
        <v/>
      </c>
      <c r="K1977" s="57" t="n"/>
      <c r="L1977" s="50">
        <f>IFERROR(K1977/B1977,"")</f>
        <v/>
      </c>
      <c r="M1977" s="39">
        <f>IF(B1977&lt;&gt;0,IF(F1977&lt;$S$8,"Below Target",IF(F1977&gt;$T$8,"Above Target","Inline")),"")</f>
        <v/>
      </c>
      <c r="N1977" s="69">
        <f>IF(B1977&lt;&gt;"",IF(L1977&lt;$S$7,"Below Target",IF(L1977&gt;$T$7,"Above Target","Inline")),"")</f>
        <v/>
      </c>
      <c r="O1977" s="41">
        <f>IF(B1977&lt;&gt;"",K1977/ABS($S$14),"")</f>
        <v/>
      </c>
    </row>
    <row r="1978">
      <c r="A1978" s="1" t="n"/>
      <c r="B1978" s="57" t="n"/>
      <c r="C1978" s="68" t="n"/>
      <c r="E1978" s="50">
        <f>IFERROR(C1978/B1978,"")</f>
        <v/>
      </c>
      <c r="F1978" s="50">
        <f>IFERROR(D1978/B1978,"")</f>
        <v/>
      </c>
      <c r="G1978" s="48">
        <f>IF(B1978="","",AVERAGE($E$5:E1978))</f>
        <v/>
      </c>
      <c r="H1978" s="49">
        <f>IF(B1978="","",AVERAGE($F$5:F1978))</f>
        <v/>
      </c>
      <c r="I1978" s="57" t="n"/>
      <c r="J1978" s="50">
        <f>IFERROR(ABS(I1978/B1978),"")</f>
        <v/>
      </c>
      <c r="K1978" s="57" t="n"/>
      <c r="L1978" s="50">
        <f>IFERROR(K1978/B1978,"")</f>
        <v/>
      </c>
      <c r="M1978" s="39">
        <f>IF(B1978&lt;&gt;0,IF(F1978&lt;$S$8,"Below Target",IF(F1978&gt;$T$8,"Above Target","Inline")),"")</f>
        <v/>
      </c>
      <c r="N1978" s="69">
        <f>IF(B1978&lt;&gt;"",IF(L1978&lt;$S$7,"Below Target",IF(L1978&gt;$T$7,"Above Target","Inline")),"")</f>
        <v/>
      </c>
      <c r="O1978" s="41">
        <f>IF(B1978&lt;&gt;"",K1978/ABS($S$14),"")</f>
        <v/>
      </c>
    </row>
    <row r="1979">
      <c r="A1979" s="1" t="n"/>
      <c r="B1979" s="57" t="n"/>
      <c r="C1979" s="68" t="n"/>
      <c r="E1979" s="50">
        <f>IFERROR(C1979/B1979,"")</f>
        <v/>
      </c>
      <c r="F1979" s="50">
        <f>IFERROR(D1979/B1979,"")</f>
        <v/>
      </c>
      <c r="G1979" s="48">
        <f>IF(B1979="","",AVERAGE($E$5:E1979))</f>
        <v/>
      </c>
      <c r="H1979" s="49">
        <f>IF(B1979="","",AVERAGE($F$5:F1979))</f>
        <v/>
      </c>
      <c r="I1979" s="57" t="n"/>
      <c r="J1979" s="50">
        <f>IFERROR(ABS(I1979/B1979),"")</f>
        <v/>
      </c>
      <c r="K1979" s="57" t="n"/>
      <c r="L1979" s="50">
        <f>IFERROR(K1979/B1979,"")</f>
        <v/>
      </c>
      <c r="M1979" s="39">
        <f>IF(B1979&lt;&gt;0,IF(F1979&lt;$S$8,"Below Target",IF(F1979&gt;$T$8,"Above Target","Inline")),"")</f>
        <v/>
      </c>
      <c r="N1979" s="69">
        <f>IF(B1979&lt;&gt;"",IF(L1979&lt;$S$7,"Below Target",IF(L1979&gt;$T$7,"Above Target","Inline")),"")</f>
        <v/>
      </c>
      <c r="O1979" s="41">
        <f>IF(B1979&lt;&gt;"",K1979/ABS($S$14),"")</f>
        <v/>
      </c>
    </row>
  </sheetData>
  <mergeCells count="7">
    <mergeCell ref="S16:T16"/>
    <mergeCell ref="S11:T11"/>
    <mergeCell ref="G1:H1"/>
    <mergeCell ref="R5:T5"/>
    <mergeCell ref="R10:T10"/>
    <mergeCell ref="B1:F1"/>
    <mergeCell ref="I1:P1"/>
  </mergeCells>
  <conditionalFormatting sqref="F3:F4">
    <cfRule type="cellIs" priority="24" operator="lessThan" dxfId="1">
      <formula>0</formula>
    </cfRule>
    <cfRule type="cellIs" priority="25" operator="greaterThan" dxfId="0">
      <formula>0</formula>
    </cfRule>
  </conditionalFormatting>
  <conditionalFormatting sqref="M23:O71 M72:M1979">
    <cfRule type="containsText" priority="5" operator="containsText" dxfId="1" text="Above Target">
      <formula>NOT(ISERROR(SEARCH("Above Target",M23)))</formula>
    </cfRule>
    <cfRule type="containsText" priority="6" operator="containsText" dxfId="1" text="Below Target">
      <formula>NOT(ISERROR(SEARCH("Below Target",M23)))</formula>
    </cfRule>
    <cfRule type="containsText" priority="7" operator="containsText" dxfId="0" text="Inline">
      <formula>NOT(ISERROR(SEARCH("Inline",M23)))</formula>
    </cfRule>
  </conditionalFormatting>
  <conditionalFormatting sqref="N72:N1979">
    <cfRule type="containsText" priority="1" operator="containsText" dxfId="1" text="below target">
      <formula>NOT(ISERROR(SEARCH("below target",N72)))</formula>
    </cfRule>
    <cfRule type="containsText" priority="2" operator="containsText" dxfId="0" text="inline">
      <formula>NOT(ISERROR(SEARCH("inline",N72)))</formula>
    </cfRule>
  </conditionalFormatting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Cameron McLennan, CFA</dc:creator>
  <dcterms:created xsi:type="dcterms:W3CDTF">2024-12-13T11:08:58Z</dcterms:created>
  <dcterms:modified xsi:type="dcterms:W3CDTF">2025-07-21T12:44:01Z</dcterms:modified>
  <cp:lastModifiedBy>Antoinette Dyer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0x010100D49A4E7816EF8446BC273C81610D3671</vt:lpwstr>
  </property>
  <property name="MediaServiceImageTags" fmtid="{D5CDD505-2E9C-101B-9397-08002B2CF9AE}" pid="3">
    <vt:lpwstr/>
  </property>
</Properties>
</file>