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Excel\articles\Shared Article Folder\zzz. Indika Inbox\formulas - complete\orig excel files\"/>
    </mc:Choice>
  </mc:AlternateContent>
  <xr:revisionPtr revIDLastSave="0" documentId="13_ncr:1_{7CED054F-CB28-41D4-B1F7-876262D7D9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tents" sheetId="12" r:id="rId1"/>
    <sheet name="SUMIFS - VLOOKUP" sheetId="4" r:id="rId2"/>
    <sheet name="SUMIFS - VLOOKUP $" sheetId="9" r:id="rId3"/>
    <sheet name="SUMIFS - VLOOKUP - Step 1" sheetId="10" r:id="rId4"/>
    <sheet name="SUMIFS - VLOOKUP - Step 2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3" i="4"/>
  <c r="I3" i="9" l="1"/>
  <c r="I6" i="11"/>
  <c r="I3" i="11"/>
</calcChain>
</file>

<file path=xl/sharedStrings.xml><?xml version="1.0" encoding="utf-8"?>
<sst xmlns="http://schemas.openxmlformats.org/spreadsheetml/2006/main" count="148" uniqueCount="40">
  <si>
    <t>Product Name</t>
  </si>
  <si>
    <t>Product Code</t>
  </si>
  <si>
    <t>Sales</t>
  </si>
  <si>
    <t>Table</t>
  </si>
  <si>
    <t>Chair</t>
  </si>
  <si>
    <t>Desk</t>
  </si>
  <si>
    <t>Lamp</t>
  </si>
  <si>
    <t>Bed</t>
  </si>
  <si>
    <t>Rug</t>
  </si>
  <si>
    <t>Pillow</t>
  </si>
  <si>
    <t>T1</t>
  </si>
  <si>
    <t>C3</t>
  </si>
  <si>
    <t>D2</t>
  </si>
  <si>
    <t>L1</t>
  </si>
  <si>
    <t>B1</t>
  </si>
  <si>
    <t>P3</t>
  </si>
  <si>
    <t>R2</t>
  </si>
  <si>
    <t>Total Sales</t>
  </si>
  <si>
    <t>Product Code Lookup</t>
  </si>
  <si>
    <t>Sales Table</t>
  </si>
  <si>
    <t>Name</t>
  </si>
  <si>
    <t>Code</t>
  </si>
  <si>
    <t>Table of Contents</t>
  </si>
  <si>
    <t>Other Resources</t>
  </si>
  <si>
    <t>Excel Formulas w/Examples</t>
  </si>
  <si>
    <t>Excel Boot Camp - Learn Excel inside Excel</t>
  </si>
  <si>
    <t>Excel Functions &amp; Formulas Tutorial</t>
  </si>
  <si>
    <t>Excel Boot Camp</t>
  </si>
  <si>
    <t xml:space="preserve">  Learn Excel Inside Excel</t>
  </si>
  <si>
    <t xml:space="preserve">           Learn Excel inside Excel with our Interactive Tutorial</t>
  </si>
  <si>
    <t xml:space="preserve">           Automatically Graded Exercises</t>
  </si>
  <si>
    <t xml:space="preserve">           Shortcuts &amp; Best Practices "Work Smarter, not Harder"</t>
  </si>
  <si>
    <t>Course Contents</t>
  </si>
  <si>
    <t>SUMIFS - VLOOKUP</t>
  </si>
  <si>
    <t>SUMIFS - VLOOKUP $</t>
  </si>
  <si>
    <t>SUMIFS - VLOOKUP - Step 1</t>
  </si>
  <si>
    <t>SUMIFS - VLOOKUP - Step 2</t>
  </si>
  <si>
    <t>SUM IF VLOOKUP</t>
  </si>
  <si>
    <t>automateexcel.com/formulas/sum-if-vlookup/</t>
  </si>
  <si>
    <t>Excel Boot Camp - Learn Excel Inside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</si>
</sst>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7D3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1" applyFont="1" applyBorder="1"/>
    <xf numFmtId="0" fontId="7" fillId="0" borderId="0" xfId="3"/>
    <xf numFmtId="0" fontId="6" fillId="0" borderId="0" xfId="0" applyFont="1"/>
    <xf numFmtId="0" fontId="4" fillId="0" borderId="2" xfId="1"/>
    <xf numFmtId="0" fontId="5" fillId="0" borderId="0" xfId="2"/>
    <xf numFmtId="0" fontId="6" fillId="0" borderId="0" xfId="0" quotePrefix="1" applyFont="1"/>
  </cellXfs>
  <cellStyles count="4">
    <cellStyle name="Heading 1" xfId="1" builtinId="16"/>
    <cellStyle name="Heading 4" xfId="2" builtinId="19"/>
    <cellStyle name="Hyperlink" xfId="3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automateexcel.com/excel-boot-camp/?utm_source=formulas-dload&amp;utm_medium=formulas-dload&amp;utm_campaign=formulas-dload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mateexcel.com/excel-boot-camp/?utm_source=formulas-dload&amp;utm_medium=formulas-dload&amp;utm_campaign=formulas-dload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mateexcel.com/excel-boot-camp/?utm_source=formulas-dload&amp;utm_medium=formulas-dload&amp;utm_campaign=formulas-dload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mateexcel.com/excel-boot-camp/?utm_source=formulas-dload&amp;utm_medium=formulas-dload&amp;utm_campaign=formulas-dload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mateexcel.com/excel-boot-camp/?utm_source=formulas-dload&amp;utm_medium=formulas-dload&amp;utm_campaign=formulas-dloa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14</xdr:row>
      <xdr:rowOff>85725</xdr:rowOff>
    </xdr:from>
    <xdr:to>
      <xdr:col>8</xdr:col>
      <xdr:colOff>228600</xdr:colOff>
      <xdr:row>35</xdr:row>
      <xdr:rowOff>171450</xdr:rowOff>
    </xdr:to>
    <xdr:pic>
      <xdr:nvPicPr>
        <xdr:cNvPr id="2" name="Picture 1" descr="excel boot camp header">
          <a:extLst>
            <a:ext uri="{FF2B5EF4-FFF2-40B4-BE49-F238E27FC236}">
              <a16:creationId xmlns:a16="http://schemas.microsoft.com/office/drawing/2014/main" id="{58F11AFC-FFD8-4ED3-B55C-B2C576786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933700"/>
          <a:ext cx="83724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41</xdr:row>
      <xdr:rowOff>0</xdr:rowOff>
    </xdr:from>
    <xdr:to>
      <xdr:col>5</xdr:col>
      <xdr:colOff>2047875</xdr:colOff>
      <xdr:row>44</xdr:row>
      <xdr:rowOff>28575</xdr:rowOff>
    </xdr:to>
    <xdr:sp macro="" textlink="">
      <xdr:nvSpPr>
        <xdr:cNvPr id="3" name="Rectangle: Rounded Corners 2">
          <a:hlinkClick xmlns:r="http://schemas.openxmlformats.org/officeDocument/2006/relationships" r:id="rId2" tooltip="Click to Learn More!"/>
          <a:extLst>
            <a:ext uri="{FF2B5EF4-FFF2-40B4-BE49-F238E27FC236}">
              <a16:creationId xmlns:a16="http://schemas.microsoft.com/office/drawing/2014/main" id="{094E53F4-F563-42C9-9ED4-16E2C0FCFCFF}"/>
            </a:ext>
          </a:extLst>
        </xdr:cNvPr>
        <xdr:cNvSpPr/>
      </xdr:nvSpPr>
      <xdr:spPr>
        <a:xfrm>
          <a:off x="4333875" y="7991475"/>
          <a:ext cx="2657475" cy="6000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Learn More</a:t>
          </a:r>
        </a:p>
      </xdr:txBody>
    </xdr:sp>
    <xdr:clientData/>
  </xdr:twoCellAnchor>
  <xdr:twoCellAnchor editAs="oneCell">
    <xdr:from>
      <xdr:col>1</xdr:col>
      <xdr:colOff>238124</xdr:colOff>
      <xdr:row>47</xdr:row>
      <xdr:rowOff>114300</xdr:rowOff>
    </xdr:from>
    <xdr:to>
      <xdr:col>8</xdr:col>
      <xdr:colOff>190500</xdr:colOff>
      <xdr:row>69</xdr:row>
      <xdr:rowOff>63526</xdr:rowOff>
    </xdr:to>
    <xdr:pic>
      <xdr:nvPicPr>
        <xdr:cNvPr id="4" name="Picture 3" descr="excel course">
          <a:extLst>
            <a:ext uri="{FF2B5EF4-FFF2-40B4-BE49-F238E27FC236}">
              <a16:creationId xmlns:a16="http://schemas.microsoft.com/office/drawing/2014/main" id="{6342B91F-D45B-4DB9-A20F-FDB671101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4" y="9248775"/>
          <a:ext cx="8324851" cy="414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</xdr:colOff>
      <xdr:row>70</xdr:row>
      <xdr:rowOff>180975</xdr:rowOff>
    </xdr:from>
    <xdr:to>
      <xdr:col>5</xdr:col>
      <xdr:colOff>2076450</xdr:colOff>
      <xdr:row>74</xdr:row>
      <xdr:rowOff>19050</xdr:rowOff>
    </xdr:to>
    <xdr:sp macro="" textlink="">
      <xdr:nvSpPr>
        <xdr:cNvPr id="5" name="Rectangle: Rounded Corners 4">
          <a:hlinkClick xmlns:r="http://schemas.openxmlformats.org/officeDocument/2006/relationships" r:id="rId2" tooltip="Click to Learn More!"/>
          <a:extLst>
            <a:ext uri="{FF2B5EF4-FFF2-40B4-BE49-F238E27FC236}">
              <a16:creationId xmlns:a16="http://schemas.microsoft.com/office/drawing/2014/main" id="{F0B93649-17C3-4AAE-A415-661B845C46D6}"/>
            </a:ext>
          </a:extLst>
        </xdr:cNvPr>
        <xdr:cNvSpPr/>
      </xdr:nvSpPr>
      <xdr:spPr>
        <a:xfrm>
          <a:off x="4362450" y="13696950"/>
          <a:ext cx="2657475" cy="6000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11</xdr:row>
      <xdr:rowOff>152400</xdr:rowOff>
    </xdr:from>
    <xdr:to>
      <xdr:col>7</xdr:col>
      <xdr:colOff>635000</xdr:colOff>
      <xdr:row>13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154C8-5F70-494A-898A-496E02360C7E}"/>
            </a:ext>
          </a:extLst>
        </xdr:cNvPr>
        <xdr:cNvSpPr/>
      </xdr:nvSpPr>
      <xdr:spPr>
        <a:xfrm>
          <a:off x="2921000" y="2457450"/>
          <a:ext cx="1028700" cy="266700"/>
        </a:xfrm>
        <a:prstGeom prst="roundRect">
          <a:avLst/>
        </a:prstGeom>
        <a:solidFill>
          <a:srgbClr val="ED7D31"/>
        </a:solidFill>
        <a:ln>
          <a:solidFill>
            <a:srgbClr val="AE5A2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Learn More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152400</xdr:rowOff>
    </xdr:from>
    <xdr:to>
      <xdr:col>6</xdr:col>
      <xdr:colOff>44450</xdr:colOff>
      <xdr:row>13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E4AE0-7A07-4B5C-8883-7738DC70473A}"/>
            </a:ext>
          </a:extLst>
        </xdr:cNvPr>
        <xdr:cNvSpPr/>
      </xdr:nvSpPr>
      <xdr:spPr>
        <a:xfrm>
          <a:off x="2921000" y="2238375"/>
          <a:ext cx="1028700" cy="266700"/>
        </a:xfrm>
        <a:prstGeom prst="roundRect">
          <a:avLst/>
        </a:prstGeom>
        <a:solidFill>
          <a:srgbClr val="ED7D31"/>
        </a:solidFill>
        <a:ln>
          <a:solidFill>
            <a:srgbClr val="AE5A2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Learn More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</xdr:row>
      <xdr:rowOff>152400</xdr:rowOff>
    </xdr:from>
    <xdr:to>
      <xdr:col>8</xdr:col>
      <xdr:colOff>454025</xdr:colOff>
      <xdr:row>13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0B56B-C08C-4326-AE84-19E427BBFF39}"/>
            </a:ext>
          </a:extLst>
        </xdr:cNvPr>
        <xdr:cNvSpPr/>
      </xdr:nvSpPr>
      <xdr:spPr>
        <a:xfrm>
          <a:off x="2921000" y="2457450"/>
          <a:ext cx="1028700" cy="266700"/>
        </a:xfrm>
        <a:prstGeom prst="roundRect">
          <a:avLst/>
        </a:prstGeom>
        <a:solidFill>
          <a:srgbClr val="ED7D31"/>
        </a:solidFill>
        <a:ln>
          <a:solidFill>
            <a:srgbClr val="AE5A2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Learn More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11</xdr:row>
      <xdr:rowOff>152400</xdr:rowOff>
    </xdr:from>
    <xdr:to>
      <xdr:col>7</xdr:col>
      <xdr:colOff>606425</xdr:colOff>
      <xdr:row>13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62DAC-02E7-4B41-A9DE-70AE8FD5C5A0}"/>
            </a:ext>
          </a:extLst>
        </xdr:cNvPr>
        <xdr:cNvSpPr/>
      </xdr:nvSpPr>
      <xdr:spPr>
        <a:xfrm>
          <a:off x="2921000" y="2457450"/>
          <a:ext cx="1028700" cy="266700"/>
        </a:xfrm>
        <a:prstGeom prst="roundRect">
          <a:avLst/>
        </a:prstGeom>
        <a:solidFill>
          <a:srgbClr val="ED7D31"/>
        </a:solidFill>
        <a:ln>
          <a:solidFill>
            <a:srgbClr val="AE5A2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Learn More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6EC6-946D-4744-836F-D6059FDA18F0}" name="Table1" displayName="Table1" ref="B4:B8" totalsRowShown="0">
  <tableColumns count="1">
    <tableColumn id="1" xr3:uid="{B3027855-CF2F-4B6F-A5A5-3A51B6DE819A}" name="Table of Cont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CEAA4-6EC6-4AA7-B3AE-27FFC88936A6}" name="Table2" displayName="Table2" ref="F4:F7" totalsRowShown="0" headerRowDxfId="0">
  <tableColumns count="1">
    <tableColumn id="1" xr3:uid="{AE97DC56-5A0C-4503-A95E-C0BC66E3942C}" name="Other Resourc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automateexcel.com/excel-boot-camp/?utm_source=formulas-dload&amp;utm_medium=formulas-dload&amp;utm_campaign=formulas-dload" TargetMode="External"/><Relationship Id="rId7" Type="http://schemas.openxmlformats.org/officeDocument/2006/relationships/table" Target="../tables/table1.xml"/><Relationship Id="rId2" Type="http://schemas.openxmlformats.org/officeDocument/2006/relationships/hyperlink" Target="?utm_source=formulas-dload&amp;utm_medium=formulas-dload&amp;utm_campaign=formulas-dload" TargetMode="External"/><Relationship Id="rId1" Type="http://schemas.openxmlformats.org/officeDocument/2006/relationships/hyperlink" Target="https://www.automateexcel.com/formulas/sum-if-vlookup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?utm_source=formulas-dload&amp;utm_medium=formulas-dload&amp;utm_campaign=formulas-dloa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utomateexcel.com/formulas/sum-if-vlooku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utomateexcel.com/formulas/sum-if-vlooku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utomateexcel.com/formulas/sum-if-vlooku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utomateexcel.com/formulas/sum-if-vlook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2936-11F8-4FF2-879F-3F105C12EC20}">
  <sheetPr codeName="Sheet5"/>
  <dimension ref="A1:F47"/>
  <sheetViews>
    <sheetView tabSelected="1" workbookViewId="0">
      <selection activeCell="L16" sqref="L16"/>
    </sheetView>
  </sheetViews>
  <sheetFormatPr defaultRowHeight="15" x14ac:dyDescent="0.25"/>
  <cols>
    <col min="2" max="2" width="37.5703125" customWidth="1"/>
    <col min="6" max="6" width="42.28515625" customWidth="1"/>
  </cols>
  <sheetData>
    <row r="1" spans="1:6" ht="23.25" x14ac:dyDescent="0.35">
      <c r="A1" s="8" t="s">
        <v>37</v>
      </c>
    </row>
    <row r="2" spans="1:6" x14ac:dyDescent="0.25">
      <c r="B2" s="9" t="s">
        <v>38</v>
      </c>
    </row>
    <row r="4" spans="1:6" x14ac:dyDescent="0.25">
      <c r="B4" t="s">
        <v>22</v>
      </c>
      <c r="F4" s="10" t="s">
        <v>23</v>
      </c>
    </row>
    <row r="5" spans="1:6" x14ac:dyDescent="0.25">
      <c r="B5" s="9" t="s">
        <v>33</v>
      </c>
      <c r="F5" s="9" t="s">
        <v>24</v>
      </c>
    </row>
    <row r="6" spans="1:6" x14ac:dyDescent="0.25">
      <c r="B6" s="9" t="s">
        <v>34</v>
      </c>
      <c r="F6" s="9" t="s">
        <v>25</v>
      </c>
    </row>
    <row r="7" spans="1:6" x14ac:dyDescent="0.25">
      <c r="B7" s="9" t="s">
        <v>35</v>
      </c>
      <c r="F7" s="9" t="s">
        <v>26</v>
      </c>
    </row>
    <row r="8" spans="1:6" x14ac:dyDescent="0.25">
      <c r="B8" s="9" t="s">
        <v>36</v>
      </c>
    </row>
    <row r="9" spans="1:6" x14ac:dyDescent="0.25">
      <c r="B9" s="9"/>
    </row>
    <row r="10" spans="1:6" x14ac:dyDescent="0.25">
      <c r="B10" s="9"/>
    </row>
    <row r="12" spans="1:6" x14ac:dyDescent="0.25">
      <c r="F12" s="10"/>
    </row>
    <row r="13" spans="1:6" ht="20.25" thickBot="1" x14ac:dyDescent="0.35">
      <c r="B13" s="11" t="s">
        <v>27</v>
      </c>
    </row>
    <row r="14" spans="1:6" ht="15.75" thickTop="1" x14ac:dyDescent="0.25">
      <c r="B14" s="12" t="s">
        <v>28</v>
      </c>
    </row>
    <row r="37" spans="2:2" x14ac:dyDescent="0.25">
      <c r="B37" s="13" t="s">
        <v>29</v>
      </c>
    </row>
    <row r="38" spans="2:2" x14ac:dyDescent="0.25">
      <c r="B38" s="13" t="s">
        <v>30</v>
      </c>
    </row>
    <row r="39" spans="2:2" x14ac:dyDescent="0.25">
      <c r="B39" s="13" t="s">
        <v>31</v>
      </c>
    </row>
    <row r="47" spans="2:2" x14ac:dyDescent="0.25">
      <c r="B47" s="12" t="s">
        <v>32</v>
      </c>
    </row>
  </sheetData>
  <dataConsolidate/>
  <hyperlinks>
    <hyperlink ref="B2" r:id="rId1" display="https://www.automateexcel.com/formulas/sum-if-vlookup/" xr:uid="{2806F2C8-DF98-4A2D-A554-5AFA4EE06D3C}"/>
    <hyperlink ref="F5" r:id="rId2" xr:uid="{53A92CA0-3001-414E-BA7A-306BF5D90B95}"/>
    <hyperlink ref="F6" r:id="rId3" xr:uid="{6D9E23AB-716A-41C4-9C01-21B17B646ED8}"/>
    <hyperlink ref="F7" r:id="rId4" xr:uid="{CE875086-AD2B-46A0-814E-360568ACB65D}"/>
    <hyperlink ref="B5" location="'SUMIFS - VLOOKUP'!$A$1" display="SUMIFS - VLOOKUP" xr:uid="{1F480708-C2AB-4836-8F86-9E2AB289067B}"/>
    <hyperlink ref="B6" location="'SUMIFS - VLOOKUP $'!$A$1" display="SUMIFS - VLOOKUP $" xr:uid="{CC77DF6D-6D89-4E66-9841-B9552E5661C8}"/>
    <hyperlink ref="B7" location="'SUMIFS - VLOOKUP - Step 1'!$A$1" display="SUMIFS - VLOOKUP - Step 1" xr:uid="{FEF4FEF1-494E-4805-87BC-6629E5BE321B}"/>
    <hyperlink ref="B8" location="'SUMIFS - VLOOKUP - Step 2'!$A$1" display="SUMIFS - VLOOKUP - Step 2" xr:uid="{3A26213D-B8EE-471D-8570-4361F52A8DF0}"/>
  </hyperlinks>
  <pageMargins left="0.7" right="0.7" top="0.75" bottom="0.75" header="0.3" footer="0.3"/>
  <pageSetup orientation="portrait" horizontalDpi="1200" verticalDpi="1200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AFE0-4E25-48E8-AF18-7A20C99E6EDC}">
  <sheetPr codeName="Sheet1"/>
  <dimension ref="B1:I13"/>
  <sheetViews>
    <sheetView showGridLines="0" workbookViewId="0">
      <selection activeCell="B2" sqref="B2:I9"/>
    </sheetView>
  </sheetViews>
  <sheetFormatPr defaultRowHeight="15" x14ac:dyDescent="0.25"/>
  <cols>
    <col min="1" max="1" width="2.85546875" customWidth="1"/>
    <col min="2" max="2" width="12.28515625" customWidth="1"/>
    <col min="3" max="3" width="10" customWidth="1"/>
    <col min="4" max="4" width="3" customWidth="1"/>
    <col min="5" max="5" width="10.28515625" customWidth="1"/>
    <col min="6" max="6" width="9.140625" customWidth="1"/>
    <col min="7" max="7" width="2.140625" customWidth="1"/>
    <col min="8" max="8" width="11" customWidth="1"/>
    <col min="9" max="9" width="8" customWidth="1"/>
  </cols>
  <sheetData>
    <row r="1" spans="2:9" x14ac:dyDescent="0.25">
      <c r="B1" t="s">
        <v>18</v>
      </c>
      <c r="E1" t="s">
        <v>19</v>
      </c>
    </row>
    <row r="2" spans="2:9" s="7" customFormat="1" ht="31.5" customHeight="1" x14ac:dyDescent="0.25">
      <c r="B2" s="6" t="s">
        <v>0</v>
      </c>
      <c r="C2" s="6" t="s">
        <v>1</v>
      </c>
      <c r="E2" s="6" t="s">
        <v>1</v>
      </c>
      <c r="F2" s="6" t="s">
        <v>2</v>
      </c>
      <c r="H2" s="1" t="s">
        <v>0</v>
      </c>
      <c r="I2" s="1" t="s">
        <v>17</v>
      </c>
    </row>
    <row r="3" spans="2:9" x14ac:dyDescent="0.25">
      <c r="B3" s="4" t="s">
        <v>3</v>
      </c>
      <c r="C3" s="4" t="s">
        <v>10</v>
      </c>
      <c r="E3" s="4" t="s">
        <v>10</v>
      </c>
      <c r="F3" s="4">
        <v>30</v>
      </c>
      <c r="H3" s="2" t="s">
        <v>3</v>
      </c>
      <c r="I3" s="2">
        <f>SUMIFS(F3:F9,E3:E9,VLOOKUP(H3,B3:C9,2,FALSE))</f>
        <v>60</v>
      </c>
    </row>
    <row r="4" spans="2:9" x14ac:dyDescent="0.25">
      <c r="B4" s="5" t="s">
        <v>4</v>
      </c>
      <c r="C4" s="5" t="s">
        <v>11</v>
      </c>
      <c r="E4" s="5" t="s">
        <v>16</v>
      </c>
      <c r="F4" s="5">
        <v>45</v>
      </c>
    </row>
    <row r="5" spans="2:9" x14ac:dyDescent="0.25">
      <c r="B5" s="4" t="s">
        <v>5</v>
      </c>
      <c r="C5" s="4" t="s">
        <v>12</v>
      </c>
      <c r="E5" s="4" t="s">
        <v>13</v>
      </c>
      <c r="F5" s="4">
        <v>18</v>
      </c>
    </row>
    <row r="6" spans="2:9" x14ac:dyDescent="0.25">
      <c r="B6" s="5" t="s">
        <v>6</v>
      </c>
      <c r="C6" s="5" t="s">
        <v>13</v>
      </c>
      <c r="E6" s="5" t="s">
        <v>10</v>
      </c>
      <c r="F6" s="5">
        <v>20</v>
      </c>
    </row>
    <row r="7" spans="2:9" x14ac:dyDescent="0.25">
      <c r="B7" s="4" t="s">
        <v>7</v>
      </c>
      <c r="C7" s="4" t="s">
        <v>14</v>
      </c>
      <c r="E7" s="4" t="s">
        <v>12</v>
      </c>
      <c r="F7" s="4">
        <v>15</v>
      </c>
    </row>
    <row r="8" spans="2:9" x14ac:dyDescent="0.25">
      <c r="B8" s="5" t="s">
        <v>9</v>
      </c>
      <c r="C8" s="5" t="s">
        <v>15</v>
      </c>
      <c r="E8" s="5" t="s">
        <v>10</v>
      </c>
      <c r="F8" s="5">
        <v>10</v>
      </c>
    </row>
    <row r="9" spans="2:9" x14ac:dyDescent="0.25">
      <c r="B9" s="4" t="s">
        <v>8</v>
      </c>
      <c r="C9" s="4" t="s">
        <v>16</v>
      </c>
      <c r="E9" s="4" t="s">
        <v>11</v>
      </c>
      <c r="F9" s="4">
        <v>5</v>
      </c>
    </row>
    <row r="11" spans="2:9" x14ac:dyDescent="0.25">
      <c r="B11" s="9" t="s">
        <v>38</v>
      </c>
    </row>
    <row r="13" spans="2:9" x14ac:dyDescent="0.25">
      <c r="B13" s="10" t="s">
        <v>39</v>
      </c>
    </row>
  </sheetData>
  <phoneticPr fontId="3" type="noConversion"/>
  <hyperlinks>
    <hyperlink ref="B11" r:id="rId1" display="https://www.automateexcel.com/formulas/sum-if-vlookup/" xr:uid="{CEE9C994-78F9-44E5-A638-646B4FD66F51}"/>
  </hyperlinks>
  <pageMargins left="0.7" right="0.7" top="0.75" bottom="0.75" header="0.3" footer="0.3"/>
  <pageSetup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16B7-4C9C-4D78-ACFB-9B9700069B08}">
  <sheetPr codeName="Sheet2"/>
  <dimension ref="B1:I13"/>
  <sheetViews>
    <sheetView showGridLines="0" workbookViewId="0">
      <selection activeCell="I3" sqref="I3"/>
    </sheetView>
  </sheetViews>
  <sheetFormatPr defaultRowHeight="15" x14ac:dyDescent="0.25"/>
  <cols>
    <col min="1" max="1" width="4.85546875" customWidth="1"/>
    <col min="2" max="3" width="12.28515625" customWidth="1"/>
    <col min="4" max="4" width="4.5703125" customWidth="1"/>
    <col min="5" max="6" width="12.28515625" customWidth="1"/>
    <col min="7" max="7" width="4.5703125" customWidth="1"/>
    <col min="8" max="8" width="12.85546875" bestFit="1" customWidth="1"/>
    <col min="9" max="9" width="9.7109375" bestFit="1" customWidth="1"/>
  </cols>
  <sheetData>
    <row r="1" spans="2:9" x14ac:dyDescent="0.25">
      <c r="B1" t="s">
        <v>18</v>
      </c>
      <c r="E1" t="s">
        <v>19</v>
      </c>
    </row>
    <row r="2" spans="2:9" ht="14.45" customHeight="1" x14ac:dyDescent="0.25">
      <c r="B2" s="3" t="s">
        <v>0</v>
      </c>
      <c r="C2" s="3" t="s">
        <v>1</v>
      </c>
      <c r="E2" s="3" t="s">
        <v>1</v>
      </c>
      <c r="F2" s="3" t="s">
        <v>2</v>
      </c>
      <c r="H2" s="1" t="s">
        <v>0</v>
      </c>
      <c r="I2" s="1" t="s">
        <v>17</v>
      </c>
    </row>
    <row r="3" spans="2:9" x14ac:dyDescent="0.25">
      <c r="B3" s="4" t="s">
        <v>3</v>
      </c>
      <c r="C3" s="4" t="s">
        <v>10</v>
      </c>
      <c r="E3" s="4" t="s">
        <v>10</v>
      </c>
      <c r="F3" s="4">
        <v>30</v>
      </c>
      <c r="H3" s="2" t="s">
        <v>3</v>
      </c>
      <c r="I3" s="2">
        <f>SUMIFS($F$3:$F$9,$E$3:$E$9,VLOOKUP(H3,$B$3:$C$9,2,FALSE))</f>
        <v>60</v>
      </c>
    </row>
    <row r="4" spans="2:9" x14ac:dyDescent="0.25">
      <c r="B4" s="5" t="s">
        <v>4</v>
      </c>
      <c r="C4" s="5" t="s">
        <v>11</v>
      </c>
      <c r="E4" s="5" t="s">
        <v>16</v>
      </c>
      <c r="F4" s="5">
        <v>45</v>
      </c>
    </row>
    <row r="5" spans="2:9" x14ac:dyDescent="0.25">
      <c r="B5" s="4" t="s">
        <v>5</v>
      </c>
      <c r="C5" s="4" t="s">
        <v>12</v>
      </c>
      <c r="E5" s="4" t="s">
        <v>13</v>
      </c>
      <c r="F5" s="4">
        <v>18</v>
      </c>
    </row>
    <row r="6" spans="2:9" x14ac:dyDescent="0.25">
      <c r="B6" s="5" t="s">
        <v>6</v>
      </c>
      <c r="C6" s="5" t="s">
        <v>13</v>
      </c>
      <c r="E6" s="5" t="s">
        <v>10</v>
      </c>
      <c r="F6" s="5">
        <v>20</v>
      </c>
    </row>
    <row r="7" spans="2:9" x14ac:dyDescent="0.25">
      <c r="B7" s="4" t="s">
        <v>7</v>
      </c>
      <c r="C7" s="4" t="s">
        <v>14</v>
      </c>
      <c r="E7" s="4" t="s">
        <v>12</v>
      </c>
      <c r="F7" s="4">
        <v>15</v>
      </c>
    </row>
    <row r="8" spans="2:9" x14ac:dyDescent="0.25">
      <c r="B8" s="5" t="s">
        <v>9</v>
      </c>
      <c r="C8" s="5" t="s">
        <v>15</v>
      </c>
      <c r="E8" s="5" t="s">
        <v>10</v>
      </c>
      <c r="F8" s="5">
        <v>10</v>
      </c>
    </row>
    <row r="9" spans="2:9" x14ac:dyDescent="0.25">
      <c r="B9" s="4" t="s">
        <v>8</v>
      </c>
      <c r="C9" s="4" t="s">
        <v>16</v>
      </c>
      <c r="E9" s="4" t="s">
        <v>11</v>
      </c>
      <c r="F9" s="4">
        <v>5</v>
      </c>
    </row>
    <row r="11" spans="2:9" x14ac:dyDescent="0.25">
      <c r="B11" s="9" t="s">
        <v>38</v>
      </c>
    </row>
    <row r="13" spans="2:9" x14ac:dyDescent="0.25">
      <c r="B13" s="10" t="s">
        <v>39</v>
      </c>
    </row>
  </sheetData>
  <hyperlinks>
    <hyperlink ref="B11" r:id="rId1" display="https://www.automateexcel.com/formulas/sum-if-vlookup/" xr:uid="{8473B5A5-3DB5-40C0-B246-AB122FD2EC11}"/>
  </hyperlinks>
  <pageMargins left="0.7" right="0.7" top="0.75" bottom="0.75" header="0.3" footer="0.3"/>
  <pageSetup orientation="portrait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8DD7-22A6-428F-B838-EE93F6C0E799}">
  <sheetPr codeName="Sheet3"/>
  <dimension ref="B1:I13"/>
  <sheetViews>
    <sheetView showGridLines="0" workbookViewId="0">
      <selection activeCell="A2" sqref="A2:XFD2"/>
    </sheetView>
  </sheetViews>
  <sheetFormatPr defaultRowHeight="15" x14ac:dyDescent="0.25"/>
  <cols>
    <col min="1" max="1" width="2.28515625" customWidth="1"/>
    <col min="2" max="2" width="9.7109375" customWidth="1"/>
    <col min="3" max="3" width="9" customWidth="1"/>
    <col min="4" max="4" width="2.5703125" customWidth="1"/>
    <col min="5" max="5" width="10.5703125" customWidth="1"/>
    <col min="6" max="6" width="6.85546875" customWidth="1"/>
    <col min="7" max="7" width="2.7109375" customWidth="1"/>
    <col min="8" max="8" width="8.7109375" customWidth="1"/>
    <col min="9" max="9" width="8.28515625" customWidth="1"/>
  </cols>
  <sheetData>
    <row r="1" spans="2:9" x14ac:dyDescent="0.25">
      <c r="B1" t="s">
        <v>18</v>
      </c>
      <c r="E1" t="s">
        <v>19</v>
      </c>
    </row>
    <row r="2" spans="2:9" s="7" customFormat="1" ht="31.5" customHeight="1" x14ac:dyDescent="0.25">
      <c r="B2" s="6" t="s">
        <v>0</v>
      </c>
      <c r="C2" s="6" t="s">
        <v>1</v>
      </c>
      <c r="E2" s="6" t="s">
        <v>1</v>
      </c>
      <c r="F2" s="6" t="s">
        <v>2</v>
      </c>
      <c r="H2" s="1" t="s">
        <v>1</v>
      </c>
      <c r="I2" s="1" t="s">
        <v>17</v>
      </c>
    </row>
    <row r="3" spans="2:9" x14ac:dyDescent="0.25">
      <c r="B3" s="4" t="s">
        <v>3</v>
      </c>
      <c r="C3" s="4" t="s">
        <v>10</v>
      </c>
      <c r="E3" s="4" t="s">
        <v>10</v>
      </c>
      <c r="F3" s="4">
        <v>30</v>
      </c>
      <c r="H3" s="2" t="s">
        <v>10</v>
      </c>
      <c r="I3" s="2">
        <f>SUMIFS(F3:F9,E3:E9,"T1")</f>
        <v>60</v>
      </c>
    </row>
    <row r="4" spans="2:9" x14ac:dyDescent="0.25">
      <c r="B4" s="5" t="s">
        <v>4</v>
      </c>
      <c r="C4" s="5" t="s">
        <v>11</v>
      </c>
      <c r="E4" s="5" t="s">
        <v>16</v>
      </c>
      <c r="F4" s="5">
        <v>45</v>
      </c>
    </row>
    <row r="5" spans="2:9" x14ac:dyDescent="0.25">
      <c r="B5" s="4" t="s">
        <v>5</v>
      </c>
      <c r="C5" s="4" t="s">
        <v>12</v>
      </c>
      <c r="E5" s="4" t="s">
        <v>13</v>
      </c>
      <c r="F5" s="4">
        <v>18</v>
      </c>
    </row>
    <row r="6" spans="2:9" x14ac:dyDescent="0.25">
      <c r="B6" s="5" t="s">
        <v>6</v>
      </c>
      <c r="C6" s="5" t="s">
        <v>13</v>
      </c>
      <c r="E6" s="5" t="s">
        <v>10</v>
      </c>
      <c r="F6" s="5">
        <v>20</v>
      </c>
    </row>
    <row r="7" spans="2:9" x14ac:dyDescent="0.25">
      <c r="B7" s="4" t="s">
        <v>7</v>
      </c>
      <c r="C7" s="4" t="s">
        <v>14</v>
      </c>
      <c r="E7" s="4" t="s">
        <v>12</v>
      </c>
      <c r="F7" s="4">
        <v>15</v>
      </c>
    </row>
    <row r="8" spans="2:9" x14ac:dyDescent="0.25">
      <c r="B8" s="5" t="s">
        <v>9</v>
      </c>
      <c r="C8" s="5" t="s">
        <v>15</v>
      </c>
      <c r="E8" s="5" t="s">
        <v>10</v>
      </c>
      <c r="F8" s="5">
        <v>10</v>
      </c>
    </row>
    <row r="9" spans="2:9" x14ac:dyDescent="0.25">
      <c r="B9" s="4" t="s">
        <v>8</v>
      </c>
      <c r="C9" s="4" t="s">
        <v>16</v>
      </c>
      <c r="E9" s="4" t="s">
        <v>11</v>
      </c>
      <c r="F9" s="4">
        <v>5</v>
      </c>
    </row>
    <row r="11" spans="2:9" x14ac:dyDescent="0.25">
      <c r="B11" s="9" t="s">
        <v>38</v>
      </c>
    </row>
    <row r="13" spans="2:9" x14ac:dyDescent="0.25">
      <c r="B13" s="10" t="s">
        <v>39</v>
      </c>
    </row>
  </sheetData>
  <hyperlinks>
    <hyperlink ref="B11" r:id="rId1" display="https://www.automateexcel.com/formulas/sum-if-vlookup/" xr:uid="{4829834E-A857-4735-A724-1711B3A2764E}"/>
  </hyperlinks>
  <pageMargins left="0.7" right="0.7" top="0.75" bottom="0.75" header="0.3" footer="0.3"/>
  <pageSetup orientation="portrait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B26A-986D-4387-B641-10F8D9797E08}">
  <sheetPr codeName="Sheet4"/>
  <dimension ref="B1:I13"/>
  <sheetViews>
    <sheetView showGridLines="0" workbookViewId="0">
      <selection activeCell="B2" sqref="B2:I9"/>
    </sheetView>
  </sheetViews>
  <sheetFormatPr defaultRowHeight="15" x14ac:dyDescent="0.25"/>
  <cols>
    <col min="1" max="1" width="2" customWidth="1"/>
    <col min="2" max="2" width="10.42578125" customWidth="1"/>
    <col min="3" max="3" width="10.5703125" customWidth="1"/>
    <col min="4" max="4" width="2.42578125" customWidth="1"/>
    <col min="5" max="5" width="12.28515625" customWidth="1"/>
    <col min="6" max="6" width="9.7109375" customWidth="1"/>
    <col min="7" max="7" width="2.7109375" customWidth="1"/>
    <col min="8" max="8" width="9.7109375" customWidth="1"/>
    <col min="9" max="9" width="8.7109375" customWidth="1"/>
  </cols>
  <sheetData>
    <row r="1" spans="2:9" x14ac:dyDescent="0.25">
      <c r="B1" t="s">
        <v>18</v>
      </c>
      <c r="E1" t="s">
        <v>19</v>
      </c>
    </row>
    <row r="2" spans="2:9" s="7" customFormat="1" ht="31.5" customHeight="1" x14ac:dyDescent="0.25">
      <c r="B2" s="6" t="s">
        <v>0</v>
      </c>
      <c r="C2" s="6" t="s">
        <v>1</v>
      </c>
      <c r="E2" s="6" t="s">
        <v>1</v>
      </c>
      <c r="F2" s="6" t="s">
        <v>2</v>
      </c>
      <c r="H2" s="1" t="s">
        <v>1</v>
      </c>
      <c r="I2" s="1" t="s">
        <v>17</v>
      </c>
    </row>
    <row r="3" spans="2:9" x14ac:dyDescent="0.25">
      <c r="B3" s="4" t="s">
        <v>3</v>
      </c>
      <c r="C3" s="4" t="s">
        <v>10</v>
      </c>
      <c r="E3" s="4" t="s">
        <v>10</v>
      </c>
      <c r="F3" s="4">
        <v>30</v>
      </c>
      <c r="H3" s="2" t="s">
        <v>10</v>
      </c>
      <c r="I3" s="2">
        <f>SUMIFS(F3:F9,E3:E9,"T1")</f>
        <v>60</v>
      </c>
    </row>
    <row r="4" spans="2:9" x14ac:dyDescent="0.25">
      <c r="B4" s="5" t="s">
        <v>4</v>
      </c>
      <c r="C4" s="5" t="s">
        <v>11</v>
      </c>
      <c r="E4" s="5" t="s">
        <v>16</v>
      </c>
      <c r="F4" s="5">
        <v>45</v>
      </c>
    </row>
    <row r="5" spans="2:9" x14ac:dyDescent="0.25">
      <c r="B5" s="4" t="s">
        <v>5</v>
      </c>
      <c r="C5" s="4" t="s">
        <v>12</v>
      </c>
      <c r="E5" s="4" t="s">
        <v>13</v>
      </c>
      <c r="F5" s="4">
        <v>18</v>
      </c>
      <c r="H5" s="1" t="s">
        <v>20</v>
      </c>
      <c r="I5" s="1" t="s">
        <v>21</v>
      </c>
    </row>
    <row r="6" spans="2:9" x14ac:dyDescent="0.25">
      <c r="B6" s="5" t="s">
        <v>6</v>
      </c>
      <c r="C6" s="5" t="s">
        <v>13</v>
      </c>
      <c r="E6" s="5" t="s">
        <v>10</v>
      </c>
      <c r="F6" s="5">
        <v>20</v>
      </c>
      <c r="H6" s="2" t="s">
        <v>3</v>
      </c>
      <c r="I6" s="2" t="str">
        <f>VLOOKUP("Table",B3:C9,2,FALSE)</f>
        <v>T1</v>
      </c>
    </row>
    <row r="7" spans="2:9" x14ac:dyDescent="0.25">
      <c r="B7" s="4" t="s">
        <v>7</v>
      </c>
      <c r="C7" s="4" t="s">
        <v>14</v>
      </c>
      <c r="E7" s="4" t="s">
        <v>12</v>
      </c>
      <c r="F7" s="4">
        <v>15</v>
      </c>
    </row>
    <row r="8" spans="2:9" x14ac:dyDescent="0.25">
      <c r="B8" s="5" t="s">
        <v>9</v>
      </c>
      <c r="C8" s="5" t="s">
        <v>15</v>
      </c>
      <c r="E8" s="5" t="s">
        <v>10</v>
      </c>
      <c r="F8" s="5">
        <v>10</v>
      </c>
    </row>
    <row r="9" spans="2:9" x14ac:dyDescent="0.25">
      <c r="B9" s="4" t="s">
        <v>8</v>
      </c>
      <c r="C9" s="4" t="s">
        <v>16</v>
      </c>
      <c r="E9" s="4" t="s">
        <v>11</v>
      </c>
      <c r="F9" s="4">
        <v>5</v>
      </c>
    </row>
    <row r="11" spans="2:9" x14ac:dyDescent="0.25">
      <c r="B11" s="9" t="s">
        <v>38</v>
      </c>
    </row>
    <row r="13" spans="2:9" x14ac:dyDescent="0.25">
      <c r="B13" s="10" t="s">
        <v>39</v>
      </c>
    </row>
  </sheetData>
  <hyperlinks>
    <hyperlink ref="B11" r:id="rId1" display="https://www.automateexcel.com/formulas/sum-if-vlookup/" xr:uid="{032F22AE-2971-4F10-B73A-0F6719E434C2}"/>
  </hyperlinks>
  <pageMargins left="0.7" right="0.7" top="0.75" bottom="0.75" header="0.3" footer="0.3"/>
  <pageSetup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SUMIFS - VLOOKUP</vt:lpstr>
      <vt:lpstr>SUMIFS - VLOOKUP $</vt:lpstr>
      <vt:lpstr>SUMIFS - VLOOKUP - Step 1</vt:lpstr>
      <vt:lpstr>SUMIFS - VLOOKUP - Step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 Salt</dc:creator>
  <cp:keywords/>
  <dc:description/>
  <cp:lastModifiedBy>StevePC2</cp:lastModifiedBy>
  <cp:revision/>
  <dcterms:created xsi:type="dcterms:W3CDTF">2020-09-04T08:48:56Z</dcterms:created>
  <dcterms:modified xsi:type="dcterms:W3CDTF">2021-08-31T20:53:01Z</dcterms:modified>
  <cp:category/>
  <cp:contentStatus/>
</cp:coreProperties>
</file>