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19262159_studentmail_ul_ie/Documents/MSc classes/Health Economics/HSE vs NHS/"/>
    </mc:Choice>
  </mc:AlternateContent>
  <xr:revisionPtr revIDLastSave="19" documentId="13_ncr:4000b_{677D5FE5-F518-4242-9B1D-F5A98ED3282E}" xr6:coauthVersionLast="47" xr6:coauthVersionMax="47" xr10:uidLastSave="{7C5A57F8-7DDD-9645-A20A-73A19CED6C20}"/>
  <bookViews>
    <workbookView xWindow="0" yWindow="0" windowWidth="51200" windowHeight="28800" activeTab="1" xr2:uid="{00000000-000D-0000-FFFF-FFFF00000000}"/>
  </bookViews>
  <sheets>
    <sheet name="Avoidable mortality" sheetId="1" r:id="rId1"/>
    <sheet name="S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P23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4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42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42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4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4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42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J42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42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</commentList>
</comments>
</file>

<file path=xl/sharedStrings.xml><?xml version="1.0" encoding="utf-8"?>
<sst xmlns="http://schemas.openxmlformats.org/spreadsheetml/2006/main" count="214" uniqueCount="74">
  <si>
    <t>&lt;?xml version="1.0" encoding="utf-16"?&gt;&lt;WebTableParameter xmlns:xsd="http://www.w3.org/2001/XMLSchema" xmlns:xsi="http://www.w3.org/2001/XMLSchema-instance" xmlns="http://stats.oecd.org/OECDStatWS/2004/03/01/"&gt;&lt;DataTable Code="HEALTH_STAT" HasMetadata="true"&gt;&lt;Name LocaleIsoCode="en"&gt;Health Status&lt;/Name&gt;&lt;Name LocaleIsoCode="fr"&gt;État de Santé&lt;/Name&gt;&lt;Dimension Code="VAR" HasMetadata="false" Display="labels"&gt;&lt;Name LocaleIsoCode="en"&gt;Variable&lt;/Name&gt;&lt;Name LocaleIsoCode="fr"&gt;Variable&lt;/Name&gt;&lt;Member Code="AVDMPRVM" HasMetadata="true" HasOnlyUnitMetadata="false" HasChild="0" IsDisplayed="true"&gt;&lt;Name LocaleIsoCode="en"&gt;Preventable mortality&lt;/Name&gt;&lt;Name LocaleIsoCode="fr"&gt;Mortalité évitable grâce à la prévention&lt;/Name&gt;&lt;/Member&gt;&lt;Member Code="AVDMTRTM" HasMetadata="true" HasOnlyUnitMetadata="false" HasChild="0"&gt;&lt;Name LocaleIsoCode="en"&gt;Treatable mortality&lt;/Name&gt;&lt;Name LocaleIsoCode="fr"&gt;Mortalité évitable grâce aux traitements&lt;/Name&gt;&lt;/Member&gt;&lt;Member Code="AVDMAVOI" HasMetadata="true" HasOnlyUnitMetadata="false" HasChild="0"&gt;&lt;Name LocaleIsoCode="en"&gt;Avoidable mortality (preventable+treatable)&lt;/Name&gt;&lt;Name LocaleIsoCode="fr"&gt;Mortalité évitable (grâce à prévention+traitements)&lt;/Name&gt;&lt;/Member&gt;&lt;/Dimension&gt;&lt;Dimension Code="UNIT" HasMetadata="false" Display="labels"&gt;&lt;Name LocaleIsoCode="en"&gt;Measure&lt;/Name&gt;&lt;Name LocaleIsoCode="fr"&gt;Mesure&lt;/Name&gt;&lt;Member Code="NBFEMEPF" HasMetadata="false" HasOnlyUnitMetadata="false" HasChild="0"&gt;&lt;Name LocaleIsoCode="en"&gt;Number of female deaths&lt;/Name&gt;&lt;Name LocaleIsoCode="fr"&gt;Nombre de décès, femmes&lt;/Name&gt;&lt;/Member&gt;&lt;Member Code="NBMALEPH" HasMetadata="false" HasOnlyUnitMetadata="false" HasChild="0"&gt;&lt;Name LocaleIsoCode="en"&gt;Number of male deaths&lt;/Name&gt;&lt;Name LocaleIsoCode="fr"&gt;Nombre de décès, hommes&lt;/Name&gt;&lt;/Member&gt;&lt;Member Code="NBPOPUPC" HasMetadata="false" HasOnlyUnitMetadata="false" HasChild="0"&gt;&lt;Name LocaleIsoCode="en"&gt;Number of total deaths&lt;/Name&gt;&lt;Name LocaleIsoCode="fr"&gt;Nombre total de décès&lt;/Name&gt;&lt;/Member&gt;&lt;Member Code="TXCMFETF" HasMetadata="false" HasOnlyUnitMetadata="false" HasChild="0"&gt;&lt;Name LocaleIsoCode="en"&gt;Deaths per 100 000 females (standardised rates)&lt;/Name&gt;&lt;Name LocaleIsoCode="fr"&gt;Décès pour 100 000 femmes (taux standardisés)&lt;/Name&gt;&lt;/Member&gt;&lt;Member Code="TXCMHOTH" HasMetadata="false" HasOnlyUnitMetadata="false" HasChild="0"&gt;&lt;Name LocaleIsoCode="en"&gt;Deaths per 100 000 males (standardised rates)&lt;/Name&gt;&lt;Name LocaleIsoCode="fr"&gt;Décès pour 100 000 hommes (taux standardisés)&lt;/Name&gt;&lt;/Member&gt;&lt;Member Code="TXCMILTX" HasMetadata="false" HasOnlyUnitMetadata="false" HasChild="0" IsDisplayed="true"&gt;&lt;Name LocaleIsoCode="en"&gt;Deaths per 100 000 population (standardised rates)&lt;/Name&gt;&lt;Name LocaleIsoCode="fr"&gt;Décès pour 100 000 personnes (taux standardisés)&lt;/Name&gt;&lt;/Member&gt;&lt;/Dimension&gt;&lt;Dimension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HasMetadata="false" HasOnlyUnitMetadata="false" HasChild="0"&gt;&lt;Name LocaleIsoCode="en"&gt;Argentina&lt;/Name&gt;&lt;Name LocaleIsoCode="fr"&gt;Argentine&lt;/Name&gt;&lt;/ChildMember&gt;&lt;ChildMember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Code="HRV" HasMetadata="false" HasOnlyUnitMetadata="false" HasChild="0"&gt;&lt;Name LocaleIsoCode="en"&gt;Croatia&lt;/Name&gt;&lt;Name LocaleIsoCode="fr"&gt;Croatie&lt;/Name&gt;&lt;/ChildMember&gt;&lt;ChildMember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Code="PER" HasMetadata="false" HasOnlyUnitMetadata="false" HasChild="0"&gt;&lt;Name LocaleIsoCode="en"&gt;Peru&lt;/Name&gt;&lt;Name LocaleIsoCode="fr"&gt;Pérou&lt;/Name&gt;&lt;/ChildMember&gt;&lt;ChildMember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Code="YEA" HasMetadata="false" CommonCode="TIME" Display="labels"&gt;&lt;Name LocaleIsoCode="en"&gt;Year&lt;/Name&gt;&lt;Name LocaleIsoCode="fr"&gt;Année&lt;/Name&gt;&lt;Member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Annual="2010"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Code="VAR" /&gt;&lt;Dimension Code="UNIT"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LocaleIsoCode="en"&gt;Avoidable mortality&lt;/Name&gt;&lt;AbsoluteUri&gt;http://stats.oecd.org//View.aspx?QueryId=96018&amp;amp;QueryType=Public&amp;amp;Lang=en&lt;/AbsoluteUri&gt;&lt;/Query&gt;&lt;/WebTableParameter&gt;</t>
  </si>
  <si>
    <t>Dataset: Health Status</t>
  </si>
  <si>
    <t>Variable</t>
  </si>
  <si>
    <t>Preventable mortality</t>
  </si>
  <si>
    <t>Measure</t>
  </si>
  <si>
    <t>Deaths per 100 000 population (standardised rates)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</si>
  <si>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</si>
  <si>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</si>
  <si>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</si>
  <si>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</si>
  <si>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</si>
  <si>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</si>
  <si>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</si>
  <si>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</si>
  <si>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</si>
  <si>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</si>
  <si>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</si>
  <si>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</si>
  <si>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</si>
  <si>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Country</t>
  </si>
  <si>
    <t/>
  </si>
  <si>
    <t>Australia</t>
  </si>
  <si>
    <t>Austria</t>
  </si>
  <si>
    <t>Belgium</t>
  </si>
  <si>
    <t>..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</si>
  <si>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</si>
  <si>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</si>
  <si>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</si>
  <si>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</si>
  <si>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</si>
  <si>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</si>
  <si>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</si>
  <si>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</si>
  <si>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</si>
  <si>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</si>
  <si>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</si>
  <si>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</si>
  <si>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</si>
  <si>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</si>
  <si>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</si>
  <si>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</si>
  <si>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</si>
  <si>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</si>
  <si>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</si>
  <si>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</si>
  <si>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</si>
  <si>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</si>
  <si>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</si>
  <si>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</si>
  <si>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</si>
  <si>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</si>
  <si>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</si>
  <si>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</si>
  <si>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</si>
  <si>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</si>
  <si>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</si>
  <si>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</si>
  <si>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</si>
  <si>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</si>
  <si>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</si>
  <si>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Non-OECD Economies</t>
  </si>
  <si>
    <t xml:space="preserve">  Argentina</t>
  </si>
  <si>
    <t xml:space="preserve">  Brazil</t>
  </si>
  <si>
    <t xml:space="preserve">  Bulgaria</t>
  </si>
  <si>
    <t xml:space="preserve">  Croatia</t>
  </si>
  <si>
    <t xml:space="preserve">  Peru</t>
  </si>
  <si>
    <t xml:space="preserve">  Romania</t>
  </si>
  <si>
    <t xml:space="preserve">  South Africa</t>
  </si>
  <si>
    <t>Data extracted on 31 Oct 2023 07:34 UTC (GMT) from OECD.Stat</t>
  </si>
  <si>
    <t>Legend:</t>
  </si>
  <si>
    <t>D:</t>
  </si>
  <si>
    <t>Difference in methodology</t>
  </si>
  <si>
    <t>UK</t>
  </si>
  <si>
    <t>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</si>
</sst>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mediumGray">
        <fgColor rgb="FFC0C0C0"/>
        <bgColor theme="5" tint="-0.249977111117893"/>
      </patternFill>
    </fill>
    <fill>
      <patternFill patternType="solid">
        <fgColor theme="0"/>
        <bgColor indexed="64"/>
      </patternFill>
    </fill>
    <fill>
      <patternFill patternType="mediumGray">
        <fgColor rgb="FFC0C0C0"/>
        <bgColor theme="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6" fillId="39" borderId="10" xfId="0" applyFont="1" applyFill="1" applyBorder="1" applyAlignment="1">
      <alignment horizontal="center"/>
    </xf>
    <xf numFmtId="0" fontId="24" fillId="38" borderId="10" xfId="0" applyFont="1" applyFill="1" applyBorder="1" applyAlignment="1">
      <alignment horizontal="right"/>
    </xf>
    <xf numFmtId="0" fontId="18" fillId="38" borderId="11" xfId="0" applyFont="1" applyFill="1" applyBorder="1" applyAlignment="1">
      <alignment vertical="top" wrapText="1"/>
    </xf>
    <xf numFmtId="0" fontId="18" fillId="38" borderId="12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41" borderId="10" xfId="0" applyFont="1" applyFill="1" applyBorder="1" applyAlignment="1">
      <alignment horizontal="center"/>
    </xf>
    <xf numFmtId="0" fontId="24" fillId="40" borderId="10" xfId="0" applyFont="1" applyFill="1" applyBorder="1" applyAlignment="1">
      <alignment horizontal="right"/>
    </xf>
    <xf numFmtId="0" fontId="18" fillId="40" borderId="11" xfId="0" applyFont="1" applyFill="1" applyBorder="1" applyAlignment="1">
      <alignment vertical="top" wrapText="1"/>
    </xf>
    <xf numFmtId="0" fontId="18" fillId="40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NHS Mortality Rare per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'Avoidable mortality'!$D$5:$O$5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'Avoidable mortality'!$D$43:$N$43</c:f>
              <c:numCache>
                <c:formatCode>General</c:formatCode>
                <c:ptCount val="11"/>
                <c:pt idx="0">
                  <c:v>137</c:v>
                </c:pt>
                <c:pt idx="1">
                  <c:v>134</c:v>
                </c:pt>
                <c:pt idx="2">
                  <c:v>129</c:v>
                </c:pt>
                <c:pt idx="3">
                  <c:v>129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125</c:v>
                </c:pt>
                <c:pt idx="8">
                  <c:v>129</c:v>
                </c:pt>
                <c:pt idx="9">
                  <c:v>123</c:v>
                </c:pt>
                <c:pt idx="1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5-4B36-9A36-E7D8F6DFC78F}"/>
            </c:ext>
          </c:extLst>
        </c:ser>
        <c:ser>
          <c:idx val="1"/>
          <c:order val="1"/>
          <c:tx>
            <c:strRef>
              <c:f>'Avoidable mortality'!$D$5:$O$5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'Avoidable mortality'!$D$5:$O$5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D5-4B36-9A36-E7D8F6DF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08079"/>
        <c:axId val="1540905807"/>
      </c:lineChart>
      <c:catAx>
        <c:axId val="16649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905807"/>
        <c:crosses val="autoZero"/>
        <c:auto val="1"/>
        <c:lblAlgn val="ctr"/>
        <c:lblOffset val="100"/>
        <c:noMultiLvlLbl val="0"/>
      </c:catAx>
      <c:valAx>
        <c:axId val="15409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080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2010-2020 Mortality Rate per 100,000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('Avoidable mortality'!$A$23:$B$23,'Avoidable mortality'!$A$43:$B$43)</c:f>
              <c:strCache>
                <c:ptCount val="2"/>
                <c:pt idx="0">
                  <c:v>Ireland</c:v>
                </c:pt>
                <c:pt idx="1">
                  <c:v>United Kingdom</c:v>
                </c:pt>
              </c:strCache>
            </c:strRef>
          </c:cat>
          <c:val>
            <c:numRef>
              <c:f>('Avoidable mortality'!$P$23,'Avoidable mortality'!$P$43)</c:f>
              <c:numCache>
                <c:formatCode>General</c:formatCode>
                <c:ptCount val="2"/>
                <c:pt idx="0">
                  <c:v>122.85714285714286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6-4F04-98C5-19D1D410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68231311"/>
        <c:axId val="1668213071"/>
      </c:barChart>
      <c:catAx>
        <c:axId val="166823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13071"/>
        <c:crosses val="autoZero"/>
        <c:auto val="1"/>
        <c:lblAlgn val="ctr"/>
        <c:lblOffset val="100"/>
        <c:noMultiLvlLbl val="0"/>
      </c:catAx>
      <c:valAx>
        <c:axId val="16682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2313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848360</xdr:colOff>
      <xdr:row>57</xdr:row>
      <xdr:rowOff>144780</xdr:rowOff>
    </xdr:from>
    <xdr:to>
      <xdr:col>8</xdr:col>
      <xdr:colOff>668020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15300-5F5F-4600-3023-9F236585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647700</xdr:colOff>
      <xdr:row>46</xdr:row>
      <xdr:rowOff>152400</xdr:rowOff>
    </xdr:from>
    <xdr:to>
      <xdr:col>32</xdr:col>
      <xdr:colOff>281940</xdr:colOff>
      <xdr:row>72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C15A-2A80-68FE-D562-B64CE6A0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/OECDStat_Metadata/ShowMetadata.ashx?Dataset=HEALTH_STAT&amp;Coords=%5bCOU%5d.%5bDEU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HEALTH_STAT&amp;Coords=%5bVAR%5d.%5bAVDMPRVM%5d&amp;ShowOnWeb=true&amp;Lang=en" TargetMode="External"/><Relationship Id="rId1" Type="http://schemas.openxmlformats.org/officeDocument/2006/relationships/hyperlink" Target="http://localhost/OECDStat_Metadata/ShowMetadata.ashx?Dataset=HEALTH_STAT&amp;ShowOnWeb=true&amp;Lang=e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stats-3.oecd.org/index.aspx?DatasetCode=HEALTH_STAT" TargetMode="External"/><Relationship Id="rId4" Type="http://schemas.openxmlformats.org/officeDocument/2006/relationships/hyperlink" Target="http://localhost/OECDStat_Metadata/ShowMetadata.ashx?Dataset=HEALTH_STAT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showGridLines="0" topLeftCell="A16" workbookViewId="0">
      <selection activeCell="O43" sqref="A43:O43"/>
    </sheetView>
  </sheetViews>
  <sheetFormatPr baseColWidth="10" defaultColWidth="8.83203125" defaultRowHeight="13" x14ac:dyDescent="0.15"/>
  <cols>
    <col min="1" max="2" width="26.6640625" customWidth="1"/>
    <col min="3" max="3" width="2.5" customWidth="1"/>
    <col min="10" max="10" width="13" customWidth="1"/>
  </cols>
  <sheetData>
    <row r="1" spans="1:15" hidden="1" x14ac:dyDescent="0.15">
      <c r="A1" s="1" t="e">
        <f ca="1">DotStatQuery(B1)</f>
        <v>#NAME?</v>
      </c>
      <c r="B1" s="1" t="s">
        <v>0</v>
      </c>
    </row>
    <row r="2" spans="1:15" x14ac:dyDescent="0.15">
      <c r="A2" s="2" t="s">
        <v>1</v>
      </c>
    </row>
    <row r="3" spans="1:15" x14ac:dyDescent="0.15">
      <c r="A3" s="22" t="s">
        <v>2</v>
      </c>
      <c r="B3" s="23"/>
      <c r="C3" s="24"/>
      <c r="D3" s="25" t="s">
        <v>3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1:15" x14ac:dyDescent="0.15">
      <c r="A4" s="22" t="s">
        <v>4</v>
      </c>
      <c r="B4" s="23"/>
      <c r="C4" s="24"/>
      <c r="D4" s="28" t="s">
        <v>5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1:15" x14ac:dyDescent="0.15">
      <c r="A5" s="31" t="s">
        <v>6</v>
      </c>
      <c r="B5" s="32"/>
      <c r="C5" s="33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</row>
    <row r="6" spans="1:15" ht="14" x14ac:dyDescent="0.2">
      <c r="A6" s="34" t="s">
        <v>19</v>
      </c>
      <c r="B6" s="35"/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</row>
    <row r="7" spans="1:15" ht="14" x14ac:dyDescent="0.2">
      <c r="A7" s="15" t="s">
        <v>21</v>
      </c>
      <c r="B7" s="16"/>
      <c r="C7" s="4" t="s">
        <v>20</v>
      </c>
      <c r="D7" s="6">
        <v>110</v>
      </c>
      <c r="E7" s="6">
        <v>109</v>
      </c>
      <c r="F7" s="6">
        <v>105</v>
      </c>
      <c r="G7" s="6">
        <v>105</v>
      </c>
      <c r="H7" s="6">
        <v>107</v>
      </c>
      <c r="I7" s="6">
        <v>108</v>
      </c>
      <c r="J7" s="6">
        <v>103</v>
      </c>
      <c r="K7" s="6">
        <v>103</v>
      </c>
      <c r="L7" s="6">
        <v>101</v>
      </c>
      <c r="M7" s="6">
        <v>104</v>
      </c>
      <c r="N7" s="6">
        <v>96</v>
      </c>
      <c r="O7" s="6">
        <v>97</v>
      </c>
    </row>
    <row r="8" spans="1:15" ht="14" x14ac:dyDescent="0.2">
      <c r="A8" s="15" t="s">
        <v>22</v>
      </c>
      <c r="B8" s="16"/>
      <c r="C8" s="4" t="s">
        <v>20</v>
      </c>
      <c r="D8" s="7">
        <v>144</v>
      </c>
      <c r="E8" s="7">
        <v>140</v>
      </c>
      <c r="F8" s="7">
        <v>140</v>
      </c>
      <c r="G8" s="7">
        <v>136</v>
      </c>
      <c r="H8" s="7">
        <v>134</v>
      </c>
      <c r="I8" s="7">
        <v>137</v>
      </c>
      <c r="J8" s="7">
        <v>132</v>
      </c>
      <c r="K8" s="7">
        <v>128</v>
      </c>
      <c r="L8" s="7">
        <v>128</v>
      </c>
      <c r="M8" s="7">
        <v>124</v>
      </c>
      <c r="N8" s="7">
        <v>134</v>
      </c>
      <c r="O8" s="7">
        <v>141</v>
      </c>
    </row>
    <row r="9" spans="1:15" ht="14" x14ac:dyDescent="0.2">
      <c r="A9" s="15" t="s">
        <v>23</v>
      </c>
      <c r="B9" s="16"/>
      <c r="C9" s="4" t="s">
        <v>20</v>
      </c>
      <c r="D9" s="6">
        <v>147</v>
      </c>
      <c r="E9" s="6">
        <v>144</v>
      </c>
      <c r="F9" s="6">
        <v>142</v>
      </c>
      <c r="G9" s="6">
        <v>138</v>
      </c>
      <c r="H9" s="6">
        <v>133</v>
      </c>
      <c r="I9" s="6">
        <v>133</v>
      </c>
      <c r="J9" s="6">
        <v>127</v>
      </c>
      <c r="K9" s="6">
        <v>123</v>
      </c>
      <c r="L9" s="6">
        <v>121</v>
      </c>
      <c r="M9" s="6" t="s">
        <v>24</v>
      </c>
      <c r="N9" s="6" t="s">
        <v>24</v>
      </c>
      <c r="O9" s="6" t="s">
        <v>24</v>
      </c>
    </row>
    <row r="10" spans="1:15" ht="14" x14ac:dyDescent="0.2">
      <c r="A10" s="15" t="s">
        <v>25</v>
      </c>
      <c r="B10" s="16"/>
      <c r="C10" s="4" t="s">
        <v>20</v>
      </c>
      <c r="D10" s="7">
        <v>133</v>
      </c>
      <c r="E10" s="7">
        <v>130</v>
      </c>
      <c r="F10" s="7">
        <v>129</v>
      </c>
      <c r="G10" s="7">
        <v>128</v>
      </c>
      <c r="H10" s="7">
        <v>127</v>
      </c>
      <c r="I10" s="7">
        <v>125</v>
      </c>
      <c r="J10" s="7">
        <v>122</v>
      </c>
      <c r="K10" s="7">
        <v>124</v>
      </c>
      <c r="L10" s="7">
        <v>116</v>
      </c>
      <c r="M10" s="7">
        <v>113</v>
      </c>
      <c r="N10" s="7" t="s">
        <v>24</v>
      </c>
      <c r="O10" s="7" t="s">
        <v>24</v>
      </c>
    </row>
    <row r="11" spans="1:15" ht="14" x14ac:dyDescent="0.2">
      <c r="A11" s="15" t="s">
        <v>26</v>
      </c>
      <c r="B11" s="16"/>
      <c r="C11" s="4" t="s">
        <v>20</v>
      </c>
      <c r="D11" s="6">
        <v>165</v>
      </c>
      <c r="E11" s="6">
        <v>155</v>
      </c>
      <c r="F11" s="6">
        <v>152</v>
      </c>
      <c r="G11" s="6">
        <v>148</v>
      </c>
      <c r="H11" s="6">
        <v>146</v>
      </c>
      <c r="I11" s="6">
        <v>143</v>
      </c>
      <c r="J11" s="6">
        <v>138</v>
      </c>
      <c r="K11" s="6">
        <v>131</v>
      </c>
      <c r="L11" s="6">
        <v>124</v>
      </c>
      <c r="M11" s="6">
        <v>122</v>
      </c>
      <c r="N11" s="6">
        <v>171</v>
      </c>
      <c r="O11" s="6" t="s">
        <v>24</v>
      </c>
    </row>
    <row r="12" spans="1:15" ht="14" x14ac:dyDescent="0.2">
      <c r="A12" s="15" t="s">
        <v>27</v>
      </c>
      <c r="B12" s="16"/>
      <c r="C12" s="4" t="s">
        <v>20</v>
      </c>
      <c r="D12" s="7">
        <v>183</v>
      </c>
      <c r="E12" s="7">
        <v>169</v>
      </c>
      <c r="F12" s="7">
        <v>167</v>
      </c>
      <c r="G12" s="7">
        <v>162</v>
      </c>
      <c r="H12" s="7">
        <v>157</v>
      </c>
      <c r="I12" s="7">
        <v>155</v>
      </c>
      <c r="J12" s="7">
        <v>154</v>
      </c>
      <c r="K12" s="7">
        <v>150</v>
      </c>
      <c r="L12" s="7">
        <v>150</v>
      </c>
      <c r="M12" s="7">
        <v>148</v>
      </c>
      <c r="N12" s="7">
        <v>223</v>
      </c>
      <c r="O12" s="7" t="s">
        <v>24</v>
      </c>
    </row>
    <row r="13" spans="1:15" ht="14" x14ac:dyDescent="0.2">
      <c r="A13" s="15" t="s">
        <v>28</v>
      </c>
      <c r="B13" s="16"/>
      <c r="C13" s="4" t="s">
        <v>20</v>
      </c>
      <c r="D13" s="6">
        <v>136</v>
      </c>
      <c r="E13" s="6">
        <v>127</v>
      </c>
      <c r="F13" s="6">
        <v>123</v>
      </c>
      <c r="G13" s="6">
        <v>120</v>
      </c>
      <c r="H13" s="6">
        <v>119</v>
      </c>
      <c r="I13" s="6">
        <v>125</v>
      </c>
      <c r="J13" s="6">
        <v>128</v>
      </c>
      <c r="K13" s="6">
        <v>121</v>
      </c>
      <c r="L13" s="6">
        <v>125</v>
      </c>
      <c r="M13" s="6">
        <v>127</v>
      </c>
      <c r="N13" s="6">
        <v>148</v>
      </c>
      <c r="O13" s="6" t="s">
        <v>24</v>
      </c>
    </row>
    <row r="14" spans="1:15" ht="14" x14ac:dyDescent="0.2">
      <c r="A14" s="15" t="s">
        <v>29</v>
      </c>
      <c r="B14" s="16"/>
      <c r="C14" s="4" t="s">
        <v>20</v>
      </c>
      <c r="D14" s="7">
        <v>190</v>
      </c>
      <c r="E14" s="7">
        <v>187</v>
      </c>
      <c r="F14" s="7">
        <v>181</v>
      </c>
      <c r="G14" s="7">
        <v>181</v>
      </c>
      <c r="H14" s="7">
        <v>169</v>
      </c>
      <c r="I14" s="7">
        <v>170</v>
      </c>
      <c r="J14" s="7">
        <v>160</v>
      </c>
      <c r="K14" s="7">
        <v>162</v>
      </c>
      <c r="L14" s="7">
        <v>160</v>
      </c>
      <c r="M14" s="7">
        <v>155</v>
      </c>
      <c r="N14" s="7">
        <v>178</v>
      </c>
      <c r="O14" s="7">
        <v>233</v>
      </c>
    </row>
    <row r="15" spans="1:15" ht="14" x14ac:dyDescent="0.2">
      <c r="A15" s="15" t="s">
        <v>30</v>
      </c>
      <c r="B15" s="16"/>
      <c r="C15" s="4" t="s">
        <v>20</v>
      </c>
      <c r="D15" s="6">
        <v>160</v>
      </c>
      <c r="E15" s="6">
        <v>149</v>
      </c>
      <c r="F15" s="6">
        <v>148</v>
      </c>
      <c r="G15" s="6">
        <v>142</v>
      </c>
      <c r="H15" s="6">
        <v>140</v>
      </c>
      <c r="I15" s="6">
        <v>135</v>
      </c>
      <c r="J15" s="6">
        <v>135</v>
      </c>
      <c r="K15" s="6">
        <v>128</v>
      </c>
      <c r="L15" s="6">
        <v>121</v>
      </c>
      <c r="M15" s="6">
        <v>124</v>
      </c>
      <c r="N15" s="6">
        <v>120</v>
      </c>
      <c r="O15" s="6" t="s">
        <v>24</v>
      </c>
    </row>
    <row r="16" spans="1:15" ht="14" x14ac:dyDescent="0.2">
      <c r="A16" s="15" t="s">
        <v>31</v>
      </c>
      <c r="B16" s="16"/>
      <c r="C16" s="4" t="s">
        <v>20</v>
      </c>
      <c r="D16" s="7">
        <v>265</v>
      </c>
      <c r="E16" s="7">
        <v>256</v>
      </c>
      <c r="F16" s="7">
        <v>257</v>
      </c>
      <c r="G16" s="7">
        <v>230</v>
      </c>
      <c r="H16" s="7">
        <v>234</v>
      </c>
      <c r="I16" s="7">
        <v>215</v>
      </c>
      <c r="J16" s="7">
        <v>211</v>
      </c>
      <c r="K16" s="7">
        <v>206</v>
      </c>
      <c r="L16" s="7">
        <v>211</v>
      </c>
      <c r="M16" s="7">
        <v>195</v>
      </c>
      <c r="N16" s="7">
        <v>217</v>
      </c>
      <c r="O16" s="7">
        <v>253</v>
      </c>
    </row>
    <row r="17" spans="1:16" ht="14" x14ac:dyDescent="0.2">
      <c r="A17" s="15" t="s">
        <v>32</v>
      </c>
      <c r="B17" s="16"/>
      <c r="C17" s="4" t="s">
        <v>20</v>
      </c>
      <c r="D17" s="6">
        <v>160</v>
      </c>
      <c r="E17" s="6">
        <v>154</v>
      </c>
      <c r="F17" s="6">
        <v>150</v>
      </c>
      <c r="G17" s="6">
        <v>146</v>
      </c>
      <c r="H17" s="6">
        <v>138</v>
      </c>
      <c r="I17" s="6" t="s">
        <v>24</v>
      </c>
      <c r="J17" s="6">
        <v>136</v>
      </c>
      <c r="K17" s="6">
        <v>131</v>
      </c>
      <c r="L17" s="6">
        <v>130</v>
      </c>
      <c r="M17" s="6">
        <v>125</v>
      </c>
      <c r="N17" s="6">
        <v>129</v>
      </c>
      <c r="O17" s="6" t="s">
        <v>24</v>
      </c>
    </row>
    <row r="18" spans="1:16" ht="14" x14ac:dyDescent="0.2">
      <c r="A18" s="15" t="s">
        <v>33</v>
      </c>
      <c r="B18" s="16"/>
      <c r="C18" s="4" t="s">
        <v>20</v>
      </c>
      <c r="D18" s="7">
        <v>126</v>
      </c>
      <c r="E18" s="7">
        <v>125</v>
      </c>
      <c r="F18" s="7">
        <v>120</v>
      </c>
      <c r="G18" s="7">
        <v>117</v>
      </c>
      <c r="H18" s="7">
        <v>113</v>
      </c>
      <c r="I18" s="7">
        <v>113</v>
      </c>
      <c r="J18" s="7">
        <v>113</v>
      </c>
      <c r="K18" s="7">
        <v>109</v>
      </c>
      <c r="L18" s="7" t="s">
        <v>24</v>
      </c>
      <c r="M18" s="7" t="s">
        <v>24</v>
      </c>
      <c r="N18" s="7" t="s">
        <v>24</v>
      </c>
      <c r="O18" s="7" t="s">
        <v>24</v>
      </c>
    </row>
    <row r="19" spans="1:16" ht="14" x14ac:dyDescent="0.2">
      <c r="A19" s="20" t="s">
        <v>34</v>
      </c>
      <c r="B19" s="21"/>
      <c r="C19" s="4" t="s">
        <v>20</v>
      </c>
      <c r="D19" s="6">
        <v>134</v>
      </c>
      <c r="E19" s="6">
        <v>133</v>
      </c>
      <c r="F19" s="6">
        <v>131</v>
      </c>
      <c r="G19" s="6">
        <v>134</v>
      </c>
      <c r="H19" s="6">
        <v>128</v>
      </c>
      <c r="I19" s="6">
        <v>131</v>
      </c>
      <c r="J19" s="6">
        <v>129</v>
      </c>
      <c r="K19" s="6">
        <v>127</v>
      </c>
      <c r="L19" s="6">
        <v>127</v>
      </c>
      <c r="M19" s="6">
        <v>122</v>
      </c>
      <c r="N19" s="6">
        <v>129</v>
      </c>
      <c r="O19" s="6" t="s">
        <v>24</v>
      </c>
    </row>
    <row r="20" spans="1:16" ht="14" x14ac:dyDescent="0.2">
      <c r="A20" s="15" t="s">
        <v>35</v>
      </c>
      <c r="B20" s="16"/>
      <c r="C20" s="4" t="s">
        <v>20</v>
      </c>
      <c r="D20" s="7" t="s">
        <v>24</v>
      </c>
      <c r="E20" s="7" t="s">
        <v>24</v>
      </c>
      <c r="F20" s="7" t="s">
        <v>24</v>
      </c>
      <c r="G20" s="7" t="s">
        <v>24</v>
      </c>
      <c r="H20" s="7">
        <v>121</v>
      </c>
      <c r="I20" s="7">
        <v>126</v>
      </c>
      <c r="J20" s="7">
        <v>121</v>
      </c>
      <c r="K20" s="7">
        <v>120</v>
      </c>
      <c r="L20" s="7">
        <v>118</v>
      </c>
      <c r="M20" s="7">
        <v>118</v>
      </c>
      <c r="N20" s="7">
        <v>128</v>
      </c>
      <c r="O20" s="7" t="s">
        <v>24</v>
      </c>
    </row>
    <row r="21" spans="1:16" ht="14" x14ac:dyDescent="0.2">
      <c r="A21" s="15" t="s">
        <v>36</v>
      </c>
      <c r="B21" s="16"/>
      <c r="C21" s="4" t="s">
        <v>20</v>
      </c>
      <c r="D21" s="6">
        <v>314</v>
      </c>
      <c r="E21" s="6">
        <v>303</v>
      </c>
      <c r="F21" s="6">
        <v>292</v>
      </c>
      <c r="G21" s="6">
        <v>277</v>
      </c>
      <c r="H21" s="6">
        <v>275</v>
      </c>
      <c r="I21" s="6">
        <v>279</v>
      </c>
      <c r="J21" s="6">
        <v>271</v>
      </c>
      <c r="K21" s="6">
        <v>273</v>
      </c>
      <c r="L21" s="6">
        <v>271</v>
      </c>
      <c r="M21" s="6">
        <v>262</v>
      </c>
      <c r="N21" s="6" t="s">
        <v>24</v>
      </c>
      <c r="O21" s="6" t="s">
        <v>24</v>
      </c>
    </row>
    <row r="22" spans="1:16" ht="14" x14ac:dyDescent="0.2">
      <c r="A22" s="15" t="s">
        <v>37</v>
      </c>
      <c r="B22" s="16"/>
      <c r="C22" s="4" t="s">
        <v>20</v>
      </c>
      <c r="D22" s="7">
        <v>116</v>
      </c>
      <c r="E22" s="7">
        <v>110</v>
      </c>
      <c r="F22" s="7">
        <v>106</v>
      </c>
      <c r="G22" s="7">
        <v>108</v>
      </c>
      <c r="H22" s="7">
        <v>97</v>
      </c>
      <c r="I22" s="7">
        <v>103</v>
      </c>
      <c r="J22" s="7">
        <v>110</v>
      </c>
      <c r="K22" s="7">
        <v>103</v>
      </c>
      <c r="L22" s="7">
        <v>96</v>
      </c>
      <c r="M22" s="7">
        <v>87</v>
      </c>
      <c r="N22" s="7">
        <v>83</v>
      </c>
      <c r="O22" s="7">
        <v>93</v>
      </c>
    </row>
    <row r="23" spans="1:16" ht="14" x14ac:dyDescent="0.2">
      <c r="A23" s="13" t="s">
        <v>38</v>
      </c>
      <c r="B23" s="14"/>
      <c r="C23" s="11" t="s">
        <v>20</v>
      </c>
      <c r="D23" s="12">
        <v>129</v>
      </c>
      <c r="E23" s="12">
        <v>132</v>
      </c>
      <c r="F23" s="12">
        <v>128</v>
      </c>
      <c r="G23" s="12">
        <v>125</v>
      </c>
      <c r="H23" s="12">
        <v>122</v>
      </c>
      <c r="I23" s="12">
        <v>115</v>
      </c>
      <c r="J23" s="12" t="s">
        <v>24</v>
      </c>
      <c r="K23" s="12" t="s">
        <v>24</v>
      </c>
      <c r="L23" s="12">
        <v>109</v>
      </c>
      <c r="M23" s="12" t="s">
        <v>24</v>
      </c>
      <c r="N23" s="12" t="s">
        <v>24</v>
      </c>
      <c r="O23" s="12" t="s">
        <v>24</v>
      </c>
      <c r="P23">
        <f>AVERAGE(D23:O23)</f>
        <v>122.85714285714286</v>
      </c>
    </row>
    <row r="24" spans="1:16" ht="14" x14ac:dyDescent="0.2">
      <c r="A24" s="20" t="s">
        <v>39</v>
      </c>
      <c r="B24" s="21"/>
      <c r="C24" s="4" t="s">
        <v>20</v>
      </c>
      <c r="D24" s="7">
        <v>94</v>
      </c>
      <c r="E24" s="7">
        <v>91</v>
      </c>
      <c r="F24" s="7">
        <v>87</v>
      </c>
      <c r="G24" s="7">
        <v>84</v>
      </c>
      <c r="H24" s="7">
        <v>82</v>
      </c>
      <c r="I24" s="7">
        <v>82</v>
      </c>
      <c r="J24" s="7">
        <v>77</v>
      </c>
      <c r="K24" s="7">
        <v>73</v>
      </c>
      <c r="L24" s="7">
        <v>73</v>
      </c>
      <c r="M24" s="7">
        <v>72</v>
      </c>
      <c r="N24" s="7">
        <v>83</v>
      </c>
      <c r="O24" s="7" t="s">
        <v>24</v>
      </c>
    </row>
    <row r="25" spans="1:16" ht="14" x14ac:dyDescent="0.2">
      <c r="A25" s="15" t="s">
        <v>40</v>
      </c>
      <c r="B25" s="16"/>
      <c r="C25" s="4" t="s">
        <v>20</v>
      </c>
      <c r="D25" s="6">
        <v>105</v>
      </c>
      <c r="E25" s="6">
        <v>105</v>
      </c>
      <c r="F25" s="6">
        <v>102</v>
      </c>
      <c r="G25" s="6">
        <v>98</v>
      </c>
      <c r="H25" s="6">
        <v>94</v>
      </c>
      <c r="I25" s="6">
        <v>95</v>
      </c>
      <c r="J25" s="6">
        <v>92</v>
      </c>
      <c r="K25" s="6">
        <v>91</v>
      </c>
      <c r="L25" s="6" t="s">
        <v>24</v>
      </c>
      <c r="M25" s="6" t="s">
        <v>24</v>
      </c>
      <c r="N25" s="6" t="s">
        <v>24</v>
      </c>
      <c r="O25" s="6" t="s">
        <v>24</v>
      </c>
    </row>
    <row r="26" spans="1:16" ht="14" x14ac:dyDescent="0.2">
      <c r="A26" s="15" t="s">
        <v>41</v>
      </c>
      <c r="B26" s="16"/>
      <c r="C26" s="4" t="s">
        <v>20</v>
      </c>
      <c r="D26" s="7">
        <v>115</v>
      </c>
      <c r="E26" s="7">
        <v>121</v>
      </c>
      <c r="F26" s="7">
        <v>107</v>
      </c>
      <c r="G26" s="7">
        <v>104</v>
      </c>
      <c r="H26" s="7">
        <v>100</v>
      </c>
      <c r="I26" s="7">
        <v>97</v>
      </c>
      <c r="J26" s="7">
        <v>93</v>
      </c>
      <c r="K26" s="7">
        <v>91</v>
      </c>
      <c r="L26" s="7">
        <v>89</v>
      </c>
      <c r="M26" s="7">
        <v>86</v>
      </c>
      <c r="N26" s="7">
        <v>85</v>
      </c>
      <c r="O26" s="7" t="s">
        <v>24</v>
      </c>
    </row>
    <row r="27" spans="1:16" ht="14" x14ac:dyDescent="0.2">
      <c r="A27" s="15" t="s">
        <v>42</v>
      </c>
      <c r="B27" s="16"/>
      <c r="C27" s="4" t="s">
        <v>20</v>
      </c>
      <c r="D27" s="6">
        <v>165</v>
      </c>
      <c r="E27" s="6">
        <v>156</v>
      </c>
      <c r="F27" s="6">
        <v>147</v>
      </c>
      <c r="G27" s="6">
        <v>139</v>
      </c>
      <c r="H27" s="6">
        <v>132</v>
      </c>
      <c r="I27" s="6">
        <v>125</v>
      </c>
      <c r="J27" s="6">
        <v>119</v>
      </c>
      <c r="K27" s="6">
        <v>111</v>
      </c>
      <c r="L27" s="6">
        <v>107</v>
      </c>
      <c r="M27" s="6">
        <v>103</v>
      </c>
      <c r="N27" s="6">
        <v>99</v>
      </c>
      <c r="O27" s="6" t="s">
        <v>24</v>
      </c>
    </row>
    <row r="28" spans="1:16" ht="14" x14ac:dyDescent="0.2">
      <c r="A28" s="15" t="s">
        <v>43</v>
      </c>
      <c r="B28" s="16"/>
      <c r="C28" s="4" t="s">
        <v>20</v>
      </c>
      <c r="D28" s="7">
        <v>329</v>
      </c>
      <c r="E28" s="7">
        <v>311</v>
      </c>
      <c r="F28" s="7">
        <v>307</v>
      </c>
      <c r="G28" s="7">
        <v>302</v>
      </c>
      <c r="H28" s="7">
        <v>293</v>
      </c>
      <c r="I28" s="7">
        <v>286</v>
      </c>
      <c r="J28" s="7">
        <v>277</v>
      </c>
      <c r="K28" s="7">
        <v>273</v>
      </c>
      <c r="L28" s="7">
        <v>272</v>
      </c>
      <c r="M28" s="7">
        <v>248</v>
      </c>
      <c r="N28" s="7">
        <v>262</v>
      </c>
      <c r="O28" s="7">
        <v>364</v>
      </c>
    </row>
    <row r="29" spans="1:16" ht="14" x14ac:dyDescent="0.2">
      <c r="A29" s="15" t="s">
        <v>44</v>
      </c>
      <c r="B29" s="16"/>
      <c r="C29" s="4" t="s">
        <v>20</v>
      </c>
      <c r="D29" s="6">
        <v>340</v>
      </c>
      <c r="E29" s="6">
        <v>325</v>
      </c>
      <c r="F29" s="6">
        <v>318</v>
      </c>
      <c r="G29" s="6">
        <v>312</v>
      </c>
      <c r="H29" s="6">
        <v>295</v>
      </c>
      <c r="I29" s="6">
        <v>293</v>
      </c>
      <c r="J29" s="6">
        <v>285</v>
      </c>
      <c r="K29" s="6">
        <v>260</v>
      </c>
      <c r="L29" s="6">
        <v>247</v>
      </c>
      <c r="M29" s="6">
        <v>241</v>
      </c>
      <c r="N29" s="6">
        <v>285</v>
      </c>
      <c r="O29" s="6">
        <v>326</v>
      </c>
    </row>
    <row r="30" spans="1:16" ht="14" x14ac:dyDescent="0.2">
      <c r="A30" s="15" t="s">
        <v>45</v>
      </c>
      <c r="B30" s="16"/>
      <c r="C30" s="4" t="s">
        <v>20</v>
      </c>
      <c r="D30" s="7">
        <v>123</v>
      </c>
      <c r="E30" s="7">
        <v>119</v>
      </c>
      <c r="F30" s="7">
        <v>120</v>
      </c>
      <c r="G30" s="7">
        <v>116</v>
      </c>
      <c r="H30" s="7">
        <v>116</v>
      </c>
      <c r="I30" s="7">
        <v>105</v>
      </c>
      <c r="J30" s="7">
        <v>109</v>
      </c>
      <c r="K30" s="7">
        <v>103</v>
      </c>
      <c r="L30" s="7">
        <v>103</v>
      </c>
      <c r="M30" s="7">
        <v>93</v>
      </c>
      <c r="N30" s="7">
        <v>107</v>
      </c>
      <c r="O30" s="7">
        <v>104</v>
      </c>
    </row>
    <row r="31" spans="1:16" ht="14" x14ac:dyDescent="0.2">
      <c r="A31" s="15" t="s">
        <v>46</v>
      </c>
      <c r="B31" s="16"/>
      <c r="C31" s="4" t="s">
        <v>20</v>
      </c>
      <c r="D31" s="6">
        <v>237</v>
      </c>
      <c r="E31" s="6">
        <v>231</v>
      </c>
      <c r="F31" s="6">
        <v>225</v>
      </c>
      <c r="G31" s="6">
        <v>217</v>
      </c>
      <c r="H31" s="6">
        <v>216</v>
      </c>
      <c r="I31" s="6">
        <v>216</v>
      </c>
      <c r="J31" s="6">
        <v>225</v>
      </c>
      <c r="K31" s="6">
        <v>225</v>
      </c>
      <c r="L31" s="6">
        <v>220</v>
      </c>
      <c r="M31" s="6">
        <v>220</v>
      </c>
      <c r="N31" s="6">
        <v>435</v>
      </c>
      <c r="O31" s="6" t="s">
        <v>24</v>
      </c>
    </row>
    <row r="32" spans="1:16" ht="14" x14ac:dyDescent="0.2">
      <c r="A32" s="15" t="s">
        <v>47</v>
      </c>
      <c r="B32" s="16"/>
      <c r="C32" s="4" t="s">
        <v>20</v>
      </c>
      <c r="D32" s="7">
        <v>117</v>
      </c>
      <c r="E32" s="7">
        <v>115</v>
      </c>
      <c r="F32" s="7">
        <v>114</v>
      </c>
      <c r="G32" s="7">
        <v>111</v>
      </c>
      <c r="H32" s="7">
        <v>107</v>
      </c>
      <c r="I32" s="7">
        <v>109</v>
      </c>
      <c r="J32" s="7">
        <v>109</v>
      </c>
      <c r="K32" s="7">
        <v>105</v>
      </c>
      <c r="L32" s="7">
        <v>103</v>
      </c>
      <c r="M32" s="7">
        <v>99</v>
      </c>
      <c r="N32" s="7">
        <v>113</v>
      </c>
      <c r="O32" s="7" t="s">
        <v>24</v>
      </c>
    </row>
    <row r="33" spans="1:16" ht="14" x14ac:dyDescent="0.2">
      <c r="A33" s="15" t="s">
        <v>48</v>
      </c>
      <c r="B33" s="16"/>
      <c r="C33" s="4" t="s">
        <v>20</v>
      </c>
      <c r="D33" s="6">
        <v>128</v>
      </c>
      <c r="E33" s="6">
        <v>132</v>
      </c>
      <c r="F33" s="6">
        <v>122</v>
      </c>
      <c r="G33" s="6">
        <v>116</v>
      </c>
      <c r="H33" s="6">
        <v>119</v>
      </c>
      <c r="I33" s="6">
        <v>118</v>
      </c>
      <c r="J33" s="6">
        <v>113</v>
      </c>
      <c r="K33" s="6" t="s">
        <v>24</v>
      </c>
      <c r="L33" s="6" t="s">
        <v>24</v>
      </c>
      <c r="M33" s="6" t="s">
        <v>24</v>
      </c>
      <c r="N33" s="6" t="s">
        <v>24</v>
      </c>
      <c r="O33" s="6" t="s">
        <v>24</v>
      </c>
    </row>
    <row r="34" spans="1:16" ht="14" x14ac:dyDescent="0.2">
      <c r="A34" s="15" t="s">
        <v>49</v>
      </c>
      <c r="B34" s="16"/>
      <c r="C34" s="4" t="s">
        <v>20</v>
      </c>
      <c r="D34" s="7">
        <v>123</v>
      </c>
      <c r="E34" s="7">
        <v>118</v>
      </c>
      <c r="F34" s="7">
        <v>113</v>
      </c>
      <c r="G34" s="7">
        <v>112</v>
      </c>
      <c r="H34" s="7">
        <v>106</v>
      </c>
      <c r="I34" s="7">
        <v>105</v>
      </c>
      <c r="J34" s="7">
        <v>105</v>
      </c>
      <c r="K34" s="7" t="s">
        <v>24</v>
      </c>
      <c r="L34" s="7" t="s">
        <v>24</v>
      </c>
      <c r="M34" s="7" t="s">
        <v>24</v>
      </c>
      <c r="N34" s="7" t="s">
        <v>24</v>
      </c>
      <c r="O34" s="7" t="s">
        <v>24</v>
      </c>
    </row>
    <row r="35" spans="1:16" ht="14" x14ac:dyDescent="0.2">
      <c r="A35" s="15" t="s">
        <v>50</v>
      </c>
      <c r="B35" s="16"/>
      <c r="C35" s="4" t="s">
        <v>20</v>
      </c>
      <c r="D35" s="6">
        <v>211</v>
      </c>
      <c r="E35" s="6">
        <v>206</v>
      </c>
      <c r="F35" s="6">
        <v>202</v>
      </c>
      <c r="G35" s="6">
        <v>196</v>
      </c>
      <c r="H35" s="6">
        <v>186</v>
      </c>
      <c r="I35" s="6">
        <v>184</v>
      </c>
      <c r="J35" s="6">
        <v>181</v>
      </c>
      <c r="K35" s="6">
        <v>182</v>
      </c>
      <c r="L35" s="6">
        <v>181</v>
      </c>
      <c r="M35" s="6">
        <v>182</v>
      </c>
      <c r="N35" s="6">
        <v>227</v>
      </c>
      <c r="O35" s="6" t="s">
        <v>24</v>
      </c>
    </row>
    <row r="36" spans="1:16" ht="14" x14ac:dyDescent="0.2">
      <c r="A36" s="15" t="s">
        <v>51</v>
      </c>
      <c r="B36" s="16"/>
      <c r="C36" s="4" t="s">
        <v>20</v>
      </c>
      <c r="D36" s="7">
        <v>128</v>
      </c>
      <c r="E36" s="7">
        <v>125</v>
      </c>
      <c r="F36" s="7">
        <v>120</v>
      </c>
      <c r="G36" s="7">
        <v>118</v>
      </c>
      <c r="H36" s="7">
        <v>121</v>
      </c>
      <c r="I36" s="7">
        <v>119</v>
      </c>
      <c r="J36" s="7">
        <v>118</v>
      </c>
      <c r="K36" s="7">
        <v>117</v>
      </c>
      <c r="L36" s="7">
        <v>116</v>
      </c>
      <c r="M36" s="7">
        <v>114</v>
      </c>
      <c r="N36" s="7" t="s">
        <v>24</v>
      </c>
      <c r="O36" s="7" t="s">
        <v>24</v>
      </c>
    </row>
    <row r="37" spans="1:16" ht="14" x14ac:dyDescent="0.2">
      <c r="A37" s="15" t="s">
        <v>52</v>
      </c>
      <c r="B37" s="16"/>
      <c r="C37" s="4" t="s">
        <v>20</v>
      </c>
      <c r="D37" s="6">
        <v>230</v>
      </c>
      <c r="E37" s="6" t="s">
        <v>24</v>
      </c>
      <c r="F37" s="6">
        <v>227</v>
      </c>
      <c r="G37" s="6">
        <v>214</v>
      </c>
      <c r="H37" s="6">
        <v>207</v>
      </c>
      <c r="I37" s="6" t="s">
        <v>24</v>
      </c>
      <c r="J37" s="6">
        <v>199</v>
      </c>
      <c r="K37" s="6">
        <v>196</v>
      </c>
      <c r="L37" s="6">
        <v>198</v>
      </c>
      <c r="M37" s="6">
        <v>189</v>
      </c>
      <c r="N37" s="6" t="s">
        <v>24</v>
      </c>
      <c r="O37" s="6" t="s">
        <v>24</v>
      </c>
    </row>
    <row r="38" spans="1:16" ht="14" x14ac:dyDescent="0.2">
      <c r="A38" s="15" t="s">
        <v>53</v>
      </c>
      <c r="B38" s="16"/>
      <c r="C38" s="4" t="s">
        <v>20</v>
      </c>
      <c r="D38" s="7">
        <v>173</v>
      </c>
      <c r="E38" s="7">
        <v>168</v>
      </c>
      <c r="F38" s="7">
        <v>167</v>
      </c>
      <c r="G38" s="7">
        <v>161</v>
      </c>
      <c r="H38" s="7">
        <v>151</v>
      </c>
      <c r="I38" s="7">
        <v>154</v>
      </c>
      <c r="J38" s="7">
        <v>151</v>
      </c>
      <c r="K38" s="7">
        <v>150</v>
      </c>
      <c r="L38" s="7">
        <v>145</v>
      </c>
      <c r="M38" s="7">
        <v>142</v>
      </c>
      <c r="N38" s="7">
        <v>164</v>
      </c>
      <c r="O38" s="7" t="s">
        <v>24</v>
      </c>
    </row>
    <row r="39" spans="1:16" ht="14" x14ac:dyDescent="0.2">
      <c r="A39" s="15" t="s">
        <v>54</v>
      </c>
      <c r="B39" s="16"/>
      <c r="C39" s="4" t="s">
        <v>20</v>
      </c>
      <c r="D39" s="6">
        <v>111</v>
      </c>
      <c r="E39" s="6">
        <v>108</v>
      </c>
      <c r="F39" s="6">
        <v>105</v>
      </c>
      <c r="G39" s="6">
        <v>103</v>
      </c>
      <c r="H39" s="6">
        <v>101</v>
      </c>
      <c r="I39" s="6">
        <v>100</v>
      </c>
      <c r="J39" s="6">
        <v>100</v>
      </c>
      <c r="K39" s="6">
        <v>97</v>
      </c>
      <c r="L39" s="6">
        <v>95</v>
      </c>
      <c r="M39" s="6">
        <v>92</v>
      </c>
      <c r="N39" s="6">
        <v>118</v>
      </c>
      <c r="O39" s="6">
        <v>112</v>
      </c>
    </row>
    <row r="40" spans="1:16" ht="14" x14ac:dyDescent="0.2">
      <c r="A40" s="15" t="s">
        <v>55</v>
      </c>
      <c r="B40" s="16"/>
      <c r="C40" s="4" t="s">
        <v>20</v>
      </c>
      <c r="D40" s="7">
        <v>109</v>
      </c>
      <c r="E40" s="7">
        <v>105</v>
      </c>
      <c r="F40" s="7">
        <v>105</v>
      </c>
      <c r="G40" s="7">
        <v>105</v>
      </c>
      <c r="H40" s="7">
        <v>103</v>
      </c>
      <c r="I40" s="7">
        <v>103</v>
      </c>
      <c r="J40" s="7">
        <v>100</v>
      </c>
      <c r="K40" s="7">
        <v>98</v>
      </c>
      <c r="L40" s="7">
        <v>97</v>
      </c>
      <c r="M40" s="7" t="s">
        <v>24</v>
      </c>
      <c r="N40" s="7" t="s">
        <v>24</v>
      </c>
      <c r="O40" s="7" t="s">
        <v>24</v>
      </c>
    </row>
    <row r="41" spans="1:16" ht="14" x14ac:dyDescent="0.2">
      <c r="A41" s="15" t="s">
        <v>56</v>
      </c>
      <c r="B41" s="16"/>
      <c r="C41" s="4" t="s">
        <v>20</v>
      </c>
      <c r="D41" s="6">
        <v>104</v>
      </c>
      <c r="E41" s="6">
        <v>101</v>
      </c>
      <c r="F41" s="6">
        <v>101</v>
      </c>
      <c r="G41" s="6">
        <v>100</v>
      </c>
      <c r="H41" s="6">
        <v>95</v>
      </c>
      <c r="I41" s="6">
        <v>95</v>
      </c>
      <c r="J41" s="6">
        <v>91</v>
      </c>
      <c r="K41" s="6">
        <v>89</v>
      </c>
      <c r="L41" s="6">
        <v>89</v>
      </c>
      <c r="M41" s="6">
        <v>84</v>
      </c>
      <c r="N41" s="6">
        <v>94</v>
      </c>
      <c r="O41" s="6" t="s">
        <v>24</v>
      </c>
    </row>
    <row r="42" spans="1:16" ht="14" x14ac:dyDescent="0.2">
      <c r="A42" s="15" t="s">
        <v>57</v>
      </c>
      <c r="B42" s="16"/>
      <c r="C42" s="4" t="s">
        <v>20</v>
      </c>
      <c r="D42" s="7">
        <v>147</v>
      </c>
      <c r="E42" s="7">
        <v>148</v>
      </c>
      <c r="F42" s="7">
        <v>142</v>
      </c>
      <c r="G42" s="7">
        <v>163</v>
      </c>
      <c r="H42" s="7">
        <v>160</v>
      </c>
      <c r="I42" s="7">
        <v>155</v>
      </c>
      <c r="J42" s="7">
        <v>156</v>
      </c>
      <c r="K42" s="7" t="s">
        <v>24</v>
      </c>
      <c r="L42" s="7" t="s">
        <v>24</v>
      </c>
      <c r="M42" s="7">
        <v>126</v>
      </c>
      <c r="N42" s="7" t="s">
        <v>24</v>
      </c>
      <c r="O42" s="7" t="s">
        <v>24</v>
      </c>
    </row>
    <row r="43" spans="1:16" ht="14" x14ac:dyDescent="0.2">
      <c r="A43" s="13" t="s">
        <v>58</v>
      </c>
      <c r="B43" s="14"/>
      <c r="C43" s="11" t="s">
        <v>20</v>
      </c>
      <c r="D43" s="12">
        <v>137</v>
      </c>
      <c r="E43" s="12">
        <v>134</v>
      </c>
      <c r="F43" s="12">
        <v>129</v>
      </c>
      <c r="G43" s="12">
        <v>129</v>
      </c>
      <c r="H43" s="12">
        <v>128</v>
      </c>
      <c r="I43" s="12">
        <v>128</v>
      </c>
      <c r="J43" s="12">
        <v>128</v>
      </c>
      <c r="K43" s="12">
        <v>125</v>
      </c>
      <c r="L43" s="12">
        <v>129</v>
      </c>
      <c r="M43" s="12">
        <v>123</v>
      </c>
      <c r="N43" s="12">
        <v>151</v>
      </c>
      <c r="O43" s="12" t="s">
        <v>24</v>
      </c>
      <c r="P43">
        <f>AVERAGE(D43:O43)</f>
        <v>131</v>
      </c>
    </row>
    <row r="44" spans="1:16" ht="14" x14ac:dyDescent="0.2">
      <c r="A44" s="15" t="s">
        <v>59</v>
      </c>
      <c r="B44" s="16"/>
      <c r="C44" s="4" t="s">
        <v>20</v>
      </c>
      <c r="D44" s="7">
        <v>183</v>
      </c>
      <c r="E44" s="7">
        <v>183</v>
      </c>
      <c r="F44" s="7">
        <v>179</v>
      </c>
      <c r="G44" s="7">
        <v>181</v>
      </c>
      <c r="H44" s="7">
        <v>181</v>
      </c>
      <c r="I44" s="7">
        <v>181</v>
      </c>
      <c r="J44" s="7">
        <v>186</v>
      </c>
      <c r="K44" s="7">
        <v>187</v>
      </c>
      <c r="L44" s="7">
        <v>183</v>
      </c>
      <c r="M44" s="7">
        <v>181</v>
      </c>
      <c r="N44" s="7">
        <v>238</v>
      </c>
      <c r="O44" s="7" t="s">
        <v>24</v>
      </c>
    </row>
    <row r="45" spans="1:16" ht="14" x14ac:dyDescent="0.2">
      <c r="A45" s="17" t="s">
        <v>60</v>
      </c>
      <c r="B45" s="5" t="s">
        <v>61</v>
      </c>
      <c r="C45" s="4" t="s">
        <v>20</v>
      </c>
      <c r="D45" s="6">
        <v>150</v>
      </c>
      <c r="E45" s="6">
        <v>150</v>
      </c>
      <c r="F45" s="6">
        <v>151</v>
      </c>
      <c r="G45" s="6">
        <v>151</v>
      </c>
      <c r="H45" s="6">
        <v>149</v>
      </c>
      <c r="I45" s="6">
        <v>153</v>
      </c>
      <c r="J45" s="6">
        <v>151</v>
      </c>
      <c r="K45" s="6">
        <v>146</v>
      </c>
      <c r="L45" s="6">
        <v>142</v>
      </c>
      <c r="M45" s="6">
        <v>136</v>
      </c>
      <c r="N45" s="6">
        <v>197</v>
      </c>
      <c r="O45" s="6" t="s">
        <v>24</v>
      </c>
    </row>
    <row r="46" spans="1:16" ht="14" x14ac:dyDescent="0.2">
      <c r="A46" s="18"/>
      <c r="B46" s="5" t="s">
        <v>62</v>
      </c>
      <c r="C46" s="4" t="s">
        <v>20</v>
      </c>
      <c r="D46" s="7">
        <v>225</v>
      </c>
      <c r="E46" s="7">
        <v>224</v>
      </c>
      <c r="F46" s="7">
        <v>221</v>
      </c>
      <c r="G46" s="7">
        <v>219</v>
      </c>
      <c r="H46" s="7">
        <v>214</v>
      </c>
      <c r="I46" s="7">
        <v>210</v>
      </c>
      <c r="J46" s="7">
        <v>207</v>
      </c>
      <c r="K46" s="7">
        <v>202</v>
      </c>
      <c r="L46" s="7">
        <v>195</v>
      </c>
      <c r="M46" s="7">
        <v>188</v>
      </c>
      <c r="N46" s="7">
        <v>257</v>
      </c>
      <c r="O46" s="7" t="s">
        <v>24</v>
      </c>
    </row>
    <row r="47" spans="1:16" ht="14" x14ac:dyDescent="0.2">
      <c r="A47" s="18"/>
      <c r="B47" s="5" t="s">
        <v>63</v>
      </c>
      <c r="C47" s="4" t="s">
        <v>20</v>
      </c>
      <c r="D47" s="6">
        <v>212</v>
      </c>
      <c r="E47" s="6">
        <v>201</v>
      </c>
      <c r="F47" s="6">
        <v>211</v>
      </c>
      <c r="G47" s="6">
        <v>198</v>
      </c>
      <c r="H47" s="6">
        <v>203</v>
      </c>
      <c r="I47" s="6">
        <v>203</v>
      </c>
      <c r="J47" s="6">
        <v>192</v>
      </c>
      <c r="K47" s="6">
        <v>190</v>
      </c>
      <c r="L47" s="6">
        <v>188</v>
      </c>
      <c r="M47" s="6">
        <v>192</v>
      </c>
      <c r="N47" s="6">
        <v>261</v>
      </c>
      <c r="O47" s="6" t="s">
        <v>24</v>
      </c>
    </row>
    <row r="48" spans="1:16" ht="14" x14ac:dyDescent="0.2">
      <c r="A48" s="18"/>
      <c r="B48" s="5" t="s">
        <v>64</v>
      </c>
      <c r="C48" s="4" t="s">
        <v>20</v>
      </c>
      <c r="D48" s="7">
        <v>221</v>
      </c>
      <c r="E48" s="7">
        <v>212</v>
      </c>
      <c r="F48" s="7">
        <v>210</v>
      </c>
      <c r="G48" s="7">
        <v>200</v>
      </c>
      <c r="H48" s="7">
        <v>196</v>
      </c>
      <c r="I48" s="7">
        <v>201</v>
      </c>
      <c r="J48" s="7">
        <v>191</v>
      </c>
      <c r="K48" s="7">
        <v>191</v>
      </c>
      <c r="L48" s="7" t="s">
        <v>24</v>
      </c>
      <c r="M48" s="7">
        <v>192</v>
      </c>
      <c r="N48" s="7">
        <v>216</v>
      </c>
      <c r="O48" s="7" t="s">
        <v>24</v>
      </c>
    </row>
    <row r="49" spans="1:15" ht="14" x14ac:dyDescent="0.2">
      <c r="A49" s="18"/>
      <c r="B49" s="5" t="s">
        <v>65</v>
      </c>
      <c r="C49" s="4" t="s">
        <v>20</v>
      </c>
      <c r="D49" s="6">
        <v>111</v>
      </c>
      <c r="E49" s="6">
        <v>106</v>
      </c>
      <c r="F49" s="6">
        <v>107</v>
      </c>
      <c r="G49" s="6">
        <v>107</v>
      </c>
      <c r="H49" s="6">
        <v>101</v>
      </c>
      <c r="I49" s="6">
        <v>100</v>
      </c>
      <c r="J49" s="6">
        <v>86</v>
      </c>
      <c r="K49" s="6">
        <v>91</v>
      </c>
      <c r="L49" s="6">
        <v>105</v>
      </c>
      <c r="M49" s="6">
        <v>111</v>
      </c>
      <c r="N49" s="6">
        <v>405</v>
      </c>
      <c r="O49" s="6" t="s">
        <v>24</v>
      </c>
    </row>
    <row r="50" spans="1:15" ht="14" x14ac:dyDescent="0.2">
      <c r="A50" s="18"/>
      <c r="B50" s="5" t="s">
        <v>66</v>
      </c>
      <c r="C50" s="4" t="s">
        <v>20</v>
      </c>
      <c r="D50" s="7">
        <v>303</v>
      </c>
      <c r="E50" s="7">
        <v>276</v>
      </c>
      <c r="F50" s="7">
        <v>276</v>
      </c>
      <c r="G50" s="7">
        <v>263</v>
      </c>
      <c r="H50" s="7">
        <v>264</v>
      </c>
      <c r="I50" s="7">
        <v>260</v>
      </c>
      <c r="J50" s="7">
        <v>257</v>
      </c>
      <c r="K50" s="7">
        <v>254</v>
      </c>
      <c r="L50" s="7">
        <v>254</v>
      </c>
      <c r="M50" s="7">
        <v>245</v>
      </c>
      <c r="N50" s="7" t="s">
        <v>24</v>
      </c>
      <c r="O50" s="7" t="s">
        <v>24</v>
      </c>
    </row>
    <row r="51" spans="1:15" ht="14" x14ac:dyDescent="0.2">
      <c r="A51" s="19"/>
      <c r="B51" s="5" t="s">
        <v>67</v>
      </c>
      <c r="C51" s="4" t="s">
        <v>20</v>
      </c>
      <c r="D51" s="6">
        <v>443</v>
      </c>
      <c r="E51" s="6">
        <v>410</v>
      </c>
      <c r="F51" s="6">
        <v>391</v>
      </c>
      <c r="G51" s="6">
        <v>380</v>
      </c>
      <c r="H51" s="6">
        <v>372</v>
      </c>
      <c r="I51" s="6">
        <v>369</v>
      </c>
      <c r="J51" s="6">
        <v>350</v>
      </c>
      <c r="K51" s="6">
        <v>341</v>
      </c>
      <c r="L51" s="6">
        <v>335</v>
      </c>
      <c r="M51" s="6" t="s">
        <v>24</v>
      </c>
      <c r="N51" s="6" t="s">
        <v>24</v>
      </c>
      <c r="O51" s="6" t="s">
        <v>24</v>
      </c>
    </row>
    <row r="52" spans="1:15" x14ac:dyDescent="0.15">
      <c r="A52" s="8" t="s">
        <v>68</v>
      </c>
    </row>
    <row r="53" spans="1:15" x14ac:dyDescent="0.15">
      <c r="A53" s="9" t="s">
        <v>69</v>
      </c>
    </row>
    <row r="54" spans="1:15" x14ac:dyDescent="0.15">
      <c r="A54" s="10" t="s">
        <v>70</v>
      </c>
      <c r="B54" s="9" t="s">
        <v>71</v>
      </c>
    </row>
  </sheetData>
  <mergeCells count="45">
    <mergeCell ref="A12:B12"/>
    <mergeCell ref="A3:C3"/>
    <mergeCell ref="D3:O3"/>
    <mergeCell ref="A4:C4"/>
    <mergeCell ref="D4:O4"/>
    <mergeCell ref="A5:C5"/>
    <mergeCell ref="A6:B6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3:B43"/>
    <mergeCell ref="A44:B44"/>
    <mergeCell ref="A45:A51"/>
    <mergeCell ref="A37:B37"/>
    <mergeCell ref="A38:B38"/>
    <mergeCell ref="A39:B39"/>
    <mergeCell ref="A40:B40"/>
    <mergeCell ref="A41:B41"/>
    <mergeCell ref="A42:B42"/>
  </mergeCells>
  <hyperlinks>
    <hyperlink ref="A2" r:id="rId1" display="http://localhost/OECDStat_Metadata/ShowMetadata.ashx?Dataset=HEALTH_STAT&amp;ShowOnWeb=true&amp;Lang=en" xr:uid="{00000000-0004-0000-0000-000000000000}"/>
    <hyperlink ref="D3" r:id="rId2" display="http://localhost/OECDStat_Metadata/ShowMetadata.ashx?Dataset=HEALTH_STAT&amp;Coords=[VAR].[AVDMPRVM]&amp;ShowOnWeb=true&amp;Lang=en" xr:uid="{00000000-0004-0000-0000-000001000000}"/>
    <hyperlink ref="A19" r:id="rId3" display="http://localhost/OECDStat_Metadata/ShowMetadata.ashx?Dataset=HEALTH_STAT&amp;Coords=[COU].[DEU]&amp;ShowOnWeb=true&amp;Lang=en" xr:uid="{00000000-0004-0000-0000-000002000000}"/>
    <hyperlink ref="A24" r:id="rId4" display="http://localhost/OECDStat_Metadata/ShowMetadata.ashx?Dataset=HEALTH_STAT&amp;Coords=[COU].[ISR]&amp;ShowOnWeb=true&amp;Lang=en" xr:uid="{00000000-0004-0000-0000-000003000000}"/>
    <hyperlink ref="A52" r:id="rId5" display="https://stats-3.oecd.org/index.aspx?DatasetCode=HEALTH_STAT" xr:uid="{00000000-0004-0000-0000-000004000000}"/>
  </hyperlinks>
  <pageMargins left="0.75" right="0.75" top="1" bottom="1" header="0.5" footer="0.5"/>
  <pageSetup orientation="portrait" horizontalDpi="0" verticalDpi="0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0204-B9D6-8F49-BBA5-8A70A6031B4C}">
  <dimension ref="A1:C15"/>
  <sheetViews>
    <sheetView tabSelected="1" workbookViewId="0">
      <selection activeCell="G7" sqref="G7"/>
    </sheetView>
  </sheetViews>
  <sheetFormatPr baseColWidth="10" defaultRowHeight="13" x14ac:dyDescent="0.15"/>
  <sheetData>
    <row r="1" spans="1:3" x14ac:dyDescent="0.15">
      <c r="B1" s="13" t="s">
        <v>72</v>
      </c>
      <c r="C1" s="38" t="s">
        <v>73</v>
      </c>
    </row>
    <row r="2" spans="1:3" x14ac:dyDescent="0.15">
      <c r="B2" s="14"/>
      <c r="C2" s="39"/>
    </row>
    <row r="3" spans="1:3" ht="14" x14ac:dyDescent="0.2">
      <c r="B3" s="11" t="s">
        <v>20</v>
      </c>
      <c r="C3" s="36" t="s">
        <v>20</v>
      </c>
    </row>
    <row r="4" spans="1:3" x14ac:dyDescent="0.15">
      <c r="A4">
        <v>2010</v>
      </c>
      <c r="B4" s="12">
        <v>137</v>
      </c>
      <c r="C4" s="37">
        <v>129</v>
      </c>
    </row>
    <row r="5" spans="1:3" x14ac:dyDescent="0.15">
      <c r="A5">
        <v>2011</v>
      </c>
      <c r="B5" s="12">
        <v>134</v>
      </c>
      <c r="C5" s="37">
        <v>132</v>
      </c>
    </row>
    <row r="6" spans="1:3" x14ac:dyDescent="0.15">
      <c r="A6">
        <v>2012</v>
      </c>
      <c r="B6" s="12">
        <v>129</v>
      </c>
      <c r="C6" s="37">
        <v>128</v>
      </c>
    </row>
    <row r="7" spans="1:3" x14ac:dyDescent="0.15">
      <c r="A7">
        <v>2013</v>
      </c>
      <c r="B7" s="12">
        <v>129</v>
      </c>
      <c r="C7" s="37">
        <v>125</v>
      </c>
    </row>
    <row r="8" spans="1:3" x14ac:dyDescent="0.15">
      <c r="A8">
        <v>2014</v>
      </c>
      <c r="B8" s="12">
        <v>128</v>
      </c>
      <c r="C8" s="37">
        <v>122</v>
      </c>
    </row>
    <row r="9" spans="1:3" x14ac:dyDescent="0.15">
      <c r="A9">
        <v>2015</v>
      </c>
      <c r="B9" s="12">
        <v>128</v>
      </c>
      <c r="C9" s="37">
        <v>115</v>
      </c>
    </row>
    <row r="10" spans="1:3" x14ac:dyDescent="0.15">
      <c r="A10">
        <v>2016</v>
      </c>
      <c r="B10" s="12">
        <v>128</v>
      </c>
      <c r="C10" s="37" t="s">
        <v>24</v>
      </c>
    </row>
    <row r="11" spans="1:3" x14ac:dyDescent="0.15">
      <c r="A11">
        <v>2017</v>
      </c>
      <c r="B11" s="12">
        <v>125</v>
      </c>
      <c r="C11" s="37" t="s">
        <v>24</v>
      </c>
    </row>
    <row r="12" spans="1:3" x14ac:dyDescent="0.15">
      <c r="A12">
        <v>2018</v>
      </c>
      <c r="B12" s="12">
        <v>129</v>
      </c>
      <c r="C12" s="37">
        <v>109</v>
      </c>
    </row>
    <row r="13" spans="1:3" x14ac:dyDescent="0.15">
      <c r="A13">
        <v>2019</v>
      </c>
      <c r="B13" s="12">
        <v>123</v>
      </c>
      <c r="C13" s="37" t="s">
        <v>24</v>
      </c>
    </row>
    <row r="14" spans="1:3" x14ac:dyDescent="0.15">
      <c r="A14">
        <v>2020</v>
      </c>
      <c r="B14" s="12">
        <v>151</v>
      </c>
      <c r="C14" s="37" t="s">
        <v>24</v>
      </c>
    </row>
    <row r="15" spans="1:3" x14ac:dyDescent="0.15">
      <c r="A15">
        <v>2021</v>
      </c>
      <c r="B15" s="12" t="s">
        <v>24</v>
      </c>
      <c r="C15" s="37" t="s">
        <v>24</v>
      </c>
    </row>
  </sheetData>
  <mergeCells count="1"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Avoidable mortality</vt:lpstr>
      <vt:lpstr>S1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Luke Doyle</cp:lastModifiedBy>
  <dcterms:created xsi:type="dcterms:W3CDTF">2023-10-31T08:34:30Z</dcterms:created>
  <dcterms:modified xsi:type="dcterms:W3CDTF">2023-11-04T11:38:45Z</dcterms:modified>
</cp:coreProperties>
</file>