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eriphyton Targets" sheetId="3" r:id="rId1"/>
    <sheet name="TN" sheetId="1" r:id="rId2"/>
    <sheet name="TP" sheetId="2" r:id="rId3"/>
    <sheet name="Ecoli" sheetId="4" r:id="rId4"/>
    <sheet name="Ecoli WORKING" sheetId="5" r:id="rId5"/>
    <sheet name="TN WORKING" sheetId="7" r:id="rId6"/>
    <sheet name="TP WORKING" sheetId="8" r:id="rId7"/>
  </sheets>
  <definedNames>
    <definedName name="_xlnm._FilterDatabase" localSheetId="4" hidden="1">'Ecoli WORKING'!$O$2:$S$126</definedName>
    <definedName name="_xlnm._FilterDatabase" localSheetId="5" hidden="1">'TN WORKING'!$A$1:$Q$126</definedName>
    <definedName name="_xlnm._FilterDatabase" localSheetId="6" hidden="1">'TP WORKING'!$A$1:$Q$126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8" l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3" i="8"/>
  <c r="O4" i="8"/>
  <c r="Q4" i="8" s="1"/>
  <c r="O5" i="8"/>
  <c r="Q5" i="8" s="1"/>
  <c r="O6" i="8"/>
  <c r="Q6" i="8" s="1"/>
  <c r="O7" i="8"/>
  <c r="Q7" i="8" s="1"/>
  <c r="O8" i="8"/>
  <c r="O9" i="8"/>
  <c r="O10" i="8"/>
  <c r="O11" i="8"/>
  <c r="O12" i="8"/>
  <c r="Q12" i="8" s="1"/>
  <c r="O13" i="8"/>
  <c r="Q13" i="8" s="1"/>
  <c r="O14" i="8"/>
  <c r="Q14" i="8" s="1"/>
  <c r="O15" i="8"/>
  <c r="Q15" i="8" s="1"/>
  <c r="O16" i="8"/>
  <c r="O17" i="8"/>
  <c r="O18" i="8"/>
  <c r="O19" i="8"/>
  <c r="O20" i="8"/>
  <c r="O21" i="8"/>
  <c r="O22" i="8"/>
  <c r="O23" i="8"/>
  <c r="O24" i="8"/>
  <c r="Q24" i="8" s="1"/>
  <c r="O25" i="8"/>
  <c r="Q25" i="8" s="1"/>
  <c r="O26" i="8"/>
  <c r="Q26" i="8" s="1"/>
  <c r="O27" i="8"/>
  <c r="Q27" i="8" s="1"/>
  <c r="O28" i="8"/>
  <c r="O29" i="8"/>
  <c r="O30" i="8"/>
  <c r="O31" i="8"/>
  <c r="O32" i="8"/>
  <c r="Q32" i="8" s="1"/>
  <c r="O33" i="8"/>
  <c r="Q33" i="8" s="1"/>
  <c r="O34" i="8"/>
  <c r="Q34" i="8" s="1"/>
  <c r="O35" i="8"/>
  <c r="Q35" i="8" s="1"/>
  <c r="O36" i="8"/>
  <c r="O37" i="8"/>
  <c r="O38" i="8"/>
  <c r="O39" i="8"/>
  <c r="O40" i="8"/>
  <c r="O41" i="8"/>
  <c r="O42" i="8"/>
  <c r="O43" i="8"/>
  <c r="O44" i="8"/>
  <c r="Q44" i="8" s="1"/>
  <c r="O45" i="8"/>
  <c r="Q45" i="8" s="1"/>
  <c r="O46" i="8"/>
  <c r="Q46" i="8" s="1"/>
  <c r="O47" i="8"/>
  <c r="Q47" i="8" s="1"/>
  <c r="O48" i="8"/>
  <c r="O49" i="8"/>
  <c r="O50" i="8"/>
  <c r="O51" i="8"/>
  <c r="O52" i="8"/>
  <c r="Q52" i="8" s="1"/>
  <c r="O53" i="8"/>
  <c r="Q53" i="8" s="1"/>
  <c r="O54" i="8"/>
  <c r="Q54" i="8" s="1"/>
  <c r="O55" i="8"/>
  <c r="Q55" i="8" s="1"/>
  <c r="O56" i="8"/>
  <c r="O57" i="8"/>
  <c r="O58" i="8"/>
  <c r="O59" i="8"/>
  <c r="O60" i="8"/>
  <c r="O61" i="8"/>
  <c r="O62" i="8"/>
  <c r="O63" i="8"/>
  <c r="O64" i="8"/>
  <c r="Q64" i="8" s="1"/>
  <c r="O65" i="8"/>
  <c r="Q65" i="8" s="1"/>
  <c r="O66" i="8"/>
  <c r="Q66" i="8" s="1"/>
  <c r="O67" i="8"/>
  <c r="Q67" i="8" s="1"/>
  <c r="O68" i="8"/>
  <c r="O69" i="8"/>
  <c r="O70" i="8"/>
  <c r="O71" i="8"/>
  <c r="O72" i="8"/>
  <c r="Q72" i="8" s="1"/>
  <c r="O73" i="8"/>
  <c r="Q73" i="8" s="1"/>
  <c r="O74" i="8"/>
  <c r="Q74" i="8" s="1"/>
  <c r="O75" i="8"/>
  <c r="Q75" i="8" s="1"/>
  <c r="O76" i="8"/>
  <c r="O77" i="8"/>
  <c r="O78" i="8"/>
  <c r="O79" i="8"/>
  <c r="O80" i="8"/>
  <c r="O81" i="8"/>
  <c r="O82" i="8"/>
  <c r="O83" i="8"/>
  <c r="O84" i="8"/>
  <c r="Q84" i="8" s="1"/>
  <c r="O85" i="8"/>
  <c r="Q85" i="8" s="1"/>
  <c r="O86" i="8"/>
  <c r="Q86" i="8" s="1"/>
  <c r="O87" i="8"/>
  <c r="Q87" i="8" s="1"/>
  <c r="O88" i="8"/>
  <c r="O89" i="8"/>
  <c r="O90" i="8"/>
  <c r="O91" i="8"/>
  <c r="O92" i="8"/>
  <c r="Q92" i="8" s="1"/>
  <c r="O93" i="8"/>
  <c r="Q93" i="8" s="1"/>
  <c r="O94" i="8"/>
  <c r="Q94" i="8" s="1"/>
  <c r="O95" i="8"/>
  <c r="Q95" i="8" s="1"/>
  <c r="O96" i="8"/>
  <c r="O97" i="8"/>
  <c r="O98" i="8"/>
  <c r="O99" i="8"/>
  <c r="O100" i="8"/>
  <c r="O101" i="8"/>
  <c r="O102" i="8"/>
  <c r="O103" i="8"/>
  <c r="O104" i="8"/>
  <c r="Q104" i="8" s="1"/>
  <c r="O105" i="8"/>
  <c r="Q105" i="8" s="1"/>
  <c r="O106" i="8"/>
  <c r="Q106" i="8" s="1"/>
  <c r="O107" i="8"/>
  <c r="Q107" i="8" s="1"/>
  <c r="O108" i="8"/>
  <c r="O109" i="8"/>
  <c r="O110" i="8"/>
  <c r="O111" i="8"/>
  <c r="O112" i="8"/>
  <c r="Q112" i="8" s="1"/>
  <c r="O113" i="8"/>
  <c r="Q113" i="8" s="1"/>
  <c r="O114" i="8"/>
  <c r="Q114" i="8" s="1"/>
  <c r="O115" i="8"/>
  <c r="Q115" i="8" s="1"/>
  <c r="O116" i="8"/>
  <c r="O117" i="8"/>
  <c r="O118" i="8"/>
  <c r="O119" i="8"/>
  <c r="O120" i="8"/>
  <c r="O121" i="8"/>
  <c r="O122" i="8"/>
  <c r="O123" i="8"/>
  <c r="O124" i="8"/>
  <c r="Q124" i="8" s="1"/>
  <c r="O125" i="8"/>
  <c r="Q125" i="8" s="1"/>
  <c r="O126" i="8"/>
  <c r="Q126" i="8" s="1"/>
  <c r="O3" i="8"/>
  <c r="Q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Q23" i="7" s="1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Q42" i="7" s="1"/>
  <c r="P43" i="7"/>
  <c r="Q43" i="7" s="1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Q62" i="7" s="1"/>
  <c r="P63" i="7"/>
  <c r="Q63" i="7" s="1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Q82" i="7" s="1"/>
  <c r="P83" i="7"/>
  <c r="Q83" i="7" s="1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Q102" i="7" s="1"/>
  <c r="P103" i="7"/>
  <c r="Q103" i="7" s="1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Q122" i="7" s="1"/>
  <c r="P123" i="7"/>
  <c r="Q123" i="7" s="1"/>
  <c r="P124" i="7"/>
  <c r="P125" i="7"/>
  <c r="P126" i="7"/>
  <c r="P3" i="7"/>
  <c r="O4" i="7"/>
  <c r="O5" i="7"/>
  <c r="O6" i="7"/>
  <c r="Q6" i="7" s="1"/>
  <c r="O7" i="7"/>
  <c r="Q7" i="7" s="1"/>
  <c r="O8" i="7"/>
  <c r="Q8" i="7" s="1"/>
  <c r="O9" i="7"/>
  <c r="Q9" i="7" s="1"/>
  <c r="O10" i="7"/>
  <c r="Q10" i="7" s="1"/>
  <c r="O11" i="7"/>
  <c r="Q11" i="7" s="1"/>
  <c r="O12" i="7"/>
  <c r="Q12" i="7" s="1"/>
  <c r="O13" i="7"/>
  <c r="Q13" i="7" s="1"/>
  <c r="O14" i="7"/>
  <c r="Q14" i="7" s="1"/>
  <c r="O15" i="7"/>
  <c r="Q15" i="7" s="1"/>
  <c r="O16" i="7"/>
  <c r="O17" i="7"/>
  <c r="O18" i="7"/>
  <c r="O19" i="7"/>
  <c r="O20" i="7"/>
  <c r="O21" i="7"/>
  <c r="O22" i="7"/>
  <c r="O23" i="7"/>
  <c r="O24" i="7"/>
  <c r="O25" i="7"/>
  <c r="O26" i="7"/>
  <c r="Q26" i="7" s="1"/>
  <c r="O27" i="7"/>
  <c r="Q27" i="7" s="1"/>
  <c r="O28" i="7"/>
  <c r="Q28" i="7" s="1"/>
  <c r="O29" i="7"/>
  <c r="Q29" i="7" s="1"/>
  <c r="O30" i="7"/>
  <c r="Q30" i="7" s="1"/>
  <c r="O31" i="7"/>
  <c r="Q31" i="7" s="1"/>
  <c r="O32" i="7"/>
  <c r="Q32" i="7" s="1"/>
  <c r="O33" i="7"/>
  <c r="Q33" i="7" s="1"/>
  <c r="O34" i="7"/>
  <c r="Q34" i="7" s="1"/>
  <c r="O35" i="7"/>
  <c r="Q35" i="7" s="1"/>
  <c r="O36" i="7"/>
  <c r="O37" i="7"/>
  <c r="O38" i="7"/>
  <c r="O39" i="7"/>
  <c r="O40" i="7"/>
  <c r="O41" i="7"/>
  <c r="O42" i="7"/>
  <c r="O43" i="7"/>
  <c r="O44" i="7"/>
  <c r="O45" i="7"/>
  <c r="O46" i="7"/>
  <c r="Q46" i="7" s="1"/>
  <c r="O47" i="7"/>
  <c r="Q47" i="7" s="1"/>
  <c r="O48" i="7"/>
  <c r="Q48" i="7" s="1"/>
  <c r="O49" i="7"/>
  <c r="Q49" i="7" s="1"/>
  <c r="O50" i="7"/>
  <c r="Q50" i="7" s="1"/>
  <c r="O51" i="7"/>
  <c r="Q51" i="7" s="1"/>
  <c r="O52" i="7"/>
  <c r="Q52" i="7" s="1"/>
  <c r="O53" i="7"/>
  <c r="Q53" i="7" s="1"/>
  <c r="O54" i="7"/>
  <c r="Q54" i="7" s="1"/>
  <c r="O55" i="7"/>
  <c r="Q55" i="7" s="1"/>
  <c r="O56" i="7"/>
  <c r="O57" i="7"/>
  <c r="O58" i="7"/>
  <c r="O59" i="7"/>
  <c r="O60" i="7"/>
  <c r="O61" i="7"/>
  <c r="O62" i="7"/>
  <c r="O63" i="7"/>
  <c r="O64" i="7"/>
  <c r="O65" i="7"/>
  <c r="O66" i="7"/>
  <c r="Q66" i="7" s="1"/>
  <c r="O67" i="7"/>
  <c r="Q67" i="7" s="1"/>
  <c r="O68" i="7"/>
  <c r="Q68" i="7" s="1"/>
  <c r="O69" i="7"/>
  <c r="Q69" i="7" s="1"/>
  <c r="O70" i="7"/>
  <c r="Q70" i="7" s="1"/>
  <c r="O71" i="7"/>
  <c r="Q71" i="7" s="1"/>
  <c r="O72" i="7"/>
  <c r="Q72" i="7" s="1"/>
  <c r="O73" i="7"/>
  <c r="Q73" i="7" s="1"/>
  <c r="O74" i="7"/>
  <c r="Q74" i="7" s="1"/>
  <c r="O75" i="7"/>
  <c r="Q75" i="7" s="1"/>
  <c r="O76" i="7"/>
  <c r="O77" i="7"/>
  <c r="O78" i="7"/>
  <c r="O79" i="7"/>
  <c r="O80" i="7"/>
  <c r="O81" i="7"/>
  <c r="O82" i="7"/>
  <c r="O83" i="7"/>
  <c r="O84" i="7"/>
  <c r="O85" i="7"/>
  <c r="O86" i="7"/>
  <c r="Q86" i="7" s="1"/>
  <c r="O87" i="7"/>
  <c r="Q87" i="7" s="1"/>
  <c r="O88" i="7"/>
  <c r="Q88" i="7" s="1"/>
  <c r="O89" i="7"/>
  <c r="Q89" i="7" s="1"/>
  <c r="O90" i="7"/>
  <c r="Q90" i="7" s="1"/>
  <c r="O91" i="7"/>
  <c r="Q91" i="7" s="1"/>
  <c r="O92" i="7"/>
  <c r="Q92" i="7" s="1"/>
  <c r="O93" i="7"/>
  <c r="Q93" i="7" s="1"/>
  <c r="O94" i="7"/>
  <c r="Q94" i="7" s="1"/>
  <c r="O95" i="7"/>
  <c r="Q95" i="7" s="1"/>
  <c r="O96" i="7"/>
  <c r="O97" i="7"/>
  <c r="O98" i="7"/>
  <c r="O99" i="7"/>
  <c r="O100" i="7"/>
  <c r="O101" i="7"/>
  <c r="O102" i="7"/>
  <c r="O103" i="7"/>
  <c r="O104" i="7"/>
  <c r="O105" i="7"/>
  <c r="O106" i="7"/>
  <c r="Q106" i="7" s="1"/>
  <c r="O107" i="7"/>
  <c r="Q107" i="7" s="1"/>
  <c r="O108" i="7"/>
  <c r="Q108" i="7" s="1"/>
  <c r="O109" i="7"/>
  <c r="Q109" i="7" s="1"/>
  <c r="O110" i="7"/>
  <c r="Q110" i="7" s="1"/>
  <c r="O111" i="7"/>
  <c r="Q111" i="7" s="1"/>
  <c r="O112" i="7"/>
  <c r="Q112" i="7" s="1"/>
  <c r="O113" i="7"/>
  <c r="Q113" i="7" s="1"/>
  <c r="O114" i="7"/>
  <c r="Q114" i="7" s="1"/>
  <c r="O115" i="7"/>
  <c r="Q115" i="7" s="1"/>
  <c r="O116" i="7"/>
  <c r="O117" i="7"/>
  <c r="O118" i="7"/>
  <c r="O119" i="7"/>
  <c r="O120" i="7"/>
  <c r="O121" i="7"/>
  <c r="O122" i="7"/>
  <c r="O123" i="7"/>
  <c r="O124" i="7"/>
  <c r="O125" i="7"/>
  <c r="O126" i="7"/>
  <c r="Q126" i="7" s="1"/>
  <c r="O3" i="7"/>
  <c r="Q3" i="7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3" i="7"/>
  <c r="S20" i="5"/>
  <c r="S21" i="5"/>
  <c r="S22" i="5"/>
  <c r="S23" i="5"/>
  <c r="S40" i="5"/>
  <c r="S41" i="5"/>
  <c r="S42" i="5"/>
  <c r="S43" i="5"/>
  <c r="S60" i="5"/>
  <c r="S61" i="5"/>
  <c r="S62" i="5"/>
  <c r="S63" i="5"/>
  <c r="S80" i="5"/>
  <c r="S81" i="5"/>
  <c r="S82" i="5"/>
  <c r="S83" i="5"/>
  <c r="S100" i="5"/>
  <c r="S101" i="5"/>
  <c r="S102" i="5"/>
  <c r="S103" i="5"/>
  <c r="S120" i="5"/>
  <c r="S121" i="5"/>
  <c r="S122" i="5"/>
  <c r="S12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S16" i="5" s="1"/>
  <c r="R17" i="5"/>
  <c r="S17" i="5" s="1"/>
  <c r="R18" i="5"/>
  <c r="S18" i="5" s="1"/>
  <c r="R19" i="5"/>
  <c r="S19" i="5" s="1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S36" i="5" s="1"/>
  <c r="R37" i="5"/>
  <c r="S37" i="5" s="1"/>
  <c r="R38" i="5"/>
  <c r="S38" i="5" s="1"/>
  <c r="R39" i="5"/>
  <c r="S39" i="5" s="1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S56" i="5" s="1"/>
  <c r="R57" i="5"/>
  <c r="S57" i="5" s="1"/>
  <c r="R58" i="5"/>
  <c r="S58" i="5" s="1"/>
  <c r="R59" i="5"/>
  <c r="S59" i="5" s="1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S76" i="5" s="1"/>
  <c r="R77" i="5"/>
  <c r="S77" i="5" s="1"/>
  <c r="R78" i="5"/>
  <c r="S78" i="5" s="1"/>
  <c r="R79" i="5"/>
  <c r="S79" i="5" s="1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S96" i="5" s="1"/>
  <c r="R97" i="5"/>
  <c r="S97" i="5" s="1"/>
  <c r="R98" i="5"/>
  <c r="S98" i="5" s="1"/>
  <c r="R99" i="5"/>
  <c r="S99" i="5" s="1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S116" i="5" s="1"/>
  <c r="R117" i="5"/>
  <c r="S117" i="5" s="1"/>
  <c r="R118" i="5"/>
  <c r="S118" i="5" s="1"/>
  <c r="R119" i="5"/>
  <c r="S119" i="5" s="1"/>
  <c r="R120" i="5"/>
  <c r="R121" i="5"/>
  <c r="R122" i="5"/>
  <c r="R123" i="5"/>
  <c r="R124" i="5"/>
  <c r="R125" i="5"/>
  <c r="R126" i="5"/>
  <c r="R3" i="5"/>
  <c r="Q4" i="5"/>
  <c r="S4" i="5" s="1"/>
  <c r="Q5" i="5"/>
  <c r="S5" i="5" s="1"/>
  <c r="Q6" i="5"/>
  <c r="S6" i="5" s="1"/>
  <c r="Q7" i="5"/>
  <c r="S7" i="5" s="1"/>
  <c r="Q8" i="5"/>
  <c r="S8" i="5" s="1"/>
  <c r="Q9" i="5"/>
  <c r="S9" i="5" s="1"/>
  <c r="Q10" i="5"/>
  <c r="S10" i="5" s="1"/>
  <c r="Q11" i="5"/>
  <c r="S11" i="5" s="1"/>
  <c r="Q12" i="5"/>
  <c r="S12" i="5" s="1"/>
  <c r="Q13" i="5"/>
  <c r="S13" i="5" s="1"/>
  <c r="Q14" i="5"/>
  <c r="S14" i="5" s="1"/>
  <c r="Q15" i="5"/>
  <c r="S15" i="5" s="1"/>
  <c r="Q16" i="5"/>
  <c r="Q17" i="5"/>
  <c r="Q18" i="5"/>
  <c r="Q19" i="5"/>
  <c r="Q20" i="5"/>
  <c r="Q21" i="5"/>
  <c r="Q22" i="5"/>
  <c r="Q23" i="5"/>
  <c r="Q24" i="5"/>
  <c r="S24" i="5" s="1"/>
  <c r="Q25" i="5"/>
  <c r="S25" i="5" s="1"/>
  <c r="Q26" i="5"/>
  <c r="S26" i="5" s="1"/>
  <c r="Q27" i="5"/>
  <c r="S27" i="5" s="1"/>
  <c r="Q28" i="5"/>
  <c r="S28" i="5" s="1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Q37" i="5"/>
  <c r="Q38" i="5"/>
  <c r="Q39" i="5"/>
  <c r="Q40" i="5"/>
  <c r="Q41" i="5"/>
  <c r="Q42" i="5"/>
  <c r="Q43" i="5"/>
  <c r="Q44" i="5"/>
  <c r="S44" i="5" s="1"/>
  <c r="Q45" i="5"/>
  <c r="S45" i="5" s="1"/>
  <c r="Q46" i="5"/>
  <c r="S46" i="5" s="1"/>
  <c r="Q47" i="5"/>
  <c r="S47" i="5" s="1"/>
  <c r="Q48" i="5"/>
  <c r="S48" i="5" s="1"/>
  <c r="Q49" i="5"/>
  <c r="S49" i="5" s="1"/>
  <c r="Q50" i="5"/>
  <c r="S50" i="5" s="1"/>
  <c r="Q51" i="5"/>
  <c r="S51" i="5" s="1"/>
  <c r="Q52" i="5"/>
  <c r="S52" i="5" s="1"/>
  <c r="Q53" i="5"/>
  <c r="S53" i="5" s="1"/>
  <c r="Q54" i="5"/>
  <c r="S54" i="5" s="1"/>
  <c r="Q55" i="5"/>
  <c r="S55" i="5" s="1"/>
  <c r="Q56" i="5"/>
  <c r="Q57" i="5"/>
  <c r="Q58" i="5"/>
  <c r="Q59" i="5"/>
  <c r="Q60" i="5"/>
  <c r="Q61" i="5"/>
  <c r="Q62" i="5"/>
  <c r="Q63" i="5"/>
  <c r="Q64" i="5"/>
  <c r="S64" i="5" s="1"/>
  <c r="Q65" i="5"/>
  <c r="S65" i="5" s="1"/>
  <c r="Q66" i="5"/>
  <c r="S66" i="5" s="1"/>
  <c r="Q67" i="5"/>
  <c r="S67" i="5" s="1"/>
  <c r="Q68" i="5"/>
  <c r="S68" i="5" s="1"/>
  <c r="Q69" i="5"/>
  <c r="S69" i="5" s="1"/>
  <c r="Q70" i="5"/>
  <c r="S70" i="5" s="1"/>
  <c r="Q71" i="5"/>
  <c r="S71" i="5" s="1"/>
  <c r="Q72" i="5"/>
  <c r="S72" i="5" s="1"/>
  <c r="Q73" i="5"/>
  <c r="S73" i="5" s="1"/>
  <c r="Q74" i="5"/>
  <c r="S74" i="5" s="1"/>
  <c r="Q75" i="5"/>
  <c r="S75" i="5" s="1"/>
  <c r="Q76" i="5"/>
  <c r="Q77" i="5"/>
  <c r="Q78" i="5"/>
  <c r="Q79" i="5"/>
  <c r="Q80" i="5"/>
  <c r="Q81" i="5"/>
  <c r="Q82" i="5"/>
  <c r="Q83" i="5"/>
  <c r="Q84" i="5"/>
  <c r="S84" i="5" s="1"/>
  <c r="Q85" i="5"/>
  <c r="S85" i="5" s="1"/>
  <c r="Q86" i="5"/>
  <c r="S86" i="5" s="1"/>
  <c r="Q87" i="5"/>
  <c r="S87" i="5" s="1"/>
  <c r="Q88" i="5"/>
  <c r="S88" i="5" s="1"/>
  <c r="Q89" i="5"/>
  <c r="S89" i="5" s="1"/>
  <c r="Q90" i="5"/>
  <c r="S90" i="5" s="1"/>
  <c r="Q91" i="5"/>
  <c r="S91" i="5" s="1"/>
  <c r="Q92" i="5"/>
  <c r="S92" i="5" s="1"/>
  <c r="Q93" i="5"/>
  <c r="S93" i="5" s="1"/>
  <c r="Q94" i="5"/>
  <c r="S94" i="5" s="1"/>
  <c r="Q95" i="5"/>
  <c r="S95" i="5" s="1"/>
  <c r="Q96" i="5"/>
  <c r="Q97" i="5"/>
  <c r="Q98" i="5"/>
  <c r="Q99" i="5"/>
  <c r="Q100" i="5"/>
  <c r="Q101" i="5"/>
  <c r="Q102" i="5"/>
  <c r="Q103" i="5"/>
  <c r="Q104" i="5"/>
  <c r="S104" i="5" s="1"/>
  <c r="Q105" i="5"/>
  <c r="S105" i="5" s="1"/>
  <c r="Q106" i="5"/>
  <c r="S106" i="5" s="1"/>
  <c r="Q107" i="5"/>
  <c r="S107" i="5" s="1"/>
  <c r="Q108" i="5"/>
  <c r="S108" i="5" s="1"/>
  <c r="Q109" i="5"/>
  <c r="S109" i="5" s="1"/>
  <c r="Q110" i="5"/>
  <c r="S110" i="5" s="1"/>
  <c r="Q111" i="5"/>
  <c r="S111" i="5" s="1"/>
  <c r="Q112" i="5"/>
  <c r="S112" i="5" s="1"/>
  <c r="Q113" i="5"/>
  <c r="S113" i="5" s="1"/>
  <c r="Q114" i="5"/>
  <c r="S114" i="5" s="1"/>
  <c r="Q115" i="5"/>
  <c r="S115" i="5" s="1"/>
  <c r="Q116" i="5"/>
  <c r="Q117" i="5"/>
  <c r="Q118" i="5"/>
  <c r="Q119" i="5"/>
  <c r="Q120" i="5"/>
  <c r="Q121" i="5"/>
  <c r="Q122" i="5"/>
  <c r="Q123" i="5"/>
  <c r="Q124" i="5"/>
  <c r="S124" i="5" s="1"/>
  <c r="Q125" i="5"/>
  <c r="S125" i="5" s="1"/>
  <c r="Q126" i="5"/>
  <c r="S126" i="5" s="1"/>
  <c r="Q3" i="5"/>
  <c r="S3" i="5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3" i="5"/>
  <c r="Q83" i="8" l="1"/>
  <c r="Q43" i="8"/>
  <c r="Q122" i="8"/>
  <c r="Q102" i="8"/>
  <c r="Q82" i="8"/>
  <c r="Q62" i="8"/>
  <c r="Q42" i="8"/>
  <c r="Q22" i="8"/>
  <c r="Q103" i="8"/>
  <c r="Q23" i="8"/>
  <c r="Q121" i="8"/>
  <c r="Q101" i="8"/>
  <c r="Q81" i="8"/>
  <c r="Q61" i="8"/>
  <c r="Q41" i="8"/>
  <c r="Q21" i="8"/>
  <c r="Q123" i="8"/>
  <c r="Q63" i="8"/>
  <c r="Q120" i="8"/>
  <c r="Q100" i="8"/>
  <c r="Q80" i="8"/>
  <c r="Q60" i="8"/>
  <c r="Q40" i="8"/>
  <c r="Q20" i="8"/>
  <c r="Q119" i="8"/>
  <c r="Q59" i="8"/>
  <c r="Q19" i="8"/>
  <c r="Q118" i="8"/>
  <c r="Q98" i="8"/>
  <c r="Q78" i="8"/>
  <c r="Q58" i="8"/>
  <c r="Q38" i="8"/>
  <c r="Q18" i="8"/>
  <c r="Q117" i="8"/>
  <c r="Q97" i="8"/>
  <c r="Q77" i="8"/>
  <c r="Q57" i="8"/>
  <c r="Q37" i="8"/>
  <c r="Q17" i="8"/>
  <c r="Q39" i="8"/>
  <c r="Q116" i="8"/>
  <c r="Q56" i="8"/>
  <c r="Q111" i="8"/>
  <c r="Q71" i="8"/>
  <c r="Q31" i="8"/>
  <c r="Q110" i="8"/>
  <c r="Q90" i="8"/>
  <c r="Q70" i="8"/>
  <c r="Q50" i="8"/>
  <c r="Q30" i="8"/>
  <c r="Q10" i="8"/>
  <c r="Q99" i="8"/>
  <c r="Q96" i="8"/>
  <c r="Q16" i="8"/>
  <c r="Q91" i="8"/>
  <c r="Q11" i="8"/>
  <c r="Q109" i="8"/>
  <c r="Q89" i="8"/>
  <c r="Q69" i="8"/>
  <c r="Q49" i="8"/>
  <c r="Q29" i="8"/>
  <c r="Q9" i="8"/>
  <c r="Q79" i="8"/>
  <c r="Q76" i="8"/>
  <c r="Q36" i="8"/>
  <c r="Q51" i="8"/>
  <c r="Q108" i="8"/>
  <c r="Q88" i="8"/>
  <c r="Q68" i="8"/>
  <c r="Q48" i="8"/>
  <c r="Q28" i="8"/>
  <c r="Q8" i="8"/>
  <c r="Q22" i="7"/>
  <c r="Q121" i="7"/>
  <c r="Q101" i="7"/>
  <c r="Q81" i="7"/>
  <c r="Q61" i="7"/>
  <c r="Q41" i="7"/>
  <c r="Q21" i="7"/>
  <c r="Q100" i="7"/>
  <c r="Q40" i="7"/>
  <c r="Q119" i="7"/>
  <c r="Q79" i="7"/>
  <c r="Q19" i="7"/>
  <c r="Q78" i="7"/>
  <c r="Q18" i="7"/>
  <c r="Q117" i="7"/>
  <c r="Q57" i="7"/>
  <c r="Q56" i="7"/>
  <c r="Q105" i="7"/>
  <c r="Q65" i="7"/>
  <c r="Q5" i="7"/>
  <c r="Q124" i="7"/>
  <c r="Q84" i="7"/>
  <c r="Q64" i="7"/>
  <c r="Q44" i="7"/>
  <c r="Q24" i="7"/>
  <c r="Q4" i="7"/>
  <c r="Q120" i="7"/>
  <c r="Q60" i="7"/>
  <c r="Q20" i="7"/>
  <c r="Q59" i="7"/>
  <c r="Q118" i="7"/>
  <c r="Q58" i="7"/>
  <c r="Q97" i="7"/>
  <c r="Q37" i="7"/>
  <c r="Q96" i="7"/>
  <c r="Q16" i="7"/>
  <c r="Q125" i="7"/>
  <c r="Q25" i="7"/>
  <c r="Q80" i="7"/>
  <c r="Q99" i="7"/>
  <c r="Q39" i="7"/>
  <c r="Q98" i="7"/>
  <c r="Q38" i="7"/>
  <c r="Q77" i="7"/>
  <c r="Q17" i="7"/>
  <c r="Q116" i="7"/>
  <c r="Q76" i="7"/>
  <c r="Q36" i="7"/>
  <c r="Q85" i="7"/>
  <c r="Q45" i="7"/>
  <c r="Q104" i="7"/>
</calcChain>
</file>

<file path=xl/sharedStrings.xml><?xml version="1.0" encoding="utf-8"?>
<sst xmlns="http://schemas.openxmlformats.org/spreadsheetml/2006/main" count="3401" uniqueCount="186">
  <si>
    <t>Orautoha</t>
  </si>
  <si>
    <t>Lower Manganui o te Ao</t>
  </si>
  <si>
    <t>Pukeokahu - Mangaweka</t>
  </si>
  <si>
    <t>Lower Rangitikei</t>
  </si>
  <si>
    <t>B</t>
  </si>
  <si>
    <t>A</t>
  </si>
  <si>
    <t>Targets</t>
  </si>
  <si>
    <t>WMSZ</t>
  </si>
  <si>
    <t>Old</t>
  </si>
  <si>
    <t>New</t>
  </si>
  <si>
    <t xml:space="preserve">Upper Whanganui </t>
  </si>
  <si>
    <t xml:space="preserve">Lower Whakapapa </t>
  </si>
  <si>
    <t xml:space="preserve">Pipiriki </t>
  </si>
  <si>
    <t>C</t>
  </si>
  <si>
    <t>Upper Whakapa</t>
  </si>
  <si>
    <t xml:space="preserve">Makatote </t>
  </si>
  <si>
    <t xml:space="preserve">Waimarino </t>
  </si>
  <si>
    <t xml:space="preserve">Mangaturuturu </t>
  </si>
  <si>
    <t>Upper Makotuku</t>
  </si>
  <si>
    <t xml:space="preserve">Tokiahuru </t>
  </si>
  <si>
    <t xml:space="preserve">Upper Rangitikei </t>
  </si>
  <si>
    <t>Upper Moawhango</t>
  </si>
  <si>
    <t>Upper Tokomaru</t>
  </si>
  <si>
    <t>Upper Mangatainoka</t>
  </si>
  <si>
    <t>Upper Ohau</t>
  </si>
  <si>
    <t>OLD</t>
  </si>
  <si>
    <t>fmu_column</t>
  </si>
  <si>
    <t>wmsz_column</t>
  </si>
  <si>
    <t>ecoli_target_grade_column</t>
  </si>
  <si>
    <t>ecoli_reducton_required</t>
  </si>
  <si>
    <t>ecoli_target_reductions_required</t>
  </si>
  <si>
    <t>ecoli_Excess</t>
  </si>
  <si>
    <t>ecoli_reductions_sufficient</t>
  </si>
  <si>
    <t>Manawatū</t>
  </si>
  <si>
    <t>Aokautere</t>
  </si>
  <si>
    <t>Large reduction</t>
  </si>
  <si>
    <t>Actions insufficient; further (large) reductions required</t>
  </si>
  <si>
    <t>Whanganui</t>
  </si>
  <si>
    <t>Cherry Grove</t>
  </si>
  <si>
    <t>Coastal Manawatu</t>
  </si>
  <si>
    <t>Moderate reduction</t>
  </si>
  <si>
    <t>Actions within 20% of achieving target</t>
  </si>
  <si>
    <t>Rangitīkei-Turakina</t>
  </si>
  <si>
    <t>Coastal Rangitikei</t>
  </si>
  <si>
    <t>Actions insufficient; further (moderate) reductions required</t>
  </si>
  <si>
    <t>Whangaehu</t>
  </si>
  <si>
    <t>Coastal Whangaehu</t>
  </si>
  <si>
    <t>Small reduction</t>
  </si>
  <si>
    <t>Actions will likely achieve target</t>
  </si>
  <si>
    <t>Coastal Whanganui</t>
  </si>
  <si>
    <t>Puketoi ki Tai</t>
  </si>
  <si>
    <t>East Coast</t>
  </si>
  <si>
    <t>Foxton Loop</t>
  </si>
  <si>
    <t>Waiopehu</t>
  </si>
  <si>
    <t>Hokio</t>
  </si>
  <si>
    <t>Hopelands - Tiraumea</t>
  </si>
  <si>
    <t>Kahuterawa</t>
  </si>
  <si>
    <t>Kai Iwi</t>
  </si>
  <si>
    <t>Kaitoke Lakes</t>
  </si>
  <si>
    <t>Kiwitea</t>
  </si>
  <si>
    <t>Koputaroa</t>
  </si>
  <si>
    <t>Lake Horowhenua</t>
  </si>
  <si>
    <t>Lake Papaitonga</t>
  </si>
  <si>
    <t>Meets target in rivers</t>
  </si>
  <si>
    <t>Meets target in rivers pre-actions</t>
  </si>
  <si>
    <t>Lower Akitio</t>
  </si>
  <si>
    <t>Lower Hautapu</t>
  </si>
  <si>
    <t>Lower Kumeti</t>
  </si>
  <si>
    <t>Lower Makotuku</t>
  </si>
  <si>
    <t>Lower Manawatu</t>
  </si>
  <si>
    <t>Lower Mangahao</t>
  </si>
  <si>
    <t>Lower Mangaone Stream</t>
  </si>
  <si>
    <t>Lower Mangatainoka</t>
  </si>
  <si>
    <t>Lower Mangawhero</t>
  </si>
  <si>
    <t>Lower Moawhango</t>
  </si>
  <si>
    <t>Lower Ohau</t>
  </si>
  <si>
    <t>Lower Ohura</t>
  </si>
  <si>
    <t>Lower Ongarue</t>
  </si>
  <si>
    <t>Lower Oroua</t>
  </si>
  <si>
    <t>Lower Pohangina</t>
  </si>
  <si>
    <t>Lower Tamaki</t>
  </si>
  <si>
    <t>Lower Tiraumea</t>
  </si>
  <si>
    <t>Lower Tokomaru</t>
  </si>
  <si>
    <t>Lower Turakina</t>
  </si>
  <si>
    <t>Lower Whakapapa</t>
  </si>
  <si>
    <t>Lower Whangaehu</t>
  </si>
  <si>
    <t>Lower Whanganui</t>
  </si>
  <si>
    <t>Main Drain</t>
  </si>
  <si>
    <t>Makakahi</t>
  </si>
  <si>
    <t>Makara</t>
  </si>
  <si>
    <t>Makatote</t>
  </si>
  <si>
    <t>Makino</t>
  </si>
  <si>
    <t>Makohine</t>
  </si>
  <si>
    <t>Makuri</t>
  </si>
  <si>
    <t>Manakau</t>
  </si>
  <si>
    <t>Mangaatua</t>
  </si>
  <si>
    <t>Mangaone River</t>
  </si>
  <si>
    <t>Mangaore</t>
  </si>
  <si>
    <t>Mangapapa</t>
  </si>
  <si>
    <t>Mangaramarama</t>
  </si>
  <si>
    <t>Mangatera</t>
  </si>
  <si>
    <t>Mangatewainui</t>
  </si>
  <si>
    <t>Mangatoro</t>
  </si>
  <si>
    <t>Mangaturuturu</t>
  </si>
  <si>
    <t>Matarawa</t>
  </si>
  <si>
    <t>Middle Manawatu</t>
  </si>
  <si>
    <t>Middle Manganui o te Ao</t>
  </si>
  <si>
    <t>Middle Mangatainoka</t>
  </si>
  <si>
    <t>Middle Moawhango</t>
  </si>
  <si>
    <t>Middle Oroua</t>
  </si>
  <si>
    <t>Middle Pohangina</t>
  </si>
  <si>
    <t>Middle Rangitikei</t>
  </si>
  <si>
    <t>Middle Whangaehu</t>
  </si>
  <si>
    <t>Middle Whanganui</t>
  </si>
  <si>
    <t>Mowhanau</t>
  </si>
  <si>
    <t>Northern Coastal</t>
  </si>
  <si>
    <t>Northern Manawatu Lakes</t>
  </si>
  <si>
    <t>Oruakeretaki</t>
  </si>
  <si>
    <t>Owahanga</t>
  </si>
  <si>
    <t>Paetawa</t>
  </si>
  <si>
    <t>Piopiotea</t>
  </si>
  <si>
    <t>Pipiriki</t>
  </si>
  <si>
    <t>Porewa</t>
  </si>
  <si>
    <t>Pungapunga</t>
  </si>
  <si>
    <t>Raparapawai</t>
  </si>
  <si>
    <t>Ratana</t>
  </si>
  <si>
    <t>Retaruke</t>
  </si>
  <si>
    <t>Southern Whanganui Lakes</t>
  </si>
  <si>
    <t>Tamaki - Hopelands</t>
  </si>
  <si>
    <t>Tangarakau</t>
  </si>
  <si>
    <t>Te Maire</t>
  </si>
  <si>
    <t>Tidal Rangitikei</t>
  </si>
  <si>
    <t>Tokiahuru</t>
  </si>
  <si>
    <t>Turitea</t>
  </si>
  <si>
    <t>Tutaenui</t>
  </si>
  <si>
    <t>Upokongaro</t>
  </si>
  <si>
    <t>Upper Akitio</t>
  </si>
  <si>
    <t>Upper Gorge</t>
  </si>
  <si>
    <t>Upper Hautapu</t>
  </si>
  <si>
    <t>Upper Kumeti</t>
  </si>
  <si>
    <t>Upper Manawatu</t>
  </si>
  <si>
    <t>Upper Mangahao</t>
  </si>
  <si>
    <t>Upper Manganui o te Ao</t>
  </si>
  <si>
    <t>Upper Mangaone Stream</t>
  </si>
  <si>
    <t>Upper Mangawhero</t>
  </si>
  <si>
    <t>Upper Ohura</t>
  </si>
  <si>
    <t>Upper Ongarue</t>
  </si>
  <si>
    <t>Upper Oroua</t>
  </si>
  <si>
    <t>Upper Pohangina</t>
  </si>
  <si>
    <t>Upper Rangitikei</t>
  </si>
  <si>
    <t>Upper Tamaki</t>
  </si>
  <si>
    <t>Upper Tiraumea</t>
  </si>
  <si>
    <t>Upper Turakina</t>
  </si>
  <si>
    <t>Upper Whakapapa</t>
  </si>
  <si>
    <t>Upper Whangaehu</t>
  </si>
  <si>
    <t>Upper Whanganui</t>
  </si>
  <si>
    <t>Waihi</t>
  </si>
  <si>
    <t>Waikawa</t>
  </si>
  <si>
    <t>Waimarino</t>
  </si>
  <si>
    <t>Waitangi</t>
  </si>
  <si>
    <t>Waitarere</t>
  </si>
  <si>
    <t>Weber - Tamaki</t>
  </si>
  <si>
    <t>Whangamomona</t>
  </si>
  <si>
    <t>NEW</t>
  </si>
  <si>
    <t>CHECKS</t>
  </si>
  <si>
    <t>wmsz_check</t>
  </si>
  <si>
    <t>reduction difference</t>
  </si>
  <si>
    <t>reduction_check</t>
  </si>
  <si>
    <t>mitigations check</t>
  </si>
  <si>
    <t>filter</t>
  </si>
  <si>
    <t>Reductions</t>
  </si>
  <si>
    <t>Mitigations</t>
  </si>
  <si>
    <t>TN_reducton_required</t>
  </si>
  <si>
    <t>TN_target_reductions_required</t>
  </si>
  <si>
    <t>TN_combined_Excess</t>
  </si>
  <si>
    <t>TN_reductions_sufficient</t>
  </si>
  <si>
    <t>wmsz check</t>
  </si>
  <si>
    <t>reduction check</t>
  </si>
  <si>
    <t>mitigation check</t>
  </si>
  <si>
    <t>TP_reducton_required</t>
  </si>
  <si>
    <t>TP_target_reductions_required</t>
  </si>
  <si>
    <t>TP_combined_Excess</t>
  </si>
  <si>
    <t>TP_reductions_sufficient</t>
  </si>
  <si>
    <t>reductions percentage</t>
  </si>
  <si>
    <t>reductions check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</si>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</sst>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3" fillId="0" borderId="3" xfId="0" applyFont="1" applyFill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8" sqref="A8"/>
    </sheetView>
  </sheetViews>
  <sheetFormatPr defaultRowHeight="15" x14ac:dyDescent="0.25"/>
  <cols>
    <col min="1" max="1" width="22.7109375" bestFit="1" customWidth="1"/>
  </cols>
  <sheetData>
    <row r="1" spans="1:3" x14ac:dyDescent="0.25">
      <c r="A1" s="1" t="s">
        <v>6</v>
      </c>
      <c r="B1" s="1"/>
      <c r="C1" s="1"/>
    </row>
    <row r="2" spans="1:3" x14ac:dyDescent="0.25">
      <c r="A2" s="1" t="s">
        <v>7</v>
      </c>
      <c r="B2" s="1" t="s">
        <v>8</v>
      </c>
      <c r="C2" s="1" t="s">
        <v>9</v>
      </c>
    </row>
    <row r="3" spans="1:3" x14ac:dyDescent="0.25">
      <c r="A3" t="s">
        <v>1</v>
      </c>
      <c r="B3" t="s">
        <v>5</v>
      </c>
      <c r="C3" t="s">
        <v>4</v>
      </c>
    </row>
    <row r="4" spans="1:3" x14ac:dyDescent="0.25">
      <c r="A4" t="s">
        <v>0</v>
      </c>
      <c r="B4" t="s">
        <v>5</v>
      </c>
      <c r="C4" t="s">
        <v>4</v>
      </c>
    </row>
    <row r="5" spans="1:3" x14ac:dyDescent="0.25">
      <c r="A5" t="s">
        <v>2</v>
      </c>
      <c r="B5" t="s">
        <v>5</v>
      </c>
      <c r="C5" t="s">
        <v>4</v>
      </c>
    </row>
    <row r="6" spans="1:3" x14ac:dyDescent="0.25">
      <c r="A6" t="s">
        <v>3</v>
      </c>
      <c r="B6" t="s">
        <v>5</v>
      </c>
      <c r="C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A26" sqref="A26"/>
    </sheetView>
  </sheetViews>
  <sheetFormatPr defaultRowHeight="15" x14ac:dyDescent="0.25"/>
  <cols>
    <col min="1" max="1" width="18.28515625" bestFit="1" customWidth="1"/>
    <col min="2" max="2" width="25.28515625" bestFit="1" customWidth="1"/>
    <col min="3" max="4" width="55.5703125" bestFit="1" customWidth="1"/>
  </cols>
  <sheetData>
    <row r="1" spans="1:13" x14ac:dyDescent="0.25">
      <c r="A1" s="1" t="s">
        <v>170</v>
      </c>
      <c r="C1" s="1" t="s">
        <v>25</v>
      </c>
      <c r="D1" t="s">
        <v>163</v>
      </c>
      <c r="H1" s="1"/>
    </row>
    <row r="2" spans="1:13" x14ac:dyDescent="0.25">
      <c r="A2" s="1" t="s">
        <v>26</v>
      </c>
      <c r="B2" s="1" t="s">
        <v>27</v>
      </c>
      <c r="C2" s="1" t="s">
        <v>173</v>
      </c>
      <c r="D2" s="1" t="s">
        <v>173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t="s">
        <v>37</v>
      </c>
      <c r="B3" t="s">
        <v>38</v>
      </c>
      <c r="C3" s="5" t="s">
        <v>47</v>
      </c>
      <c r="D3" s="5" t="s">
        <v>40</v>
      </c>
    </row>
    <row r="4" spans="1:13" x14ac:dyDescent="0.25">
      <c r="A4" t="s">
        <v>42</v>
      </c>
      <c r="B4" t="s">
        <v>43</v>
      </c>
      <c r="C4" s="5" t="s">
        <v>47</v>
      </c>
      <c r="D4" s="5" t="s">
        <v>40</v>
      </c>
    </row>
    <row r="5" spans="1:13" x14ac:dyDescent="0.25">
      <c r="A5" t="s">
        <v>45</v>
      </c>
      <c r="B5" t="s">
        <v>46</v>
      </c>
      <c r="C5" s="5" t="s">
        <v>47</v>
      </c>
      <c r="D5" s="5" t="s">
        <v>40</v>
      </c>
    </row>
    <row r="6" spans="1:13" x14ac:dyDescent="0.25">
      <c r="A6" t="s">
        <v>57</v>
      </c>
      <c r="B6" t="s">
        <v>57</v>
      </c>
      <c r="C6" s="5" t="s">
        <v>40</v>
      </c>
      <c r="D6" s="5" t="s">
        <v>35</v>
      </c>
    </row>
    <row r="7" spans="1:13" x14ac:dyDescent="0.25">
      <c r="A7" t="s">
        <v>37</v>
      </c>
      <c r="B7" t="s">
        <v>1</v>
      </c>
      <c r="C7" s="5" t="s">
        <v>40</v>
      </c>
      <c r="D7" s="5" t="s">
        <v>47</v>
      </c>
    </row>
    <row r="8" spans="1:13" x14ac:dyDescent="0.25">
      <c r="A8" t="s">
        <v>45</v>
      </c>
      <c r="B8" t="s">
        <v>73</v>
      </c>
      <c r="C8" s="5" t="s">
        <v>40</v>
      </c>
      <c r="D8" s="5" t="s">
        <v>35</v>
      </c>
    </row>
    <row r="9" spans="1:13" x14ac:dyDescent="0.25">
      <c r="A9" t="s">
        <v>37</v>
      </c>
      <c r="B9" t="s">
        <v>77</v>
      </c>
      <c r="C9" s="5" t="s">
        <v>40</v>
      </c>
      <c r="D9" s="5" t="s">
        <v>35</v>
      </c>
    </row>
    <row r="10" spans="1:13" x14ac:dyDescent="0.25">
      <c r="A10" t="s">
        <v>45</v>
      </c>
      <c r="B10" t="s">
        <v>85</v>
      </c>
      <c r="C10" s="5" t="s">
        <v>47</v>
      </c>
      <c r="D10" s="5" t="s">
        <v>40</v>
      </c>
    </row>
    <row r="11" spans="1:13" x14ac:dyDescent="0.25">
      <c r="A11" t="s">
        <v>37</v>
      </c>
      <c r="B11" t="s">
        <v>90</v>
      </c>
      <c r="C11" s="5" t="s">
        <v>40</v>
      </c>
      <c r="D11" s="5" t="s">
        <v>47</v>
      </c>
    </row>
    <row r="12" spans="1:13" x14ac:dyDescent="0.25">
      <c r="A12" t="s">
        <v>42</v>
      </c>
      <c r="B12" t="s">
        <v>108</v>
      </c>
      <c r="C12" s="5" t="s">
        <v>47</v>
      </c>
      <c r="D12" s="5" t="s">
        <v>63</v>
      </c>
    </row>
    <row r="13" spans="1:13" x14ac:dyDescent="0.25">
      <c r="A13" t="s">
        <v>42</v>
      </c>
      <c r="B13" t="s">
        <v>111</v>
      </c>
      <c r="C13" s="5" t="s">
        <v>40</v>
      </c>
      <c r="D13" s="5" t="s">
        <v>35</v>
      </c>
    </row>
    <row r="14" spans="1:13" x14ac:dyDescent="0.25">
      <c r="A14" t="s">
        <v>45</v>
      </c>
      <c r="B14" t="s">
        <v>112</v>
      </c>
      <c r="C14" s="5" t="s">
        <v>47</v>
      </c>
      <c r="D14" s="5" t="s">
        <v>40</v>
      </c>
    </row>
    <row r="15" spans="1:13" x14ac:dyDescent="0.25">
      <c r="A15" t="s">
        <v>37</v>
      </c>
      <c r="B15" t="s">
        <v>113</v>
      </c>
      <c r="C15" s="5" t="s">
        <v>47</v>
      </c>
      <c r="D15" s="5" t="s">
        <v>40</v>
      </c>
    </row>
    <row r="16" spans="1:13" x14ac:dyDescent="0.25">
      <c r="A16" t="s">
        <v>57</v>
      </c>
      <c r="B16" t="s">
        <v>115</v>
      </c>
      <c r="C16" s="5" t="s">
        <v>40</v>
      </c>
      <c r="D16" s="5" t="s">
        <v>35</v>
      </c>
    </row>
    <row r="17" spans="1:4" x14ac:dyDescent="0.25">
      <c r="A17" t="s">
        <v>37</v>
      </c>
      <c r="B17" t="s">
        <v>0</v>
      </c>
      <c r="C17" s="5" t="s">
        <v>35</v>
      </c>
      <c r="D17" s="5" t="s">
        <v>47</v>
      </c>
    </row>
    <row r="18" spans="1:4" x14ac:dyDescent="0.25">
      <c r="A18" t="s">
        <v>37</v>
      </c>
      <c r="B18" t="s">
        <v>123</v>
      </c>
      <c r="C18" s="5" t="s">
        <v>47</v>
      </c>
      <c r="D18" s="5" t="s">
        <v>40</v>
      </c>
    </row>
    <row r="19" spans="1:4" x14ac:dyDescent="0.25">
      <c r="A19" t="s">
        <v>42</v>
      </c>
      <c r="B19" t="s">
        <v>131</v>
      </c>
      <c r="C19" s="5" t="s">
        <v>47</v>
      </c>
      <c r="D19" s="5" t="s">
        <v>40</v>
      </c>
    </row>
    <row r="20" spans="1:4" x14ac:dyDescent="0.25">
      <c r="A20" t="s">
        <v>42</v>
      </c>
      <c r="B20" t="s">
        <v>134</v>
      </c>
      <c r="C20" s="5" t="s">
        <v>47</v>
      </c>
      <c r="D20" s="5" t="s">
        <v>40</v>
      </c>
    </row>
    <row r="21" spans="1:4" x14ac:dyDescent="0.25">
      <c r="A21" t="s">
        <v>42</v>
      </c>
      <c r="B21" t="s">
        <v>138</v>
      </c>
      <c r="C21" s="5" t="s">
        <v>40</v>
      </c>
      <c r="D21" s="5" t="s">
        <v>47</v>
      </c>
    </row>
    <row r="22" spans="1:4" x14ac:dyDescent="0.25">
      <c r="A22" t="s">
        <v>42</v>
      </c>
      <c r="B22" t="s">
        <v>149</v>
      </c>
      <c r="C22" s="5" t="s">
        <v>47</v>
      </c>
      <c r="D22" s="5" t="s">
        <v>40</v>
      </c>
    </row>
    <row r="26" spans="1:4" x14ac:dyDescent="0.25">
      <c r="A26" t="s">
        <v>185</v>
      </c>
      <c r="C26" s="1" t="s">
        <v>25</v>
      </c>
      <c r="D26" t="s">
        <v>163</v>
      </c>
    </row>
    <row r="27" spans="1:4" x14ac:dyDescent="0.25">
      <c r="A27" s="1" t="s">
        <v>26</v>
      </c>
      <c r="B27" s="1" t="s">
        <v>27</v>
      </c>
      <c r="C27" s="1" t="s">
        <v>175</v>
      </c>
      <c r="D27" s="1" t="s">
        <v>175</v>
      </c>
    </row>
    <row r="28" spans="1:4" x14ac:dyDescent="0.25">
      <c r="A28" t="s">
        <v>37</v>
      </c>
      <c r="B28" t="s">
        <v>38</v>
      </c>
      <c r="C28" s="6" t="s">
        <v>48</v>
      </c>
      <c r="D28" s="6" t="s">
        <v>41</v>
      </c>
    </row>
    <row r="29" spans="1:4" x14ac:dyDescent="0.25">
      <c r="A29" t="s">
        <v>42</v>
      </c>
      <c r="B29" t="s">
        <v>43</v>
      </c>
      <c r="C29" s="6" t="s">
        <v>48</v>
      </c>
      <c r="D29" s="6" t="s">
        <v>41</v>
      </c>
    </row>
    <row r="30" spans="1:4" x14ac:dyDescent="0.25">
      <c r="A30" t="s">
        <v>45</v>
      </c>
      <c r="B30" t="s">
        <v>46</v>
      </c>
      <c r="C30" s="6" t="s">
        <v>48</v>
      </c>
      <c r="D30" s="6" t="s">
        <v>41</v>
      </c>
    </row>
    <row r="31" spans="1:4" x14ac:dyDescent="0.25">
      <c r="A31" t="s">
        <v>33</v>
      </c>
      <c r="B31" t="s">
        <v>52</v>
      </c>
      <c r="C31" s="6" t="s">
        <v>44</v>
      </c>
      <c r="D31" s="6" t="s">
        <v>41</v>
      </c>
    </row>
    <row r="32" spans="1:4" x14ac:dyDescent="0.25">
      <c r="A32" t="s">
        <v>53</v>
      </c>
      <c r="B32" t="s">
        <v>54</v>
      </c>
      <c r="C32" s="6" t="s">
        <v>36</v>
      </c>
      <c r="D32" s="6" t="s">
        <v>44</v>
      </c>
    </row>
    <row r="33" spans="1:4" x14ac:dyDescent="0.25">
      <c r="A33" t="s">
        <v>37</v>
      </c>
      <c r="B33" t="s">
        <v>58</v>
      </c>
      <c r="C33" s="6" t="s">
        <v>48</v>
      </c>
      <c r="D33" s="6" t="s">
        <v>41</v>
      </c>
    </row>
    <row r="34" spans="1:4" x14ac:dyDescent="0.25">
      <c r="A34" t="s">
        <v>33</v>
      </c>
      <c r="B34" t="s">
        <v>60</v>
      </c>
      <c r="C34" s="6" t="s">
        <v>44</v>
      </c>
      <c r="D34" s="6" t="s">
        <v>41</v>
      </c>
    </row>
    <row r="35" spans="1:4" x14ac:dyDescent="0.25">
      <c r="A35" t="s">
        <v>42</v>
      </c>
      <c r="B35" t="s">
        <v>66</v>
      </c>
      <c r="C35" s="6" t="s">
        <v>44</v>
      </c>
      <c r="D35" s="6" t="s">
        <v>41</v>
      </c>
    </row>
    <row r="36" spans="1:4" x14ac:dyDescent="0.25">
      <c r="A36" t="s">
        <v>37</v>
      </c>
      <c r="B36" t="s">
        <v>1</v>
      </c>
      <c r="C36" s="6" t="s">
        <v>41</v>
      </c>
      <c r="D36" s="6" t="s">
        <v>48</v>
      </c>
    </row>
    <row r="37" spans="1:4" x14ac:dyDescent="0.25">
      <c r="A37" t="s">
        <v>45</v>
      </c>
      <c r="B37" t="s">
        <v>73</v>
      </c>
      <c r="C37" s="6" t="s">
        <v>41</v>
      </c>
      <c r="D37" s="6" t="s">
        <v>44</v>
      </c>
    </row>
    <row r="38" spans="1:4" x14ac:dyDescent="0.25">
      <c r="A38" t="s">
        <v>37</v>
      </c>
      <c r="B38" t="s">
        <v>77</v>
      </c>
      <c r="C38" s="6" t="s">
        <v>41</v>
      </c>
      <c r="D38" s="6" t="s">
        <v>44</v>
      </c>
    </row>
    <row r="39" spans="1:4" x14ac:dyDescent="0.25">
      <c r="A39" t="s">
        <v>42</v>
      </c>
      <c r="B39" t="s">
        <v>3</v>
      </c>
      <c r="C39" s="6" t="s">
        <v>41</v>
      </c>
      <c r="D39" s="6" t="s">
        <v>44</v>
      </c>
    </row>
    <row r="40" spans="1:4" x14ac:dyDescent="0.25">
      <c r="A40" t="s">
        <v>33</v>
      </c>
      <c r="B40" t="s">
        <v>80</v>
      </c>
      <c r="C40" s="6" t="s">
        <v>44</v>
      </c>
      <c r="D40" s="6" t="s">
        <v>41</v>
      </c>
    </row>
    <row r="41" spans="1:4" x14ac:dyDescent="0.25">
      <c r="A41" t="s">
        <v>33</v>
      </c>
      <c r="B41" t="s">
        <v>82</v>
      </c>
      <c r="C41" s="6" t="s">
        <v>41</v>
      </c>
      <c r="D41" s="6" t="s">
        <v>44</v>
      </c>
    </row>
    <row r="42" spans="1:4" x14ac:dyDescent="0.25">
      <c r="A42" t="s">
        <v>37</v>
      </c>
      <c r="B42" t="s">
        <v>84</v>
      </c>
      <c r="C42" s="6" t="s">
        <v>41</v>
      </c>
      <c r="D42" s="6" t="s">
        <v>44</v>
      </c>
    </row>
    <row r="43" spans="1:4" x14ac:dyDescent="0.25">
      <c r="A43" t="s">
        <v>45</v>
      </c>
      <c r="B43" t="s">
        <v>85</v>
      </c>
      <c r="C43" s="6" t="s">
        <v>48</v>
      </c>
      <c r="D43" s="6" t="s">
        <v>41</v>
      </c>
    </row>
    <row r="44" spans="1:4" x14ac:dyDescent="0.25">
      <c r="A44" t="s">
        <v>37</v>
      </c>
      <c r="B44" t="s">
        <v>90</v>
      </c>
      <c r="C44" s="6" t="s">
        <v>44</v>
      </c>
      <c r="D44" s="6" t="s">
        <v>41</v>
      </c>
    </row>
    <row r="45" spans="1:4" x14ac:dyDescent="0.25">
      <c r="A45" t="s">
        <v>33</v>
      </c>
      <c r="B45" t="s">
        <v>97</v>
      </c>
      <c r="C45" s="6" t="s">
        <v>44</v>
      </c>
      <c r="D45" s="6" t="s">
        <v>41</v>
      </c>
    </row>
    <row r="46" spans="1:4" x14ac:dyDescent="0.25">
      <c r="A46" t="s">
        <v>37</v>
      </c>
      <c r="B46" t="s">
        <v>103</v>
      </c>
      <c r="C46" s="6" t="s">
        <v>41</v>
      </c>
      <c r="D46" s="6" t="s">
        <v>44</v>
      </c>
    </row>
    <row r="47" spans="1:4" x14ac:dyDescent="0.25">
      <c r="A47" t="s">
        <v>37</v>
      </c>
      <c r="B47" t="s">
        <v>106</v>
      </c>
      <c r="C47" s="6" t="s">
        <v>41</v>
      </c>
      <c r="D47" s="6" t="s">
        <v>44</v>
      </c>
    </row>
    <row r="48" spans="1:4" x14ac:dyDescent="0.25">
      <c r="A48" t="s">
        <v>42</v>
      </c>
      <c r="B48" t="s">
        <v>108</v>
      </c>
      <c r="C48" s="6" t="s">
        <v>48</v>
      </c>
      <c r="D48" s="6" t="s">
        <v>64</v>
      </c>
    </row>
    <row r="49" spans="1:4" x14ac:dyDescent="0.25">
      <c r="A49" t="s">
        <v>42</v>
      </c>
      <c r="B49" t="s">
        <v>111</v>
      </c>
      <c r="C49" s="6" t="s">
        <v>41</v>
      </c>
      <c r="D49" s="6" t="s">
        <v>44</v>
      </c>
    </row>
    <row r="50" spans="1:4" x14ac:dyDescent="0.25">
      <c r="A50" t="s">
        <v>45</v>
      </c>
      <c r="B50" t="s">
        <v>112</v>
      </c>
      <c r="C50" s="6" t="s">
        <v>48</v>
      </c>
      <c r="D50" s="6" t="s">
        <v>41</v>
      </c>
    </row>
    <row r="51" spans="1:4" x14ac:dyDescent="0.25">
      <c r="A51" t="s">
        <v>37</v>
      </c>
      <c r="B51" t="s">
        <v>113</v>
      </c>
      <c r="C51" s="6" t="s">
        <v>48</v>
      </c>
      <c r="D51" s="6" t="s">
        <v>41</v>
      </c>
    </row>
    <row r="52" spans="1:4" x14ac:dyDescent="0.25">
      <c r="A52" t="s">
        <v>37</v>
      </c>
      <c r="B52" t="s">
        <v>0</v>
      </c>
      <c r="C52" s="6" t="s">
        <v>44</v>
      </c>
      <c r="D52" s="6" t="s">
        <v>48</v>
      </c>
    </row>
    <row r="53" spans="1:4" x14ac:dyDescent="0.25">
      <c r="A53" t="s">
        <v>37</v>
      </c>
      <c r="B53" t="s">
        <v>123</v>
      </c>
      <c r="C53" s="6" t="s">
        <v>48</v>
      </c>
      <c r="D53" s="6" t="s">
        <v>44</v>
      </c>
    </row>
    <row r="54" spans="1:4" x14ac:dyDescent="0.25">
      <c r="A54" t="s">
        <v>37</v>
      </c>
      <c r="B54" t="s">
        <v>130</v>
      </c>
      <c r="C54" s="6" t="s">
        <v>41</v>
      </c>
      <c r="D54" s="6" t="s">
        <v>44</v>
      </c>
    </row>
    <row r="55" spans="1:4" x14ac:dyDescent="0.25">
      <c r="A55" t="s">
        <v>42</v>
      </c>
      <c r="B55" t="s">
        <v>131</v>
      </c>
      <c r="C55" s="6" t="s">
        <v>48</v>
      </c>
      <c r="D55" s="6" t="s">
        <v>44</v>
      </c>
    </row>
    <row r="56" spans="1:4" x14ac:dyDescent="0.25">
      <c r="A56" t="s">
        <v>42</v>
      </c>
      <c r="B56" t="s">
        <v>134</v>
      </c>
      <c r="C56" s="6" t="s">
        <v>48</v>
      </c>
      <c r="D56" s="6" t="s">
        <v>41</v>
      </c>
    </row>
    <row r="57" spans="1:4" x14ac:dyDescent="0.25">
      <c r="A57" t="s">
        <v>42</v>
      </c>
      <c r="B57" t="s">
        <v>138</v>
      </c>
      <c r="C57" s="6" t="s">
        <v>44</v>
      </c>
      <c r="D57" s="6" t="s">
        <v>48</v>
      </c>
    </row>
    <row r="58" spans="1:4" x14ac:dyDescent="0.25">
      <c r="A58" t="s">
        <v>37</v>
      </c>
      <c r="B58" t="s">
        <v>146</v>
      </c>
      <c r="C58" s="6" t="s">
        <v>44</v>
      </c>
      <c r="D58" s="6" t="s">
        <v>36</v>
      </c>
    </row>
    <row r="59" spans="1:4" x14ac:dyDescent="0.25">
      <c r="A59" t="s">
        <v>37</v>
      </c>
      <c r="B59" t="s">
        <v>153</v>
      </c>
      <c r="C59" s="6" t="s">
        <v>41</v>
      </c>
      <c r="D59" s="6" t="s">
        <v>44</v>
      </c>
    </row>
    <row r="60" spans="1:4" x14ac:dyDescent="0.25">
      <c r="A60" t="s">
        <v>37</v>
      </c>
      <c r="B60" t="s">
        <v>155</v>
      </c>
      <c r="C60" s="6" t="s">
        <v>41</v>
      </c>
      <c r="D60" s="6" t="s">
        <v>44</v>
      </c>
    </row>
    <row r="61" spans="1:4" x14ac:dyDescent="0.25">
      <c r="A61" t="s">
        <v>53</v>
      </c>
      <c r="B61" t="s">
        <v>157</v>
      </c>
      <c r="C61" s="6" t="s">
        <v>36</v>
      </c>
      <c r="D61" s="6" t="s">
        <v>44</v>
      </c>
    </row>
    <row r="62" spans="1:4" x14ac:dyDescent="0.25">
      <c r="A62" t="s">
        <v>37</v>
      </c>
      <c r="B62" t="s">
        <v>158</v>
      </c>
      <c r="C62" s="6" t="s">
        <v>44</v>
      </c>
      <c r="D62" s="6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3" sqref="C13"/>
    </sheetView>
  </sheetViews>
  <sheetFormatPr defaultRowHeight="15" x14ac:dyDescent="0.25"/>
  <cols>
    <col min="1" max="1" width="18.28515625" bestFit="1" customWidth="1"/>
    <col min="2" max="2" width="23.42578125" bestFit="1" customWidth="1"/>
    <col min="3" max="4" width="55.5703125" bestFit="1" customWidth="1"/>
  </cols>
  <sheetData>
    <row r="1" spans="1:4" x14ac:dyDescent="0.25">
      <c r="A1" s="1" t="s">
        <v>170</v>
      </c>
      <c r="B1" s="1"/>
      <c r="C1" s="1" t="s">
        <v>25</v>
      </c>
      <c r="D1" s="1" t="s">
        <v>163</v>
      </c>
    </row>
    <row r="2" spans="1:4" x14ac:dyDescent="0.25">
      <c r="A2" s="1" t="s">
        <v>26</v>
      </c>
      <c r="B2" s="1" t="s">
        <v>27</v>
      </c>
      <c r="C2" s="8" t="s">
        <v>180</v>
      </c>
      <c r="D2" s="8" t="s">
        <v>180</v>
      </c>
    </row>
    <row r="3" spans="1:4" x14ac:dyDescent="0.25">
      <c r="A3" t="s">
        <v>37</v>
      </c>
      <c r="B3" t="s">
        <v>1</v>
      </c>
      <c r="C3" s="5" t="s">
        <v>35</v>
      </c>
      <c r="D3" s="5" t="s">
        <v>47</v>
      </c>
    </row>
    <row r="4" spans="1:4" x14ac:dyDescent="0.25">
      <c r="A4" t="s">
        <v>53</v>
      </c>
      <c r="B4" t="s">
        <v>75</v>
      </c>
      <c r="C4" s="5" t="s">
        <v>35</v>
      </c>
      <c r="D4" s="5" t="s">
        <v>40</v>
      </c>
    </row>
    <row r="5" spans="1:4" x14ac:dyDescent="0.25">
      <c r="A5" t="s">
        <v>37</v>
      </c>
      <c r="B5" t="s">
        <v>77</v>
      </c>
      <c r="C5" s="5" t="s">
        <v>40</v>
      </c>
      <c r="D5" s="5" t="s">
        <v>35</v>
      </c>
    </row>
    <row r="6" spans="1:4" x14ac:dyDescent="0.25">
      <c r="A6" t="s">
        <v>42</v>
      </c>
      <c r="B6" t="s">
        <v>3</v>
      </c>
      <c r="C6" s="5" t="s">
        <v>35</v>
      </c>
      <c r="D6" s="5" t="s">
        <v>40</v>
      </c>
    </row>
    <row r="7" spans="1:4" x14ac:dyDescent="0.25">
      <c r="A7" t="s">
        <v>37</v>
      </c>
      <c r="B7" t="s">
        <v>104</v>
      </c>
      <c r="C7" s="5" t="s">
        <v>40</v>
      </c>
      <c r="D7" s="5" t="s">
        <v>47</v>
      </c>
    </row>
    <row r="8" spans="1:4" x14ac:dyDescent="0.25">
      <c r="A8" t="s">
        <v>45</v>
      </c>
      <c r="B8" t="s">
        <v>112</v>
      </c>
      <c r="C8" s="5" t="s">
        <v>40</v>
      </c>
      <c r="D8" s="5" t="s">
        <v>35</v>
      </c>
    </row>
    <row r="9" spans="1:4" x14ac:dyDescent="0.25">
      <c r="A9" t="s">
        <v>37</v>
      </c>
      <c r="B9" t="s">
        <v>0</v>
      </c>
      <c r="C9" s="5" t="s">
        <v>35</v>
      </c>
      <c r="D9" s="5" t="s">
        <v>47</v>
      </c>
    </row>
    <row r="10" spans="1:4" x14ac:dyDescent="0.25">
      <c r="A10" t="s">
        <v>42</v>
      </c>
      <c r="B10" t="s">
        <v>2</v>
      </c>
      <c r="C10" s="5" t="s">
        <v>35</v>
      </c>
      <c r="D10" s="5" t="s">
        <v>40</v>
      </c>
    </row>
    <row r="11" spans="1:4" x14ac:dyDescent="0.25">
      <c r="A11" t="s">
        <v>37</v>
      </c>
      <c r="B11" t="s">
        <v>123</v>
      </c>
      <c r="C11" s="5" t="s">
        <v>40</v>
      </c>
      <c r="D11" s="5" t="s">
        <v>35</v>
      </c>
    </row>
    <row r="12" spans="1:4" x14ac:dyDescent="0.25">
      <c r="A12" t="s">
        <v>37</v>
      </c>
      <c r="B12" t="s">
        <v>126</v>
      </c>
      <c r="C12" s="5" t="s">
        <v>40</v>
      </c>
      <c r="D12" s="5" t="s">
        <v>47</v>
      </c>
    </row>
    <row r="13" spans="1:4" x14ac:dyDescent="0.25">
      <c r="A13" t="s">
        <v>37</v>
      </c>
      <c r="B13" t="s">
        <v>129</v>
      </c>
      <c r="C13" s="5" t="s">
        <v>40</v>
      </c>
      <c r="D13" s="5" t="s">
        <v>47</v>
      </c>
    </row>
    <row r="14" spans="1:4" x14ac:dyDescent="0.25">
      <c r="A14" t="s">
        <v>42</v>
      </c>
      <c r="B14" t="s">
        <v>131</v>
      </c>
      <c r="C14" s="5" t="s">
        <v>35</v>
      </c>
      <c r="D14" s="5" t="s">
        <v>40</v>
      </c>
    </row>
    <row r="15" spans="1:4" x14ac:dyDescent="0.25">
      <c r="A15" t="s">
        <v>53</v>
      </c>
      <c r="B15" t="s">
        <v>24</v>
      </c>
      <c r="C15" s="5" t="s">
        <v>35</v>
      </c>
      <c r="D15" s="5" t="s">
        <v>40</v>
      </c>
    </row>
    <row r="18" spans="1:4" x14ac:dyDescent="0.25">
      <c r="A18" s="1" t="s">
        <v>171</v>
      </c>
      <c r="C18" s="1" t="s">
        <v>25</v>
      </c>
      <c r="D18" s="1" t="s">
        <v>163</v>
      </c>
    </row>
    <row r="19" spans="1:4" x14ac:dyDescent="0.25">
      <c r="A19" s="1" t="s">
        <v>26</v>
      </c>
      <c r="B19" s="1" t="s">
        <v>27</v>
      </c>
      <c r="C19" s="1" t="s">
        <v>182</v>
      </c>
      <c r="D19" s="1" t="s">
        <v>182</v>
      </c>
    </row>
    <row r="20" spans="1:4" x14ac:dyDescent="0.25">
      <c r="A20" t="s">
        <v>37</v>
      </c>
      <c r="B20" t="s">
        <v>38</v>
      </c>
      <c r="C20" s="6" t="s">
        <v>41</v>
      </c>
      <c r="D20" s="6" t="s">
        <v>44</v>
      </c>
    </row>
    <row r="21" spans="1:4" x14ac:dyDescent="0.25">
      <c r="A21" t="s">
        <v>37</v>
      </c>
      <c r="B21" t="s">
        <v>58</v>
      </c>
      <c r="C21" s="6" t="s">
        <v>41</v>
      </c>
      <c r="D21" s="6" t="s">
        <v>44</v>
      </c>
    </row>
    <row r="22" spans="1:4" x14ac:dyDescent="0.25">
      <c r="A22" t="s">
        <v>37</v>
      </c>
      <c r="B22" t="s">
        <v>1</v>
      </c>
      <c r="C22" s="6" t="s">
        <v>44</v>
      </c>
      <c r="D22" s="6" t="s">
        <v>41</v>
      </c>
    </row>
    <row r="23" spans="1:4" x14ac:dyDescent="0.25">
      <c r="A23" t="s">
        <v>42</v>
      </c>
      <c r="B23" t="s">
        <v>74</v>
      </c>
      <c r="C23" s="6" t="s">
        <v>44</v>
      </c>
      <c r="D23" s="6" t="s">
        <v>36</v>
      </c>
    </row>
    <row r="24" spans="1:4" x14ac:dyDescent="0.25">
      <c r="A24" t="s">
        <v>37</v>
      </c>
      <c r="B24" t="s">
        <v>77</v>
      </c>
      <c r="C24" s="6" t="s">
        <v>41</v>
      </c>
      <c r="D24" s="6" t="s">
        <v>44</v>
      </c>
    </row>
    <row r="25" spans="1:4" x14ac:dyDescent="0.25">
      <c r="A25" t="s">
        <v>42</v>
      </c>
      <c r="B25" t="s">
        <v>3</v>
      </c>
      <c r="C25" s="6" t="s">
        <v>44</v>
      </c>
      <c r="D25" s="6" t="s">
        <v>41</v>
      </c>
    </row>
    <row r="26" spans="1:4" x14ac:dyDescent="0.25">
      <c r="A26" t="s">
        <v>37</v>
      </c>
      <c r="B26" t="s">
        <v>103</v>
      </c>
      <c r="C26" s="6" t="s">
        <v>36</v>
      </c>
      <c r="D26" s="6" t="s">
        <v>44</v>
      </c>
    </row>
    <row r="27" spans="1:4" x14ac:dyDescent="0.25">
      <c r="A27" t="s">
        <v>37</v>
      </c>
      <c r="B27" t="s">
        <v>106</v>
      </c>
      <c r="C27" s="6" t="s">
        <v>36</v>
      </c>
      <c r="D27" s="6" t="s">
        <v>44</v>
      </c>
    </row>
    <row r="28" spans="1:4" x14ac:dyDescent="0.25">
      <c r="A28" t="s">
        <v>42</v>
      </c>
      <c r="B28" t="s">
        <v>108</v>
      </c>
      <c r="C28" s="6" t="s">
        <v>44</v>
      </c>
      <c r="D28" s="6" t="s">
        <v>36</v>
      </c>
    </row>
    <row r="29" spans="1:4" x14ac:dyDescent="0.25">
      <c r="A29" t="s">
        <v>37</v>
      </c>
      <c r="B29" t="s">
        <v>113</v>
      </c>
      <c r="C29" s="6" t="s">
        <v>41</v>
      </c>
      <c r="D29" s="6" t="s">
        <v>48</v>
      </c>
    </row>
    <row r="30" spans="1:4" x14ac:dyDescent="0.25">
      <c r="A30" t="s">
        <v>37</v>
      </c>
      <c r="B30" t="s">
        <v>0</v>
      </c>
      <c r="C30" s="6" t="s">
        <v>44</v>
      </c>
      <c r="D30" s="6" t="s">
        <v>48</v>
      </c>
    </row>
    <row r="31" spans="1:4" x14ac:dyDescent="0.25">
      <c r="A31" t="s">
        <v>37</v>
      </c>
      <c r="B31" t="s">
        <v>123</v>
      </c>
      <c r="C31" s="6" t="s">
        <v>41</v>
      </c>
      <c r="D31" s="6" t="s">
        <v>44</v>
      </c>
    </row>
    <row r="32" spans="1:4" x14ac:dyDescent="0.25">
      <c r="A32" t="s">
        <v>37</v>
      </c>
      <c r="B32" t="s">
        <v>126</v>
      </c>
      <c r="C32" s="6" t="s">
        <v>41</v>
      </c>
      <c r="D32" s="6" t="s">
        <v>48</v>
      </c>
    </row>
    <row r="33" spans="1:4" x14ac:dyDescent="0.25">
      <c r="A33" t="s">
        <v>45</v>
      </c>
      <c r="B33" t="s">
        <v>144</v>
      </c>
      <c r="C33" s="6" t="s">
        <v>44</v>
      </c>
      <c r="D33" s="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3" workbookViewId="0">
      <selection activeCell="B41" sqref="B41"/>
    </sheetView>
  </sheetViews>
  <sheetFormatPr defaultRowHeight="15" x14ac:dyDescent="0.25"/>
  <cols>
    <col min="1" max="1" width="17.5703125" bestFit="1" customWidth="1"/>
    <col min="2" max="2" width="31" customWidth="1"/>
    <col min="3" max="3" width="61.42578125" customWidth="1"/>
    <col min="4" max="4" width="56.5703125" customWidth="1"/>
  </cols>
  <sheetData>
    <row r="1" spans="1:3" x14ac:dyDescent="0.25">
      <c r="A1" s="1" t="s">
        <v>6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t="s">
        <v>10</v>
      </c>
      <c r="B3" t="s">
        <v>4</v>
      </c>
      <c r="C3" t="s">
        <v>13</v>
      </c>
    </row>
    <row r="4" spans="1:3" x14ac:dyDescent="0.25">
      <c r="A4" t="s">
        <v>11</v>
      </c>
      <c r="B4" t="s">
        <v>4</v>
      </c>
      <c r="C4" t="s">
        <v>13</v>
      </c>
    </row>
    <row r="5" spans="1:3" x14ac:dyDescent="0.25">
      <c r="A5" t="s">
        <v>12</v>
      </c>
      <c r="B5" t="s">
        <v>4</v>
      </c>
      <c r="C5" t="s">
        <v>13</v>
      </c>
    </row>
    <row r="6" spans="1:3" x14ac:dyDescent="0.25">
      <c r="A6" t="s">
        <v>14</v>
      </c>
      <c r="B6" t="s">
        <v>5</v>
      </c>
      <c r="C6" t="s">
        <v>4</v>
      </c>
    </row>
    <row r="7" spans="1:3" x14ac:dyDescent="0.25">
      <c r="A7" t="s">
        <v>15</v>
      </c>
      <c r="B7" t="s">
        <v>5</v>
      </c>
      <c r="C7" t="s">
        <v>4</v>
      </c>
    </row>
    <row r="8" spans="1:3" x14ac:dyDescent="0.25">
      <c r="A8" t="s">
        <v>16</v>
      </c>
      <c r="B8" t="s">
        <v>5</v>
      </c>
      <c r="C8" t="s">
        <v>4</v>
      </c>
    </row>
    <row r="9" spans="1:3" x14ac:dyDescent="0.25">
      <c r="A9" t="s">
        <v>17</v>
      </c>
      <c r="B9" t="s">
        <v>4</v>
      </c>
      <c r="C9" t="s">
        <v>13</v>
      </c>
    </row>
    <row r="10" spans="1:3" x14ac:dyDescent="0.25">
      <c r="A10" t="s">
        <v>18</v>
      </c>
      <c r="B10" t="s">
        <v>5</v>
      </c>
      <c r="C10" t="s">
        <v>4</v>
      </c>
    </row>
    <row r="11" spans="1:3" x14ac:dyDescent="0.25">
      <c r="A11" t="s">
        <v>19</v>
      </c>
      <c r="B11" t="s">
        <v>4</v>
      </c>
      <c r="C11" t="s">
        <v>13</v>
      </c>
    </row>
    <row r="12" spans="1:3" x14ac:dyDescent="0.25">
      <c r="A12" t="s">
        <v>20</v>
      </c>
      <c r="B12" t="s">
        <v>4</v>
      </c>
      <c r="C12" t="s">
        <v>13</v>
      </c>
    </row>
    <row r="13" spans="1:3" x14ac:dyDescent="0.25">
      <c r="A13" t="s">
        <v>21</v>
      </c>
      <c r="B13" t="s">
        <v>5</v>
      </c>
      <c r="C13" t="s">
        <v>4</v>
      </c>
    </row>
    <row r="14" spans="1:3" x14ac:dyDescent="0.25">
      <c r="A14" t="s">
        <v>22</v>
      </c>
      <c r="B14" t="s">
        <v>4</v>
      </c>
      <c r="C14" t="s">
        <v>13</v>
      </c>
    </row>
    <row r="15" spans="1:3" x14ac:dyDescent="0.25">
      <c r="A15" t="s">
        <v>23</v>
      </c>
      <c r="B15" t="s">
        <v>4</v>
      </c>
      <c r="C15" t="s">
        <v>13</v>
      </c>
    </row>
    <row r="16" spans="1:3" x14ac:dyDescent="0.25">
      <c r="A16" t="s">
        <v>24</v>
      </c>
      <c r="B16" t="s">
        <v>4</v>
      </c>
      <c r="C16" t="s">
        <v>13</v>
      </c>
    </row>
    <row r="19" spans="1:4" x14ac:dyDescent="0.25">
      <c r="A19" s="1" t="s">
        <v>170</v>
      </c>
      <c r="C19" s="1" t="s">
        <v>25</v>
      </c>
      <c r="D19" s="1" t="s">
        <v>163</v>
      </c>
    </row>
    <row r="20" spans="1:4" x14ac:dyDescent="0.25">
      <c r="A20" s="2" t="s">
        <v>26</v>
      </c>
      <c r="B20" s="2" t="s">
        <v>27</v>
      </c>
      <c r="C20" s="2" t="s">
        <v>30</v>
      </c>
      <c r="D20" s="3" t="s">
        <v>30</v>
      </c>
    </row>
    <row r="21" spans="1:4" x14ac:dyDescent="0.25">
      <c r="A21" t="s">
        <v>37</v>
      </c>
      <c r="B21" t="s">
        <v>1</v>
      </c>
      <c r="C21" s="5" t="s">
        <v>40</v>
      </c>
      <c r="D21" s="5" t="s">
        <v>47</v>
      </c>
    </row>
    <row r="22" spans="1:4" x14ac:dyDescent="0.25">
      <c r="A22" t="s">
        <v>37</v>
      </c>
      <c r="B22" t="s">
        <v>90</v>
      </c>
      <c r="C22" s="5" t="s">
        <v>40</v>
      </c>
      <c r="D22" s="5" t="s">
        <v>47</v>
      </c>
    </row>
    <row r="23" spans="1:4" x14ac:dyDescent="0.25">
      <c r="A23" t="s">
        <v>37</v>
      </c>
      <c r="B23" t="s">
        <v>103</v>
      </c>
      <c r="C23" s="5" t="s">
        <v>47</v>
      </c>
      <c r="D23" s="5" t="s">
        <v>63</v>
      </c>
    </row>
    <row r="24" spans="1:4" x14ac:dyDescent="0.25">
      <c r="A24" t="s">
        <v>37</v>
      </c>
      <c r="B24" t="s">
        <v>106</v>
      </c>
      <c r="C24" s="5" t="s">
        <v>40</v>
      </c>
      <c r="D24" s="5" t="s">
        <v>63</v>
      </c>
    </row>
    <row r="25" spans="1:4" x14ac:dyDescent="0.25">
      <c r="A25" t="s">
        <v>37</v>
      </c>
      <c r="B25" t="s">
        <v>129</v>
      </c>
      <c r="C25" s="5" t="s">
        <v>35</v>
      </c>
      <c r="D25" s="5" t="s">
        <v>40</v>
      </c>
    </row>
    <row r="26" spans="1:4" x14ac:dyDescent="0.25">
      <c r="A26" t="s">
        <v>37</v>
      </c>
      <c r="B26" t="s">
        <v>142</v>
      </c>
      <c r="C26" s="5" t="s">
        <v>47</v>
      </c>
      <c r="D26" s="5" t="s">
        <v>63</v>
      </c>
    </row>
    <row r="27" spans="1:4" x14ac:dyDescent="0.25">
      <c r="A27" t="s">
        <v>37</v>
      </c>
      <c r="B27" t="s">
        <v>158</v>
      </c>
      <c r="C27" s="5" t="s">
        <v>40</v>
      </c>
      <c r="D27" s="5" t="s">
        <v>47</v>
      </c>
    </row>
    <row r="28" spans="1:4" x14ac:dyDescent="0.25">
      <c r="A28" t="s">
        <v>37</v>
      </c>
      <c r="B28" t="s">
        <v>162</v>
      </c>
      <c r="C28" s="5" t="s">
        <v>35</v>
      </c>
      <c r="D28" s="5" t="s">
        <v>40</v>
      </c>
    </row>
    <row r="31" spans="1:4" x14ac:dyDescent="0.25">
      <c r="A31" s="1" t="s">
        <v>171</v>
      </c>
      <c r="C31" s="1" t="s">
        <v>25</v>
      </c>
      <c r="D31" s="1" t="s">
        <v>163</v>
      </c>
    </row>
    <row r="32" spans="1:4" x14ac:dyDescent="0.25">
      <c r="A32" s="2" t="s">
        <v>26</v>
      </c>
      <c r="B32" s="2" t="s">
        <v>27</v>
      </c>
      <c r="C32" s="2" t="s">
        <v>32</v>
      </c>
      <c r="D32" s="3" t="s">
        <v>32</v>
      </c>
    </row>
    <row r="33" spans="1:4" x14ac:dyDescent="0.25">
      <c r="A33" t="s">
        <v>37</v>
      </c>
      <c r="B33" t="s">
        <v>1</v>
      </c>
      <c r="C33" s="6" t="s">
        <v>41</v>
      </c>
      <c r="D33" s="6" t="s">
        <v>48</v>
      </c>
    </row>
    <row r="34" spans="1:4" x14ac:dyDescent="0.25">
      <c r="A34" t="s">
        <v>37</v>
      </c>
      <c r="B34" t="s">
        <v>90</v>
      </c>
      <c r="C34" s="6" t="s">
        <v>44</v>
      </c>
      <c r="D34" s="6" t="s">
        <v>41</v>
      </c>
    </row>
    <row r="35" spans="1:4" x14ac:dyDescent="0.25">
      <c r="A35" t="s">
        <v>37</v>
      </c>
      <c r="B35" t="s">
        <v>103</v>
      </c>
      <c r="C35" s="6" t="s">
        <v>41</v>
      </c>
      <c r="D35" s="6" t="s">
        <v>64</v>
      </c>
    </row>
    <row r="36" spans="1:4" x14ac:dyDescent="0.25">
      <c r="A36" t="s">
        <v>37</v>
      </c>
      <c r="B36" t="s">
        <v>106</v>
      </c>
      <c r="C36" s="6" t="s">
        <v>44</v>
      </c>
      <c r="D36" s="6" t="s">
        <v>64</v>
      </c>
    </row>
    <row r="37" spans="1:4" x14ac:dyDescent="0.25">
      <c r="A37" t="s">
        <v>37</v>
      </c>
      <c r="B37" t="s">
        <v>0</v>
      </c>
      <c r="C37" s="6" t="s">
        <v>36</v>
      </c>
      <c r="D37" s="6" t="s">
        <v>44</v>
      </c>
    </row>
    <row r="38" spans="1:4" x14ac:dyDescent="0.25">
      <c r="A38" t="s">
        <v>37</v>
      </c>
      <c r="B38" t="s">
        <v>142</v>
      </c>
      <c r="C38" s="6" t="s">
        <v>41</v>
      </c>
      <c r="D38" s="6" t="s">
        <v>64</v>
      </c>
    </row>
    <row r="39" spans="1:4" x14ac:dyDescent="0.25">
      <c r="A39" t="s">
        <v>37</v>
      </c>
      <c r="B39" t="s">
        <v>158</v>
      </c>
      <c r="C39" s="6" t="s">
        <v>44</v>
      </c>
      <c r="D39" s="6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26"/>
  <sheetViews>
    <sheetView workbookViewId="0">
      <selection activeCell="M2" activeCellId="1" sqref="G2:G126 M2:M126"/>
    </sheetView>
  </sheetViews>
  <sheetFormatPr defaultRowHeight="15" x14ac:dyDescent="0.25"/>
  <cols>
    <col min="2" max="2" width="25.28515625" bestFit="1" customWidth="1"/>
    <col min="5" max="5" width="31.42578125" bestFit="1" customWidth="1"/>
    <col min="7" max="7" width="55.5703125" bestFit="1" customWidth="1"/>
    <col min="11" max="11" width="31.42578125" bestFit="1" customWidth="1"/>
    <col min="13" max="13" width="55.5703125" bestFit="1" customWidth="1"/>
    <col min="15" max="15" width="11" customWidth="1"/>
    <col min="17" max="17" width="20.28515625" bestFit="1" customWidth="1"/>
    <col min="18" max="18" width="21.140625" bestFit="1" customWidth="1"/>
  </cols>
  <sheetData>
    <row r="1" spans="1:19" x14ac:dyDescent="0.25">
      <c r="A1" s="1" t="s">
        <v>25</v>
      </c>
      <c r="H1" s="1" t="s">
        <v>163</v>
      </c>
      <c r="O1" t="s">
        <v>164</v>
      </c>
    </row>
    <row r="2" spans="1:19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</row>
    <row r="3" spans="1:19" hidden="1" x14ac:dyDescent="0.25">
      <c r="A3" t="s">
        <v>33</v>
      </c>
      <c r="B3" t="s">
        <v>34</v>
      </c>
      <c r="C3" t="s">
        <v>13</v>
      </c>
      <c r="D3">
        <v>83.065680009679255</v>
      </c>
      <c r="E3" t="s">
        <v>35</v>
      </c>
      <c r="F3">
        <v>79.604095928875267</v>
      </c>
      <c r="G3" t="s">
        <v>36</v>
      </c>
      <c r="H3" t="s">
        <v>34</v>
      </c>
      <c r="I3" t="s">
        <v>13</v>
      </c>
      <c r="J3">
        <v>83.065680009679255</v>
      </c>
      <c r="K3" t="s">
        <v>35</v>
      </c>
      <c r="L3">
        <v>79.604095928875267</v>
      </c>
      <c r="M3" t="s">
        <v>36</v>
      </c>
      <c r="O3">
        <f>IF(B3=H3,1,0)</f>
        <v>1</v>
      </c>
      <c r="P3">
        <f>J3-D3</f>
        <v>0</v>
      </c>
      <c r="Q3">
        <f>IF(E3=K3,1,0)</f>
        <v>1</v>
      </c>
      <c r="R3">
        <f>IF(G3=M3,1,0)</f>
        <v>1</v>
      </c>
      <c r="S3">
        <f>IF(OR(Q3=0,R3=0),0,1)</f>
        <v>1</v>
      </c>
    </row>
    <row r="4" spans="1:19" hidden="1" x14ac:dyDescent="0.25">
      <c r="A4" t="s">
        <v>37</v>
      </c>
      <c r="B4" t="s">
        <v>38</v>
      </c>
      <c r="C4" t="s">
        <v>13</v>
      </c>
      <c r="D4">
        <v>88.385025526290107</v>
      </c>
      <c r="E4" t="s">
        <v>35</v>
      </c>
      <c r="F4">
        <v>82.544772685787152</v>
      </c>
      <c r="G4" t="s">
        <v>36</v>
      </c>
      <c r="H4" t="s">
        <v>38</v>
      </c>
      <c r="I4" t="s">
        <v>13</v>
      </c>
      <c r="J4">
        <v>86.096129349272445</v>
      </c>
      <c r="K4" t="s">
        <v>35</v>
      </c>
      <c r="L4">
        <v>80.255876508769489</v>
      </c>
      <c r="M4" t="s">
        <v>36</v>
      </c>
      <c r="O4">
        <f t="shared" ref="O4:O67" si="0">IF(B4=H4,1,0)</f>
        <v>1</v>
      </c>
      <c r="P4">
        <f t="shared" ref="P4:P67" si="1">J4-D4</f>
        <v>-2.2888961770176621</v>
      </c>
      <c r="Q4">
        <f t="shared" ref="Q4:Q67" si="2">IF(E4=K4,1,0)</f>
        <v>1</v>
      </c>
      <c r="R4">
        <f t="shared" ref="R4:R67" si="3">IF(G4=M4,1,0)</f>
        <v>1</v>
      </c>
      <c r="S4">
        <f t="shared" ref="S4:S67" si="4">IF(OR(Q4=0,R4=0),0,1)</f>
        <v>1</v>
      </c>
    </row>
    <row r="5" spans="1:19" hidden="1" x14ac:dyDescent="0.25">
      <c r="A5" t="s">
        <v>33</v>
      </c>
      <c r="B5" t="s">
        <v>39</v>
      </c>
      <c r="C5" t="s">
        <v>13</v>
      </c>
      <c r="D5">
        <v>29.549469182145401</v>
      </c>
      <c r="E5" t="s">
        <v>40</v>
      </c>
      <c r="F5">
        <v>19.731990764872471</v>
      </c>
      <c r="G5" t="s">
        <v>41</v>
      </c>
      <c r="H5" t="s">
        <v>39</v>
      </c>
      <c r="I5" t="s">
        <v>13</v>
      </c>
      <c r="J5">
        <v>29.549469182145401</v>
      </c>
      <c r="K5" t="s">
        <v>40</v>
      </c>
      <c r="L5">
        <v>19.731990764872471</v>
      </c>
      <c r="M5" t="s">
        <v>41</v>
      </c>
      <c r="O5">
        <f t="shared" si="0"/>
        <v>1</v>
      </c>
      <c r="P5">
        <f t="shared" si="1"/>
        <v>0</v>
      </c>
      <c r="Q5">
        <f t="shared" si="2"/>
        <v>1</v>
      </c>
      <c r="R5">
        <f t="shared" si="3"/>
        <v>1</v>
      </c>
      <c r="S5">
        <f t="shared" si="4"/>
        <v>1</v>
      </c>
    </row>
    <row r="6" spans="1:19" hidden="1" x14ac:dyDescent="0.25">
      <c r="A6" t="s">
        <v>42</v>
      </c>
      <c r="B6" t="s">
        <v>43</v>
      </c>
      <c r="C6" t="s">
        <v>13</v>
      </c>
      <c r="D6">
        <v>48.751355599295373</v>
      </c>
      <c r="E6" t="s">
        <v>40</v>
      </c>
      <c r="F6">
        <v>41.903789455118428</v>
      </c>
      <c r="G6" t="s">
        <v>44</v>
      </c>
      <c r="H6" t="s">
        <v>43</v>
      </c>
      <c r="I6" t="s">
        <v>13</v>
      </c>
      <c r="J6">
        <v>48.751355599295373</v>
      </c>
      <c r="K6" t="s">
        <v>40</v>
      </c>
      <c r="L6">
        <v>41.903789455118428</v>
      </c>
      <c r="M6" t="s">
        <v>44</v>
      </c>
      <c r="O6">
        <f t="shared" si="0"/>
        <v>1</v>
      </c>
      <c r="P6">
        <f t="shared" si="1"/>
        <v>0</v>
      </c>
      <c r="Q6">
        <f t="shared" si="2"/>
        <v>1</v>
      </c>
      <c r="R6">
        <f t="shared" si="3"/>
        <v>1</v>
      </c>
      <c r="S6">
        <f t="shared" si="4"/>
        <v>1</v>
      </c>
    </row>
    <row r="7" spans="1:19" hidden="1" x14ac:dyDescent="0.25">
      <c r="A7" t="s">
        <v>45</v>
      </c>
      <c r="B7" t="s">
        <v>46</v>
      </c>
      <c r="C7" t="s">
        <v>13</v>
      </c>
      <c r="D7">
        <v>9.12023465473078E-2</v>
      </c>
      <c r="E7" t="s">
        <v>47</v>
      </c>
      <c r="F7">
        <v>-1.534046046851512</v>
      </c>
      <c r="G7" t="s">
        <v>48</v>
      </c>
      <c r="H7" t="s">
        <v>46</v>
      </c>
      <c r="I7" t="s">
        <v>13</v>
      </c>
      <c r="J7">
        <v>9.12023465473078E-2</v>
      </c>
      <c r="K7" t="s">
        <v>47</v>
      </c>
      <c r="L7">
        <v>-1.534046046851512</v>
      </c>
      <c r="M7" t="s">
        <v>48</v>
      </c>
      <c r="O7">
        <f t="shared" si="0"/>
        <v>1</v>
      </c>
      <c r="P7">
        <f t="shared" si="1"/>
        <v>0</v>
      </c>
      <c r="Q7">
        <f t="shared" si="2"/>
        <v>1</v>
      </c>
      <c r="R7">
        <f t="shared" si="3"/>
        <v>1</v>
      </c>
      <c r="S7">
        <f t="shared" si="4"/>
        <v>1</v>
      </c>
    </row>
    <row r="8" spans="1:19" hidden="1" x14ac:dyDescent="0.25">
      <c r="A8" t="s">
        <v>37</v>
      </c>
      <c r="B8" t="s">
        <v>49</v>
      </c>
      <c r="C8" t="s">
        <v>13</v>
      </c>
      <c r="D8">
        <v>22.278602721883971</v>
      </c>
      <c r="E8" t="s">
        <v>40</v>
      </c>
      <c r="F8">
        <v>16.31633190727041</v>
      </c>
      <c r="G8" t="s">
        <v>41</v>
      </c>
      <c r="H8" t="s">
        <v>49</v>
      </c>
      <c r="I8" t="s">
        <v>13</v>
      </c>
      <c r="J8">
        <v>22.278602721883971</v>
      </c>
      <c r="K8" t="s">
        <v>40</v>
      </c>
      <c r="L8">
        <v>16.31633190727041</v>
      </c>
      <c r="M8" t="s">
        <v>41</v>
      </c>
      <c r="O8">
        <f t="shared" si="0"/>
        <v>1</v>
      </c>
      <c r="P8">
        <f t="shared" si="1"/>
        <v>0</v>
      </c>
      <c r="Q8">
        <f t="shared" si="2"/>
        <v>1</v>
      </c>
      <c r="R8">
        <f t="shared" si="3"/>
        <v>1</v>
      </c>
      <c r="S8">
        <f t="shared" si="4"/>
        <v>1</v>
      </c>
    </row>
    <row r="9" spans="1:19" hidden="1" x14ac:dyDescent="0.25">
      <c r="A9" t="s">
        <v>50</v>
      </c>
      <c r="B9" t="s">
        <v>51</v>
      </c>
      <c r="C9" t="s">
        <v>13</v>
      </c>
      <c r="D9">
        <v>49.012805893021387</v>
      </c>
      <c r="E9" t="s">
        <v>40</v>
      </c>
      <c r="F9">
        <v>44.830857851581783</v>
      </c>
      <c r="G9" t="s">
        <v>44</v>
      </c>
      <c r="H9" t="s">
        <v>51</v>
      </c>
      <c r="I9" t="s">
        <v>13</v>
      </c>
      <c r="J9">
        <v>49.012805893021387</v>
      </c>
      <c r="K9" t="s">
        <v>40</v>
      </c>
      <c r="L9">
        <v>44.830857851581783</v>
      </c>
      <c r="M9" t="s">
        <v>44</v>
      </c>
      <c r="O9">
        <f t="shared" si="0"/>
        <v>1</v>
      </c>
      <c r="P9">
        <f t="shared" si="1"/>
        <v>0</v>
      </c>
      <c r="Q9">
        <f t="shared" si="2"/>
        <v>1</v>
      </c>
      <c r="R9">
        <f t="shared" si="3"/>
        <v>1</v>
      </c>
      <c r="S9">
        <f t="shared" si="4"/>
        <v>1</v>
      </c>
    </row>
    <row r="10" spans="1:19" hidden="1" x14ac:dyDescent="0.25">
      <c r="A10" t="s">
        <v>33</v>
      </c>
      <c r="B10" t="s">
        <v>52</v>
      </c>
      <c r="C10" t="s">
        <v>13</v>
      </c>
      <c r="D10">
        <v>82.795212421374288</v>
      </c>
      <c r="E10" t="s">
        <v>35</v>
      </c>
      <c r="F10">
        <v>63.109486612591013</v>
      </c>
      <c r="G10" t="s">
        <v>36</v>
      </c>
      <c r="H10" t="s">
        <v>52</v>
      </c>
      <c r="I10" t="s">
        <v>13</v>
      </c>
      <c r="J10">
        <v>82.795212421374288</v>
      </c>
      <c r="K10" t="s">
        <v>35</v>
      </c>
      <c r="L10">
        <v>63.109486612591013</v>
      </c>
      <c r="M10" t="s">
        <v>36</v>
      </c>
      <c r="O10">
        <f t="shared" si="0"/>
        <v>1</v>
      </c>
      <c r="P10">
        <f t="shared" si="1"/>
        <v>0</v>
      </c>
      <c r="Q10">
        <f t="shared" si="2"/>
        <v>1</v>
      </c>
      <c r="R10">
        <f t="shared" si="3"/>
        <v>1</v>
      </c>
      <c r="S10">
        <f t="shared" si="4"/>
        <v>1</v>
      </c>
    </row>
    <row r="11" spans="1:19" hidden="1" x14ac:dyDescent="0.25">
      <c r="A11" t="s">
        <v>53</v>
      </c>
      <c r="B11" t="s">
        <v>54</v>
      </c>
      <c r="C11" t="s">
        <v>13</v>
      </c>
      <c r="D11">
        <v>17.378595122412321</v>
      </c>
      <c r="E11" t="s">
        <v>47</v>
      </c>
      <c r="F11">
        <v>12.482302080081601</v>
      </c>
      <c r="G11" t="s">
        <v>41</v>
      </c>
      <c r="H11" t="s">
        <v>54</v>
      </c>
      <c r="I11" t="s">
        <v>13</v>
      </c>
      <c r="J11">
        <v>17.378595122412321</v>
      </c>
      <c r="K11" t="s">
        <v>47</v>
      </c>
      <c r="L11">
        <v>12.482302080081601</v>
      </c>
      <c r="M11" t="s">
        <v>41</v>
      </c>
      <c r="O11">
        <f t="shared" si="0"/>
        <v>1</v>
      </c>
      <c r="P11">
        <f t="shared" si="1"/>
        <v>0</v>
      </c>
      <c r="Q11">
        <f t="shared" si="2"/>
        <v>1</v>
      </c>
      <c r="R11">
        <f t="shared" si="3"/>
        <v>1</v>
      </c>
      <c r="S11">
        <f t="shared" si="4"/>
        <v>1</v>
      </c>
    </row>
    <row r="12" spans="1:19" hidden="1" x14ac:dyDescent="0.25">
      <c r="A12" t="s">
        <v>33</v>
      </c>
      <c r="B12" t="s">
        <v>55</v>
      </c>
      <c r="C12" t="s">
        <v>13</v>
      </c>
      <c r="D12">
        <v>84.465410196333934</v>
      </c>
      <c r="E12" t="s">
        <v>35</v>
      </c>
      <c r="F12">
        <v>75.384888832384107</v>
      </c>
      <c r="G12" t="s">
        <v>36</v>
      </c>
      <c r="H12" t="s">
        <v>55</v>
      </c>
      <c r="I12" t="s">
        <v>13</v>
      </c>
      <c r="J12">
        <v>84.465410196333934</v>
      </c>
      <c r="K12" t="s">
        <v>35</v>
      </c>
      <c r="L12">
        <v>75.384888832384107</v>
      </c>
      <c r="M12" t="s">
        <v>36</v>
      </c>
      <c r="O12">
        <f t="shared" si="0"/>
        <v>1</v>
      </c>
      <c r="P12">
        <f t="shared" si="1"/>
        <v>0</v>
      </c>
      <c r="Q12">
        <f t="shared" si="2"/>
        <v>1</v>
      </c>
      <c r="R12">
        <f t="shared" si="3"/>
        <v>1</v>
      </c>
      <c r="S12">
        <f t="shared" si="4"/>
        <v>1</v>
      </c>
    </row>
    <row r="13" spans="1:19" hidden="1" x14ac:dyDescent="0.25">
      <c r="A13" t="s">
        <v>33</v>
      </c>
      <c r="B13" t="s">
        <v>56</v>
      </c>
      <c r="C13" t="s">
        <v>13</v>
      </c>
      <c r="D13">
        <v>80.019041037604495</v>
      </c>
      <c r="E13" t="s">
        <v>35</v>
      </c>
      <c r="F13">
        <v>77.096052131400469</v>
      </c>
      <c r="G13" t="s">
        <v>36</v>
      </c>
      <c r="H13" t="s">
        <v>56</v>
      </c>
      <c r="I13" t="s">
        <v>13</v>
      </c>
      <c r="J13">
        <v>80.019041037604495</v>
      </c>
      <c r="K13" t="s">
        <v>35</v>
      </c>
      <c r="L13">
        <v>77.096052131400469</v>
      </c>
      <c r="M13" t="s">
        <v>36</v>
      </c>
      <c r="O13">
        <f t="shared" si="0"/>
        <v>1</v>
      </c>
      <c r="P13">
        <f t="shared" si="1"/>
        <v>0</v>
      </c>
      <c r="Q13">
        <f t="shared" si="2"/>
        <v>1</v>
      </c>
      <c r="R13">
        <f t="shared" si="3"/>
        <v>1</v>
      </c>
      <c r="S13">
        <f t="shared" si="4"/>
        <v>1</v>
      </c>
    </row>
    <row r="14" spans="1:19" hidden="1" x14ac:dyDescent="0.25">
      <c r="A14" t="s">
        <v>57</v>
      </c>
      <c r="B14" t="s">
        <v>57</v>
      </c>
      <c r="C14" t="s">
        <v>13</v>
      </c>
      <c r="D14">
        <v>76.086691764943026</v>
      </c>
      <c r="E14" t="s">
        <v>35</v>
      </c>
      <c r="F14">
        <v>75.466947187592496</v>
      </c>
      <c r="G14" t="s">
        <v>36</v>
      </c>
      <c r="H14" t="s">
        <v>57</v>
      </c>
      <c r="I14" t="s">
        <v>13</v>
      </c>
      <c r="J14">
        <v>76.086691764943026</v>
      </c>
      <c r="K14" t="s">
        <v>35</v>
      </c>
      <c r="L14">
        <v>75.466947187592496</v>
      </c>
      <c r="M14" t="s">
        <v>36</v>
      </c>
      <c r="O14">
        <f t="shared" si="0"/>
        <v>1</v>
      </c>
      <c r="P14">
        <f t="shared" si="1"/>
        <v>0</v>
      </c>
      <c r="Q14">
        <f t="shared" si="2"/>
        <v>1</v>
      </c>
      <c r="R14">
        <f t="shared" si="3"/>
        <v>1</v>
      </c>
      <c r="S14">
        <f t="shared" si="4"/>
        <v>1</v>
      </c>
    </row>
    <row r="15" spans="1:19" hidden="1" x14ac:dyDescent="0.25">
      <c r="A15" t="s">
        <v>37</v>
      </c>
      <c r="B15" t="s">
        <v>58</v>
      </c>
      <c r="C15" t="s">
        <v>13</v>
      </c>
      <c r="D15">
        <v>59.197568917189422</v>
      </c>
      <c r="E15" t="s">
        <v>35</v>
      </c>
      <c r="F15">
        <v>48.32752770086244</v>
      </c>
      <c r="G15" t="s">
        <v>44</v>
      </c>
      <c r="H15" t="s">
        <v>58</v>
      </c>
      <c r="I15" t="s">
        <v>13</v>
      </c>
      <c r="J15">
        <v>59.197568917189422</v>
      </c>
      <c r="K15" t="s">
        <v>35</v>
      </c>
      <c r="L15">
        <v>48.32752770086244</v>
      </c>
      <c r="M15" t="s">
        <v>44</v>
      </c>
      <c r="O15">
        <f t="shared" si="0"/>
        <v>1</v>
      </c>
      <c r="P15">
        <f t="shared" si="1"/>
        <v>0</v>
      </c>
      <c r="Q15">
        <f t="shared" si="2"/>
        <v>1</v>
      </c>
      <c r="R15">
        <f t="shared" si="3"/>
        <v>1</v>
      </c>
      <c r="S15">
        <f t="shared" si="4"/>
        <v>1</v>
      </c>
    </row>
    <row r="16" spans="1:19" hidden="1" x14ac:dyDescent="0.25">
      <c r="A16" t="s">
        <v>33</v>
      </c>
      <c r="B16" t="s">
        <v>59</v>
      </c>
      <c r="C16" t="s">
        <v>13</v>
      </c>
      <c r="D16">
        <v>85.711600862475265</v>
      </c>
      <c r="E16" t="s">
        <v>35</v>
      </c>
      <c r="F16">
        <v>81.063194454557191</v>
      </c>
      <c r="G16" t="s">
        <v>36</v>
      </c>
      <c r="H16" t="s">
        <v>59</v>
      </c>
      <c r="I16" t="s">
        <v>13</v>
      </c>
      <c r="J16">
        <v>85.711600862475265</v>
      </c>
      <c r="K16" t="s">
        <v>35</v>
      </c>
      <c r="L16">
        <v>81.063194454557191</v>
      </c>
      <c r="M16" t="s">
        <v>36</v>
      </c>
      <c r="O16">
        <f t="shared" si="0"/>
        <v>1</v>
      </c>
      <c r="P16">
        <f t="shared" si="1"/>
        <v>0</v>
      </c>
      <c r="Q16">
        <f t="shared" si="2"/>
        <v>1</v>
      </c>
      <c r="R16">
        <f t="shared" si="3"/>
        <v>1</v>
      </c>
      <c r="S16">
        <f t="shared" si="4"/>
        <v>1</v>
      </c>
    </row>
    <row r="17" spans="1:19" hidden="1" x14ac:dyDescent="0.25">
      <c r="A17" t="s">
        <v>33</v>
      </c>
      <c r="B17" t="s">
        <v>60</v>
      </c>
      <c r="C17" t="s">
        <v>13</v>
      </c>
      <c r="D17">
        <v>84.05874227768436</v>
      </c>
      <c r="E17" t="s">
        <v>35</v>
      </c>
      <c r="F17">
        <v>71.775390406389292</v>
      </c>
      <c r="G17" t="s">
        <v>36</v>
      </c>
      <c r="H17" t="s">
        <v>60</v>
      </c>
      <c r="I17" t="s">
        <v>13</v>
      </c>
      <c r="J17">
        <v>84.05874227768436</v>
      </c>
      <c r="K17" t="s">
        <v>35</v>
      </c>
      <c r="L17">
        <v>71.775390406389292</v>
      </c>
      <c r="M17" t="s">
        <v>36</v>
      </c>
      <c r="O17">
        <f t="shared" si="0"/>
        <v>1</v>
      </c>
      <c r="P17">
        <f t="shared" si="1"/>
        <v>0</v>
      </c>
      <c r="Q17">
        <f t="shared" si="2"/>
        <v>1</v>
      </c>
      <c r="R17">
        <f t="shared" si="3"/>
        <v>1</v>
      </c>
      <c r="S17">
        <f t="shared" si="4"/>
        <v>1</v>
      </c>
    </row>
    <row r="18" spans="1:19" hidden="1" x14ac:dyDescent="0.25">
      <c r="A18" t="s">
        <v>53</v>
      </c>
      <c r="B18" t="s">
        <v>61</v>
      </c>
      <c r="C18" t="s">
        <v>13</v>
      </c>
      <c r="D18">
        <v>75.923725333142727</v>
      </c>
      <c r="E18" t="s">
        <v>35</v>
      </c>
      <c r="F18">
        <v>69.658890143739839</v>
      </c>
      <c r="G18" t="s">
        <v>36</v>
      </c>
      <c r="H18" t="s">
        <v>61</v>
      </c>
      <c r="I18" t="s">
        <v>13</v>
      </c>
      <c r="J18">
        <v>75.923725333142727</v>
      </c>
      <c r="K18" t="s">
        <v>35</v>
      </c>
      <c r="L18">
        <v>69.658890143739839</v>
      </c>
      <c r="M18" t="s">
        <v>36</v>
      </c>
      <c r="O18">
        <f t="shared" si="0"/>
        <v>1</v>
      </c>
      <c r="P18">
        <f t="shared" si="1"/>
        <v>0</v>
      </c>
      <c r="Q18">
        <f t="shared" si="2"/>
        <v>1</v>
      </c>
      <c r="R18">
        <f t="shared" si="3"/>
        <v>1</v>
      </c>
      <c r="S18">
        <f t="shared" si="4"/>
        <v>1</v>
      </c>
    </row>
    <row r="19" spans="1:19" hidden="1" x14ac:dyDescent="0.25">
      <c r="A19" t="s">
        <v>53</v>
      </c>
      <c r="B19" t="s">
        <v>62</v>
      </c>
      <c r="C19" t="s">
        <v>13</v>
      </c>
      <c r="D19">
        <v>0</v>
      </c>
      <c r="E19" t="s">
        <v>63</v>
      </c>
      <c r="F19">
        <v>-17.416356099784629</v>
      </c>
      <c r="G19" t="s">
        <v>64</v>
      </c>
      <c r="H19" t="s">
        <v>62</v>
      </c>
      <c r="I19" t="s">
        <v>13</v>
      </c>
      <c r="J19">
        <v>0</v>
      </c>
      <c r="K19" t="s">
        <v>63</v>
      </c>
      <c r="L19">
        <v>-17.416356099784629</v>
      </c>
      <c r="M19" t="s">
        <v>64</v>
      </c>
      <c r="O19">
        <f t="shared" si="0"/>
        <v>1</v>
      </c>
      <c r="P19">
        <f t="shared" si="1"/>
        <v>0</v>
      </c>
      <c r="Q19">
        <f t="shared" si="2"/>
        <v>1</v>
      </c>
      <c r="R19">
        <f t="shared" si="3"/>
        <v>1</v>
      </c>
      <c r="S19">
        <f t="shared" si="4"/>
        <v>1</v>
      </c>
    </row>
    <row r="20" spans="1:19" hidden="1" x14ac:dyDescent="0.25">
      <c r="A20" t="s">
        <v>50</v>
      </c>
      <c r="B20" t="s">
        <v>65</v>
      </c>
      <c r="C20" t="s">
        <v>13</v>
      </c>
      <c r="D20">
        <v>80.094359934920391</v>
      </c>
      <c r="E20" t="s">
        <v>35</v>
      </c>
      <c r="F20">
        <v>76.260741012970271</v>
      </c>
      <c r="G20" t="s">
        <v>36</v>
      </c>
      <c r="H20" t="s">
        <v>65</v>
      </c>
      <c r="I20" t="s">
        <v>13</v>
      </c>
      <c r="J20">
        <v>80.094359934920391</v>
      </c>
      <c r="K20" t="s">
        <v>35</v>
      </c>
      <c r="L20">
        <v>76.260741012970271</v>
      </c>
      <c r="M20" t="s">
        <v>36</v>
      </c>
      <c r="O20">
        <f t="shared" si="0"/>
        <v>1</v>
      </c>
      <c r="P20">
        <f t="shared" si="1"/>
        <v>0</v>
      </c>
      <c r="Q20">
        <f t="shared" si="2"/>
        <v>1</v>
      </c>
      <c r="R20">
        <f t="shared" si="3"/>
        <v>1</v>
      </c>
      <c r="S20">
        <f t="shared" si="4"/>
        <v>1</v>
      </c>
    </row>
    <row r="21" spans="1:19" hidden="1" x14ac:dyDescent="0.25">
      <c r="A21" t="s">
        <v>42</v>
      </c>
      <c r="B21" t="s">
        <v>66</v>
      </c>
      <c r="C21" t="s">
        <v>13</v>
      </c>
      <c r="D21">
        <v>41.589492341986073</v>
      </c>
      <c r="E21" t="s">
        <v>40</v>
      </c>
      <c r="F21">
        <v>40.88756980071085</v>
      </c>
      <c r="G21" t="s">
        <v>44</v>
      </c>
      <c r="H21" t="s">
        <v>66</v>
      </c>
      <c r="I21" t="s">
        <v>13</v>
      </c>
      <c r="J21">
        <v>41.589492341986073</v>
      </c>
      <c r="K21" t="s">
        <v>40</v>
      </c>
      <c r="L21">
        <v>40.88756980071085</v>
      </c>
      <c r="M21" t="s">
        <v>44</v>
      </c>
      <c r="O21">
        <f t="shared" si="0"/>
        <v>1</v>
      </c>
      <c r="P21">
        <f t="shared" si="1"/>
        <v>0</v>
      </c>
      <c r="Q21">
        <f t="shared" si="2"/>
        <v>1</v>
      </c>
      <c r="R21">
        <f t="shared" si="3"/>
        <v>1</v>
      </c>
      <c r="S21">
        <f t="shared" si="4"/>
        <v>1</v>
      </c>
    </row>
    <row r="22" spans="1:19" hidden="1" x14ac:dyDescent="0.25">
      <c r="A22" t="s">
        <v>33</v>
      </c>
      <c r="B22" t="s">
        <v>67</v>
      </c>
      <c r="C22" t="s">
        <v>13</v>
      </c>
      <c r="D22">
        <v>82.475062069493603</v>
      </c>
      <c r="E22" t="s">
        <v>35</v>
      </c>
      <c r="F22">
        <v>63.670372025910083</v>
      </c>
      <c r="G22" t="s">
        <v>36</v>
      </c>
      <c r="H22" t="s">
        <v>67</v>
      </c>
      <c r="I22" t="s">
        <v>13</v>
      </c>
      <c r="J22">
        <v>82.475062069493603</v>
      </c>
      <c r="K22" t="s">
        <v>35</v>
      </c>
      <c r="L22">
        <v>63.670372025910083</v>
      </c>
      <c r="M22" t="s">
        <v>36</v>
      </c>
      <c r="O22">
        <f t="shared" si="0"/>
        <v>1</v>
      </c>
      <c r="P22">
        <f t="shared" si="1"/>
        <v>0</v>
      </c>
      <c r="Q22">
        <f t="shared" si="2"/>
        <v>1</v>
      </c>
      <c r="R22">
        <f t="shared" si="3"/>
        <v>1</v>
      </c>
      <c r="S22">
        <f t="shared" si="4"/>
        <v>1</v>
      </c>
    </row>
    <row r="23" spans="1:19" hidden="1" x14ac:dyDescent="0.25">
      <c r="A23" t="s">
        <v>45</v>
      </c>
      <c r="B23" t="s">
        <v>68</v>
      </c>
      <c r="C23" t="s">
        <v>13</v>
      </c>
      <c r="D23">
        <v>84.4540158361594</v>
      </c>
      <c r="E23" t="s">
        <v>35</v>
      </c>
      <c r="F23">
        <v>84.454015853953308</v>
      </c>
      <c r="G23" t="s">
        <v>36</v>
      </c>
      <c r="H23" t="s">
        <v>68</v>
      </c>
      <c r="I23" t="s">
        <v>13</v>
      </c>
      <c r="J23">
        <v>84.4540158361594</v>
      </c>
      <c r="K23" t="s">
        <v>35</v>
      </c>
      <c r="L23">
        <v>84.454015853953308</v>
      </c>
      <c r="M23" t="s">
        <v>36</v>
      </c>
      <c r="O23">
        <f t="shared" si="0"/>
        <v>1</v>
      </c>
      <c r="P23">
        <f t="shared" si="1"/>
        <v>0</v>
      </c>
      <c r="Q23">
        <f t="shared" si="2"/>
        <v>1</v>
      </c>
      <c r="R23">
        <f t="shared" si="3"/>
        <v>1</v>
      </c>
      <c r="S23">
        <f t="shared" si="4"/>
        <v>1</v>
      </c>
    </row>
    <row r="24" spans="1:19" hidden="1" x14ac:dyDescent="0.25">
      <c r="A24" t="s">
        <v>33</v>
      </c>
      <c r="B24" t="s">
        <v>69</v>
      </c>
      <c r="C24" t="s">
        <v>13</v>
      </c>
      <c r="D24">
        <v>95.612153908119339</v>
      </c>
      <c r="E24" t="s">
        <v>35</v>
      </c>
      <c r="F24">
        <v>86.588691041510671</v>
      </c>
      <c r="G24" t="s">
        <v>36</v>
      </c>
      <c r="H24" t="s">
        <v>69</v>
      </c>
      <c r="I24" t="s">
        <v>13</v>
      </c>
      <c r="J24">
        <v>95.612153908119339</v>
      </c>
      <c r="K24" t="s">
        <v>35</v>
      </c>
      <c r="L24">
        <v>86.588691041510671</v>
      </c>
      <c r="M24" t="s">
        <v>36</v>
      </c>
      <c r="O24">
        <f t="shared" si="0"/>
        <v>1</v>
      </c>
      <c r="P24">
        <f t="shared" si="1"/>
        <v>0</v>
      </c>
      <c r="Q24">
        <f t="shared" si="2"/>
        <v>1</v>
      </c>
      <c r="R24">
        <f t="shared" si="3"/>
        <v>1</v>
      </c>
      <c r="S24">
        <f t="shared" si="4"/>
        <v>1</v>
      </c>
    </row>
    <row r="25" spans="1:19" hidden="1" x14ac:dyDescent="0.25">
      <c r="A25" t="s">
        <v>33</v>
      </c>
      <c r="B25" t="s">
        <v>70</v>
      </c>
      <c r="C25" t="s">
        <v>13</v>
      </c>
      <c r="D25">
        <v>83.657561072272557</v>
      </c>
      <c r="E25" t="s">
        <v>35</v>
      </c>
      <c r="F25">
        <v>74.131290149868008</v>
      </c>
      <c r="G25" t="s">
        <v>36</v>
      </c>
      <c r="H25" t="s">
        <v>70</v>
      </c>
      <c r="I25" t="s">
        <v>13</v>
      </c>
      <c r="J25">
        <v>83.657561072272557</v>
      </c>
      <c r="K25" t="s">
        <v>35</v>
      </c>
      <c r="L25">
        <v>74.131290149868008</v>
      </c>
      <c r="M25" t="s">
        <v>36</v>
      </c>
      <c r="O25">
        <f t="shared" si="0"/>
        <v>1</v>
      </c>
      <c r="P25">
        <f t="shared" si="1"/>
        <v>0</v>
      </c>
      <c r="Q25">
        <f t="shared" si="2"/>
        <v>1</v>
      </c>
      <c r="R25">
        <f t="shared" si="3"/>
        <v>1</v>
      </c>
      <c r="S25">
        <f t="shared" si="4"/>
        <v>1</v>
      </c>
    </row>
    <row r="26" spans="1:19" x14ac:dyDescent="0.25">
      <c r="A26" t="s">
        <v>37</v>
      </c>
      <c r="B26" t="s">
        <v>1</v>
      </c>
      <c r="C26" t="s">
        <v>13</v>
      </c>
      <c r="D26">
        <v>20.231270381089491</v>
      </c>
      <c r="E26" s="5" t="s">
        <v>40</v>
      </c>
      <c r="F26">
        <v>19.034839494917019</v>
      </c>
      <c r="G26" s="6" t="s">
        <v>41</v>
      </c>
      <c r="H26" t="s">
        <v>1</v>
      </c>
      <c r="I26" t="s">
        <v>13</v>
      </c>
      <c r="J26">
        <v>6.3050845930199997E-4</v>
      </c>
      <c r="K26" s="5" t="s">
        <v>47</v>
      </c>
      <c r="L26">
        <v>-1.1958003777131669</v>
      </c>
      <c r="M26" s="6" t="s">
        <v>48</v>
      </c>
      <c r="O26">
        <f t="shared" si="0"/>
        <v>1</v>
      </c>
      <c r="P26">
        <f t="shared" si="1"/>
        <v>-20.230639872630189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1:19" hidden="1" x14ac:dyDescent="0.25">
      <c r="A27" t="s">
        <v>33</v>
      </c>
      <c r="B27" t="s">
        <v>71</v>
      </c>
      <c r="C27" t="s">
        <v>13</v>
      </c>
      <c r="D27">
        <v>98.423087136442007</v>
      </c>
      <c r="E27" t="s">
        <v>35</v>
      </c>
      <c r="F27">
        <v>94.799996689276881</v>
      </c>
      <c r="G27" t="s">
        <v>36</v>
      </c>
      <c r="H27" t="s">
        <v>71</v>
      </c>
      <c r="I27" t="s">
        <v>13</v>
      </c>
      <c r="J27">
        <v>98.423087136442007</v>
      </c>
      <c r="K27" t="s">
        <v>35</v>
      </c>
      <c r="L27">
        <v>94.799996689276881</v>
      </c>
      <c r="M27" t="s">
        <v>36</v>
      </c>
      <c r="O27">
        <f t="shared" si="0"/>
        <v>1</v>
      </c>
      <c r="P27">
        <f t="shared" si="1"/>
        <v>0</v>
      </c>
      <c r="Q27">
        <f t="shared" si="2"/>
        <v>1</v>
      </c>
      <c r="R27">
        <f t="shared" si="3"/>
        <v>1</v>
      </c>
      <c r="S27">
        <f t="shared" si="4"/>
        <v>1</v>
      </c>
    </row>
    <row r="28" spans="1:19" hidden="1" x14ac:dyDescent="0.25">
      <c r="A28" t="s">
        <v>33</v>
      </c>
      <c r="B28" t="s">
        <v>72</v>
      </c>
      <c r="C28" t="s">
        <v>13</v>
      </c>
      <c r="D28">
        <v>90.322394048161598</v>
      </c>
      <c r="E28" t="s">
        <v>35</v>
      </c>
      <c r="F28">
        <v>75.705493932870866</v>
      </c>
      <c r="G28" t="s">
        <v>36</v>
      </c>
      <c r="H28" t="s">
        <v>72</v>
      </c>
      <c r="I28" t="s">
        <v>13</v>
      </c>
      <c r="J28">
        <v>90.322394048161598</v>
      </c>
      <c r="K28" t="s">
        <v>35</v>
      </c>
      <c r="L28">
        <v>75.705493932870866</v>
      </c>
      <c r="M28" t="s">
        <v>36</v>
      </c>
      <c r="O28">
        <f t="shared" si="0"/>
        <v>1</v>
      </c>
      <c r="P28">
        <f t="shared" si="1"/>
        <v>0</v>
      </c>
      <c r="Q28">
        <f t="shared" si="2"/>
        <v>1</v>
      </c>
      <c r="R28">
        <f t="shared" si="3"/>
        <v>1</v>
      </c>
      <c r="S28">
        <f t="shared" si="4"/>
        <v>1</v>
      </c>
    </row>
    <row r="29" spans="1:19" hidden="1" x14ac:dyDescent="0.25">
      <c r="A29" t="s">
        <v>45</v>
      </c>
      <c r="B29" t="s">
        <v>73</v>
      </c>
      <c r="C29" t="s">
        <v>13</v>
      </c>
      <c r="D29">
        <v>78.862779095563056</v>
      </c>
      <c r="E29" t="s">
        <v>35</v>
      </c>
      <c r="F29">
        <v>77.764595862298336</v>
      </c>
      <c r="G29" t="s">
        <v>36</v>
      </c>
      <c r="H29" t="s">
        <v>73</v>
      </c>
      <c r="I29" t="s">
        <v>13</v>
      </c>
      <c r="J29">
        <v>78.862779095563056</v>
      </c>
      <c r="K29" t="s">
        <v>35</v>
      </c>
      <c r="L29">
        <v>77.764595862298336</v>
      </c>
      <c r="M29" t="s">
        <v>36</v>
      </c>
      <c r="O29">
        <f t="shared" si="0"/>
        <v>1</v>
      </c>
      <c r="P29">
        <f t="shared" si="1"/>
        <v>0</v>
      </c>
      <c r="Q29">
        <f t="shared" si="2"/>
        <v>1</v>
      </c>
      <c r="R29">
        <f t="shared" si="3"/>
        <v>1</v>
      </c>
      <c r="S29">
        <f t="shared" si="4"/>
        <v>1</v>
      </c>
    </row>
    <row r="30" spans="1:19" hidden="1" x14ac:dyDescent="0.25">
      <c r="A30" t="s">
        <v>42</v>
      </c>
      <c r="B30" t="s">
        <v>74</v>
      </c>
      <c r="C30" t="s">
        <v>13</v>
      </c>
      <c r="D30">
        <v>25.757742429490779</v>
      </c>
      <c r="E30" t="s">
        <v>40</v>
      </c>
      <c r="F30">
        <v>25.452341303705211</v>
      </c>
      <c r="G30" t="s">
        <v>44</v>
      </c>
      <c r="H30" t="s">
        <v>74</v>
      </c>
      <c r="I30" t="s">
        <v>13</v>
      </c>
      <c r="J30">
        <v>25.757742429490779</v>
      </c>
      <c r="K30" t="s">
        <v>40</v>
      </c>
      <c r="L30">
        <v>25.452341303705211</v>
      </c>
      <c r="M30" t="s">
        <v>44</v>
      </c>
      <c r="O30">
        <f t="shared" si="0"/>
        <v>1</v>
      </c>
      <c r="P30">
        <f t="shared" si="1"/>
        <v>0</v>
      </c>
      <c r="Q30">
        <f t="shared" si="2"/>
        <v>1</v>
      </c>
      <c r="R30">
        <f t="shared" si="3"/>
        <v>1</v>
      </c>
      <c r="S30">
        <f t="shared" si="4"/>
        <v>1</v>
      </c>
    </row>
    <row r="31" spans="1:19" hidden="1" x14ac:dyDescent="0.25">
      <c r="A31" t="s">
        <v>53</v>
      </c>
      <c r="B31" t="s">
        <v>75</v>
      </c>
      <c r="C31" t="s">
        <v>13</v>
      </c>
      <c r="D31">
        <v>65.234041676357663</v>
      </c>
      <c r="E31" t="s">
        <v>35</v>
      </c>
      <c r="F31">
        <v>54.900484230426407</v>
      </c>
      <c r="G31" t="s">
        <v>36</v>
      </c>
      <c r="H31" t="s">
        <v>75</v>
      </c>
      <c r="I31" t="s">
        <v>13</v>
      </c>
      <c r="J31">
        <v>65.234041676357663</v>
      </c>
      <c r="K31" t="s">
        <v>35</v>
      </c>
      <c r="L31">
        <v>54.900484230426407</v>
      </c>
      <c r="M31" t="s">
        <v>36</v>
      </c>
      <c r="O31">
        <f t="shared" si="0"/>
        <v>1</v>
      </c>
      <c r="P31">
        <f t="shared" si="1"/>
        <v>0</v>
      </c>
      <c r="Q31">
        <f t="shared" si="2"/>
        <v>1</v>
      </c>
      <c r="R31">
        <f t="shared" si="3"/>
        <v>1</v>
      </c>
      <c r="S31">
        <f t="shared" si="4"/>
        <v>1</v>
      </c>
    </row>
    <row r="32" spans="1:19" hidden="1" x14ac:dyDescent="0.25">
      <c r="A32" t="s">
        <v>37</v>
      </c>
      <c r="B32" t="s">
        <v>76</v>
      </c>
      <c r="C32" t="s">
        <v>13</v>
      </c>
      <c r="D32">
        <v>85.000569857764944</v>
      </c>
      <c r="E32" t="s">
        <v>35</v>
      </c>
      <c r="F32">
        <v>74.005018253564486</v>
      </c>
      <c r="G32" t="s">
        <v>36</v>
      </c>
      <c r="H32" t="s">
        <v>76</v>
      </c>
      <c r="I32" t="s">
        <v>13</v>
      </c>
      <c r="J32">
        <v>82.799320514527423</v>
      </c>
      <c r="K32" t="s">
        <v>35</v>
      </c>
      <c r="L32">
        <v>71.803768910326966</v>
      </c>
      <c r="M32" t="s">
        <v>36</v>
      </c>
      <c r="O32">
        <f t="shared" si="0"/>
        <v>1</v>
      </c>
      <c r="P32">
        <f t="shared" si="1"/>
        <v>-2.2012493432375209</v>
      </c>
      <c r="Q32">
        <f t="shared" si="2"/>
        <v>1</v>
      </c>
      <c r="R32">
        <f t="shared" si="3"/>
        <v>1</v>
      </c>
      <c r="S32">
        <f t="shared" si="4"/>
        <v>1</v>
      </c>
    </row>
    <row r="33" spans="1:19" hidden="1" x14ac:dyDescent="0.25">
      <c r="A33" t="s">
        <v>37</v>
      </c>
      <c r="B33" t="s">
        <v>77</v>
      </c>
      <c r="C33" t="s">
        <v>13</v>
      </c>
      <c r="D33">
        <v>83.120304264281103</v>
      </c>
      <c r="E33" t="s">
        <v>35</v>
      </c>
      <c r="F33">
        <v>77.272054895819565</v>
      </c>
      <c r="G33" t="s">
        <v>36</v>
      </c>
      <c r="H33" t="s">
        <v>77</v>
      </c>
      <c r="I33" t="s">
        <v>13</v>
      </c>
      <c r="J33">
        <v>80.967747928745993</v>
      </c>
      <c r="K33" t="s">
        <v>35</v>
      </c>
      <c r="L33">
        <v>75.119498560284455</v>
      </c>
      <c r="M33" t="s">
        <v>36</v>
      </c>
      <c r="O33">
        <f t="shared" si="0"/>
        <v>1</v>
      </c>
      <c r="P33">
        <f t="shared" si="1"/>
        <v>-2.1525563355351096</v>
      </c>
      <c r="Q33">
        <f t="shared" si="2"/>
        <v>1</v>
      </c>
      <c r="R33">
        <f t="shared" si="3"/>
        <v>1</v>
      </c>
      <c r="S33">
        <f t="shared" si="4"/>
        <v>1</v>
      </c>
    </row>
    <row r="34" spans="1:19" hidden="1" x14ac:dyDescent="0.25">
      <c r="A34" t="s">
        <v>33</v>
      </c>
      <c r="B34" t="s">
        <v>78</v>
      </c>
      <c r="C34" t="s">
        <v>13</v>
      </c>
      <c r="D34">
        <v>84.587369930588764</v>
      </c>
      <c r="E34" t="s">
        <v>35</v>
      </c>
      <c r="F34">
        <v>74.286487527458476</v>
      </c>
      <c r="G34" t="s">
        <v>36</v>
      </c>
      <c r="H34" t="s">
        <v>78</v>
      </c>
      <c r="I34" t="s">
        <v>13</v>
      </c>
      <c r="J34">
        <v>84.587369930588764</v>
      </c>
      <c r="K34" t="s">
        <v>35</v>
      </c>
      <c r="L34">
        <v>74.286487527458476</v>
      </c>
      <c r="M34" t="s">
        <v>36</v>
      </c>
      <c r="O34">
        <f t="shared" si="0"/>
        <v>1</v>
      </c>
      <c r="P34">
        <f t="shared" si="1"/>
        <v>0</v>
      </c>
      <c r="Q34">
        <f t="shared" si="2"/>
        <v>1</v>
      </c>
      <c r="R34">
        <f t="shared" si="3"/>
        <v>1</v>
      </c>
      <c r="S34">
        <f t="shared" si="4"/>
        <v>1</v>
      </c>
    </row>
    <row r="35" spans="1:19" hidden="1" x14ac:dyDescent="0.25">
      <c r="A35" t="s">
        <v>33</v>
      </c>
      <c r="B35" t="s">
        <v>79</v>
      </c>
      <c r="C35" t="s">
        <v>13</v>
      </c>
      <c r="D35">
        <v>87.905227069241107</v>
      </c>
      <c r="E35" t="s">
        <v>35</v>
      </c>
      <c r="F35">
        <v>81.853125044367331</v>
      </c>
      <c r="G35" t="s">
        <v>36</v>
      </c>
      <c r="H35" t="s">
        <v>79</v>
      </c>
      <c r="I35" t="s">
        <v>13</v>
      </c>
      <c r="J35">
        <v>87.905227069241107</v>
      </c>
      <c r="K35" t="s">
        <v>35</v>
      </c>
      <c r="L35">
        <v>81.853125044367331</v>
      </c>
      <c r="M35" t="s">
        <v>36</v>
      </c>
      <c r="O35">
        <f t="shared" si="0"/>
        <v>1</v>
      </c>
      <c r="P35">
        <f t="shared" si="1"/>
        <v>0</v>
      </c>
      <c r="Q35">
        <f t="shared" si="2"/>
        <v>1</v>
      </c>
      <c r="R35">
        <f t="shared" si="3"/>
        <v>1</v>
      </c>
      <c r="S35">
        <f t="shared" si="4"/>
        <v>1</v>
      </c>
    </row>
    <row r="36" spans="1:19" hidden="1" x14ac:dyDescent="0.25">
      <c r="A36" t="s">
        <v>42</v>
      </c>
      <c r="B36" t="s">
        <v>3</v>
      </c>
      <c r="C36" t="s">
        <v>13</v>
      </c>
      <c r="D36">
        <v>39.249240574309361</v>
      </c>
      <c r="E36" t="s">
        <v>40</v>
      </c>
      <c r="F36">
        <v>37.321190211888648</v>
      </c>
      <c r="G36" t="s">
        <v>44</v>
      </c>
      <c r="H36" t="s">
        <v>3</v>
      </c>
      <c r="I36" t="s">
        <v>13</v>
      </c>
      <c r="J36">
        <v>39.249240574309361</v>
      </c>
      <c r="K36" t="s">
        <v>40</v>
      </c>
      <c r="L36">
        <v>37.321190211888648</v>
      </c>
      <c r="M36" t="s">
        <v>44</v>
      </c>
      <c r="O36">
        <f t="shared" si="0"/>
        <v>1</v>
      </c>
      <c r="P36">
        <f t="shared" si="1"/>
        <v>0</v>
      </c>
      <c r="Q36">
        <f t="shared" si="2"/>
        <v>1</v>
      </c>
      <c r="R36">
        <f t="shared" si="3"/>
        <v>1</v>
      </c>
      <c r="S36">
        <f t="shared" si="4"/>
        <v>1</v>
      </c>
    </row>
    <row r="37" spans="1:19" hidden="1" x14ac:dyDescent="0.25">
      <c r="A37" t="s">
        <v>33</v>
      </c>
      <c r="B37" t="s">
        <v>80</v>
      </c>
      <c r="C37" t="s">
        <v>13</v>
      </c>
      <c r="D37">
        <v>83.905143024954938</v>
      </c>
      <c r="E37" t="s">
        <v>35</v>
      </c>
      <c r="F37">
        <v>76.363530066547497</v>
      </c>
      <c r="G37" t="s">
        <v>36</v>
      </c>
      <c r="H37" t="s">
        <v>80</v>
      </c>
      <c r="I37" t="s">
        <v>13</v>
      </c>
      <c r="J37">
        <v>83.905143024954938</v>
      </c>
      <c r="K37" t="s">
        <v>35</v>
      </c>
      <c r="L37">
        <v>76.363530066547497</v>
      </c>
      <c r="M37" t="s">
        <v>36</v>
      </c>
      <c r="O37">
        <f t="shared" si="0"/>
        <v>1</v>
      </c>
      <c r="P37">
        <f t="shared" si="1"/>
        <v>0</v>
      </c>
      <c r="Q37">
        <f t="shared" si="2"/>
        <v>1</v>
      </c>
      <c r="R37">
        <f t="shared" si="3"/>
        <v>1</v>
      </c>
      <c r="S37">
        <f t="shared" si="4"/>
        <v>1</v>
      </c>
    </row>
    <row r="38" spans="1:19" hidden="1" x14ac:dyDescent="0.25">
      <c r="A38" t="s">
        <v>33</v>
      </c>
      <c r="B38" t="s">
        <v>81</v>
      </c>
      <c r="C38" t="s">
        <v>13</v>
      </c>
      <c r="D38">
        <v>81.623848920467807</v>
      </c>
      <c r="E38" t="s">
        <v>35</v>
      </c>
      <c r="F38">
        <v>72.421262200687281</v>
      </c>
      <c r="G38" t="s">
        <v>36</v>
      </c>
      <c r="H38" t="s">
        <v>81</v>
      </c>
      <c r="I38" t="s">
        <v>13</v>
      </c>
      <c r="J38">
        <v>81.623848920467807</v>
      </c>
      <c r="K38" t="s">
        <v>35</v>
      </c>
      <c r="L38">
        <v>72.421262200687281</v>
      </c>
      <c r="M38" t="s">
        <v>36</v>
      </c>
      <c r="O38">
        <f t="shared" si="0"/>
        <v>1</v>
      </c>
      <c r="P38">
        <f t="shared" si="1"/>
        <v>0</v>
      </c>
      <c r="Q38">
        <f t="shared" si="2"/>
        <v>1</v>
      </c>
      <c r="R38">
        <f t="shared" si="3"/>
        <v>1</v>
      </c>
      <c r="S38">
        <f t="shared" si="4"/>
        <v>1</v>
      </c>
    </row>
    <row r="39" spans="1:19" hidden="1" x14ac:dyDescent="0.25">
      <c r="A39" t="s">
        <v>33</v>
      </c>
      <c r="B39" t="s">
        <v>82</v>
      </c>
      <c r="C39" t="s">
        <v>13</v>
      </c>
      <c r="D39">
        <v>80.084707244358626</v>
      </c>
      <c r="E39" t="s">
        <v>35</v>
      </c>
      <c r="F39">
        <v>63.534434898962942</v>
      </c>
      <c r="G39" t="s">
        <v>36</v>
      </c>
      <c r="H39" t="s">
        <v>82</v>
      </c>
      <c r="I39" t="s">
        <v>13</v>
      </c>
      <c r="J39">
        <v>80.084707244358626</v>
      </c>
      <c r="K39" t="s">
        <v>35</v>
      </c>
      <c r="L39">
        <v>63.534434898962942</v>
      </c>
      <c r="M39" t="s">
        <v>36</v>
      </c>
      <c r="O39">
        <f t="shared" si="0"/>
        <v>1</v>
      </c>
      <c r="P39">
        <f t="shared" si="1"/>
        <v>0</v>
      </c>
      <c r="Q39">
        <f t="shared" si="2"/>
        <v>1</v>
      </c>
      <c r="R39">
        <f t="shared" si="3"/>
        <v>1</v>
      </c>
      <c r="S39">
        <f t="shared" si="4"/>
        <v>1</v>
      </c>
    </row>
    <row r="40" spans="1:19" hidden="1" x14ac:dyDescent="0.25">
      <c r="A40" t="s">
        <v>42</v>
      </c>
      <c r="B40" t="s">
        <v>83</v>
      </c>
      <c r="C40" t="s">
        <v>13</v>
      </c>
      <c r="D40">
        <v>75.025086467431251</v>
      </c>
      <c r="E40" t="s">
        <v>35</v>
      </c>
      <c r="F40">
        <v>72.928245347340606</v>
      </c>
      <c r="G40" t="s">
        <v>36</v>
      </c>
      <c r="H40" t="s">
        <v>83</v>
      </c>
      <c r="I40" t="s">
        <v>13</v>
      </c>
      <c r="J40">
        <v>75.025086467431251</v>
      </c>
      <c r="K40" t="s">
        <v>35</v>
      </c>
      <c r="L40">
        <v>72.928245347340606</v>
      </c>
      <c r="M40" t="s">
        <v>36</v>
      </c>
      <c r="O40">
        <f t="shared" si="0"/>
        <v>1</v>
      </c>
      <c r="P40">
        <f t="shared" si="1"/>
        <v>0</v>
      </c>
      <c r="Q40">
        <f t="shared" si="2"/>
        <v>1</v>
      </c>
      <c r="R40">
        <f t="shared" si="3"/>
        <v>1</v>
      </c>
      <c r="S40">
        <f t="shared" si="4"/>
        <v>1</v>
      </c>
    </row>
    <row r="41" spans="1:19" hidden="1" x14ac:dyDescent="0.25">
      <c r="A41" t="s">
        <v>37</v>
      </c>
      <c r="B41" t="s">
        <v>84</v>
      </c>
      <c r="C41" t="s">
        <v>4</v>
      </c>
      <c r="D41">
        <v>55.453558322830013</v>
      </c>
      <c r="E41" t="s">
        <v>35</v>
      </c>
      <c r="F41">
        <v>55.150186289365429</v>
      </c>
      <c r="G41" t="s">
        <v>36</v>
      </c>
      <c r="H41" t="s">
        <v>84</v>
      </c>
      <c r="I41" t="s">
        <v>13</v>
      </c>
      <c r="J41">
        <v>54.017484317179047</v>
      </c>
      <c r="K41" t="s">
        <v>35</v>
      </c>
      <c r="L41">
        <v>53.714112283714471</v>
      </c>
      <c r="M41" t="s">
        <v>36</v>
      </c>
      <c r="O41">
        <f t="shared" si="0"/>
        <v>1</v>
      </c>
      <c r="P41">
        <f t="shared" si="1"/>
        <v>-1.4360740056509655</v>
      </c>
      <c r="Q41">
        <f t="shared" si="2"/>
        <v>1</v>
      </c>
      <c r="R41">
        <f t="shared" si="3"/>
        <v>1</v>
      </c>
      <c r="S41">
        <f t="shared" si="4"/>
        <v>1</v>
      </c>
    </row>
    <row r="42" spans="1:19" hidden="1" x14ac:dyDescent="0.25">
      <c r="A42" t="s">
        <v>45</v>
      </c>
      <c r="B42" t="s">
        <v>85</v>
      </c>
      <c r="C42" t="s">
        <v>13</v>
      </c>
      <c r="D42">
        <v>74.418892640913441</v>
      </c>
      <c r="E42" t="s">
        <v>35</v>
      </c>
      <c r="F42">
        <v>73.710455414551475</v>
      </c>
      <c r="G42" t="s">
        <v>36</v>
      </c>
      <c r="H42" t="s">
        <v>85</v>
      </c>
      <c r="I42" t="s">
        <v>13</v>
      </c>
      <c r="J42">
        <v>74.418892640913441</v>
      </c>
      <c r="K42" t="s">
        <v>35</v>
      </c>
      <c r="L42">
        <v>73.710455414551475</v>
      </c>
      <c r="M42" t="s">
        <v>36</v>
      </c>
      <c r="O42">
        <f t="shared" si="0"/>
        <v>1</v>
      </c>
      <c r="P42">
        <f t="shared" si="1"/>
        <v>0</v>
      </c>
      <c r="Q42">
        <f t="shared" si="2"/>
        <v>1</v>
      </c>
      <c r="R42">
        <f t="shared" si="3"/>
        <v>1</v>
      </c>
      <c r="S42">
        <f t="shared" si="4"/>
        <v>1</v>
      </c>
    </row>
    <row r="43" spans="1:19" hidden="1" x14ac:dyDescent="0.25">
      <c r="A43" t="s">
        <v>37</v>
      </c>
      <c r="B43" t="s">
        <v>86</v>
      </c>
      <c r="C43" t="s">
        <v>13</v>
      </c>
      <c r="D43">
        <v>28.358749503997011</v>
      </c>
      <c r="E43" t="s">
        <v>40</v>
      </c>
      <c r="F43">
        <v>22.048129250216231</v>
      </c>
      <c r="G43" t="s">
        <v>44</v>
      </c>
      <c r="H43" t="s">
        <v>86</v>
      </c>
      <c r="I43" t="s">
        <v>13</v>
      </c>
      <c r="J43">
        <v>28.358749503997011</v>
      </c>
      <c r="K43" t="s">
        <v>40</v>
      </c>
      <c r="L43">
        <v>22.048129250216231</v>
      </c>
      <c r="M43" t="s">
        <v>44</v>
      </c>
      <c r="O43">
        <f t="shared" si="0"/>
        <v>1</v>
      </c>
      <c r="P43">
        <f t="shared" si="1"/>
        <v>0</v>
      </c>
      <c r="Q43">
        <f t="shared" si="2"/>
        <v>1</v>
      </c>
      <c r="R43">
        <f t="shared" si="3"/>
        <v>1</v>
      </c>
      <c r="S43">
        <f t="shared" si="4"/>
        <v>1</v>
      </c>
    </row>
    <row r="44" spans="1:19" hidden="1" x14ac:dyDescent="0.25">
      <c r="A44" t="s">
        <v>33</v>
      </c>
      <c r="B44" t="s">
        <v>87</v>
      </c>
      <c r="C44" t="s">
        <v>13</v>
      </c>
      <c r="D44">
        <v>85.828540424152791</v>
      </c>
      <c r="E44" t="s">
        <v>35</v>
      </c>
      <c r="F44">
        <v>64.101222589097318</v>
      </c>
      <c r="G44" t="s">
        <v>36</v>
      </c>
      <c r="H44" t="s">
        <v>87</v>
      </c>
      <c r="I44" t="s">
        <v>13</v>
      </c>
      <c r="J44">
        <v>85.828540424152791</v>
      </c>
      <c r="K44" t="s">
        <v>35</v>
      </c>
      <c r="L44">
        <v>64.101222589097318</v>
      </c>
      <c r="M44" t="s">
        <v>36</v>
      </c>
      <c r="O44">
        <f t="shared" si="0"/>
        <v>1</v>
      </c>
      <c r="P44">
        <f t="shared" si="1"/>
        <v>0</v>
      </c>
      <c r="Q44">
        <f t="shared" si="2"/>
        <v>1</v>
      </c>
      <c r="R44">
        <f t="shared" si="3"/>
        <v>1</v>
      </c>
      <c r="S44">
        <f t="shared" si="4"/>
        <v>1</v>
      </c>
    </row>
    <row r="45" spans="1:19" hidden="1" x14ac:dyDescent="0.25">
      <c r="A45" t="s">
        <v>33</v>
      </c>
      <c r="B45" t="s">
        <v>88</v>
      </c>
      <c r="C45" t="s">
        <v>13</v>
      </c>
      <c r="D45">
        <v>82.313094508861539</v>
      </c>
      <c r="E45" t="s">
        <v>35</v>
      </c>
      <c r="F45">
        <v>68.581372857913394</v>
      </c>
      <c r="G45" t="s">
        <v>36</v>
      </c>
      <c r="H45" t="s">
        <v>88</v>
      </c>
      <c r="I45" t="s">
        <v>13</v>
      </c>
      <c r="J45">
        <v>82.313094508861539</v>
      </c>
      <c r="K45" t="s">
        <v>35</v>
      </c>
      <c r="L45">
        <v>68.581372857913394</v>
      </c>
      <c r="M45" t="s">
        <v>36</v>
      </c>
      <c r="O45">
        <f t="shared" si="0"/>
        <v>1</v>
      </c>
      <c r="P45">
        <f t="shared" si="1"/>
        <v>0</v>
      </c>
      <c r="Q45">
        <f t="shared" si="2"/>
        <v>1</v>
      </c>
      <c r="R45">
        <f t="shared" si="3"/>
        <v>1</v>
      </c>
      <c r="S45">
        <f t="shared" si="4"/>
        <v>1</v>
      </c>
    </row>
    <row r="46" spans="1:19" hidden="1" x14ac:dyDescent="0.25">
      <c r="A46" t="s">
        <v>45</v>
      </c>
      <c r="B46" t="s">
        <v>89</v>
      </c>
      <c r="C46" t="s">
        <v>13</v>
      </c>
      <c r="D46">
        <v>80.092874455808754</v>
      </c>
      <c r="E46" t="s">
        <v>35</v>
      </c>
      <c r="F46">
        <v>80.092874380987823</v>
      </c>
      <c r="G46" t="s">
        <v>36</v>
      </c>
      <c r="H46" t="s">
        <v>89</v>
      </c>
      <c r="I46" t="s">
        <v>13</v>
      </c>
      <c r="J46">
        <v>80.092874455808754</v>
      </c>
      <c r="K46" t="s">
        <v>35</v>
      </c>
      <c r="L46">
        <v>80.092874380987823</v>
      </c>
      <c r="M46" t="s">
        <v>36</v>
      </c>
      <c r="O46">
        <f t="shared" si="0"/>
        <v>1</v>
      </c>
      <c r="P46">
        <f t="shared" si="1"/>
        <v>0</v>
      </c>
      <c r="Q46">
        <f t="shared" si="2"/>
        <v>1</v>
      </c>
      <c r="R46">
        <f t="shared" si="3"/>
        <v>1</v>
      </c>
      <c r="S46">
        <f t="shared" si="4"/>
        <v>1</v>
      </c>
    </row>
    <row r="47" spans="1:19" x14ac:dyDescent="0.25">
      <c r="A47" t="s">
        <v>37</v>
      </c>
      <c r="B47" t="s">
        <v>90</v>
      </c>
      <c r="C47" t="s">
        <v>5</v>
      </c>
      <c r="D47">
        <v>31.382378007580531</v>
      </c>
      <c r="E47" s="5" t="s">
        <v>40</v>
      </c>
      <c r="F47">
        <v>31.382360099259131</v>
      </c>
      <c r="G47" s="6" t="s">
        <v>44</v>
      </c>
      <c r="H47" t="s">
        <v>90</v>
      </c>
      <c r="I47" t="s">
        <v>4</v>
      </c>
      <c r="J47">
        <v>9.3699880795251804</v>
      </c>
      <c r="K47" s="5" t="s">
        <v>47</v>
      </c>
      <c r="L47">
        <v>9.3699701712037804</v>
      </c>
      <c r="M47" s="6" t="s">
        <v>41</v>
      </c>
      <c r="O47">
        <f t="shared" si="0"/>
        <v>1</v>
      </c>
      <c r="P47">
        <f t="shared" si="1"/>
        <v>-22.012389928055349</v>
      </c>
      <c r="Q47">
        <f t="shared" si="2"/>
        <v>0</v>
      </c>
      <c r="R47">
        <f t="shared" si="3"/>
        <v>0</v>
      </c>
      <c r="S47">
        <f t="shared" si="4"/>
        <v>0</v>
      </c>
    </row>
    <row r="48" spans="1:19" hidden="1" x14ac:dyDescent="0.25">
      <c r="A48" t="s">
        <v>33</v>
      </c>
      <c r="B48" t="s">
        <v>91</v>
      </c>
      <c r="C48" t="s">
        <v>13</v>
      </c>
      <c r="D48">
        <v>89.797004204145026</v>
      </c>
      <c r="E48" t="s">
        <v>35</v>
      </c>
      <c r="F48">
        <v>79.442317397768292</v>
      </c>
      <c r="G48" t="s">
        <v>36</v>
      </c>
      <c r="H48" t="s">
        <v>91</v>
      </c>
      <c r="I48" t="s">
        <v>13</v>
      </c>
      <c r="J48">
        <v>89.797004204145026</v>
      </c>
      <c r="K48" t="s">
        <v>35</v>
      </c>
      <c r="L48">
        <v>79.442317397768292</v>
      </c>
      <c r="M48" t="s">
        <v>36</v>
      </c>
      <c r="O48">
        <f t="shared" si="0"/>
        <v>1</v>
      </c>
      <c r="P48">
        <f t="shared" si="1"/>
        <v>0</v>
      </c>
      <c r="Q48">
        <f t="shared" si="2"/>
        <v>1</v>
      </c>
      <c r="R48">
        <f t="shared" si="3"/>
        <v>1</v>
      </c>
      <c r="S48">
        <f t="shared" si="4"/>
        <v>1</v>
      </c>
    </row>
    <row r="49" spans="1:19" hidden="1" x14ac:dyDescent="0.25">
      <c r="A49" t="s">
        <v>42</v>
      </c>
      <c r="B49" t="s">
        <v>92</v>
      </c>
      <c r="C49" t="s">
        <v>13</v>
      </c>
      <c r="D49">
        <v>65.890109709141512</v>
      </c>
      <c r="E49" t="s">
        <v>35</v>
      </c>
      <c r="F49">
        <v>65.614633169190284</v>
      </c>
      <c r="G49" t="s">
        <v>36</v>
      </c>
      <c r="H49" t="s">
        <v>92</v>
      </c>
      <c r="I49" t="s">
        <v>13</v>
      </c>
      <c r="J49">
        <v>65.890109709141512</v>
      </c>
      <c r="K49" t="s">
        <v>35</v>
      </c>
      <c r="L49">
        <v>65.614633169190284</v>
      </c>
      <c r="M49" t="s">
        <v>36</v>
      </c>
      <c r="O49">
        <f t="shared" si="0"/>
        <v>1</v>
      </c>
      <c r="P49">
        <f t="shared" si="1"/>
        <v>0</v>
      </c>
      <c r="Q49">
        <f t="shared" si="2"/>
        <v>1</v>
      </c>
      <c r="R49">
        <f t="shared" si="3"/>
        <v>1</v>
      </c>
      <c r="S49">
        <f t="shared" si="4"/>
        <v>1</v>
      </c>
    </row>
    <row r="50" spans="1:19" hidden="1" x14ac:dyDescent="0.25">
      <c r="A50" t="s">
        <v>33</v>
      </c>
      <c r="B50" t="s">
        <v>93</v>
      </c>
      <c r="C50" t="s">
        <v>13</v>
      </c>
      <c r="D50">
        <v>83.241027320006538</v>
      </c>
      <c r="E50" t="s">
        <v>35</v>
      </c>
      <c r="F50">
        <v>77.158928053218474</v>
      </c>
      <c r="G50" t="s">
        <v>36</v>
      </c>
      <c r="H50" t="s">
        <v>93</v>
      </c>
      <c r="I50" t="s">
        <v>13</v>
      </c>
      <c r="J50">
        <v>83.241027320006538</v>
      </c>
      <c r="K50" t="s">
        <v>35</v>
      </c>
      <c r="L50">
        <v>77.158928053218474</v>
      </c>
      <c r="M50" t="s">
        <v>36</v>
      </c>
      <c r="O50">
        <f t="shared" si="0"/>
        <v>1</v>
      </c>
      <c r="P50">
        <f t="shared" si="1"/>
        <v>0</v>
      </c>
      <c r="Q50">
        <f t="shared" si="2"/>
        <v>1</v>
      </c>
      <c r="R50">
        <f t="shared" si="3"/>
        <v>1</v>
      </c>
      <c r="S50">
        <f t="shared" si="4"/>
        <v>1</v>
      </c>
    </row>
    <row r="51" spans="1:19" hidden="1" x14ac:dyDescent="0.25">
      <c r="A51" t="s">
        <v>53</v>
      </c>
      <c r="B51" t="s">
        <v>94</v>
      </c>
      <c r="C51" t="s">
        <v>13</v>
      </c>
      <c r="D51">
        <v>80.22276124113607</v>
      </c>
      <c r="E51" t="s">
        <v>35</v>
      </c>
      <c r="F51">
        <v>69.491078225955775</v>
      </c>
      <c r="G51" t="s">
        <v>36</v>
      </c>
      <c r="H51" t="s">
        <v>94</v>
      </c>
      <c r="I51" t="s">
        <v>13</v>
      </c>
      <c r="J51">
        <v>80.22276124113607</v>
      </c>
      <c r="K51" t="s">
        <v>35</v>
      </c>
      <c r="L51">
        <v>69.491078225955775</v>
      </c>
      <c r="M51" t="s">
        <v>36</v>
      </c>
      <c r="O51">
        <f t="shared" si="0"/>
        <v>1</v>
      </c>
      <c r="P51">
        <f t="shared" si="1"/>
        <v>0</v>
      </c>
      <c r="Q51">
        <f t="shared" si="2"/>
        <v>1</v>
      </c>
      <c r="R51">
        <f t="shared" si="3"/>
        <v>1</v>
      </c>
      <c r="S51">
        <f t="shared" si="4"/>
        <v>1</v>
      </c>
    </row>
    <row r="52" spans="1:19" hidden="1" x14ac:dyDescent="0.25">
      <c r="A52" t="s">
        <v>33</v>
      </c>
      <c r="B52" t="s">
        <v>95</v>
      </c>
      <c r="C52" t="s">
        <v>13</v>
      </c>
      <c r="D52">
        <v>85.598902627065797</v>
      </c>
      <c r="E52" t="s">
        <v>35</v>
      </c>
      <c r="F52">
        <v>68.511691265938879</v>
      </c>
      <c r="G52" t="s">
        <v>36</v>
      </c>
      <c r="H52" t="s">
        <v>95</v>
      </c>
      <c r="I52" t="s">
        <v>13</v>
      </c>
      <c r="J52">
        <v>85.598902627065797</v>
      </c>
      <c r="K52" t="s">
        <v>35</v>
      </c>
      <c r="L52">
        <v>68.511691265938879</v>
      </c>
      <c r="M52" t="s">
        <v>36</v>
      </c>
      <c r="O52">
        <f t="shared" si="0"/>
        <v>1</v>
      </c>
      <c r="P52">
        <f t="shared" si="1"/>
        <v>0</v>
      </c>
      <c r="Q52">
        <f t="shared" si="2"/>
        <v>1</v>
      </c>
      <c r="R52">
        <f t="shared" si="3"/>
        <v>1</v>
      </c>
      <c r="S52">
        <f t="shared" si="4"/>
        <v>1</v>
      </c>
    </row>
    <row r="53" spans="1:19" hidden="1" x14ac:dyDescent="0.25">
      <c r="A53" t="s">
        <v>33</v>
      </c>
      <c r="B53" t="s">
        <v>96</v>
      </c>
      <c r="C53" t="s">
        <v>13</v>
      </c>
      <c r="D53">
        <v>85.471267252277997</v>
      </c>
      <c r="E53" t="s">
        <v>35</v>
      </c>
      <c r="F53">
        <v>71.412502873778095</v>
      </c>
      <c r="G53" t="s">
        <v>36</v>
      </c>
      <c r="H53" t="s">
        <v>96</v>
      </c>
      <c r="I53" t="s">
        <v>13</v>
      </c>
      <c r="J53">
        <v>85.471267252277997</v>
      </c>
      <c r="K53" t="s">
        <v>35</v>
      </c>
      <c r="L53">
        <v>71.412502873778095</v>
      </c>
      <c r="M53" t="s">
        <v>36</v>
      </c>
      <c r="O53">
        <f t="shared" si="0"/>
        <v>1</v>
      </c>
      <c r="P53">
        <f t="shared" si="1"/>
        <v>0</v>
      </c>
      <c r="Q53">
        <f t="shared" si="2"/>
        <v>1</v>
      </c>
      <c r="R53">
        <f t="shared" si="3"/>
        <v>1</v>
      </c>
      <c r="S53">
        <f t="shared" si="4"/>
        <v>1</v>
      </c>
    </row>
    <row r="54" spans="1:19" hidden="1" x14ac:dyDescent="0.25">
      <c r="A54" t="s">
        <v>33</v>
      </c>
      <c r="B54" t="s">
        <v>97</v>
      </c>
      <c r="C54" t="s">
        <v>13</v>
      </c>
      <c r="D54">
        <v>73.648275126574404</v>
      </c>
      <c r="E54" t="s">
        <v>35</v>
      </c>
      <c r="F54">
        <v>64.662629034188242</v>
      </c>
      <c r="G54" t="s">
        <v>36</v>
      </c>
      <c r="H54" t="s">
        <v>97</v>
      </c>
      <c r="I54" t="s">
        <v>13</v>
      </c>
      <c r="J54">
        <v>73.648275126574404</v>
      </c>
      <c r="K54" t="s">
        <v>35</v>
      </c>
      <c r="L54">
        <v>64.662629034188242</v>
      </c>
      <c r="M54" t="s">
        <v>36</v>
      </c>
      <c r="O54">
        <f t="shared" si="0"/>
        <v>1</v>
      </c>
      <c r="P54">
        <f t="shared" si="1"/>
        <v>0</v>
      </c>
      <c r="Q54">
        <f t="shared" si="2"/>
        <v>1</v>
      </c>
      <c r="R54">
        <f t="shared" si="3"/>
        <v>1</v>
      </c>
      <c r="S54">
        <f t="shared" si="4"/>
        <v>1</v>
      </c>
    </row>
    <row r="55" spans="1:19" hidden="1" x14ac:dyDescent="0.25">
      <c r="A55" t="s">
        <v>33</v>
      </c>
      <c r="B55" t="s">
        <v>98</v>
      </c>
      <c r="C55" t="s">
        <v>13</v>
      </c>
      <c r="D55">
        <v>85.814415854789772</v>
      </c>
      <c r="E55" t="s">
        <v>35</v>
      </c>
      <c r="F55">
        <v>77.012500688319903</v>
      </c>
      <c r="G55" t="s">
        <v>36</v>
      </c>
      <c r="H55" t="s">
        <v>98</v>
      </c>
      <c r="I55" t="s">
        <v>13</v>
      </c>
      <c r="J55">
        <v>85.814415854789772</v>
      </c>
      <c r="K55" t="s">
        <v>35</v>
      </c>
      <c r="L55">
        <v>77.012500688319903</v>
      </c>
      <c r="M55" t="s">
        <v>36</v>
      </c>
      <c r="O55">
        <f t="shared" si="0"/>
        <v>1</v>
      </c>
      <c r="P55">
        <f t="shared" si="1"/>
        <v>0</v>
      </c>
      <c r="Q55">
        <f t="shared" si="2"/>
        <v>1</v>
      </c>
      <c r="R55">
        <f t="shared" si="3"/>
        <v>1</v>
      </c>
      <c r="S55">
        <f t="shared" si="4"/>
        <v>1</v>
      </c>
    </row>
    <row r="56" spans="1:19" hidden="1" x14ac:dyDescent="0.25">
      <c r="A56" t="s">
        <v>33</v>
      </c>
      <c r="B56" t="s">
        <v>99</v>
      </c>
      <c r="C56" t="s">
        <v>13</v>
      </c>
      <c r="D56">
        <v>84.677391118284959</v>
      </c>
      <c r="E56" t="s">
        <v>35</v>
      </c>
      <c r="F56">
        <v>72.893996662619713</v>
      </c>
      <c r="G56" t="s">
        <v>36</v>
      </c>
      <c r="H56" t="s">
        <v>99</v>
      </c>
      <c r="I56" t="s">
        <v>13</v>
      </c>
      <c r="J56">
        <v>84.677391118284959</v>
      </c>
      <c r="K56" t="s">
        <v>35</v>
      </c>
      <c r="L56">
        <v>72.893996662619713</v>
      </c>
      <c r="M56" t="s">
        <v>36</v>
      </c>
      <c r="O56">
        <f t="shared" si="0"/>
        <v>1</v>
      </c>
      <c r="P56">
        <f t="shared" si="1"/>
        <v>0</v>
      </c>
      <c r="Q56">
        <f t="shared" si="2"/>
        <v>1</v>
      </c>
      <c r="R56">
        <f t="shared" si="3"/>
        <v>1</v>
      </c>
      <c r="S56">
        <f t="shared" si="4"/>
        <v>1</v>
      </c>
    </row>
    <row r="57" spans="1:19" hidden="1" x14ac:dyDescent="0.25">
      <c r="A57" t="s">
        <v>33</v>
      </c>
      <c r="B57" t="s">
        <v>100</v>
      </c>
      <c r="C57" t="s">
        <v>13</v>
      </c>
      <c r="D57">
        <v>88.350956313109947</v>
      </c>
      <c r="E57" t="s">
        <v>35</v>
      </c>
      <c r="F57">
        <v>79.189809820444779</v>
      </c>
      <c r="G57" t="s">
        <v>36</v>
      </c>
      <c r="H57" t="s">
        <v>100</v>
      </c>
      <c r="I57" t="s">
        <v>13</v>
      </c>
      <c r="J57">
        <v>88.350956313109947</v>
      </c>
      <c r="K57" t="s">
        <v>35</v>
      </c>
      <c r="L57">
        <v>79.189809820444779</v>
      </c>
      <c r="M57" t="s">
        <v>36</v>
      </c>
      <c r="O57">
        <f t="shared" si="0"/>
        <v>1</v>
      </c>
      <c r="P57">
        <f t="shared" si="1"/>
        <v>0</v>
      </c>
      <c r="Q57">
        <f t="shared" si="2"/>
        <v>1</v>
      </c>
      <c r="R57">
        <f t="shared" si="3"/>
        <v>1</v>
      </c>
      <c r="S57">
        <f t="shared" si="4"/>
        <v>1</v>
      </c>
    </row>
    <row r="58" spans="1:19" hidden="1" x14ac:dyDescent="0.25">
      <c r="A58" t="s">
        <v>33</v>
      </c>
      <c r="B58" t="s">
        <v>101</v>
      </c>
      <c r="C58" t="s">
        <v>13</v>
      </c>
      <c r="D58">
        <v>79.096782729688172</v>
      </c>
      <c r="E58" t="s">
        <v>35</v>
      </c>
      <c r="F58">
        <v>71.561690052558205</v>
      </c>
      <c r="G58" t="s">
        <v>36</v>
      </c>
      <c r="H58" t="s">
        <v>101</v>
      </c>
      <c r="I58" t="s">
        <v>13</v>
      </c>
      <c r="J58">
        <v>79.096782729688172</v>
      </c>
      <c r="K58" t="s">
        <v>35</v>
      </c>
      <c r="L58">
        <v>71.561690052558205</v>
      </c>
      <c r="M58" t="s">
        <v>36</v>
      </c>
      <c r="O58">
        <f t="shared" si="0"/>
        <v>1</v>
      </c>
      <c r="P58">
        <f t="shared" si="1"/>
        <v>0</v>
      </c>
      <c r="Q58">
        <f t="shared" si="2"/>
        <v>1</v>
      </c>
      <c r="R58">
        <f t="shared" si="3"/>
        <v>1</v>
      </c>
      <c r="S58">
        <f t="shared" si="4"/>
        <v>1</v>
      </c>
    </row>
    <row r="59" spans="1:19" hidden="1" x14ac:dyDescent="0.25">
      <c r="A59" t="s">
        <v>33</v>
      </c>
      <c r="B59" t="s">
        <v>102</v>
      </c>
      <c r="C59" t="s">
        <v>13</v>
      </c>
      <c r="D59">
        <v>84.411789296146537</v>
      </c>
      <c r="E59" t="s">
        <v>35</v>
      </c>
      <c r="F59">
        <v>79.754865912994802</v>
      </c>
      <c r="G59" t="s">
        <v>36</v>
      </c>
      <c r="H59" t="s">
        <v>102</v>
      </c>
      <c r="I59" t="s">
        <v>13</v>
      </c>
      <c r="J59">
        <v>84.411789296146537</v>
      </c>
      <c r="K59" t="s">
        <v>35</v>
      </c>
      <c r="L59">
        <v>79.754865912994802</v>
      </c>
      <c r="M59" t="s">
        <v>36</v>
      </c>
      <c r="O59">
        <f t="shared" si="0"/>
        <v>1</v>
      </c>
      <c r="P59">
        <f t="shared" si="1"/>
        <v>0</v>
      </c>
      <c r="Q59">
        <f t="shared" si="2"/>
        <v>1</v>
      </c>
      <c r="R59">
        <f t="shared" si="3"/>
        <v>1</v>
      </c>
      <c r="S59">
        <f t="shared" si="4"/>
        <v>1</v>
      </c>
    </row>
    <row r="60" spans="1:19" x14ac:dyDescent="0.25">
      <c r="A60" t="s">
        <v>37</v>
      </c>
      <c r="B60" t="s">
        <v>103</v>
      </c>
      <c r="C60" t="s">
        <v>4</v>
      </c>
      <c r="D60">
        <v>13.52788396243364</v>
      </c>
      <c r="E60" s="5" t="s">
        <v>47</v>
      </c>
      <c r="F60">
        <v>13.527875460554689</v>
      </c>
      <c r="G60" s="6" t="s">
        <v>41</v>
      </c>
      <c r="H60" t="s">
        <v>103</v>
      </c>
      <c r="I60" t="s">
        <v>13</v>
      </c>
      <c r="J60">
        <v>0</v>
      </c>
      <c r="K60" s="5" t="s">
        <v>63</v>
      </c>
      <c r="L60">
        <v>-8.5018789501260393E-6</v>
      </c>
      <c r="M60" s="6" t="s">
        <v>64</v>
      </c>
      <c r="O60">
        <f t="shared" si="0"/>
        <v>1</v>
      </c>
      <c r="P60">
        <f t="shared" si="1"/>
        <v>-13.52788396243364</v>
      </c>
      <c r="Q60">
        <f t="shared" si="2"/>
        <v>0</v>
      </c>
      <c r="R60">
        <f t="shared" si="3"/>
        <v>0</v>
      </c>
      <c r="S60">
        <f t="shared" si="4"/>
        <v>0</v>
      </c>
    </row>
    <row r="61" spans="1:19" hidden="1" x14ac:dyDescent="0.25">
      <c r="A61" t="s">
        <v>37</v>
      </c>
      <c r="B61" t="s">
        <v>104</v>
      </c>
      <c r="C61" t="s">
        <v>13</v>
      </c>
      <c r="D61">
        <v>78.487242581887656</v>
      </c>
      <c r="E61" t="s">
        <v>35</v>
      </c>
      <c r="F61">
        <v>72.938885244717298</v>
      </c>
      <c r="G61" t="s">
        <v>36</v>
      </c>
      <c r="H61" t="s">
        <v>104</v>
      </c>
      <c r="I61" t="s">
        <v>13</v>
      </c>
      <c r="J61">
        <v>78.487242581887656</v>
      </c>
      <c r="K61" t="s">
        <v>35</v>
      </c>
      <c r="L61">
        <v>72.938885244717298</v>
      </c>
      <c r="M61" t="s">
        <v>36</v>
      </c>
      <c r="O61">
        <f t="shared" si="0"/>
        <v>1</v>
      </c>
      <c r="P61">
        <f t="shared" si="1"/>
        <v>0</v>
      </c>
      <c r="Q61">
        <f t="shared" si="2"/>
        <v>1</v>
      </c>
      <c r="R61">
        <f t="shared" si="3"/>
        <v>1</v>
      </c>
      <c r="S61">
        <f t="shared" si="4"/>
        <v>1</v>
      </c>
    </row>
    <row r="62" spans="1:19" hidden="1" x14ac:dyDescent="0.25">
      <c r="A62" t="s">
        <v>33</v>
      </c>
      <c r="B62" t="s">
        <v>105</v>
      </c>
      <c r="C62" t="s">
        <v>13</v>
      </c>
      <c r="D62">
        <v>90.39275084628386</v>
      </c>
      <c r="E62" t="s">
        <v>35</v>
      </c>
      <c r="F62">
        <v>80.369323116381267</v>
      </c>
      <c r="G62" t="s">
        <v>36</v>
      </c>
      <c r="H62" t="s">
        <v>105</v>
      </c>
      <c r="I62" t="s">
        <v>13</v>
      </c>
      <c r="J62">
        <v>90.39275084628386</v>
      </c>
      <c r="K62" t="s">
        <v>35</v>
      </c>
      <c r="L62">
        <v>80.369323116381267</v>
      </c>
      <c r="M62" t="s">
        <v>36</v>
      </c>
      <c r="O62">
        <f t="shared" si="0"/>
        <v>1</v>
      </c>
      <c r="P62">
        <f t="shared" si="1"/>
        <v>0</v>
      </c>
      <c r="Q62">
        <f t="shared" si="2"/>
        <v>1</v>
      </c>
      <c r="R62">
        <f t="shared" si="3"/>
        <v>1</v>
      </c>
      <c r="S62">
        <f t="shared" si="4"/>
        <v>1</v>
      </c>
    </row>
    <row r="63" spans="1:19" x14ac:dyDescent="0.25">
      <c r="A63" t="s">
        <v>37</v>
      </c>
      <c r="B63" t="s">
        <v>106</v>
      </c>
      <c r="C63" t="s">
        <v>13</v>
      </c>
      <c r="D63">
        <v>20.622045094419789</v>
      </c>
      <c r="E63" s="5" t="s">
        <v>40</v>
      </c>
      <c r="F63">
        <v>20.577408302131261</v>
      </c>
      <c r="G63" s="6" t="s">
        <v>44</v>
      </c>
      <c r="H63" t="s">
        <v>106</v>
      </c>
      <c r="I63" t="s">
        <v>13</v>
      </c>
      <c r="J63">
        <v>0</v>
      </c>
      <c r="K63" s="5" t="s">
        <v>63</v>
      </c>
      <c r="L63">
        <v>-4.4636792288524997E-2</v>
      </c>
      <c r="M63" s="6" t="s">
        <v>64</v>
      </c>
      <c r="O63">
        <f t="shared" si="0"/>
        <v>1</v>
      </c>
      <c r="P63">
        <f t="shared" si="1"/>
        <v>-20.622045094419789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1:19" hidden="1" x14ac:dyDescent="0.25">
      <c r="A64" t="s">
        <v>33</v>
      </c>
      <c r="B64" t="s">
        <v>107</v>
      </c>
      <c r="C64" t="s">
        <v>13</v>
      </c>
      <c r="D64">
        <v>81.655857543331805</v>
      </c>
      <c r="E64" t="s">
        <v>35</v>
      </c>
      <c r="F64">
        <v>66.82245435262773</v>
      </c>
      <c r="G64" t="s">
        <v>36</v>
      </c>
      <c r="H64" t="s">
        <v>107</v>
      </c>
      <c r="I64" t="s">
        <v>13</v>
      </c>
      <c r="J64">
        <v>81.655857543331805</v>
      </c>
      <c r="K64" t="s">
        <v>35</v>
      </c>
      <c r="L64">
        <v>66.82245435262773</v>
      </c>
      <c r="M64" t="s">
        <v>36</v>
      </c>
      <c r="O64">
        <f t="shared" si="0"/>
        <v>1</v>
      </c>
      <c r="P64">
        <f t="shared" si="1"/>
        <v>0</v>
      </c>
      <c r="Q64">
        <f t="shared" si="2"/>
        <v>1</v>
      </c>
      <c r="R64">
        <f t="shared" si="3"/>
        <v>1</v>
      </c>
      <c r="S64">
        <f t="shared" si="4"/>
        <v>1</v>
      </c>
    </row>
    <row r="65" spans="1:19" hidden="1" x14ac:dyDescent="0.25">
      <c r="A65" t="s">
        <v>42</v>
      </c>
      <c r="B65" t="s">
        <v>108</v>
      </c>
      <c r="C65" t="s">
        <v>13</v>
      </c>
      <c r="D65">
        <v>11.000806076621309</v>
      </c>
      <c r="E65" t="s">
        <v>47</v>
      </c>
      <c r="F65">
        <v>10.99494032297082</v>
      </c>
      <c r="G65" t="s">
        <v>41</v>
      </c>
      <c r="H65" t="s">
        <v>108</v>
      </c>
      <c r="I65" t="s">
        <v>13</v>
      </c>
      <c r="J65">
        <v>11.000806076621309</v>
      </c>
      <c r="K65" t="s">
        <v>47</v>
      </c>
      <c r="L65">
        <v>10.99494032297082</v>
      </c>
      <c r="M65" t="s">
        <v>41</v>
      </c>
      <c r="O65">
        <f t="shared" si="0"/>
        <v>1</v>
      </c>
      <c r="P65">
        <f t="shared" si="1"/>
        <v>0</v>
      </c>
      <c r="Q65">
        <f t="shared" si="2"/>
        <v>1</v>
      </c>
      <c r="R65">
        <f t="shared" si="3"/>
        <v>1</v>
      </c>
      <c r="S65">
        <f t="shared" si="4"/>
        <v>1</v>
      </c>
    </row>
    <row r="66" spans="1:19" hidden="1" x14ac:dyDescent="0.25">
      <c r="A66" t="s">
        <v>33</v>
      </c>
      <c r="B66" t="s">
        <v>109</v>
      </c>
      <c r="C66" t="s">
        <v>13</v>
      </c>
      <c r="D66">
        <v>95.363542331776685</v>
      </c>
      <c r="E66" t="s">
        <v>35</v>
      </c>
      <c r="F66">
        <v>88.450541423863271</v>
      </c>
      <c r="G66" t="s">
        <v>36</v>
      </c>
      <c r="H66" t="s">
        <v>109</v>
      </c>
      <c r="I66" t="s">
        <v>13</v>
      </c>
      <c r="J66">
        <v>95.363542331776685</v>
      </c>
      <c r="K66" t="s">
        <v>35</v>
      </c>
      <c r="L66">
        <v>88.450541423863271</v>
      </c>
      <c r="M66" t="s">
        <v>36</v>
      </c>
      <c r="O66">
        <f t="shared" si="0"/>
        <v>1</v>
      </c>
      <c r="P66">
        <f t="shared" si="1"/>
        <v>0</v>
      </c>
      <c r="Q66">
        <f t="shared" si="2"/>
        <v>1</v>
      </c>
      <c r="R66">
        <f t="shared" si="3"/>
        <v>1</v>
      </c>
      <c r="S66">
        <f t="shared" si="4"/>
        <v>1</v>
      </c>
    </row>
    <row r="67" spans="1:19" hidden="1" x14ac:dyDescent="0.25">
      <c r="A67" t="s">
        <v>33</v>
      </c>
      <c r="B67" t="s">
        <v>110</v>
      </c>
      <c r="C67" t="s">
        <v>13</v>
      </c>
      <c r="D67">
        <v>81.987241759925411</v>
      </c>
      <c r="E67" t="s">
        <v>35</v>
      </c>
      <c r="F67">
        <v>78.794936567687614</v>
      </c>
      <c r="G67" t="s">
        <v>36</v>
      </c>
      <c r="H67" t="s">
        <v>110</v>
      </c>
      <c r="I67" t="s">
        <v>13</v>
      </c>
      <c r="J67">
        <v>81.987241759925411</v>
      </c>
      <c r="K67" t="s">
        <v>35</v>
      </c>
      <c r="L67">
        <v>78.794936567687614</v>
      </c>
      <c r="M67" t="s">
        <v>36</v>
      </c>
      <c r="O67">
        <f t="shared" si="0"/>
        <v>1</v>
      </c>
      <c r="P67">
        <f t="shared" si="1"/>
        <v>0</v>
      </c>
      <c r="Q67">
        <f t="shared" si="2"/>
        <v>1</v>
      </c>
      <c r="R67">
        <f t="shared" si="3"/>
        <v>1</v>
      </c>
      <c r="S67">
        <f t="shared" si="4"/>
        <v>1</v>
      </c>
    </row>
    <row r="68" spans="1:19" hidden="1" x14ac:dyDescent="0.25">
      <c r="A68" t="s">
        <v>42</v>
      </c>
      <c r="B68" t="s">
        <v>111</v>
      </c>
      <c r="C68" t="s">
        <v>13</v>
      </c>
      <c r="D68">
        <v>11.144602984912551</v>
      </c>
      <c r="E68" t="s">
        <v>47</v>
      </c>
      <c r="F68">
        <v>11.14460254947959</v>
      </c>
      <c r="G68" t="s">
        <v>41</v>
      </c>
      <c r="H68" t="s">
        <v>111</v>
      </c>
      <c r="I68" t="s">
        <v>13</v>
      </c>
      <c r="J68">
        <v>11.144602984912551</v>
      </c>
      <c r="K68" t="s">
        <v>47</v>
      </c>
      <c r="L68">
        <v>11.14460254947959</v>
      </c>
      <c r="M68" t="s">
        <v>41</v>
      </c>
      <c r="O68">
        <f t="shared" ref="O68:O126" si="5">IF(B68=H68,1,0)</f>
        <v>1</v>
      </c>
      <c r="P68">
        <f t="shared" ref="P68:P126" si="6">J68-D68</f>
        <v>0</v>
      </c>
      <c r="Q68">
        <f t="shared" ref="Q68:Q126" si="7">IF(E68=K68,1,0)</f>
        <v>1</v>
      </c>
      <c r="R68">
        <f t="shared" ref="R68:R126" si="8">IF(G68=M68,1,0)</f>
        <v>1</v>
      </c>
      <c r="S68">
        <f t="shared" ref="S68:S126" si="9">IF(OR(Q68=0,R68=0),0,1)</f>
        <v>1</v>
      </c>
    </row>
    <row r="69" spans="1:19" hidden="1" x14ac:dyDescent="0.25">
      <c r="A69" t="s">
        <v>45</v>
      </c>
      <c r="B69" t="s">
        <v>112</v>
      </c>
      <c r="C69" t="s">
        <v>13</v>
      </c>
      <c r="D69">
        <v>81.03102068360009</v>
      </c>
      <c r="E69" t="s">
        <v>35</v>
      </c>
      <c r="F69">
        <v>80.964986584589397</v>
      </c>
      <c r="G69" t="s">
        <v>36</v>
      </c>
      <c r="H69" t="s">
        <v>112</v>
      </c>
      <c r="I69" t="s">
        <v>13</v>
      </c>
      <c r="J69">
        <v>81.03102068360009</v>
      </c>
      <c r="K69" t="s">
        <v>35</v>
      </c>
      <c r="L69">
        <v>80.964986584589397</v>
      </c>
      <c r="M69" t="s">
        <v>36</v>
      </c>
      <c r="O69">
        <f t="shared" si="5"/>
        <v>1</v>
      </c>
      <c r="P69">
        <f t="shared" si="6"/>
        <v>0</v>
      </c>
      <c r="Q69">
        <f t="shared" si="7"/>
        <v>1</v>
      </c>
      <c r="R69">
        <f t="shared" si="8"/>
        <v>1</v>
      </c>
      <c r="S69">
        <f t="shared" si="9"/>
        <v>1</v>
      </c>
    </row>
    <row r="70" spans="1:19" hidden="1" x14ac:dyDescent="0.25">
      <c r="A70" t="s">
        <v>37</v>
      </c>
      <c r="B70" t="s">
        <v>113</v>
      </c>
      <c r="C70" t="s">
        <v>13</v>
      </c>
      <c r="D70">
        <v>78.725012002154628</v>
      </c>
      <c r="E70" t="s">
        <v>35</v>
      </c>
      <c r="F70">
        <v>72.064434900433596</v>
      </c>
      <c r="G70" t="s">
        <v>36</v>
      </c>
      <c r="H70" t="s">
        <v>113</v>
      </c>
      <c r="I70" t="s">
        <v>13</v>
      </c>
      <c r="J70">
        <v>76.686280011815612</v>
      </c>
      <c r="K70" t="s">
        <v>35</v>
      </c>
      <c r="L70">
        <v>70.02570291009458</v>
      </c>
      <c r="M70" t="s">
        <v>36</v>
      </c>
      <c r="O70">
        <f t="shared" si="5"/>
        <v>1</v>
      </c>
      <c r="P70">
        <f t="shared" si="6"/>
        <v>-2.0387319903390164</v>
      </c>
      <c r="Q70">
        <f t="shared" si="7"/>
        <v>1</v>
      </c>
      <c r="R70">
        <f t="shared" si="8"/>
        <v>1</v>
      </c>
      <c r="S70">
        <f t="shared" si="9"/>
        <v>1</v>
      </c>
    </row>
    <row r="71" spans="1:19" hidden="1" x14ac:dyDescent="0.25">
      <c r="A71" t="s">
        <v>57</v>
      </c>
      <c r="B71" t="s">
        <v>114</v>
      </c>
      <c r="C71" t="s">
        <v>13</v>
      </c>
      <c r="D71">
        <v>85.836246228012413</v>
      </c>
      <c r="E71" t="s">
        <v>35</v>
      </c>
      <c r="F71">
        <v>82.738198527090304</v>
      </c>
      <c r="G71" t="s">
        <v>36</v>
      </c>
      <c r="H71" t="s">
        <v>114</v>
      </c>
      <c r="I71" t="s">
        <v>13</v>
      </c>
      <c r="J71">
        <v>85.836246228012413</v>
      </c>
      <c r="K71" t="s">
        <v>35</v>
      </c>
      <c r="L71">
        <v>82.738198527090304</v>
      </c>
      <c r="M71" t="s">
        <v>36</v>
      </c>
      <c r="O71">
        <f t="shared" si="5"/>
        <v>1</v>
      </c>
      <c r="P71">
        <f t="shared" si="6"/>
        <v>0</v>
      </c>
      <c r="Q71">
        <f t="shared" si="7"/>
        <v>1</v>
      </c>
      <c r="R71">
        <f t="shared" si="8"/>
        <v>1</v>
      </c>
      <c r="S71">
        <f t="shared" si="9"/>
        <v>1</v>
      </c>
    </row>
    <row r="72" spans="1:19" hidden="1" x14ac:dyDescent="0.25">
      <c r="A72" t="s">
        <v>57</v>
      </c>
      <c r="B72" t="s">
        <v>115</v>
      </c>
      <c r="C72" t="s">
        <v>13</v>
      </c>
      <c r="D72">
        <v>65.381373263468248</v>
      </c>
      <c r="E72" t="s">
        <v>35</v>
      </c>
      <c r="F72">
        <v>60.30950454981847</v>
      </c>
      <c r="G72" t="s">
        <v>36</v>
      </c>
      <c r="H72" t="s">
        <v>115</v>
      </c>
      <c r="I72" t="s">
        <v>13</v>
      </c>
      <c r="J72">
        <v>65.381373263468248</v>
      </c>
      <c r="K72" t="s">
        <v>35</v>
      </c>
      <c r="L72">
        <v>60.30950454981847</v>
      </c>
      <c r="M72" t="s">
        <v>36</v>
      </c>
      <c r="O72">
        <f t="shared" si="5"/>
        <v>1</v>
      </c>
      <c r="P72">
        <f t="shared" si="6"/>
        <v>0</v>
      </c>
      <c r="Q72">
        <f t="shared" si="7"/>
        <v>1</v>
      </c>
      <c r="R72">
        <f t="shared" si="8"/>
        <v>1</v>
      </c>
      <c r="S72">
        <f t="shared" si="9"/>
        <v>1</v>
      </c>
    </row>
    <row r="73" spans="1:19" hidden="1" x14ac:dyDescent="0.25">
      <c r="A73" t="s">
        <v>42</v>
      </c>
      <c r="B73" t="s">
        <v>116</v>
      </c>
      <c r="C73" t="s">
        <v>13</v>
      </c>
      <c r="D73">
        <v>31.31939633187109</v>
      </c>
      <c r="E73" t="s">
        <v>40</v>
      </c>
      <c r="F73">
        <v>13.79517394857381</v>
      </c>
      <c r="G73" t="s">
        <v>41</v>
      </c>
      <c r="H73" t="s">
        <v>116</v>
      </c>
      <c r="I73" t="s">
        <v>13</v>
      </c>
      <c r="J73">
        <v>31.31939633187109</v>
      </c>
      <c r="K73" t="s">
        <v>40</v>
      </c>
      <c r="L73">
        <v>13.79517394857381</v>
      </c>
      <c r="M73" t="s">
        <v>41</v>
      </c>
      <c r="O73">
        <f t="shared" si="5"/>
        <v>1</v>
      </c>
      <c r="P73">
        <f t="shared" si="6"/>
        <v>0</v>
      </c>
      <c r="Q73">
        <f t="shared" si="7"/>
        <v>1</v>
      </c>
      <c r="R73">
        <f t="shared" si="8"/>
        <v>1</v>
      </c>
      <c r="S73">
        <f t="shared" si="9"/>
        <v>1</v>
      </c>
    </row>
    <row r="74" spans="1:19" x14ac:dyDescent="0.25">
      <c r="A74" t="s">
        <v>37</v>
      </c>
      <c r="B74" t="s">
        <v>0</v>
      </c>
      <c r="C74" t="s">
        <v>13</v>
      </c>
      <c r="D74">
        <v>59.956754184028163</v>
      </c>
      <c r="E74" t="s">
        <v>35</v>
      </c>
      <c r="F74">
        <v>57.982795833173547</v>
      </c>
      <c r="G74" s="6" t="s">
        <v>36</v>
      </c>
      <c r="H74" t="s">
        <v>0</v>
      </c>
      <c r="I74" t="s">
        <v>13</v>
      </c>
      <c r="J74">
        <v>51.903455727261083</v>
      </c>
      <c r="K74" t="s">
        <v>35</v>
      </c>
      <c r="L74">
        <v>49.929497376406466</v>
      </c>
      <c r="M74" s="6" t="s">
        <v>44</v>
      </c>
      <c r="O74">
        <f t="shared" si="5"/>
        <v>1</v>
      </c>
      <c r="P74">
        <f t="shared" si="6"/>
        <v>-8.0532984567670809</v>
      </c>
      <c r="Q74">
        <f t="shared" si="7"/>
        <v>1</v>
      </c>
      <c r="R74">
        <f t="shared" si="8"/>
        <v>0</v>
      </c>
      <c r="S74">
        <f t="shared" si="9"/>
        <v>0</v>
      </c>
    </row>
    <row r="75" spans="1:19" hidden="1" x14ac:dyDescent="0.25">
      <c r="A75" t="s">
        <v>33</v>
      </c>
      <c r="B75" t="s">
        <v>117</v>
      </c>
      <c r="C75" t="s">
        <v>13</v>
      </c>
      <c r="D75">
        <v>80.403258601271489</v>
      </c>
      <c r="E75" t="s">
        <v>35</v>
      </c>
      <c r="F75">
        <v>67.223446486681752</v>
      </c>
      <c r="G75" t="s">
        <v>36</v>
      </c>
      <c r="H75" t="s">
        <v>117</v>
      </c>
      <c r="I75" t="s">
        <v>13</v>
      </c>
      <c r="J75">
        <v>80.403258601271489</v>
      </c>
      <c r="K75" t="s">
        <v>35</v>
      </c>
      <c r="L75">
        <v>67.223446486681752</v>
      </c>
      <c r="M75" t="s">
        <v>36</v>
      </c>
      <c r="O75">
        <f t="shared" si="5"/>
        <v>1</v>
      </c>
      <c r="P75">
        <f t="shared" si="6"/>
        <v>0</v>
      </c>
      <c r="Q75">
        <f t="shared" si="7"/>
        <v>1</v>
      </c>
      <c r="R75">
        <f t="shared" si="8"/>
        <v>1</v>
      </c>
      <c r="S75">
        <f t="shared" si="9"/>
        <v>1</v>
      </c>
    </row>
    <row r="76" spans="1:19" hidden="1" x14ac:dyDescent="0.25">
      <c r="A76" t="s">
        <v>50</v>
      </c>
      <c r="B76" t="s">
        <v>118</v>
      </c>
      <c r="C76" t="s">
        <v>13</v>
      </c>
      <c r="D76">
        <v>78.948483197799973</v>
      </c>
      <c r="E76" t="s">
        <v>35</v>
      </c>
      <c r="F76">
        <v>74.812964889957058</v>
      </c>
      <c r="G76" t="s">
        <v>36</v>
      </c>
      <c r="H76" t="s">
        <v>118</v>
      </c>
      <c r="I76" t="s">
        <v>13</v>
      </c>
      <c r="J76">
        <v>78.948483197799973</v>
      </c>
      <c r="K76" t="s">
        <v>35</v>
      </c>
      <c r="L76">
        <v>74.812964889957058</v>
      </c>
      <c r="M76" t="s">
        <v>36</v>
      </c>
      <c r="O76">
        <f t="shared" si="5"/>
        <v>1</v>
      </c>
      <c r="P76">
        <f t="shared" si="6"/>
        <v>0</v>
      </c>
      <c r="Q76">
        <f t="shared" si="7"/>
        <v>1</v>
      </c>
      <c r="R76">
        <f t="shared" si="8"/>
        <v>1</v>
      </c>
      <c r="S76">
        <f t="shared" si="9"/>
        <v>1</v>
      </c>
    </row>
    <row r="77" spans="1:19" hidden="1" x14ac:dyDescent="0.25">
      <c r="A77" t="s">
        <v>37</v>
      </c>
      <c r="B77" t="s">
        <v>119</v>
      </c>
      <c r="C77" t="s">
        <v>13</v>
      </c>
      <c r="D77">
        <v>7.6476805805299506</v>
      </c>
      <c r="E77" t="s">
        <v>47</v>
      </c>
      <c r="F77">
        <v>1.1986695981201889</v>
      </c>
      <c r="G77" t="s">
        <v>41</v>
      </c>
      <c r="H77" t="s">
        <v>119</v>
      </c>
      <c r="I77" t="s">
        <v>13</v>
      </c>
      <c r="J77">
        <v>7.6476805805299506</v>
      </c>
      <c r="K77" t="s">
        <v>47</v>
      </c>
      <c r="L77">
        <v>1.1986695981201889</v>
      </c>
      <c r="M77" t="s">
        <v>41</v>
      </c>
      <c r="O77">
        <f t="shared" si="5"/>
        <v>1</v>
      </c>
      <c r="P77">
        <f t="shared" si="6"/>
        <v>0</v>
      </c>
      <c r="Q77">
        <f t="shared" si="7"/>
        <v>1</v>
      </c>
      <c r="R77">
        <f t="shared" si="8"/>
        <v>1</v>
      </c>
      <c r="S77">
        <f t="shared" si="9"/>
        <v>1</v>
      </c>
    </row>
    <row r="78" spans="1:19" hidden="1" x14ac:dyDescent="0.25">
      <c r="A78" t="s">
        <v>37</v>
      </c>
      <c r="B78" t="s">
        <v>120</v>
      </c>
      <c r="C78" t="s">
        <v>13</v>
      </c>
      <c r="D78">
        <v>79.214827480916441</v>
      </c>
      <c r="E78" t="s">
        <v>35</v>
      </c>
      <c r="F78">
        <v>79.214827516398373</v>
      </c>
      <c r="G78" t="s">
        <v>36</v>
      </c>
      <c r="H78" t="s">
        <v>120</v>
      </c>
      <c r="I78" t="s">
        <v>13</v>
      </c>
      <c r="J78">
        <v>77.163410799137012</v>
      </c>
      <c r="K78" t="s">
        <v>35</v>
      </c>
      <c r="L78">
        <v>77.163410834618944</v>
      </c>
      <c r="M78" t="s">
        <v>36</v>
      </c>
      <c r="O78">
        <f t="shared" si="5"/>
        <v>1</v>
      </c>
      <c r="P78">
        <f t="shared" si="6"/>
        <v>-2.051416681779429</v>
      </c>
      <c r="Q78">
        <f t="shared" si="7"/>
        <v>1</v>
      </c>
      <c r="R78">
        <f t="shared" si="8"/>
        <v>1</v>
      </c>
      <c r="S78">
        <f t="shared" si="9"/>
        <v>1</v>
      </c>
    </row>
    <row r="79" spans="1:19" hidden="1" x14ac:dyDescent="0.25">
      <c r="A79" t="s">
        <v>37</v>
      </c>
      <c r="B79" t="s">
        <v>121</v>
      </c>
      <c r="C79" t="s">
        <v>4</v>
      </c>
      <c r="D79">
        <v>6.7107901368011396</v>
      </c>
      <c r="E79" t="s">
        <v>47</v>
      </c>
      <c r="F79">
        <v>-0.29502135317496408</v>
      </c>
      <c r="G79" t="s">
        <v>48</v>
      </c>
      <c r="H79" t="s">
        <v>121</v>
      </c>
      <c r="I79" t="s">
        <v>13</v>
      </c>
      <c r="J79">
        <v>2.3421050017340201E-2</v>
      </c>
      <c r="K79" t="s">
        <v>47</v>
      </c>
      <c r="L79">
        <v>-6.9823904399587633</v>
      </c>
      <c r="M79" t="s">
        <v>48</v>
      </c>
      <c r="O79">
        <f t="shared" si="5"/>
        <v>1</v>
      </c>
      <c r="P79">
        <f t="shared" si="6"/>
        <v>-6.6873690867837992</v>
      </c>
      <c r="Q79">
        <f t="shared" si="7"/>
        <v>1</v>
      </c>
      <c r="R79">
        <f t="shared" si="8"/>
        <v>1</v>
      </c>
      <c r="S79">
        <f t="shared" si="9"/>
        <v>1</v>
      </c>
    </row>
    <row r="80" spans="1:19" hidden="1" x14ac:dyDescent="0.25">
      <c r="A80" t="s">
        <v>42</v>
      </c>
      <c r="B80" t="s">
        <v>122</v>
      </c>
      <c r="C80" t="s">
        <v>13</v>
      </c>
      <c r="D80">
        <v>62.69410209291685</v>
      </c>
      <c r="E80" t="s">
        <v>35</v>
      </c>
      <c r="F80">
        <v>54.303005376857662</v>
      </c>
      <c r="G80" t="s">
        <v>36</v>
      </c>
      <c r="H80" t="s">
        <v>122</v>
      </c>
      <c r="I80" t="s">
        <v>13</v>
      </c>
      <c r="J80">
        <v>62.69410209291685</v>
      </c>
      <c r="K80" t="s">
        <v>35</v>
      </c>
      <c r="L80">
        <v>54.303005376857662</v>
      </c>
      <c r="M80" t="s">
        <v>36</v>
      </c>
      <c r="O80">
        <f t="shared" si="5"/>
        <v>1</v>
      </c>
      <c r="P80">
        <f t="shared" si="6"/>
        <v>0</v>
      </c>
      <c r="Q80">
        <f t="shared" si="7"/>
        <v>1</v>
      </c>
      <c r="R80">
        <f t="shared" si="8"/>
        <v>1</v>
      </c>
      <c r="S80">
        <f t="shared" si="9"/>
        <v>1</v>
      </c>
    </row>
    <row r="81" spans="1:19" hidden="1" x14ac:dyDescent="0.25">
      <c r="A81" t="s">
        <v>42</v>
      </c>
      <c r="B81" t="s">
        <v>2</v>
      </c>
      <c r="C81" t="s">
        <v>13</v>
      </c>
      <c r="D81">
        <v>22.116679249504891</v>
      </c>
      <c r="E81" t="s">
        <v>40</v>
      </c>
      <c r="F81">
        <v>21.441646469576732</v>
      </c>
      <c r="G81" t="s">
        <v>44</v>
      </c>
      <c r="H81" t="s">
        <v>2</v>
      </c>
      <c r="I81" t="s">
        <v>13</v>
      </c>
      <c r="J81">
        <v>22.116679249504891</v>
      </c>
      <c r="K81" t="s">
        <v>40</v>
      </c>
      <c r="L81">
        <v>21.441646469576732</v>
      </c>
      <c r="M81" t="s">
        <v>44</v>
      </c>
      <c r="O81">
        <f t="shared" si="5"/>
        <v>1</v>
      </c>
      <c r="P81">
        <f t="shared" si="6"/>
        <v>0</v>
      </c>
      <c r="Q81">
        <f t="shared" si="7"/>
        <v>1</v>
      </c>
      <c r="R81">
        <f t="shared" si="8"/>
        <v>1</v>
      </c>
      <c r="S81">
        <f t="shared" si="9"/>
        <v>1</v>
      </c>
    </row>
    <row r="82" spans="1:19" hidden="1" x14ac:dyDescent="0.25">
      <c r="A82" t="s">
        <v>37</v>
      </c>
      <c r="B82" t="s">
        <v>123</v>
      </c>
      <c r="C82" t="s">
        <v>13</v>
      </c>
      <c r="D82">
        <v>78.996297878045922</v>
      </c>
      <c r="E82" t="s">
        <v>35</v>
      </c>
      <c r="F82">
        <v>73.316888729406145</v>
      </c>
      <c r="G82" t="s">
        <v>36</v>
      </c>
      <c r="H82" t="s">
        <v>123</v>
      </c>
      <c r="I82" t="s">
        <v>13</v>
      </c>
      <c r="J82">
        <v>76.950540430617238</v>
      </c>
      <c r="K82" t="s">
        <v>35</v>
      </c>
      <c r="L82">
        <v>71.271131281977461</v>
      </c>
      <c r="M82" t="s">
        <v>36</v>
      </c>
      <c r="O82">
        <f t="shared" si="5"/>
        <v>1</v>
      </c>
      <c r="P82">
        <f t="shared" si="6"/>
        <v>-2.0457574474286844</v>
      </c>
      <c r="Q82">
        <f t="shared" si="7"/>
        <v>1</v>
      </c>
      <c r="R82">
        <f t="shared" si="8"/>
        <v>1</v>
      </c>
      <c r="S82">
        <f t="shared" si="9"/>
        <v>1</v>
      </c>
    </row>
    <row r="83" spans="1:19" hidden="1" x14ac:dyDescent="0.25">
      <c r="A83" t="s">
        <v>33</v>
      </c>
      <c r="B83" t="s">
        <v>124</v>
      </c>
      <c r="C83" t="s">
        <v>13</v>
      </c>
      <c r="D83">
        <v>82.321840615276088</v>
      </c>
      <c r="E83" t="s">
        <v>35</v>
      </c>
      <c r="F83">
        <v>70.99416283414844</v>
      </c>
      <c r="G83" t="s">
        <v>36</v>
      </c>
      <c r="H83" t="s">
        <v>124</v>
      </c>
      <c r="I83" t="s">
        <v>13</v>
      </c>
      <c r="J83">
        <v>82.321840615276088</v>
      </c>
      <c r="K83" t="s">
        <v>35</v>
      </c>
      <c r="L83">
        <v>70.99416283414844</v>
      </c>
      <c r="M83" t="s">
        <v>36</v>
      </c>
      <c r="O83">
        <f t="shared" si="5"/>
        <v>1</v>
      </c>
      <c r="P83">
        <f t="shared" si="6"/>
        <v>0</v>
      </c>
      <c r="Q83">
        <f t="shared" si="7"/>
        <v>1</v>
      </c>
      <c r="R83">
        <f t="shared" si="8"/>
        <v>1</v>
      </c>
      <c r="S83">
        <f t="shared" si="9"/>
        <v>1</v>
      </c>
    </row>
    <row r="84" spans="1:19" hidden="1" x14ac:dyDescent="0.25">
      <c r="A84" t="s">
        <v>42</v>
      </c>
      <c r="B84" t="s">
        <v>125</v>
      </c>
      <c r="C84" t="s">
        <v>13</v>
      </c>
      <c r="D84">
        <v>15.28504579833254</v>
      </c>
      <c r="E84" t="s">
        <v>47</v>
      </c>
      <c r="F84">
        <v>-4.2716654301120141</v>
      </c>
      <c r="G84" t="s">
        <v>48</v>
      </c>
      <c r="H84" t="s">
        <v>125</v>
      </c>
      <c r="I84" t="s">
        <v>13</v>
      </c>
      <c r="J84">
        <v>15.28504579833254</v>
      </c>
      <c r="K84" t="s">
        <v>47</v>
      </c>
      <c r="L84">
        <v>-4.2716654301120141</v>
      </c>
      <c r="M84" t="s">
        <v>48</v>
      </c>
      <c r="O84">
        <f t="shared" si="5"/>
        <v>1</v>
      </c>
      <c r="P84">
        <f t="shared" si="6"/>
        <v>0</v>
      </c>
      <c r="Q84">
        <f t="shared" si="7"/>
        <v>1</v>
      </c>
      <c r="R84">
        <f t="shared" si="8"/>
        <v>1</v>
      </c>
      <c r="S84">
        <f t="shared" si="9"/>
        <v>1</v>
      </c>
    </row>
    <row r="85" spans="1:19" hidden="1" x14ac:dyDescent="0.25">
      <c r="A85" t="s">
        <v>37</v>
      </c>
      <c r="B85" t="s">
        <v>126</v>
      </c>
      <c r="C85" t="s">
        <v>13</v>
      </c>
      <c r="D85">
        <v>69.365379420848043</v>
      </c>
      <c r="E85" t="s">
        <v>35</v>
      </c>
      <c r="F85">
        <v>67.746904867942021</v>
      </c>
      <c r="G85" t="s">
        <v>36</v>
      </c>
      <c r="H85" t="s">
        <v>126</v>
      </c>
      <c r="I85" t="s">
        <v>13</v>
      </c>
      <c r="J85">
        <v>67.569032688714643</v>
      </c>
      <c r="K85" t="s">
        <v>35</v>
      </c>
      <c r="L85">
        <v>65.95055813580862</v>
      </c>
      <c r="M85" t="s">
        <v>36</v>
      </c>
      <c r="O85">
        <f t="shared" si="5"/>
        <v>1</v>
      </c>
      <c r="P85">
        <f t="shared" si="6"/>
        <v>-1.7963467321334008</v>
      </c>
      <c r="Q85">
        <f t="shared" si="7"/>
        <v>1</v>
      </c>
      <c r="R85">
        <f t="shared" si="8"/>
        <v>1</v>
      </c>
      <c r="S85">
        <f t="shared" si="9"/>
        <v>1</v>
      </c>
    </row>
    <row r="86" spans="1:19" hidden="1" x14ac:dyDescent="0.25">
      <c r="A86" t="s">
        <v>42</v>
      </c>
      <c r="B86" t="s">
        <v>127</v>
      </c>
      <c r="C86" t="s">
        <v>13</v>
      </c>
      <c r="D86">
        <v>53.190343256619883</v>
      </c>
      <c r="E86" t="s">
        <v>35</v>
      </c>
      <c r="F86">
        <v>24.385293449157849</v>
      </c>
      <c r="G86" t="s">
        <v>44</v>
      </c>
      <c r="H86" t="s">
        <v>127</v>
      </c>
      <c r="I86" t="s">
        <v>13</v>
      </c>
      <c r="J86">
        <v>53.190343256619883</v>
      </c>
      <c r="K86" t="s">
        <v>35</v>
      </c>
      <c r="L86">
        <v>24.385293449157849</v>
      </c>
      <c r="M86" t="s">
        <v>44</v>
      </c>
      <c r="O86">
        <f t="shared" si="5"/>
        <v>1</v>
      </c>
      <c r="P86">
        <f t="shared" si="6"/>
        <v>0</v>
      </c>
      <c r="Q86">
        <f t="shared" si="7"/>
        <v>1</v>
      </c>
      <c r="R86">
        <f t="shared" si="8"/>
        <v>1</v>
      </c>
      <c r="S86">
        <f t="shared" si="9"/>
        <v>1</v>
      </c>
    </row>
    <row r="87" spans="1:19" hidden="1" x14ac:dyDescent="0.25">
      <c r="A87" t="s">
        <v>33</v>
      </c>
      <c r="B87" t="s">
        <v>128</v>
      </c>
      <c r="C87" t="s">
        <v>13</v>
      </c>
      <c r="D87">
        <v>84.309254337340192</v>
      </c>
      <c r="E87" t="s">
        <v>35</v>
      </c>
      <c r="F87">
        <v>75.555192156351225</v>
      </c>
      <c r="G87" t="s">
        <v>36</v>
      </c>
      <c r="H87" t="s">
        <v>128</v>
      </c>
      <c r="I87" t="s">
        <v>13</v>
      </c>
      <c r="J87">
        <v>84.309254337340192</v>
      </c>
      <c r="K87" t="s">
        <v>35</v>
      </c>
      <c r="L87">
        <v>75.555192156351225</v>
      </c>
      <c r="M87" t="s">
        <v>36</v>
      </c>
      <c r="O87">
        <f t="shared" si="5"/>
        <v>1</v>
      </c>
      <c r="P87">
        <f t="shared" si="6"/>
        <v>0</v>
      </c>
      <c r="Q87">
        <f t="shared" si="7"/>
        <v>1</v>
      </c>
      <c r="R87">
        <f t="shared" si="8"/>
        <v>1</v>
      </c>
      <c r="S87">
        <f t="shared" si="9"/>
        <v>1</v>
      </c>
    </row>
    <row r="88" spans="1:19" x14ac:dyDescent="0.25">
      <c r="A88" t="s">
        <v>37</v>
      </c>
      <c r="B88" t="s">
        <v>129</v>
      </c>
      <c r="C88" t="s">
        <v>13</v>
      </c>
      <c r="D88">
        <v>51.644934009870887</v>
      </c>
      <c r="E88" s="5" t="s">
        <v>35</v>
      </c>
      <c r="F88">
        <v>42.062690323412951</v>
      </c>
      <c r="G88" t="s">
        <v>44</v>
      </c>
      <c r="H88" t="s">
        <v>129</v>
      </c>
      <c r="I88" t="s">
        <v>13</v>
      </c>
      <c r="J88">
        <v>41.598085255478871</v>
      </c>
      <c r="K88" s="5" t="s">
        <v>40</v>
      </c>
      <c r="L88">
        <v>32.015841569020921</v>
      </c>
      <c r="M88" t="s">
        <v>44</v>
      </c>
      <c r="O88">
        <f t="shared" si="5"/>
        <v>1</v>
      </c>
      <c r="P88">
        <f t="shared" si="6"/>
        <v>-10.046848754392016</v>
      </c>
      <c r="Q88">
        <f t="shared" si="7"/>
        <v>0</v>
      </c>
      <c r="R88">
        <f t="shared" si="8"/>
        <v>1</v>
      </c>
      <c r="S88">
        <f t="shared" si="9"/>
        <v>0</v>
      </c>
    </row>
    <row r="89" spans="1:19" hidden="1" x14ac:dyDescent="0.25">
      <c r="A89" t="s">
        <v>37</v>
      </c>
      <c r="B89" t="s">
        <v>130</v>
      </c>
      <c r="C89" t="s">
        <v>13</v>
      </c>
      <c r="D89">
        <v>82.643084919889887</v>
      </c>
      <c r="E89" t="s">
        <v>35</v>
      </c>
      <c r="F89">
        <v>76.247967155775356</v>
      </c>
      <c r="G89" t="s">
        <v>36</v>
      </c>
      <c r="H89" t="s">
        <v>130</v>
      </c>
      <c r="I89" t="s">
        <v>13</v>
      </c>
      <c r="J89">
        <v>80.502887075246974</v>
      </c>
      <c r="K89" t="s">
        <v>35</v>
      </c>
      <c r="L89">
        <v>74.107769311132444</v>
      </c>
      <c r="M89" t="s">
        <v>36</v>
      </c>
      <c r="O89">
        <f t="shared" si="5"/>
        <v>1</v>
      </c>
      <c r="P89">
        <f t="shared" si="6"/>
        <v>-2.1401978446429126</v>
      </c>
      <c r="Q89">
        <f t="shared" si="7"/>
        <v>1</v>
      </c>
      <c r="R89">
        <f t="shared" si="8"/>
        <v>1</v>
      </c>
      <c r="S89">
        <f t="shared" si="9"/>
        <v>1</v>
      </c>
    </row>
    <row r="90" spans="1:19" hidden="1" x14ac:dyDescent="0.25">
      <c r="A90" t="s">
        <v>42</v>
      </c>
      <c r="B90" t="s">
        <v>131</v>
      </c>
      <c r="C90" t="s">
        <v>13</v>
      </c>
      <c r="D90">
        <v>31.598970169500621</v>
      </c>
      <c r="E90" t="s">
        <v>40</v>
      </c>
      <c r="F90">
        <v>22.306410129087581</v>
      </c>
      <c r="G90" t="s">
        <v>44</v>
      </c>
      <c r="H90" t="s">
        <v>131</v>
      </c>
      <c r="I90" t="s">
        <v>13</v>
      </c>
      <c r="J90">
        <v>31.598970169500621</v>
      </c>
      <c r="K90" t="s">
        <v>40</v>
      </c>
      <c r="L90">
        <v>22.306410129087581</v>
      </c>
      <c r="M90" t="s">
        <v>44</v>
      </c>
      <c r="O90">
        <f t="shared" si="5"/>
        <v>1</v>
      </c>
      <c r="P90">
        <f t="shared" si="6"/>
        <v>0</v>
      </c>
      <c r="Q90">
        <f t="shared" si="7"/>
        <v>1</v>
      </c>
      <c r="R90">
        <f t="shared" si="8"/>
        <v>1</v>
      </c>
      <c r="S90">
        <f t="shared" si="9"/>
        <v>1</v>
      </c>
    </row>
    <row r="91" spans="1:19" hidden="1" x14ac:dyDescent="0.25">
      <c r="A91" t="s">
        <v>45</v>
      </c>
      <c r="B91" t="s">
        <v>132</v>
      </c>
      <c r="C91" t="s">
        <v>4</v>
      </c>
      <c r="D91">
        <v>48.816908031562789</v>
      </c>
      <c r="E91" t="s">
        <v>40</v>
      </c>
      <c r="F91">
        <v>48.816907465981629</v>
      </c>
      <c r="G91" t="s">
        <v>44</v>
      </c>
      <c r="H91" t="s">
        <v>132</v>
      </c>
      <c r="I91" t="s">
        <v>13</v>
      </c>
      <c r="J91">
        <v>47.024548584837689</v>
      </c>
      <c r="K91" t="s">
        <v>40</v>
      </c>
      <c r="L91">
        <v>47.024548019256528</v>
      </c>
      <c r="M91" t="s">
        <v>44</v>
      </c>
      <c r="O91">
        <f t="shared" si="5"/>
        <v>1</v>
      </c>
      <c r="P91">
        <f t="shared" si="6"/>
        <v>-1.7923594467251007</v>
      </c>
      <c r="Q91">
        <f t="shared" si="7"/>
        <v>1</v>
      </c>
      <c r="R91">
        <f t="shared" si="8"/>
        <v>1</v>
      </c>
      <c r="S91">
        <f t="shared" si="9"/>
        <v>1</v>
      </c>
    </row>
    <row r="92" spans="1:19" hidden="1" x14ac:dyDescent="0.25">
      <c r="A92" t="s">
        <v>33</v>
      </c>
      <c r="B92" t="s">
        <v>133</v>
      </c>
      <c r="C92" t="s">
        <v>13</v>
      </c>
      <c r="D92">
        <v>81.989529933044039</v>
      </c>
      <c r="E92" t="s">
        <v>35</v>
      </c>
      <c r="F92">
        <v>77.970065750353001</v>
      </c>
      <c r="G92" t="s">
        <v>36</v>
      </c>
      <c r="H92" t="s">
        <v>133</v>
      </c>
      <c r="I92" t="s">
        <v>13</v>
      </c>
      <c r="J92">
        <v>81.989529933044039</v>
      </c>
      <c r="K92" t="s">
        <v>35</v>
      </c>
      <c r="L92">
        <v>77.970065750353001</v>
      </c>
      <c r="M92" t="s">
        <v>36</v>
      </c>
      <c r="O92">
        <f t="shared" si="5"/>
        <v>1</v>
      </c>
      <c r="P92">
        <f t="shared" si="6"/>
        <v>0</v>
      </c>
      <c r="Q92">
        <f t="shared" si="7"/>
        <v>1</v>
      </c>
      <c r="R92">
        <f t="shared" si="8"/>
        <v>1</v>
      </c>
      <c r="S92">
        <f t="shared" si="9"/>
        <v>1</v>
      </c>
    </row>
    <row r="93" spans="1:19" hidden="1" x14ac:dyDescent="0.25">
      <c r="A93" t="s">
        <v>42</v>
      </c>
      <c r="B93" t="s">
        <v>134</v>
      </c>
      <c r="C93" t="s">
        <v>13</v>
      </c>
      <c r="D93">
        <v>84.427477343366164</v>
      </c>
      <c r="E93" t="s">
        <v>35</v>
      </c>
      <c r="F93">
        <v>64.227044456371218</v>
      </c>
      <c r="G93" t="s">
        <v>36</v>
      </c>
      <c r="H93" t="s">
        <v>134</v>
      </c>
      <c r="I93" t="s">
        <v>13</v>
      </c>
      <c r="J93">
        <v>84.427477343366164</v>
      </c>
      <c r="K93" t="s">
        <v>35</v>
      </c>
      <c r="L93">
        <v>64.227044456371218</v>
      </c>
      <c r="M93" t="s">
        <v>36</v>
      </c>
      <c r="O93">
        <f t="shared" si="5"/>
        <v>1</v>
      </c>
      <c r="P93">
        <f t="shared" si="6"/>
        <v>0</v>
      </c>
      <c r="Q93">
        <f t="shared" si="7"/>
        <v>1</v>
      </c>
      <c r="R93">
        <f t="shared" si="8"/>
        <v>1</v>
      </c>
      <c r="S93">
        <f t="shared" si="9"/>
        <v>1</v>
      </c>
    </row>
    <row r="94" spans="1:19" hidden="1" x14ac:dyDescent="0.25">
      <c r="A94" t="s">
        <v>37</v>
      </c>
      <c r="B94" t="s">
        <v>135</v>
      </c>
      <c r="C94" t="s">
        <v>13</v>
      </c>
      <c r="D94">
        <v>66.131364324762956</v>
      </c>
      <c r="E94" t="s">
        <v>35</v>
      </c>
      <c r="F94">
        <v>64.644953353293474</v>
      </c>
      <c r="G94" t="s">
        <v>36</v>
      </c>
      <c r="H94" t="s">
        <v>135</v>
      </c>
      <c r="I94" t="s">
        <v>13</v>
      </c>
      <c r="J94">
        <v>66.131364324762956</v>
      </c>
      <c r="K94" t="s">
        <v>35</v>
      </c>
      <c r="L94">
        <v>64.644953353293474</v>
      </c>
      <c r="M94" t="s">
        <v>36</v>
      </c>
      <c r="O94">
        <f t="shared" si="5"/>
        <v>1</v>
      </c>
      <c r="P94">
        <f t="shared" si="6"/>
        <v>0</v>
      </c>
      <c r="Q94">
        <f t="shared" si="7"/>
        <v>1</v>
      </c>
      <c r="R94">
        <f t="shared" si="8"/>
        <v>1</v>
      </c>
      <c r="S94">
        <f t="shared" si="9"/>
        <v>1</v>
      </c>
    </row>
    <row r="95" spans="1:19" hidden="1" x14ac:dyDescent="0.25">
      <c r="A95" t="s">
        <v>50</v>
      </c>
      <c r="B95" t="s">
        <v>136</v>
      </c>
      <c r="C95" t="s">
        <v>13</v>
      </c>
      <c r="D95">
        <v>80.129717072821165</v>
      </c>
      <c r="E95" t="s">
        <v>35</v>
      </c>
      <c r="F95">
        <v>76.71297975955855</v>
      </c>
      <c r="G95" t="s">
        <v>36</v>
      </c>
      <c r="H95" t="s">
        <v>136</v>
      </c>
      <c r="I95" t="s">
        <v>13</v>
      </c>
      <c r="J95">
        <v>80.129717072821165</v>
      </c>
      <c r="K95" t="s">
        <v>35</v>
      </c>
      <c r="L95">
        <v>76.71297975955855</v>
      </c>
      <c r="M95" t="s">
        <v>36</v>
      </c>
      <c r="O95">
        <f t="shared" si="5"/>
        <v>1</v>
      </c>
      <c r="P95">
        <f t="shared" si="6"/>
        <v>0</v>
      </c>
      <c r="Q95">
        <f t="shared" si="7"/>
        <v>1</v>
      </c>
      <c r="R95">
        <f t="shared" si="8"/>
        <v>1</v>
      </c>
      <c r="S95">
        <f t="shared" si="9"/>
        <v>1</v>
      </c>
    </row>
    <row r="96" spans="1:19" hidden="1" x14ac:dyDescent="0.25">
      <c r="A96" t="s">
        <v>33</v>
      </c>
      <c r="B96" t="s">
        <v>137</v>
      </c>
      <c r="C96" t="s">
        <v>13</v>
      </c>
      <c r="D96">
        <v>82.934909957224235</v>
      </c>
      <c r="E96" t="s">
        <v>35</v>
      </c>
      <c r="F96">
        <v>72.701203893899191</v>
      </c>
      <c r="G96" t="s">
        <v>36</v>
      </c>
      <c r="H96" t="s">
        <v>137</v>
      </c>
      <c r="I96" t="s">
        <v>13</v>
      </c>
      <c r="J96">
        <v>82.934909957224235</v>
      </c>
      <c r="K96" t="s">
        <v>35</v>
      </c>
      <c r="L96">
        <v>72.701203893899191</v>
      </c>
      <c r="M96" t="s">
        <v>36</v>
      </c>
      <c r="O96">
        <f t="shared" si="5"/>
        <v>1</v>
      </c>
      <c r="P96">
        <f t="shared" si="6"/>
        <v>0</v>
      </c>
      <c r="Q96">
        <f t="shared" si="7"/>
        <v>1</v>
      </c>
      <c r="R96">
        <f t="shared" si="8"/>
        <v>1</v>
      </c>
      <c r="S96">
        <f t="shared" si="9"/>
        <v>1</v>
      </c>
    </row>
    <row r="97" spans="1:19" hidden="1" x14ac:dyDescent="0.25">
      <c r="A97" t="s">
        <v>42</v>
      </c>
      <c r="B97" t="s">
        <v>138</v>
      </c>
      <c r="C97" t="s">
        <v>13</v>
      </c>
      <c r="D97">
        <v>62.702501023568878</v>
      </c>
      <c r="E97" t="s">
        <v>35</v>
      </c>
      <c r="F97">
        <v>62.598276980716903</v>
      </c>
      <c r="G97" t="s">
        <v>36</v>
      </c>
      <c r="H97" t="s">
        <v>138</v>
      </c>
      <c r="I97" t="s">
        <v>13</v>
      </c>
      <c r="J97">
        <v>62.702501023568878</v>
      </c>
      <c r="K97" t="s">
        <v>35</v>
      </c>
      <c r="L97">
        <v>62.598276980716903</v>
      </c>
      <c r="M97" t="s">
        <v>36</v>
      </c>
      <c r="O97">
        <f t="shared" si="5"/>
        <v>1</v>
      </c>
      <c r="P97">
        <f t="shared" si="6"/>
        <v>0</v>
      </c>
      <c r="Q97">
        <f t="shared" si="7"/>
        <v>1</v>
      </c>
      <c r="R97">
        <f t="shared" si="8"/>
        <v>1</v>
      </c>
      <c r="S97">
        <f t="shared" si="9"/>
        <v>1</v>
      </c>
    </row>
    <row r="98" spans="1:19" hidden="1" x14ac:dyDescent="0.25">
      <c r="A98" t="s">
        <v>33</v>
      </c>
      <c r="B98" t="s">
        <v>139</v>
      </c>
      <c r="C98" t="s">
        <v>13</v>
      </c>
      <c r="D98">
        <v>72.366873783080848</v>
      </c>
      <c r="E98" t="s">
        <v>35</v>
      </c>
      <c r="F98">
        <v>61.559148865207682</v>
      </c>
      <c r="G98" t="s">
        <v>36</v>
      </c>
      <c r="H98" t="s">
        <v>139</v>
      </c>
      <c r="I98" t="s">
        <v>13</v>
      </c>
      <c r="J98">
        <v>72.366873783080848</v>
      </c>
      <c r="K98" t="s">
        <v>35</v>
      </c>
      <c r="L98">
        <v>61.559148865207682</v>
      </c>
      <c r="M98" t="s">
        <v>36</v>
      </c>
      <c r="O98">
        <f t="shared" si="5"/>
        <v>1</v>
      </c>
      <c r="P98">
        <f t="shared" si="6"/>
        <v>0</v>
      </c>
      <c r="Q98">
        <f t="shared" si="7"/>
        <v>1</v>
      </c>
      <c r="R98">
        <f t="shared" si="8"/>
        <v>1</v>
      </c>
      <c r="S98">
        <f t="shared" si="9"/>
        <v>1</v>
      </c>
    </row>
    <row r="99" spans="1:19" hidden="1" x14ac:dyDescent="0.25">
      <c r="A99" t="s">
        <v>45</v>
      </c>
      <c r="B99" t="s">
        <v>18</v>
      </c>
      <c r="C99" t="s">
        <v>5</v>
      </c>
      <c r="D99">
        <v>54.899939199652948</v>
      </c>
      <c r="E99" t="s">
        <v>35</v>
      </c>
      <c r="F99">
        <v>54.899966208088401</v>
      </c>
      <c r="G99" t="s">
        <v>36</v>
      </c>
      <c r="H99" t="s">
        <v>18</v>
      </c>
      <c r="I99" t="s">
        <v>4</v>
      </c>
      <c r="J99">
        <v>54.899939199652948</v>
      </c>
      <c r="K99" t="s">
        <v>35</v>
      </c>
      <c r="L99">
        <v>54.899966208088401</v>
      </c>
      <c r="M99" t="s">
        <v>36</v>
      </c>
      <c r="O99">
        <f t="shared" si="5"/>
        <v>1</v>
      </c>
      <c r="P99">
        <f t="shared" si="6"/>
        <v>0</v>
      </c>
      <c r="Q99">
        <f t="shared" si="7"/>
        <v>1</v>
      </c>
      <c r="R99">
        <f t="shared" si="8"/>
        <v>1</v>
      </c>
      <c r="S99">
        <f t="shared" si="9"/>
        <v>1</v>
      </c>
    </row>
    <row r="100" spans="1:19" hidden="1" x14ac:dyDescent="0.25">
      <c r="A100" t="s">
        <v>33</v>
      </c>
      <c r="B100" t="s">
        <v>140</v>
      </c>
      <c r="C100" t="s">
        <v>13</v>
      </c>
      <c r="D100">
        <v>85.158117049232871</v>
      </c>
      <c r="E100" t="s">
        <v>35</v>
      </c>
      <c r="F100">
        <v>76.505146546041217</v>
      </c>
      <c r="G100" t="s">
        <v>36</v>
      </c>
      <c r="H100" t="s">
        <v>140</v>
      </c>
      <c r="I100" t="s">
        <v>13</v>
      </c>
      <c r="J100">
        <v>85.158117049232871</v>
      </c>
      <c r="K100" t="s">
        <v>35</v>
      </c>
      <c r="L100">
        <v>76.505146546041217</v>
      </c>
      <c r="M100" t="s">
        <v>36</v>
      </c>
      <c r="O100">
        <f t="shared" si="5"/>
        <v>1</v>
      </c>
      <c r="P100">
        <f t="shared" si="6"/>
        <v>0</v>
      </c>
      <c r="Q100">
        <f t="shared" si="7"/>
        <v>1</v>
      </c>
      <c r="R100">
        <f t="shared" si="8"/>
        <v>1</v>
      </c>
      <c r="S100">
        <f t="shared" si="9"/>
        <v>1</v>
      </c>
    </row>
    <row r="101" spans="1:19" hidden="1" x14ac:dyDescent="0.25">
      <c r="A101" t="s">
        <v>33</v>
      </c>
      <c r="B101" t="s">
        <v>141</v>
      </c>
      <c r="C101" t="s">
        <v>13</v>
      </c>
      <c r="D101">
        <v>52.552070778046378</v>
      </c>
      <c r="E101" t="s">
        <v>35</v>
      </c>
      <c r="F101">
        <v>49.136207861614103</v>
      </c>
      <c r="G101" t="s">
        <v>44</v>
      </c>
      <c r="H101" t="s">
        <v>141</v>
      </c>
      <c r="I101" t="s">
        <v>13</v>
      </c>
      <c r="J101">
        <v>52.552070778046378</v>
      </c>
      <c r="K101" t="s">
        <v>35</v>
      </c>
      <c r="L101">
        <v>49.136207861614103</v>
      </c>
      <c r="M101" t="s">
        <v>44</v>
      </c>
      <c r="O101">
        <f t="shared" si="5"/>
        <v>1</v>
      </c>
      <c r="P101">
        <f t="shared" si="6"/>
        <v>0</v>
      </c>
      <c r="Q101">
        <f t="shared" si="7"/>
        <v>1</v>
      </c>
      <c r="R101">
        <f t="shared" si="8"/>
        <v>1</v>
      </c>
      <c r="S101">
        <f t="shared" si="9"/>
        <v>1</v>
      </c>
    </row>
    <row r="102" spans="1:19" x14ac:dyDescent="0.25">
      <c r="A102" t="s">
        <v>37</v>
      </c>
      <c r="B102" t="s">
        <v>142</v>
      </c>
      <c r="C102" t="s">
        <v>13</v>
      </c>
      <c r="D102">
        <v>16.841476723433161</v>
      </c>
      <c r="E102" s="5" t="s">
        <v>47</v>
      </c>
      <c r="F102">
        <v>16.841475938663908</v>
      </c>
      <c r="G102" s="6" t="s">
        <v>41</v>
      </c>
      <c r="H102" t="s">
        <v>142</v>
      </c>
      <c r="I102" t="s">
        <v>13</v>
      </c>
      <c r="J102">
        <v>0</v>
      </c>
      <c r="K102" s="5" t="s">
        <v>63</v>
      </c>
      <c r="L102">
        <v>-7.8476925450046185E-7</v>
      </c>
      <c r="M102" s="6" t="s">
        <v>64</v>
      </c>
      <c r="O102">
        <f t="shared" si="5"/>
        <v>1</v>
      </c>
      <c r="P102">
        <f t="shared" si="6"/>
        <v>-16.841476723433161</v>
      </c>
      <c r="Q102">
        <f t="shared" si="7"/>
        <v>0</v>
      </c>
      <c r="R102">
        <f t="shared" si="8"/>
        <v>0</v>
      </c>
      <c r="S102">
        <f t="shared" si="9"/>
        <v>0</v>
      </c>
    </row>
    <row r="103" spans="1:19" hidden="1" x14ac:dyDescent="0.25">
      <c r="A103" t="s">
        <v>33</v>
      </c>
      <c r="B103" t="s">
        <v>143</v>
      </c>
      <c r="C103" t="s">
        <v>13</v>
      </c>
      <c r="D103">
        <v>87.029872563748157</v>
      </c>
      <c r="E103" t="s">
        <v>35</v>
      </c>
      <c r="F103">
        <v>76.605493312880142</v>
      </c>
      <c r="G103" t="s">
        <v>36</v>
      </c>
      <c r="H103" t="s">
        <v>143</v>
      </c>
      <c r="I103" t="s">
        <v>13</v>
      </c>
      <c r="J103">
        <v>87.029872563748157</v>
      </c>
      <c r="K103" t="s">
        <v>35</v>
      </c>
      <c r="L103">
        <v>76.605493312880142</v>
      </c>
      <c r="M103" t="s">
        <v>36</v>
      </c>
      <c r="O103">
        <f t="shared" si="5"/>
        <v>1</v>
      </c>
      <c r="P103">
        <f t="shared" si="6"/>
        <v>0</v>
      </c>
      <c r="Q103">
        <f t="shared" si="7"/>
        <v>1</v>
      </c>
      <c r="R103">
        <f t="shared" si="8"/>
        <v>1</v>
      </c>
      <c r="S103">
        <f t="shared" si="9"/>
        <v>1</v>
      </c>
    </row>
    <row r="104" spans="1:19" hidden="1" x14ac:dyDescent="0.25">
      <c r="A104" t="s">
        <v>33</v>
      </c>
      <c r="B104" t="s">
        <v>23</v>
      </c>
      <c r="C104" t="s">
        <v>4</v>
      </c>
      <c r="D104">
        <v>66.146539838127339</v>
      </c>
      <c r="E104" t="s">
        <v>35</v>
      </c>
      <c r="F104">
        <v>49.140440016672258</v>
      </c>
      <c r="G104" t="s">
        <v>44</v>
      </c>
      <c r="H104" t="s">
        <v>23</v>
      </c>
      <c r="I104" t="s">
        <v>13</v>
      </c>
      <c r="J104">
        <v>66.146539838127339</v>
      </c>
      <c r="K104" t="s">
        <v>35</v>
      </c>
      <c r="L104">
        <v>49.140440016672258</v>
      </c>
      <c r="M104" t="s">
        <v>44</v>
      </c>
      <c r="O104">
        <f t="shared" si="5"/>
        <v>1</v>
      </c>
      <c r="P104">
        <f t="shared" si="6"/>
        <v>0</v>
      </c>
      <c r="Q104">
        <f t="shared" si="7"/>
        <v>1</v>
      </c>
      <c r="R104">
        <f t="shared" si="8"/>
        <v>1</v>
      </c>
      <c r="S104">
        <f t="shared" si="9"/>
        <v>1</v>
      </c>
    </row>
    <row r="105" spans="1:19" hidden="1" x14ac:dyDescent="0.25">
      <c r="A105" t="s">
        <v>45</v>
      </c>
      <c r="B105" t="s">
        <v>144</v>
      </c>
      <c r="C105" t="s">
        <v>13</v>
      </c>
      <c r="D105">
        <v>80.315692410583608</v>
      </c>
      <c r="E105" t="s">
        <v>35</v>
      </c>
      <c r="F105">
        <v>80.315693165142193</v>
      </c>
      <c r="G105" t="s">
        <v>36</v>
      </c>
      <c r="H105" t="s">
        <v>144</v>
      </c>
      <c r="I105" t="s">
        <v>13</v>
      </c>
      <c r="J105">
        <v>80.315692410583608</v>
      </c>
      <c r="K105" t="s">
        <v>35</v>
      </c>
      <c r="L105">
        <v>80.315693165142193</v>
      </c>
      <c r="M105" t="s">
        <v>36</v>
      </c>
      <c r="O105">
        <f t="shared" si="5"/>
        <v>1</v>
      </c>
      <c r="P105">
        <f t="shared" si="6"/>
        <v>0</v>
      </c>
      <c r="Q105">
        <f t="shared" si="7"/>
        <v>1</v>
      </c>
      <c r="R105">
        <f t="shared" si="8"/>
        <v>1</v>
      </c>
      <c r="S105">
        <f t="shared" si="9"/>
        <v>1</v>
      </c>
    </row>
    <row r="106" spans="1:19" hidden="1" x14ac:dyDescent="0.25">
      <c r="A106" t="s">
        <v>42</v>
      </c>
      <c r="B106" t="s">
        <v>21</v>
      </c>
      <c r="C106" t="s">
        <v>5</v>
      </c>
      <c r="D106">
        <v>1.7737456837951531</v>
      </c>
      <c r="E106" t="s">
        <v>47</v>
      </c>
      <c r="F106">
        <v>1.7737647035663009</v>
      </c>
      <c r="G106" t="s">
        <v>41</v>
      </c>
      <c r="H106" t="s">
        <v>21</v>
      </c>
      <c r="I106" t="s">
        <v>4</v>
      </c>
      <c r="J106">
        <v>0.68394932800615971</v>
      </c>
      <c r="K106" t="s">
        <v>47</v>
      </c>
      <c r="L106">
        <v>0.68396834777730753</v>
      </c>
      <c r="M106" t="s">
        <v>41</v>
      </c>
      <c r="O106">
        <f t="shared" si="5"/>
        <v>1</v>
      </c>
      <c r="P106">
        <f t="shared" si="6"/>
        <v>-1.0897963557889934</v>
      </c>
      <c r="Q106">
        <f t="shared" si="7"/>
        <v>1</v>
      </c>
      <c r="R106">
        <f t="shared" si="8"/>
        <v>1</v>
      </c>
      <c r="S106">
        <f t="shared" si="9"/>
        <v>1</v>
      </c>
    </row>
    <row r="107" spans="1:19" hidden="1" x14ac:dyDescent="0.25">
      <c r="A107" t="s">
        <v>53</v>
      </c>
      <c r="B107" t="s">
        <v>24</v>
      </c>
      <c r="C107" t="s">
        <v>4</v>
      </c>
      <c r="D107">
        <v>28.043445499178759</v>
      </c>
      <c r="E107" t="s">
        <v>40</v>
      </c>
      <c r="F107">
        <v>25.786005220642199</v>
      </c>
      <c r="G107" t="s">
        <v>44</v>
      </c>
      <c r="H107" t="s">
        <v>24</v>
      </c>
      <c r="I107" t="s">
        <v>13</v>
      </c>
      <c r="J107">
        <v>23.1560514354553</v>
      </c>
      <c r="K107" t="s">
        <v>40</v>
      </c>
      <c r="L107">
        <v>20.89861115691874</v>
      </c>
      <c r="M107" t="s">
        <v>44</v>
      </c>
      <c r="O107">
        <f t="shared" si="5"/>
        <v>1</v>
      </c>
      <c r="P107">
        <f t="shared" si="6"/>
        <v>-4.887394063723459</v>
      </c>
      <c r="Q107">
        <f t="shared" si="7"/>
        <v>1</v>
      </c>
      <c r="R107">
        <f t="shared" si="8"/>
        <v>1</v>
      </c>
      <c r="S107">
        <f t="shared" si="9"/>
        <v>1</v>
      </c>
    </row>
    <row r="108" spans="1:19" hidden="1" x14ac:dyDescent="0.25">
      <c r="A108" t="s">
        <v>37</v>
      </c>
      <c r="B108" t="s">
        <v>145</v>
      </c>
      <c r="C108" t="s">
        <v>13</v>
      </c>
      <c r="D108">
        <v>78.409337484923213</v>
      </c>
      <c r="E108" t="s">
        <v>35</v>
      </c>
      <c r="F108">
        <v>68.285930564084751</v>
      </c>
      <c r="G108" t="s">
        <v>36</v>
      </c>
      <c r="H108" t="s">
        <v>145</v>
      </c>
      <c r="I108" t="s">
        <v>13</v>
      </c>
      <c r="J108">
        <v>76.378780478879918</v>
      </c>
      <c r="K108" t="s">
        <v>35</v>
      </c>
      <c r="L108">
        <v>66.255373558041455</v>
      </c>
      <c r="M108" t="s">
        <v>36</v>
      </c>
      <c r="O108">
        <f t="shared" si="5"/>
        <v>1</v>
      </c>
      <c r="P108">
        <f t="shared" si="6"/>
        <v>-2.0305570060432956</v>
      </c>
      <c r="Q108">
        <f t="shared" si="7"/>
        <v>1</v>
      </c>
      <c r="R108">
        <f t="shared" si="8"/>
        <v>1</v>
      </c>
      <c r="S108">
        <f t="shared" si="9"/>
        <v>1</v>
      </c>
    </row>
    <row r="109" spans="1:19" hidden="1" x14ac:dyDescent="0.25">
      <c r="A109" t="s">
        <v>37</v>
      </c>
      <c r="B109" t="s">
        <v>146</v>
      </c>
      <c r="C109" t="s">
        <v>13</v>
      </c>
      <c r="D109">
        <v>67.623024835603474</v>
      </c>
      <c r="E109" t="s">
        <v>35</v>
      </c>
      <c r="F109">
        <v>62.180235708930979</v>
      </c>
      <c r="G109" t="s">
        <v>36</v>
      </c>
      <c r="H109" t="s">
        <v>146</v>
      </c>
      <c r="I109" t="s">
        <v>13</v>
      </c>
      <c r="J109">
        <v>65.871799646688345</v>
      </c>
      <c r="K109" t="s">
        <v>35</v>
      </c>
      <c r="L109">
        <v>60.429010520015851</v>
      </c>
      <c r="M109" t="s">
        <v>36</v>
      </c>
      <c r="O109">
        <f t="shared" si="5"/>
        <v>1</v>
      </c>
      <c r="P109">
        <f t="shared" si="6"/>
        <v>-1.7512251889151287</v>
      </c>
      <c r="Q109">
        <f t="shared" si="7"/>
        <v>1</v>
      </c>
      <c r="R109">
        <f t="shared" si="8"/>
        <v>1</v>
      </c>
      <c r="S109">
        <f t="shared" si="9"/>
        <v>1</v>
      </c>
    </row>
    <row r="110" spans="1:19" hidden="1" x14ac:dyDescent="0.25">
      <c r="A110" t="s">
        <v>33</v>
      </c>
      <c r="B110" t="s">
        <v>147</v>
      </c>
      <c r="C110" t="s">
        <v>13</v>
      </c>
      <c r="D110">
        <v>80.16992076801921</v>
      </c>
      <c r="E110" t="s">
        <v>35</v>
      </c>
      <c r="F110">
        <v>77.227007090864078</v>
      </c>
      <c r="G110" t="s">
        <v>36</v>
      </c>
      <c r="H110" t="s">
        <v>147</v>
      </c>
      <c r="I110" t="s">
        <v>13</v>
      </c>
      <c r="J110">
        <v>80.16992076801921</v>
      </c>
      <c r="K110" t="s">
        <v>35</v>
      </c>
      <c r="L110">
        <v>77.227007090864078</v>
      </c>
      <c r="M110" t="s">
        <v>36</v>
      </c>
      <c r="O110">
        <f t="shared" si="5"/>
        <v>1</v>
      </c>
      <c r="P110">
        <f t="shared" si="6"/>
        <v>0</v>
      </c>
      <c r="Q110">
        <f t="shared" si="7"/>
        <v>1</v>
      </c>
      <c r="R110">
        <f t="shared" si="8"/>
        <v>1</v>
      </c>
      <c r="S110">
        <f t="shared" si="9"/>
        <v>1</v>
      </c>
    </row>
    <row r="111" spans="1:19" hidden="1" x14ac:dyDescent="0.25">
      <c r="A111" t="s">
        <v>33</v>
      </c>
      <c r="B111" t="s">
        <v>148</v>
      </c>
      <c r="C111" t="s">
        <v>13</v>
      </c>
      <c r="D111">
        <v>66.915331162452404</v>
      </c>
      <c r="E111" t="s">
        <v>35</v>
      </c>
      <c r="F111">
        <v>63.813488504818743</v>
      </c>
      <c r="G111" t="s">
        <v>36</v>
      </c>
      <c r="H111" t="s">
        <v>148</v>
      </c>
      <c r="I111" t="s">
        <v>13</v>
      </c>
      <c r="J111">
        <v>66.915331162452404</v>
      </c>
      <c r="K111" t="s">
        <v>35</v>
      </c>
      <c r="L111">
        <v>63.813488504818743</v>
      </c>
      <c r="M111" t="s">
        <v>36</v>
      </c>
      <c r="O111">
        <f t="shared" si="5"/>
        <v>1</v>
      </c>
      <c r="P111">
        <f t="shared" si="6"/>
        <v>0</v>
      </c>
      <c r="Q111">
        <f t="shared" si="7"/>
        <v>1</v>
      </c>
      <c r="R111">
        <f t="shared" si="8"/>
        <v>1</v>
      </c>
      <c r="S111">
        <f t="shared" si="9"/>
        <v>1</v>
      </c>
    </row>
    <row r="112" spans="1:19" hidden="1" x14ac:dyDescent="0.25">
      <c r="A112" t="s">
        <v>42</v>
      </c>
      <c r="B112" t="s">
        <v>149</v>
      </c>
      <c r="C112" t="s">
        <v>4</v>
      </c>
      <c r="D112">
        <v>10.19395656614215</v>
      </c>
      <c r="E112" t="s">
        <v>47</v>
      </c>
      <c r="F112">
        <v>10.193954059770659</v>
      </c>
      <c r="G112" t="s">
        <v>41</v>
      </c>
      <c r="H112" t="s">
        <v>149</v>
      </c>
      <c r="I112" t="s">
        <v>13</v>
      </c>
      <c r="J112">
        <v>3.734487491797438</v>
      </c>
      <c r="K112" t="s">
        <v>47</v>
      </c>
      <c r="L112">
        <v>3.7344849854259472</v>
      </c>
      <c r="M112" t="s">
        <v>41</v>
      </c>
      <c r="O112">
        <f t="shared" si="5"/>
        <v>1</v>
      </c>
      <c r="P112">
        <f t="shared" si="6"/>
        <v>-6.4594690743447121</v>
      </c>
      <c r="Q112">
        <f t="shared" si="7"/>
        <v>1</v>
      </c>
      <c r="R112">
        <f t="shared" si="8"/>
        <v>1</v>
      </c>
      <c r="S112">
        <f t="shared" si="9"/>
        <v>1</v>
      </c>
    </row>
    <row r="113" spans="1:19" hidden="1" x14ac:dyDescent="0.25">
      <c r="A113" t="s">
        <v>33</v>
      </c>
      <c r="B113" t="s">
        <v>150</v>
      </c>
      <c r="C113" t="s">
        <v>13</v>
      </c>
      <c r="D113">
        <v>71.206272341062032</v>
      </c>
      <c r="E113" t="s">
        <v>35</v>
      </c>
      <c r="F113">
        <v>69.337649460083213</v>
      </c>
      <c r="G113" t="s">
        <v>36</v>
      </c>
      <c r="H113" t="s">
        <v>150</v>
      </c>
      <c r="I113" t="s">
        <v>13</v>
      </c>
      <c r="J113">
        <v>71.206272341062032</v>
      </c>
      <c r="K113" t="s">
        <v>35</v>
      </c>
      <c r="L113">
        <v>69.337649460083213</v>
      </c>
      <c r="M113" t="s">
        <v>36</v>
      </c>
      <c r="O113">
        <f t="shared" si="5"/>
        <v>1</v>
      </c>
      <c r="P113">
        <f t="shared" si="6"/>
        <v>0</v>
      </c>
      <c r="Q113">
        <f t="shared" si="7"/>
        <v>1</v>
      </c>
      <c r="R113">
        <f t="shared" si="8"/>
        <v>1</v>
      </c>
      <c r="S113">
        <f t="shared" si="9"/>
        <v>1</v>
      </c>
    </row>
    <row r="114" spans="1:19" hidden="1" x14ac:dyDescent="0.25">
      <c r="A114" t="s">
        <v>33</v>
      </c>
      <c r="B114" t="s">
        <v>151</v>
      </c>
      <c r="C114" t="s">
        <v>13</v>
      </c>
      <c r="D114">
        <v>83.591026888955042</v>
      </c>
      <c r="E114" t="s">
        <v>35</v>
      </c>
      <c r="F114">
        <v>74.40636840602518</v>
      </c>
      <c r="G114" t="s">
        <v>36</v>
      </c>
      <c r="H114" t="s">
        <v>151</v>
      </c>
      <c r="I114" t="s">
        <v>13</v>
      </c>
      <c r="J114">
        <v>83.591026888955042</v>
      </c>
      <c r="K114" t="s">
        <v>35</v>
      </c>
      <c r="L114">
        <v>74.40636840602518</v>
      </c>
      <c r="M114" t="s">
        <v>36</v>
      </c>
      <c r="O114">
        <f t="shared" si="5"/>
        <v>1</v>
      </c>
      <c r="P114">
        <f t="shared" si="6"/>
        <v>0</v>
      </c>
      <c r="Q114">
        <f t="shared" si="7"/>
        <v>1</v>
      </c>
      <c r="R114">
        <f t="shared" si="8"/>
        <v>1</v>
      </c>
      <c r="S114">
        <f t="shared" si="9"/>
        <v>1</v>
      </c>
    </row>
    <row r="115" spans="1:19" hidden="1" x14ac:dyDescent="0.25">
      <c r="A115" t="s">
        <v>33</v>
      </c>
      <c r="B115" t="s">
        <v>22</v>
      </c>
      <c r="C115" t="s">
        <v>4</v>
      </c>
      <c r="D115">
        <v>39.809935090958987</v>
      </c>
      <c r="E115" t="s">
        <v>40</v>
      </c>
      <c r="F115">
        <v>35.424927617096223</v>
      </c>
      <c r="G115" t="s">
        <v>44</v>
      </c>
      <c r="H115" t="s">
        <v>22</v>
      </c>
      <c r="I115" t="s">
        <v>13</v>
      </c>
      <c r="J115">
        <v>39.809935090958987</v>
      </c>
      <c r="K115" t="s">
        <v>40</v>
      </c>
      <c r="L115">
        <v>35.424927617096223</v>
      </c>
      <c r="M115" t="s">
        <v>44</v>
      </c>
      <c r="O115">
        <f t="shared" si="5"/>
        <v>1</v>
      </c>
      <c r="P115">
        <f t="shared" si="6"/>
        <v>0</v>
      </c>
      <c r="Q115">
        <f t="shared" si="7"/>
        <v>1</v>
      </c>
      <c r="R115">
        <f t="shared" si="8"/>
        <v>1</v>
      </c>
      <c r="S115">
        <f t="shared" si="9"/>
        <v>1</v>
      </c>
    </row>
    <row r="116" spans="1:19" hidden="1" x14ac:dyDescent="0.25">
      <c r="A116" t="s">
        <v>42</v>
      </c>
      <c r="B116" t="s">
        <v>152</v>
      </c>
      <c r="C116" t="s">
        <v>13</v>
      </c>
      <c r="D116">
        <v>78.833546463025399</v>
      </c>
      <c r="E116" t="s">
        <v>35</v>
      </c>
      <c r="F116">
        <v>77.952212419397284</v>
      </c>
      <c r="G116" t="s">
        <v>36</v>
      </c>
      <c r="H116" t="s">
        <v>152</v>
      </c>
      <c r="I116" t="s">
        <v>13</v>
      </c>
      <c r="J116">
        <v>78.833546463025399</v>
      </c>
      <c r="K116" t="s">
        <v>35</v>
      </c>
      <c r="L116">
        <v>77.952212419397284</v>
      </c>
      <c r="M116" t="s">
        <v>36</v>
      </c>
      <c r="O116">
        <f t="shared" si="5"/>
        <v>1</v>
      </c>
      <c r="P116">
        <f t="shared" si="6"/>
        <v>0</v>
      </c>
      <c r="Q116">
        <f t="shared" si="7"/>
        <v>1</v>
      </c>
      <c r="R116">
        <f t="shared" si="8"/>
        <v>1</v>
      </c>
      <c r="S116">
        <f t="shared" si="9"/>
        <v>1</v>
      </c>
    </row>
    <row r="117" spans="1:19" hidden="1" x14ac:dyDescent="0.25">
      <c r="A117" t="s">
        <v>37</v>
      </c>
      <c r="B117" t="s">
        <v>153</v>
      </c>
      <c r="C117" t="s">
        <v>5</v>
      </c>
      <c r="D117">
        <v>56.243327481230082</v>
      </c>
      <c r="E117" t="s">
        <v>35</v>
      </c>
      <c r="F117">
        <v>56.243326192459499</v>
      </c>
      <c r="G117" t="s">
        <v>36</v>
      </c>
      <c r="H117" t="s">
        <v>153</v>
      </c>
      <c r="I117" t="s">
        <v>4</v>
      </c>
      <c r="J117">
        <v>56.243327481230082</v>
      </c>
      <c r="K117" t="s">
        <v>35</v>
      </c>
      <c r="L117">
        <v>56.243326192459499</v>
      </c>
      <c r="M117" t="s">
        <v>36</v>
      </c>
      <c r="O117">
        <f t="shared" si="5"/>
        <v>1</v>
      </c>
      <c r="P117">
        <f t="shared" si="6"/>
        <v>0</v>
      </c>
      <c r="Q117">
        <f t="shared" si="7"/>
        <v>1</v>
      </c>
      <c r="R117">
        <f t="shared" si="8"/>
        <v>1</v>
      </c>
      <c r="S117">
        <f t="shared" si="9"/>
        <v>1</v>
      </c>
    </row>
    <row r="118" spans="1:19" hidden="1" x14ac:dyDescent="0.25">
      <c r="A118" t="s">
        <v>45</v>
      </c>
      <c r="B118" t="s">
        <v>154</v>
      </c>
      <c r="C118" t="s">
        <v>13</v>
      </c>
      <c r="D118">
        <v>83.945158609621259</v>
      </c>
      <c r="E118" t="s">
        <v>35</v>
      </c>
      <c r="F118">
        <v>83.945159406560066</v>
      </c>
      <c r="G118" t="s">
        <v>36</v>
      </c>
      <c r="H118" t="s">
        <v>154</v>
      </c>
      <c r="I118" t="s">
        <v>13</v>
      </c>
      <c r="J118">
        <v>83.945158609621259</v>
      </c>
      <c r="K118" t="s">
        <v>35</v>
      </c>
      <c r="L118">
        <v>83.945159406560066</v>
      </c>
      <c r="M118" t="s">
        <v>36</v>
      </c>
      <c r="O118">
        <f t="shared" si="5"/>
        <v>1</v>
      </c>
      <c r="P118">
        <f t="shared" si="6"/>
        <v>0</v>
      </c>
      <c r="Q118">
        <f t="shared" si="7"/>
        <v>1</v>
      </c>
      <c r="R118">
        <f t="shared" si="8"/>
        <v>1</v>
      </c>
      <c r="S118">
        <f t="shared" si="9"/>
        <v>1</v>
      </c>
    </row>
    <row r="119" spans="1:19" hidden="1" x14ac:dyDescent="0.25">
      <c r="A119" t="s">
        <v>37</v>
      </c>
      <c r="B119" t="s">
        <v>155</v>
      </c>
      <c r="C119" t="s">
        <v>4</v>
      </c>
      <c r="D119">
        <v>37.657707307849073</v>
      </c>
      <c r="E119" t="s">
        <v>40</v>
      </c>
      <c r="F119">
        <v>36.996352569465067</v>
      </c>
      <c r="G119" t="s">
        <v>44</v>
      </c>
      <c r="H119" t="s">
        <v>155</v>
      </c>
      <c r="I119" t="s">
        <v>13</v>
      </c>
      <c r="J119">
        <v>36.682490275564497</v>
      </c>
      <c r="K119" t="s">
        <v>40</v>
      </c>
      <c r="L119">
        <v>36.021135537180498</v>
      </c>
      <c r="M119" t="s">
        <v>44</v>
      </c>
      <c r="O119">
        <f t="shared" si="5"/>
        <v>1</v>
      </c>
      <c r="P119">
        <f t="shared" si="6"/>
        <v>-0.97521703228457568</v>
      </c>
      <c r="Q119">
        <f t="shared" si="7"/>
        <v>1</v>
      </c>
      <c r="R119">
        <f t="shared" si="8"/>
        <v>1</v>
      </c>
      <c r="S119">
        <f t="shared" si="9"/>
        <v>1</v>
      </c>
    </row>
    <row r="120" spans="1:19" hidden="1" x14ac:dyDescent="0.25">
      <c r="A120" t="s">
        <v>50</v>
      </c>
      <c r="B120" t="s">
        <v>156</v>
      </c>
      <c r="C120" t="s">
        <v>13</v>
      </c>
      <c r="D120">
        <v>84.805969249523514</v>
      </c>
      <c r="E120" t="s">
        <v>35</v>
      </c>
      <c r="F120">
        <v>79.990089532540381</v>
      </c>
      <c r="G120" t="s">
        <v>36</v>
      </c>
      <c r="H120" t="s">
        <v>156</v>
      </c>
      <c r="I120" t="s">
        <v>13</v>
      </c>
      <c r="J120">
        <v>84.805969249523514</v>
      </c>
      <c r="K120" t="s">
        <v>35</v>
      </c>
      <c r="L120">
        <v>79.990089532540381</v>
      </c>
      <c r="M120" t="s">
        <v>36</v>
      </c>
      <c r="O120">
        <f t="shared" si="5"/>
        <v>1</v>
      </c>
      <c r="P120">
        <f t="shared" si="6"/>
        <v>0</v>
      </c>
      <c r="Q120">
        <f t="shared" si="7"/>
        <v>1</v>
      </c>
      <c r="R120">
        <f t="shared" si="8"/>
        <v>1</v>
      </c>
      <c r="S120">
        <f t="shared" si="9"/>
        <v>1</v>
      </c>
    </row>
    <row r="121" spans="1:19" hidden="1" x14ac:dyDescent="0.25">
      <c r="A121" t="s">
        <v>53</v>
      </c>
      <c r="B121" t="s">
        <v>157</v>
      </c>
      <c r="C121" t="s">
        <v>13</v>
      </c>
      <c r="D121">
        <v>31.785586796461899</v>
      </c>
      <c r="E121" t="s">
        <v>40</v>
      </c>
      <c r="F121">
        <v>19.920994802600951</v>
      </c>
      <c r="G121" t="s">
        <v>41</v>
      </c>
      <c r="H121" t="s">
        <v>157</v>
      </c>
      <c r="I121" t="s">
        <v>13</v>
      </c>
      <c r="J121">
        <v>31.785586796461899</v>
      </c>
      <c r="K121" t="s">
        <v>40</v>
      </c>
      <c r="L121">
        <v>19.920994802600951</v>
      </c>
      <c r="M121" t="s">
        <v>41</v>
      </c>
      <c r="O121">
        <f t="shared" si="5"/>
        <v>1</v>
      </c>
      <c r="P121">
        <f t="shared" si="6"/>
        <v>0</v>
      </c>
      <c r="Q121">
        <f t="shared" si="7"/>
        <v>1</v>
      </c>
      <c r="R121">
        <f t="shared" si="8"/>
        <v>1</v>
      </c>
      <c r="S121">
        <f t="shared" si="9"/>
        <v>1</v>
      </c>
    </row>
    <row r="122" spans="1:19" x14ac:dyDescent="0.25">
      <c r="A122" t="s">
        <v>37</v>
      </c>
      <c r="B122" t="s">
        <v>158</v>
      </c>
      <c r="C122" t="s">
        <v>5</v>
      </c>
      <c r="D122">
        <v>37.287976679097127</v>
      </c>
      <c r="E122" s="5" t="s">
        <v>40</v>
      </c>
      <c r="F122">
        <v>37.287977318603801</v>
      </c>
      <c r="G122" s="6" t="s">
        <v>44</v>
      </c>
      <c r="H122" t="s">
        <v>158</v>
      </c>
      <c r="I122" t="s">
        <v>4</v>
      </c>
      <c r="J122">
        <v>11.133251180277</v>
      </c>
      <c r="K122" s="5" t="s">
        <v>47</v>
      </c>
      <c r="L122">
        <v>11.13325181978367</v>
      </c>
      <c r="M122" s="6" t="s">
        <v>41</v>
      </c>
      <c r="O122">
        <f t="shared" si="5"/>
        <v>1</v>
      </c>
      <c r="P122">
        <f t="shared" si="6"/>
        <v>-26.154725498820127</v>
      </c>
      <c r="Q122">
        <f t="shared" si="7"/>
        <v>0</v>
      </c>
      <c r="R122">
        <f t="shared" si="8"/>
        <v>0</v>
      </c>
      <c r="S122">
        <f t="shared" si="9"/>
        <v>0</v>
      </c>
    </row>
    <row r="123" spans="1:19" hidden="1" x14ac:dyDescent="0.25">
      <c r="A123" t="s">
        <v>45</v>
      </c>
      <c r="B123" t="s">
        <v>159</v>
      </c>
      <c r="C123" t="s">
        <v>13</v>
      </c>
      <c r="D123">
        <v>93.411882393007957</v>
      </c>
      <c r="E123" t="s">
        <v>35</v>
      </c>
      <c r="F123">
        <v>93.411882914393402</v>
      </c>
      <c r="G123" t="s">
        <v>36</v>
      </c>
      <c r="H123" t="s">
        <v>159</v>
      </c>
      <c r="I123" t="s">
        <v>13</v>
      </c>
      <c r="J123">
        <v>93.411882393007957</v>
      </c>
      <c r="K123" t="s">
        <v>35</v>
      </c>
      <c r="L123">
        <v>93.411882914393402</v>
      </c>
      <c r="M123" t="s">
        <v>36</v>
      </c>
      <c r="O123">
        <f t="shared" si="5"/>
        <v>1</v>
      </c>
      <c r="P123">
        <f t="shared" si="6"/>
        <v>0</v>
      </c>
      <c r="Q123">
        <f t="shared" si="7"/>
        <v>1</v>
      </c>
      <c r="R123">
        <f t="shared" si="8"/>
        <v>1</v>
      </c>
      <c r="S123">
        <f t="shared" si="9"/>
        <v>1</v>
      </c>
    </row>
    <row r="124" spans="1:19" hidden="1" x14ac:dyDescent="0.25">
      <c r="A124" t="s">
        <v>53</v>
      </c>
      <c r="B124" t="s">
        <v>160</v>
      </c>
      <c r="C124" t="s">
        <v>13</v>
      </c>
      <c r="D124">
        <v>73.383221056069189</v>
      </c>
      <c r="E124" t="s">
        <v>35</v>
      </c>
      <c r="F124">
        <v>55.826390236894177</v>
      </c>
      <c r="G124" t="s">
        <v>36</v>
      </c>
      <c r="H124" t="s">
        <v>160</v>
      </c>
      <c r="I124" t="s">
        <v>13</v>
      </c>
      <c r="J124">
        <v>73.383221056069189</v>
      </c>
      <c r="K124" t="s">
        <v>35</v>
      </c>
      <c r="L124">
        <v>55.826390236894177</v>
      </c>
      <c r="M124" t="s">
        <v>36</v>
      </c>
      <c r="O124">
        <f t="shared" si="5"/>
        <v>1</v>
      </c>
      <c r="P124">
        <f t="shared" si="6"/>
        <v>0</v>
      </c>
      <c r="Q124">
        <f t="shared" si="7"/>
        <v>1</v>
      </c>
      <c r="R124">
        <f t="shared" si="8"/>
        <v>1</v>
      </c>
      <c r="S124">
        <f t="shared" si="9"/>
        <v>1</v>
      </c>
    </row>
    <row r="125" spans="1:19" hidden="1" x14ac:dyDescent="0.25">
      <c r="A125" t="s">
        <v>33</v>
      </c>
      <c r="B125" t="s">
        <v>161</v>
      </c>
      <c r="C125" t="s">
        <v>13</v>
      </c>
      <c r="D125">
        <v>84.72109725665959</v>
      </c>
      <c r="E125" t="s">
        <v>35</v>
      </c>
      <c r="F125">
        <v>76.973914509321986</v>
      </c>
      <c r="G125" t="s">
        <v>36</v>
      </c>
      <c r="H125" t="s">
        <v>161</v>
      </c>
      <c r="I125" t="s">
        <v>13</v>
      </c>
      <c r="J125">
        <v>84.72109725665959</v>
      </c>
      <c r="K125" t="s">
        <v>35</v>
      </c>
      <c r="L125">
        <v>76.973914509321986</v>
      </c>
      <c r="M125" t="s">
        <v>36</v>
      </c>
      <c r="O125">
        <f t="shared" si="5"/>
        <v>1</v>
      </c>
      <c r="P125">
        <f t="shared" si="6"/>
        <v>0</v>
      </c>
      <c r="Q125">
        <f t="shared" si="7"/>
        <v>1</v>
      </c>
      <c r="R125">
        <f t="shared" si="8"/>
        <v>1</v>
      </c>
      <c r="S125">
        <f t="shared" si="9"/>
        <v>1</v>
      </c>
    </row>
    <row r="126" spans="1:19" x14ac:dyDescent="0.25">
      <c r="A126" t="s">
        <v>37</v>
      </c>
      <c r="B126" t="s">
        <v>162</v>
      </c>
      <c r="C126" t="s">
        <v>13</v>
      </c>
      <c r="D126">
        <v>51.459436003312497</v>
      </c>
      <c r="E126" s="5" t="s">
        <v>35</v>
      </c>
      <c r="F126">
        <v>41.191951617998313</v>
      </c>
      <c r="G126" t="s">
        <v>44</v>
      </c>
      <c r="H126" t="s">
        <v>162</v>
      </c>
      <c r="I126" t="s">
        <v>13</v>
      </c>
      <c r="J126">
        <v>40.476470303258061</v>
      </c>
      <c r="K126" s="5" t="s">
        <v>40</v>
      </c>
      <c r="L126">
        <v>30.20898591794387</v>
      </c>
      <c r="M126" t="s">
        <v>44</v>
      </c>
      <c r="O126">
        <f t="shared" si="5"/>
        <v>1</v>
      </c>
      <c r="P126">
        <f t="shared" si="6"/>
        <v>-10.982965700054436</v>
      </c>
      <c r="Q126">
        <f t="shared" si="7"/>
        <v>0</v>
      </c>
      <c r="R126">
        <f t="shared" si="8"/>
        <v>1</v>
      </c>
      <c r="S126">
        <f t="shared" si="9"/>
        <v>0</v>
      </c>
    </row>
  </sheetData>
  <autoFilter ref="O2:S126">
    <filterColumn colId="4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26"/>
  <sheetViews>
    <sheetView workbookViewId="0">
      <selection activeCell="B7" sqref="B7"/>
    </sheetView>
  </sheetViews>
  <sheetFormatPr defaultRowHeight="15" x14ac:dyDescent="0.25"/>
  <sheetData>
    <row r="1" spans="1:17" x14ac:dyDescent="0.25">
      <c r="A1" s="1" t="s">
        <v>25</v>
      </c>
      <c r="G1" s="1" t="s">
        <v>163</v>
      </c>
    </row>
    <row r="2" spans="1:17" x14ac:dyDescent="0.25">
      <c r="A2" s="3" t="s">
        <v>26</v>
      </c>
      <c r="B2" s="3" t="s">
        <v>27</v>
      </c>
      <c r="C2" s="3" t="s">
        <v>172</v>
      </c>
      <c r="D2" s="3" t="s">
        <v>173</v>
      </c>
      <c r="E2" s="3" t="s">
        <v>174</v>
      </c>
      <c r="F2" s="3" t="s">
        <v>175</v>
      </c>
      <c r="H2" s="3" t="s">
        <v>27</v>
      </c>
      <c r="I2" s="3" t="s">
        <v>172</v>
      </c>
      <c r="J2" s="3" t="s">
        <v>173</v>
      </c>
      <c r="K2" s="3" t="s">
        <v>174</v>
      </c>
      <c r="L2" s="3" t="s">
        <v>175</v>
      </c>
      <c r="M2" s="7" t="s">
        <v>176</v>
      </c>
      <c r="N2" s="7" t="s">
        <v>166</v>
      </c>
      <c r="O2" t="s">
        <v>177</v>
      </c>
      <c r="P2" s="4" t="s">
        <v>178</v>
      </c>
      <c r="Q2" s="4" t="s">
        <v>169</v>
      </c>
    </row>
    <row r="3" spans="1:17" hidden="1" x14ac:dyDescent="0.25">
      <c r="A3" t="s">
        <v>33</v>
      </c>
      <c r="B3" t="s">
        <v>34</v>
      </c>
      <c r="C3">
        <v>83</v>
      </c>
      <c r="D3" t="s">
        <v>35</v>
      </c>
      <c r="E3">
        <v>55.283512499313083</v>
      </c>
      <c r="F3" t="s">
        <v>36</v>
      </c>
      <c r="H3" t="s">
        <v>34</v>
      </c>
      <c r="I3">
        <v>81</v>
      </c>
      <c r="J3" t="s">
        <v>35</v>
      </c>
      <c r="K3">
        <v>53.283512499313083</v>
      </c>
      <c r="L3" t="s">
        <v>36</v>
      </c>
      <c r="M3">
        <f>IF(H3=B3,1,0)</f>
        <v>1</v>
      </c>
      <c r="N3">
        <f>I3-C3</f>
        <v>-2</v>
      </c>
      <c r="O3">
        <f>IF(J3=D3,1,0)</f>
        <v>1</v>
      </c>
      <c r="P3">
        <f>IF(L3=F3,1,0)</f>
        <v>1</v>
      </c>
      <c r="Q3">
        <f>IF(OR(O3=0,P3=0),0,1)</f>
        <v>1</v>
      </c>
    </row>
    <row r="4" spans="1:17" x14ac:dyDescent="0.25">
      <c r="A4" t="s">
        <v>37</v>
      </c>
      <c r="B4" t="s">
        <v>38</v>
      </c>
      <c r="C4">
        <v>14</v>
      </c>
      <c r="D4" s="5" t="s">
        <v>47</v>
      </c>
      <c r="E4">
        <v>-6.5010214831909536</v>
      </c>
      <c r="F4" s="6" t="s">
        <v>48</v>
      </c>
      <c r="H4" t="s">
        <v>38</v>
      </c>
      <c r="I4">
        <v>36</v>
      </c>
      <c r="J4" s="5" t="s">
        <v>40</v>
      </c>
      <c r="K4">
        <v>15.49897851680905</v>
      </c>
      <c r="L4" s="6" t="s">
        <v>41</v>
      </c>
      <c r="M4">
        <f t="shared" ref="M4:M67" si="0">IF(H4=B4,1,0)</f>
        <v>1</v>
      </c>
      <c r="N4">
        <f t="shared" ref="N4:N67" si="1">I4-C4</f>
        <v>22</v>
      </c>
      <c r="O4">
        <f t="shared" ref="O4:O67" si="2">IF(J4=D4,1,0)</f>
        <v>0</v>
      </c>
      <c r="P4">
        <f t="shared" ref="P4:P67" si="3">IF(L4=F4,1,0)</f>
        <v>0</v>
      </c>
      <c r="Q4">
        <f t="shared" ref="Q4:Q67" si="4">IF(OR(O4=0,P4=0),0,1)</f>
        <v>0</v>
      </c>
    </row>
    <row r="5" spans="1:17" hidden="1" x14ac:dyDescent="0.25">
      <c r="A5" t="s">
        <v>33</v>
      </c>
      <c r="B5" t="s">
        <v>39</v>
      </c>
      <c r="C5">
        <v>63</v>
      </c>
      <c r="D5" t="s">
        <v>35</v>
      </c>
      <c r="E5">
        <v>25.26580675670316</v>
      </c>
      <c r="F5" t="s">
        <v>44</v>
      </c>
      <c r="H5" t="s">
        <v>39</v>
      </c>
      <c r="I5">
        <v>65</v>
      </c>
      <c r="J5" t="s">
        <v>35</v>
      </c>
      <c r="K5">
        <v>27.26580675670316</v>
      </c>
      <c r="L5" t="s">
        <v>44</v>
      </c>
      <c r="M5">
        <f t="shared" si="0"/>
        <v>1</v>
      </c>
      <c r="N5">
        <f t="shared" si="1"/>
        <v>2</v>
      </c>
      <c r="O5">
        <f t="shared" si="2"/>
        <v>1</v>
      </c>
      <c r="P5">
        <f t="shared" si="3"/>
        <v>1</v>
      </c>
      <c r="Q5">
        <f t="shared" si="4"/>
        <v>1</v>
      </c>
    </row>
    <row r="6" spans="1:17" x14ac:dyDescent="0.25">
      <c r="A6" t="s">
        <v>42</v>
      </c>
      <c r="B6" t="s">
        <v>43</v>
      </c>
      <c r="C6">
        <v>19</v>
      </c>
      <c r="D6" s="5" t="s">
        <v>47</v>
      </c>
      <c r="E6">
        <v>-7.052430453836088</v>
      </c>
      <c r="F6" s="6" t="s">
        <v>48</v>
      </c>
      <c r="H6" t="s">
        <v>43</v>
      </c>
      <c r="I6">
        <v>46</v>
      </c>
      <c r="J6" s="5" t="s">
        <v>40</v>
      </c>
      <c r="K6">
        <v>19.947569546163908</v>
      </c>
      <c r="L6" s="6" t="s">
        <v>41</v>
      </c>
      <c r="M6">
        <f t="shared" si="0"/>
        <v>1</v>
      </c>
      <c r="N6">
        <f t="shared" si="1"/>
        <v>27</v>
      </c>
      <c r="O6">
        <f t="shared" si="2"/>
        <v>0</v>
      </c>
      <c r="P6">
        <f t="shared" si="3"/>
        <v>0</v>
      </c>
      <c r="Q6">
        <f t="shared" si="4"/>
        <v>0</v>
      </c>
    </row>
    <row r="7" spans="1:17" x14ac:dyDescent="0.25">
      <c r="A7" t="s">
        <v>45</v>
      </c>
      <c r="B7" t="s">
        <v>46</v>
      </c>
      <c r="C7">
        <v>16</v>
      </c>
      <c r="D7" s="5" t="s">
        <v>47</v>
      </c>
      <c r="E7">
        <v>-5.6330187058399304</v>
      </c>
      <c r="F7" s="6" t="s">
        <v>48</v>
      </c>
      <c r="H7" t="s">
        <v>46</v>
      </c>
      <c r="I7">
        <v>35</v>
      </c>
      <c r="J7" s="5" t="s">
        <v>40</v>
      </c>
      <c r="K7">
        <v>13.36698129416007</v>
      </c>
      <c r="L7" s="6" t="s">
        <v>41</v>
      </c>
      <c r="M7">
        <f t="shared" si="0"/>
        <v>1</v>
      </c>
      <c r="N7">
        <f t="shared" si="1"/>
        <v>19</v>
      </c>
      <c r="O7">
        <f t="shared" si="2"/>
        <v>0</v>
      </c>
      <c r="P7">
        <f t="shared" si="3"/>
        <v>0</v>
      </c>
      <c r="Q7">
        <f t="shared" si="4"/>
        <v>0</v>
      </c>
    </row>
    <row r="8" spans="1:17" hidden="1" x14ac:dyDescent="0.25">
      <c r="A8" t="s">
        <v>37</v>
      </c>
      <c r="B8" t="s">
        <v>49</v>
      </c>
      <c r="C8">
        <v>25</v>
      </c>
      <c r="D8" t="s">
        <v>40</v>
      </c>
      <c r="E8">
        <v>3.678303056561735</v>
      </c>
      <c r="F8" t="s">
        <v>41</v>
      </c>
      <c r="H8" t="s">
        <v>49</v>
      </c>
      <c r="I8">
        <v>28</v>
      </c>
      <c r="J8" t="s">
        <v>40</v>
      </c>
      <c r="K8">
        <v>6.6783030565617354</v>
      </c>
      <c r="L8" t="s">
        <v>41</v>
      </c>
      <c r="M8">
        <f t="shared" si="0"/>
        <v>1</v>
      </c>
      <c r="N8">
        <f t="shared" si="1"/>
        <v>3</v>
      </c>
      <c r="O8">
        <f t="shared" si="2"/>
        <v>1</v>
      </c>
      <c r="P8">
        <f t="shared" si="3"/>
        <v>1</v>
      </c>
      <c r="Q8">
        <f t="shared" si="4"/>
        <v>1</v>
      </c>
    </row>
    <row r="9" spans="1:17" hidden="1" x14ac:dyDescent="0.25">
      <c r="A9" t="s">
        <v>50</v>
      </c>
      <c r="B9" t="s">
        <v>51</v>
      </c>
      <c r="C9">
        <v>46</v>
      </c>
      <c r="D9" t="s">
        <v>40</v>
      </c>
      <c r="E9">
        <v>31.100415984842559</v>
      </c>
      <c r="F9" t="s">
        <v>44</v>
      </c>
      <c r="H9" t="s">
        <v>51</v>
      </c>
      <c r="I9">
        <v>39</v>
      </c>
      <c r="J9" t="s">
        <v>40</v>
      </c>
      <c r="K9">
        <v>24.100415984842559</v>
      </c>
      <c r="L9" t="s">
        <v>44</v>
      </c>
      <c r="M9">
        <f t="shared" si="0"/>
        <v>1</v>
      </c>
      <c r="N9">
        <f t="shared" si="1"/>
        <v>-7</v>
      </c>
      <c r="O9">
        <f t="shared" si="2"/>
        <v>1</v>
      </c>
      <c r="P9">
        <f t="shared" si="3"/>
        <v>1</v>
      </c>
      <c r="Q9">
        <f t="shared" si="4"/>
        <v>1</v>
      </c>
    </row>
    <row r="10" spans="1:17" x14ac:dyDescent="0.25">
      <c r="A10" t="s">
        <v>33</v>
      </c>
      <c r="B10" t="s">
        <v>52</v>
      </c>
      <c r="C10">
        <v>57</v>
      </c>
      <c r="D10" t="s">
        <v>35</v>
      </c>
      <c r="E10">
        <v>20.06727027410502</v>
      </c>
      <c r="F10" s="6" t="s">
        <v>44</v>
      </c>
      <c r="H10" t="s">
        <v>52</v>
      </c>
      <c r="I10">
        <v>56</v>
      </c>
      <c r="J10" t="s">
        <v>35</v>
      </c>
      <c r="K10">
        <v>19.06727027410502</v>
      </c>
      <c r="L10" s="6" t="s">
        <v>41</v>
      </c>
      <c r="M10">
        <f t="shared" si="0"/>
        <v>1</v>
      </c>
      <c r="N10">
        <f t="shared" si="1"/>
        <v>-1</v>
      </c>
      <c r="O10">
        <f t="shared" si="2"/>
        <v>1</v>
      </c>
      <c r="P10">
        <f t="shared" si="3"/>
        <v>0</v>
      </c>
      <c r="Q10">
        <f t="shared" si="4"/>
        <v>0</v>
      </c>
    </row>
    <row r="11" spans="1:17" x14ac:dyDescent="0.25">
      <c r="A11" t="s">
        <v>53</v>
      </c>
      <c r="B11" t="s">
        <v>54</v>
      </c>
      <c r="C11">
        <v>89</v>
      </c>
      <c r="D11" t="s">
        <v>35</v>
      </c>
      <c r="E11">
        <v>50.492691442394467</v>
      </c>
      <c r="F11" s="6" t="s">
        <v>36</v>
      </c>
      <c r="H11" t="s">
        <v>54</v>
      </c>
      <c r="I11">
        <v>87</v>
      </c>
      <c r="J11" t="s">
        <v>35</v>
      </c>
      <c r="K11">
        <v>48.492691442394467</v>
      </c>
      <c r="L11" s="6" t="s">
        <v>44</v>
      </c>
      <c r="M11">
        <f t="shared" si="0"/>
        <v>1</v>
      </c>
      <c r="N11">
        <f t="shared" si="1"/>
        <v>-2</v>
      </c>
      <c r="O11">
        <f t="shared" si="2"/>
        <v>1</v>
      </c>
      <c r="P11">
        <f t="shared" si="3"/>
        <v>0</v>
      </c>
      <c r="Q11">
        <f t="shared" si="4"/>
        <v>0</v>
      </c>
    </row>
    <row r="12" spans="1:17" hidden="1" x14ac:dyDescent="0.25">
      <c r="A12" t="s">
        <v>33</v>
      </c>
      <c r="B12" t="s">
        <v>55</v>
      </c>
      <c r="C12">
        <v>61</v>
      </c>
      <c r="D12" t="s">
        <v>35</v>
      </c>
      <c r="E12">
        <v>33.389961628368539</v>
      </c>
      <c r="F12" t="s">
        <v>44</v>
      </c>
      <c r="H12" t="s">
        <v>55</v>
      </c>
      <c r="I12">
        <v>57</v>
      </c>
      <c r="J12" t="s">
        <v>35</v>
      </c>
      <c r="K12">
        <v>29.389961628368539</v>
      </c>
      <c r="L12" t="s">
        <v>44</v>
      </c>
      <c r="M12">
        <f t="shared" si="0"/>
        <v>1</v>
      </c>
      <c r="N12">
        <f t="shared" si="1"/>
        <v>-4</v>
      </c>
      <c r="O12">
        <f t="shared" si="2"/>
        <v>1</v>
      </c>
      <c r="P12">
        <f t="shared" si="3"/>
        <v>1</v>
      </c>
      <c r="Q12">
        <f t="shared" si="4"/>
        <v>1</v>
      </c>
    </row>
    <row r="13" spans="1:17" hidden="1" x14ac:dyDescent="0.25">
      <c r="A13" t="s">
        <v>33</v>
      </c>
      <c r="B13" t="s">
        <v>56</v>
      </c>
      <c r="C13">
        <v>63</v>
      </c>
      <c r="D13" t="s">
        <v>35</v>
      </c>
      <c r="E13">
        <v>42.914128041988768</v>
      </c>
      <c r="F13" t="s">
        <v>44</v>
      </c>
      <c r="H13" t="s">
        <v>56</v>
      </c>
      <c r="I13">
        <v>57</v>
      </c>
      <c r="J13" t="s">
        <v>35</v>
      </c>
      <c r="K13">
        <v>36.914128041988768</v>
      </c>
      <c r="L13" t="s">
        <v>44</v>
      </c>
      <c r="M13">
        <f t="shared" si="0"/>
        <v>1</v>
      </c>
      <c r="N13">
        <f t="shared" si="1"/>
        <v>-6</v>
      </c>
      <c r="O13">
        <f t="shared" si="2"/>
        <v>1</v>
      </c>
      <c r="P13">
        <f t="shared" si="3"/>
        <v>1</v>
      </c>
      <c r="Q13">
        <f t="shared" si="4"/>
        <v>1</v>
      </c>
    </row>
    <row r="14" spans="1:17" x14ac:dyDescent="0.25">
      <c r="A14" t="s">
        <v>57</v>
      </c>
      <c r="B14" t="s">
        <v>57</v>
      </c>
      <c r="C14">
        <v>49</v>
      </c>
      <c r="D14" s="5" t="s">
        <v>40</v>
      </c>
      <c r="E14">
        <v>32.338629865552178</v>
      </c>
      <c r="F14" t="s">
        <v>44</v>
      </c>
      <c r="H14" t="s">
        <v>57</v>
      </c>
      <c r="I14">
        <v>55</v>
      </c>
      <c r="J14" s="5" t="s">
        <v>35</v>
      </c>
      <c r="K14">
        <v>38.338629865552178</v>
      </c>
      <c r="L14" t="s">
        <v>44</v>
      </c>
      <c r="M14">
        <f t="shared" si="0"/>
        <v>1</v>
      </c>
      <c r="N14">
        <f t="shared" si="1"/>
        <v>6</v>
      </c>
      <c r="O14">
        <f t="shared" si="2"/>
        <v>0</v>
      </c>
      <c r="P14">
        <f t="shared" si="3"/>
        <v>1</v>
      </c>
      <c r="Q14">
        <f t="shared" si="4"/>
        <v>0</v>
      </c>
    </row>
    <row r="15" spans="1:17" x14ac:dyDescent="0.25">
      <c r="A15" t="s">
        <v>37</v>
      </c>
      <c r="B15" t="s">
        <v>58</v>
      </c>
      <c r="C15">
        <v>25</v>
      </c>
      <c r="D15" t="s">
        <v>40</v>
      </c>
      <c r="E15">
        <v>-0.2645016180069959</v>
      </c>
      <c r="F15" s="6" t="s">
        <v>48</v>
      </c>
      <c r="H15" t="s">
        <v>58</v>
      </c>
      <c r="I15">
        <v>42</v>
      </c>
      <c r="J15" t="s">
        <v>40</v>
      </c>
      <c r="K15">
        <v>16.735498381993001</v>
      </c>
      <c r="L15" s="6" t="s">
        <v>41</v>
      </c>
      <c r="M15">
        <f t="shared" si="0"/>
        <v>1</v>
      </c>
      <c r="N15">
        <f t="shared" si="1"/>
        <v>17</v>
      </c>
      <c r="O15">
        <f t="shared" si="2"/>
        <v>1</v>
      </c>
      <c r="P15">
        <f t="shared" si="3"/>
        <v>0</v>
      </c>
      <c r="Q15">
        <f t="shared" si="4"/>
        <v>0</v>
      </c>
    </row>
    <row r="16" spans="1:17" hidden="1" x14ac:dyDescent="0.25">
      <c r="A16" t="s">
        <v>33</v>
      </c>
      <c r="B16" t="s">
        <v>59</v>
      </c>
      <c r="C16">
        <v>85</v>
      </c>
      <c r="D16" t="s">
        <v>35</v>
      </c>
      <c r="E16">
        <v>57.428961171686417</v>
      </c>
      <c r="F16" t="s">
        <v>36</v>
      </c>
      <c r="H16" t="s">
        <v>59</v>
      </c>
      <c r="I16">
        <v>85</v>
      </c>
      <c r="J16" t="s">
        <v>35</v>
      </c>
      <c r="K16">
        <v>57.428961171686417</v>
      </c>
      <c r="L16" t="s">
        <v>36</v>
      </c>
      <c r="M16">
        <f t="shared" si="0"/>
        <v>1</v>
      </c>
      <c r="N16">
        <f t="shared" si="1"/>
        <v>0</v>
      </c>
      <c r="O16">
        <f t="shared" si="2"/>
        <v>1</v>
      </c>
      <c r="P16">
        <f t="shared" si="3"/>
        <v>1</v>
      </c>
      <c r="Q16">
        <f t="shared" si="4"/>
        <v>1</v>
      </c>
    </row>
    <row r="17" spans="1:17" x14ac:dyDescent="0.25">
      <c r="A17" t="s">
        <v>33</v>
      </c>
      <c r="B17" t="s">
        <v>60</v>
      </c>
      <c r="C17">
        <v>57</v>
      </c>
      <c r="D17" t="s">
        <v>35</v>
      </c>
      <c r="E17">
        <v>20.151394748352189</v>
      </c>
      <c r="F17" s="6" t="s">
        <v>44</v>
      </c>
      <c r="H17" t="s">
        <v>60</v>
      </c>
      <c r="I17">
        <v>56</v>
      </c>
      <c r="J17" t="s">
        <v>35</v>
      </c>
      <c r="K17">
        <v>19.151394748352189</v>
      </c>
      <c r="L17" s="6" t="s">
        <v>41</v>
      </c>
      <c r="M17">
        <f t="shared" si="0"/>
        <v>1</v>
      </c>
      <c r="N17">
        <f t="shared" si="1"/>
        <v>-1</v>
      </c>
      <c r="O17">
        <f t="shared" si="2"/>
        <v>1</v>
      </c>
      <c r="P17">
        <f t="shared" si="3"/>
        <v>0</v>
      </c>
      <c r="Q17">
        <f t="shared" si="4"/>
        <v>0</v>
      </c>
    </row>
    <row r="18" spans="1:17" hidden="1" x14ac:dyDescent="0.25">
      <c r="A18" t="s">
        <v>53</v>
      </c>
      <c r="B18" t="s">
        <v>61</v>
      </c>
      <c r="C18">
        <v>89</v>
      </c>
      <c r="D18" t="s">
        <v>35</v>
      </c>
      <c r="E18">
        <v>62.44611144799071</v>
      </c>
      <c r="F18" t="s">
        <v>36</v>
      </c>
      <c r="H18" t="s">
        <v>61</v>
      </c>
      <c r="I18">
        <v>88</v>
      </c>
      <c r="J18" t="s">
        <v>35</v>
      </c>
      <c r="K18">
        <v>61.44611144799071</v>
      </c>
      <c r="L18" t="s">
        <v>36</v>
      </c>
      <c r="M18">
        <f t="shared" si="0"/>
        <v>1</v>
      </c>
      <c r="N18">
        <f t="shared" si="1"/>
        <v>-1</v>
      </c>
      <c r="O18">
        <f t="shared" si="2"/>
        <v>1</v>
      </c>
      <c r="P18">
        <f t="shared" si="3"/>
        <v>1</v>
      </c>
      <c r="Q18">
        <f t="shared" si="4"/>
        <v>1</v>
      </c>
    </row>
    <row r="19" spans="1:17" hidden="1" x14ac:dyDescent="0.25">
      <c r="A19" t="s">
        <v>53</v>
      </c>
      <c r="B19" t="s">
        <v>62</v>
      </c>
      <c r="C19">
        <v>30</v>
      </c>
      <c r="D19" t="s">
        <v>40</v>
      </c>
      <c r="E19">
        <v>17.442140036715919</v>
      </c>
      <c r="F19" t="s">
        <v>41</v>
      </c>
      <c r="H19" t="s">
        <v>62</v>
      </c>
      <c r="I19">
        <v>32</v>
      </c>
      <c r="J19" t="s">
        <v>40</v>
      </c>
      <c r="K19">
        <v>19.442140036715919</v>
      </c>
      <c r="L19" t="s">
        <v>41</v>
      </c>
      <c r="M19">
        <f t="shared" si="0"/>
        <v>1</v>
      </c>
      <c r="N19">
        <f t="shared" si="1"/>
        <v>2</v>
      </c>
      <c r="O19">
        <f t="shared" si="2"/>
        <v>1</v>
      </c>
      <c r="P19">
        <f t="shared" si="3"/>
        <v>1</v>
      </c>
      <c r="Q19">
        <f t="shared" si="4"/>
        <v>1</v>
      </c>
    </row>
    <row r="20" spans="1:17" hidden="1" x14ac:dyDescent="0.25">
      <c r="A20" t="s">
        <v>50</v>
      </c>
      <c r="B20" t="s">
        <v>65</v>
      </c>
      <c r="C20">
        <v>47</v>
      </c>
      <c r="D20" t="s">
        <v>40</v>
      </c>
      <c r="E20">
        <v>30.21403788670921</v>
      </c>
      <c r="F20" t="s">
        <v>44</v>
      </c>
      <c r="H20" t="s">
        <v>65</v>
      </c>
      <c r="I20">
        <v>48</v>
      </c>
      <c r="J20" t="s">
        <v>40</v>
      </c>
      <c r="K20">
        <v>31.21403788670921</v>
      </c>
      <c r="L20" t="s">
        <v>44</v>
      </c>
      <c r="M20">
        <f t="shared" si="0"/>
        <v>1</v>
      </c>
      <c r="N20">
        <f t="shared" si="1"/>
        <v>1</v>
      </c>
      <c r="O20">
        <f t="shared" si="2"/>
        <v>1</v>
      </c>
      <c r="P20">
        <f t="shared" si="3"/>
        <v>1</v>
      </c>
      <c r="Q20">
        <f t="shared" si="4"/>
        <v>1</v>
      </c>
    </row>
    <row r="21" spans="1:17" x14ac:dyDescent="0.25">
      <c r="A21" t="s">
        <v>42</v>
      </c>
      <c r="B21" t="s">
        <v>66</v>
      </c>
      <c r="C21">
        <v>50</v>
      </c>
      <c r="D21" t="s">
        <v>40</v>
      </c>
      <c r="E21">
        <v>32.342113218864043</v>
      </c>
      <c r="F21" s="6" t="s">
        <v>44</v>
      </c>
      <c r="H21" t="s">
        <v>66</v>
      </c>
      <c r="I21">
        <v>27</v>
      </c>
      <c r="J21" t="s">
        <v>40</v>
      </c>
      <c r="K21">
        <v>9.3421132188640392</v>
      </c>
      <c r="L21" s="6" t="s">
        <v>41</v>
      </c>
      <c r="M21">
        <f t="shared" si="0"/>
        <v>1</v>
      </c>
      <c r="N21">
        <f t="shared" si="1"/>
        <v>-23</v>
      </c>
      <c r="O21">
        <f t="shared" si="2"/>
        <v>1</v>
      </c>
      <c r="P21">
        <f t="shared" si="3"/>
        <v>0</v>
      </c>
      <c r="Q21">
        <f t="shared" si="4"/>
        <v>0</v>
      </c>
    </row>
    <row r="22" spans="1:17" hidden="1" x14ac:dyDescent="0.25">
      <c r="A22" t="s">
        <v>33</v>
      </c>
      <c r="B22" t="s">
        <v>67</v>
      </c>
      <c r="C22">
        <v>76</v>
      </c>
      <c r="D22" t="s">
        <v>35</v>
      </c>
      <c r="E22">
        <v>35.232906343997612</v>
      </c>
      <c r="F22" t="s">
        <v>44</v>
      </c>
      <c r="H22" t="s">
        <v>67</v>
      </c>
      <c r="I22">
        <v>72</v>
      </c>
      <c r="J22" t="s">
        <v>35</v>
      </c>
      <c r="K22">
        <v>31.232906343997609</v>
      </c>
      <c r="L22" t="s">
        <v>44</v>
      </c>
      <c r="M22">
        <f t="shared" si="0"/>
        <v>1</v>
      </c>
      <c r="N22">
        <f t="shared" si="1"/>
        <v>-4</v>
      </c>
      <c r="O22">
        <f t="shared" si="2"/>
        <v>1</v>
      </c>
      <c r="P22">
        <f t="shared" si="3"/>
        <v>1</v>
      </c>
      <c r="Q22">
        <f t="shared" si="4"/>
        <v>1</v>
      </c>
    </row>
    <row r="23" spans="1:17" hidden="1" x14ac:dyDescent="0.25">
      <c r="A23" t="s">
        <v>45</v>
      </c>
      <c r="B23" t="s">
        <v>68</v>
      </c>
      <c r="C23">
        <v>79</v>
      </c>
      <c r="D23" t="s">
        <v>35</v>
      </c>
      <c r="E23">
        <v>55.242648444693152</v>
      </c>
      <c r="F23" t="s">
        <v>36</v>
      </c>
      <c r="H23" t="s">
        <v>68</v>
      </c>
      <c r="I23">
        <v>78</v>
      </c>
      <c r="J23" t="s">
        <v>35</v>
      </c>
      <c r="K23">
        <v>54.242648444693152</v>
      </c>
      <c r="L23" t="s">
        <v>36</v>
      </c>
      <c r="M23">
        <f t="shared" si="0"/>
        <v>1</v>
      </c>
      <c r="N23">
        <f t="shared" si="1"/>
        <v>-1</v>
      </c>
      <c r="O23">
        <f t="shared" si="2"/>
        <v>1</v>
      </c>
      <c r="P23">
        <f t="shared" si="3"/>
        <v>1</v>
      </c>
      <c r="Q23">
        <f t="shared" si="4"/>
        <v>1</v>
      </c>
    </row>
    <row r="24" spans="1:17" hidden="1" x14ac:dyDescent="0.25">
      <c r="A24" t="s">
        <v>33</v>
      </c>
      <c r="B24" t="s">
        <v>69</v>
      </c>
      <c r="C24">
        <v>61</v>
      </c>
      <c r="D24" t="s">
        <v>35</v>
      </c>
      <c r="E24">
        <v>26.337428713743471</v>
      </c>
      <c r="F24" t="s">
        <v>44</v>
      </c>
      <c r="H24" t="s">
        <v>69</v>
      </c>
      <c r="I24">
        <v>62</v>
      </c>
      <c r="J24" t="s">
        <v>35</v>
      </c>
      <c r="K24">
        <v>27.337428713743471</v>
      </c>
      <c r="L24" t="s">
        <v>44</v>
      </c>
      <c r="M24">
        <f t="shared" si="0"/>
        <v>1</v>
      </c>
      <c r="N24">
        <f t="shared" si="1"/>
        <v>1</v>
      </c>
      <c r="O24">
        <f t="shared" si="2"/>
        <v>1</v>
      </c>
      <c r="P24">
        <f t="shared" si="3"/>
        <v>1</v>
      </c>
      <c r="Q24">
        <f t="shared" si="4"/>
        <v>1</v>
      </c>
    </row>
    <row r="25" spans="1:17" hidden="1" x14ac:dyDescent="0.25">
      <c r="A25" t="s">
        <v>33</v>
      </c>
      <c r="B25" t="s">
        <v>70</v>
      </c>
      <c r="C25">
        <v>57</v>
      </c>
      <c r="D25" t="s">
        <v>35</v>
      </c>
      <c r="E25">
        <v>27.95369635894399</v>
      </c>
      <c r="F25" t="s">
        <v>44</v>
      </c>
      <c r="H25" t="s">
        <v>70</v>
      </c>
      <c r="I25">
        <v>56</v>
      </c>
      <c r="J25" t="s">
        <v>35</v>
      </c>
      <c r="K25">
        <v>26.95369635894399</v>
      </c>
      <c r="L25" t="s">
        <v>44</v>
      </c>
      <c r="M25">
        <f t="shared" si="0"/>
        <v>1</v>
      </c>
      <c r="N25">
        <f t="shared" si="1"/>
        <v>-1</v>
      </c>
      <c r="O25">
        <f t="shared" si="2"/>
        <v>1</v>
      </c>
      <c r="P25">
        <f t="shared" si="3"/>
        <v>1</v>
      </c>
      <c r="Q25">
        <f t="shared" si="4"/>
        <v>1</v>
      </c>
    </row>
    <row r="26" spans="1:17" x14ac:dyDescent="0.25">
      <c r="A26" t="s">
        <v>37</v>
      </c>
      <c r="B26" t="s">
        <v>1</v>
      </c>
      <c r="C26">
        <v>40</v>
      </c>
      <c r="D26" s="5" t="s">
        <v>40</v>
      </c>
      <c r="E26">
        <v>15.729330665362889</v>
      </c>
      <c r="F26" s="6" t="s">
        <v>41</v>
      </c>
      <c r="H26" t="s">
        <v>1</v>
      </c>
      <c r="I26">
        <v>17</v>
      </c>
      <c r="J26" s="5" t="s">
        <v>47</v>
      </c>
      <c r="K26">
        <v>-7.2706693346371116</v>
      </c>
      <c r="L26" s="6" t="s">
        <v>48</v>
      </c>
      <c r="M26">
        <f t="shared" si="0"/>
        <v>1</v>
      </c>
      <c r="N26">
        <f t="shared" si="1"/>
        <v>-23</v>
      </c>
      <c r="O26">
        <f t="shared" si="2"/>
        <v>0</v>
      </c>
      <c r="P26">
        <f t="shared" si="3"/>
        <v>0</v>
      </c>
      <c r="Q26">
        <f t="shared" si="4"/>
        <v>0</v>
      </c>
    </row>
    <row r="27" spans="1:17" hidden="1" x14ac:dyDescent="0.25">
      <c r="A27" t="s">
        <v>33</v>
      </c>
      <c r="B27" t="s">
        <v>71</v>
      </c>
      <c r="C27">
        <v>93</v>
      </c>
      <c r="D27" t="s">
        <v>35</v>
      </c>
      <c r="E27">
        <v>56.711399772399602</v>
      </c>
      <c r="F27" t="s">
        <v>36</v>
      </c>
      <c r="H27" t="s">
        <v>71</v>
      </c>
      <c r="I27">
        <v>92</v>
      </c>
      <c r="J27" t="s">
        <v>35</v>
      </c>
      <c r="K27">
        <v>55.711399772399602</v>
      </c>
      <c r="L27" t="s">
        <v>36</v>
      </c>
      <c r="M27">
        <f t="shared" si="0"/>
        <v>1</v>
      </c>
      <c r="N27">
        <f t="shared" si="1"/>
        <v>-1</v>
      </c>
      <c r="O27">
        <f t="shared" si="2"/>
        <v>1</v>
      </c>
      <c r="P27">
        <f t="shared" si="3"/>
        <v>1</v>
      </c>
      <c r="Q27">
        <f t="shared" si="4"/>
        <v>1</v>
      </c>
    </row>
    <row r="28" spans="1:17" hidden="1" x14ac:dyDescent="0.25">
      <c r="A28" t="s">
        <v>33</v>
      </c>
      <c r="B28" t="s">
        <v>72</v>
      </c>
      <c r="C28">
        <v>73</v>
      </c>
      <c r="D28" t="s">
        <v>35</v>
      </c>
      <c r="E28">
        <v>35.285109783484252</v>
      </c>
      <c r="F28" t="s">
        <v>44</v>
      </c>
      <c r="H28" t="s">
        <v>72</v>
      </c>
      <c r="I28">
        <v>68</v>
      </c>
      <c r="J28" t="s">
        <v>35</v>
      </c>
      <c r="K28">
        <v>30.285109783484248</v>
      </c>
      <c r="L28" t="s">
        <v>44</v>
      </c>
      <c r="M28">
        <f t="shared" si="0"/>
        <v>1</v>
      </c>
      <c r="N28">
        <f t="shared" si="1"/>
        <v>-5</v>
      </c>
      <c r="O28">
        <f t="shared" si="2"/>
        <v>1</v>
      </c>
      <c r="P28">
        <f t="shared" si="3"/>
        <v>1</v>
      </c>
      <c r="Q28">
        <f t="shared" si="4"/>
        <v>1</v>
      </c>
    </row>
    <row r="29" spans="1:17" x14ac:dyDescent="0.25">
      <c r="A29" t="s">
        <v>45</v>
      </c>
      <c r="B29" t="s">
        <v>73</v>
      </c>
      <c r="C29">
        <v>40</v>
      </c>
      <c r="D29" s="5" t="s">
        <v>40</v>
      </c>
      <c r="E29">
        <v>19.816931996438409</v>
      </c>
      <c r="F29" s="6" t="s">
        <v>41</v>
      </c>
      <c r="H29" t="s">
        <v>73</v>
      </c>
      <c r="I29">
        <v>54</v>
      </c>
      <c r="J29" s="5" t="s">
        <v>35</v>
      </c>
      <c r="K29">
        <v>33.816931996438413</v>
      </c>
      <c r="L29" s="6" t="s">
        <v>44</v>
      </c>
      <c r="M29">
        <f t="shared" si="0"/>
        <v>1</v>
      </c>
      <c r="N29">
        <f t="shared" si="1"/>
        <v>14</v>
      </c>
      <c r="O29">
        <f t="shared" si="2"/>
        <v>0</v>
      </c>
      <c r="P29">
        <f t="shared" si="3"/>
        <v>0</v>
      </c>
      <c r="Q29">
        <f t="shared" si="4"/>
        <v>0</v>
      </c>
    </row>
    <row r="30" spans="1:17" hidden="1" x14ac:dyDescent="0.25">
      <c r="A30" t="s">
        <v>42</v>
      </c>
      <c r="B30" t="s">
        <v>74</v>
      </c>
      <c r="C30">
        <v>11</v>
      </c>
      <c r="D30" t="s">
        <v>47</v>
      </c>
      <c r="E30">
        <v>-3.2544261568096182</v>
      </c>
      <c r="F30" t="s">
        <v>48</v>
      </c>
      <c r="H30" t="s">
        <v>74</v>
      </c>
      <c r="I30">
        <v>14</v>
      </c>
      <c r="J30" t="s">
        <v>47</v>
      </c>
      <c r="K30">
        <v>-0.25442615680961822</v>
      </c>
      <c r="L30" t="s">
        <v>48</v>
      </c>
      <c r="M30">
        <f t="shared" si="0"/>
        <v>1</v>
      </c>
      <c r="N30">
        <f t="shared" si="1"/>
        <v>3</v>
      </c>
      <c r="O30">
        <f t="shared" si="2"/>
        <v>1</v>
      </c>
      <c r="P30">
        <f t="shared" si="3"/>
        <v>1</v>
      </c>
      <c r="Q30">
        <f t="shared" si="4"/>
        <v>1</v>
      </c>
    </row>
    <row r="31" spans="1:17" hidden="1" x14ac:dyDescent="0.25">
      <c r="A31" t="s">
        <v>53</v>
      </c>
      <c r="B31" t="s">
        <v>75</v>
      </c>
      <c r="C31">
        <v>66</v>
      </c>
      <c r="D31" t="s">
        <v>35</v>
      </c>
      <c r="E31">
        <v>39.272287103593712</v>
      </c>
      <c r="F31" t="s">
        <v>44</v>
      </c>
      <c r="H31" t="s">
        <v>75</v>
      </c>
      <c r="I31">
        <v>67</v>
      </c>
      <c r="J31" t="s">
        <v>35</v>
      </c>
      <c r="K31">
        <v>40.272287103593712</v>
      </c>
      <c r="L31" t="s">
        <v>44</v>
      </c>
      <c r="M31">
        <f t="shared" si="0"/>
        <v>1</v>
      </c>
      <c r="N31">
        <f t="shared" si="1"/>
        <v>1</v>
      </c>
      <c r="O31">
        <f t="shared" si="2"/>
        <v>1</v>
      </c>
      <c r="P31">
        <f t="shared" si="3"/>
        <v>1</v>
      </c>
      <c r="Q31">
        <f t="shared" si="4"/>
        <v>1</v>
      </c>
    </row>
    <row r="32" spans="1:17" hidden="1" x14ac:dyDescent="0.25">
      <c r="A32" t="s">
        <v>37</v>
      </c>
      <c r="B32" t="s">
        <v>76</v>
      </c>
      <c r="C32">
        <v>35</v>
      </c>
      <c r="D32" t="s">
        <v>40</v>
      </c>
      <c r="E32">
        <v>9.4672061287578035</v>
      </c>
      <c r="F32" t="s">
        <v>41</v>
      </c>
      <c r="H32" t="s">
        <v>76</v>
      </c>
      <c r="I32">
        <v>35</v>
      </c>
      <c r="J32" t="s">
        <v>40</v>
      </c>
      <c r="K32">
        <v>9.4672061287578035</v>
      </c>
      <c r="L32" t="s">
        <v>41</v>
      </c>
      <c r="M32">
        <f t="shared" si="0"/>
        <v>1</v>
      </c>
      <c r="N32">
        <f t="shared" si="1"/>
        <v>0</v>
      </c>
      <c r="O32">
        <f t="shared" si="2"/>
        <v>1</v>
      </c>
      <c r="P32">
        <f t="shared" si="3"/>
        <v>1</v>
      </c>
      <c r="Q32">
        <f t="shared" si="4"/>
        <v>1</v>
      </c>
    </row>
    <row r="33" spans="1:17" x14ac:dyDescent="0.25">
      <c r="A33" t="s">
        <v>37</v>
      </c>
      <c r="B33" t="s">
        <v>77</v>
      </c>
      <c r="C33">
        <v>31</v>
      </c>
      <c r="D33" s="5" t="s">
        <v>40</v>
      </c>
      <c r="E33">
        <v>11.34178747030478</v>
      </c>
      <c r="F33" s="6" t="s">
        <v>41</v>
      </c>
      <c r="H33" t="s">
        <v>77</v>
      </c>
      <c r="I33">
        <v>61</v>
      </c>
      <c r="J33" s="5" t="s">
        <v>35</v>
      </c>
      <c r="K33">
        <v>41.34178747030478</v>
      </c>
      <c r="L33" s="6" t="s">
        <v>44</v>
      </c>
      <c r="M33">
        <f t="shared" si="0"/>
        <v>1</v>
      </c>
      <c r="N33">
        <f t="shared" si="1"/>
        <v>30</v>
      </c>
      <c r="O33">
        <f t="shared" si="2"/>
        <v>0</v>
      </c>
      <c r="P33">
        <f t="shared" si="3"/>
        <v>0</v>
      </c>
      <c r="Q33">
        <f t="shared" si="4"/>
        <v>0</v>
      </c>
    </row>
    <row r="34" spans="1:17" hidden="1" x14ac:dyDescent="0.25">
      <c r="A34" t="s">
        <v>33</v>
      </c>
      <c r="B34" t="s">
        <v>78</v>
      </c>
      <c r="C34">
        <v>87</v>
      </c>
      <c r="D34" t="s">
        <v>35</v>
      </c>
      <c r="E34">
        <v>43.886202403176213</v>
      </c>
      <c r="F34" t="s">
        <v>44</v>
      </c>
      <c r="H34" t="s">
        <v>78</v>
      </c>
      <c r="I34">
        <v>85</v>
      </c>
      <c r="J34" t="s">
        <v>35</v>
      </c>
      <c r="K34">
        <v>41.886202403176213</v>
      </c>
      <c r="L34" t="s">
        <v>44</v>
      </c>
      <c r="M34">
        <f t="shared" si="0"/>
        <v>1</v>
      </c>
      <c r="N34">
        <f t="shared" si="1"/>
        <v>-2</v>
      </c>
      <c r="O34">
        <f t="shared" si="2"/>
        <v>1</v>
      </c>
      <c r="P34">
        <f t="shared" si="3"/>
        <v>1</v>
      </c>
      <c r="Q34">
        <f t="shared" si="4"/>
        <v>1</v>
      </c>
    </row>
    <row r="35" spans="1:17" hidden="1" x14ac:dyDescent="0.25">
      <c r="A35" t="s">
        <v>33</v>
      </c>
      <c r="B35" t="s">
        <v>79</v>
      </c>
      <c r="C35">
        <v>57</v>
      </c>
      <c r="D35" t="s">
        <v>35</v>
      </c>
      <c r="E35">
        <v>38.788192096178989</v>
      </c>
      <c r="F35" t="s">
        <v>44</v>
      </c>
      <c r="H35" t="s">
        <v>79</v>
      </c>
      <c r="I35">
        <v>56</v>
      </c>
      <c r="J35" t="s">
        <v>35</v>
      </c>
      <c r="K35">
        <v>37.788192096178989</v>
      </c>
      <c r="L35" t="s">
        <v>44</v>
      </c>
      <c r="M35">
        <f t="shared" si="0"/>
        <v>1</v>
      </c>
      <c r="N35">
        <f t="shared" si="1"/>
        <v>-1</v>
      </c>
      <c r="O35">
        <f t="shared" si="2"/>
        <v>1</v>
      </c>
      <c r="P35">
        <f t="shared" si="3"/>
        <v>1</v>
      </c>
      <c r="Q35">
        <f t="shared" si="4"/>
        <v>1</v>
      </c>
    </row>
    <row r="36" spans="1:17" x14ac:dyDescent="0.25">
      <c r="A36" t="s">
        <v>42</v>
      </c>
      <c r="B36" t="s">
        <v>3</v>
      </c>
      <c r="C36">
        <v>33</v>
      </c>
      <c r="D36" t="s">
        <v>40</v>
      </c>
      <c r="E36">
        <v>15.855637431798669</v>
      </c>
      <c r="F36" s="6" t="s">
        <v>41</v>
      </c>
      <c r="H36" t="s">
        <v>3</v>
      </c>
      <c r="I36">
        <v>50</v>
      </c>
      <c r="J36" t="s">
        <v>40</v>
      </c>
      <c r="K36">
        <v>32.855637431798669</v>
      </c>
      <c r="L36" s="6" t="s">
        <v>44</v>
      </c>
      <c r="M36">
        <f t="shared" si="0"/>
        <v>1</v>
      </c>
      <c r="N36">
        <f t="shared" si="1"/>
        <v>17</v>
      </c>
      <c r="O36">
        <f t="shared" si="2"/>
        <v>1</v>
      </c>
      <c r="P36">
        <f t="shared" si="3"/>
        <v>0</v>
      </c>
      <c r="Q36">
        <f t="shared" si="4"/>
        <v>0</v>
      </c>
    </row>
    <row r="37" spans="1:17" x14ac:dyDescent="0.25">
      <c r="A37" t="s">
        <v>33</v>
      </c>
      <c r="B37" t="s">
        <v>80</v>
      </c>
      <c r="C37">
        <v>60</v>
      </c>
      <c r="D37" t="s">
        <v>35</v>
      </c>
      <c r="E37">
        <v>21.71207397655008</v>
      </c>
      <c r="F37" s="6" t="s">
        <v>44</v>
      </c>
      <c r="H37" t="s">
        <v>80</v>
      </c>
      <c r="I37">
        <v>57</v>
      </c>
      <c r="J37" t="s">
        <v>35</v>
      </c>
      <c r="K37">
        <v>18.71207397655008</v>
      </c>
      <c r="L37" s="6" t="s">
        <v>41</v>
      </c>
      <c r="M37">
        <f t="shared" si="0"/>
        <v>1</v>
      </c>
      <c r="N37">
        <f t="shared" si="1"/>
        <v>-3</v>
      </c>
      <c r="O37">
        <f t="shared" si="2"/>
        <v>1</v>
      </c>
      <c r="P37">
        <f t="shared" si="3"/>
        <v>0</v>
      </c>
      <c r="Q37">
        <f t="shared" si="4"/>
        <v>0</v>
      </c>
    </row>
    <row r="38" spans="1:17" hidden="1" x14ac:dyDescent="0.25">
      <c r="A38" t="s">
        <v>33</v>
      </c>
      <c r="B38" t="s">
        <v>81</v>
      </c>
      <c r="C38">
        <v>65</v>
      </c>
      <c r="D38" t="s">
        <v>35</v>
      </c>
      <c r="E38">
        <v>45.105908585140533</v>
      </c>
      <c r="F38" t="s">
        <v>44</v>
      </c>
      <c r="H38" t="s">
        <v>81</v>
      </c>
      <c r="I38">
        <v>68</v>
      </c>
      <c r="J38" t="s">
        <v>35</v>
      </c>
      <c r="K38">
        <v>48.105908585140533</v>
      </c>
      <c r="L38" t="s">
        <v>44</v>
      </c>
      <c r="M38">
        <f t="shared" si="0"/>
        <v>1</v>
      </c>
      <c r="N38">
        <f t="shared" si="1"/>
        <v>3</v>
      </c>
      <c r="O38">
        <f t="shared" si="2"/>
        <v>1</v>
      </c>
      <c r="P38">
        <f t="shared" si="3"/>
        <v>1</v>
      </c>
      <c r="Q38">
        <f t="shared" si="4"/>
        <v>1</v>
      </c>
    </row>
    <row r="39" spans="1:17" x14ac:dyDescent="0.25">
      <c r="A39" t="s">
        <v>33</v>
      </c>
      <c r="B39" t="s">
        <v>82</v>
      </c>
      <c r="C39">
        <v>57</v>
      </c>
      <c r="D39" t="s">
        <v>35</v>
      </c>
      <c r="E39">
        <v>15.499506897593619</v>
      </c>
      <c r="F39" s="6" t="s">
        <v>41</v>
      </c>
      <c r="H39" t="s">
        <v>82</v>
      </c>
      <c r="I39">
        <v>63</v>
      </c>
      <c r="J39" t="s">
        <v>35</v>
      </c>
      <c r="K39">
        <v>21.499506897593619</v>
      </c>
      <c r="L39" s="6" t="s">
        <v>44</v>
      </c>
      <c r="M39">
        <f t="shared" si="0"/>
        <v>1</v>
      </c>
      <c r="N39">
        <f t="shared" si="1"/>
        <v>6</v>
      </c>
      <c r="O39">
        <f t="shared" si="2"/>
        <v>1</v>
      </c>
      <c r="P39">
        <f t="shared" si="3"/>
        <v>0</v>
      </c>
      <c r="Q39">
        <f t="shared" si="4"/>
        <v>0</v>
      </c>
    </row>
    <row r="40" spans="1:17" hidden="1" x14ac:dyDescent="0.25">
      <c r="A40" t="s">
        <v>42</v>
      </c>
      <c r="B40" t="s">
        <v>83</v>
      </c>
      <c r="C40">
        <v>81</v>
      </c>
      <c r="D40" t="s">
        <v>35</v>
      </c>
      <c r="E40">
        <v>61.720185156079012</v>
      </c>
      <c r="F40" t="s">
        <v>36</v>
      </c>
      <c r="H40" t="s">
        <v>83</v>
      </c>
      <c r="I40">
        <v>76</v>
      </c>
      <c r="J40" t="s">
        <v>35</v>
      </c>
      <c r="K40">
        <v>56.720185156079012</v>
      </c>
      <c r="L40" t="s">
        <v>36</v>
      </c>
      <c r="M40">
        <f t="shared" si="0"/>
        <v>1</v>
      </c>
      <c r="N40">
        <f t="shared" si="1"/>
        <v>-5</v>
      </c>
      <c r="O40">
        <f t="shared" si="2"/>
        <v>1</v>
      </c>
      <c r="P40">
        <f t="shared" si="3"/>
        <v>1</v>
      </c>
      <c r="Q40">
        <f t="shared" si="4"/>
        <v>1</v>
      </c>
    </row>
    <row r="41" spans="1:17" x14ac:dyDescent="0.25">
      <c r="A41" t="s">
        <v>37</v>
      </c>
      <c r="B41" t="s">
        <v>84</v>
      </c>
      <c r="C41">
        <v>35</v>
      </c>
      <c r="D41" t="s">
        <v>40</v>
      </c>
      <c r="E41">
        <v>10.828675037173779</v>
      </c>
      <c r="F41" s="6" t="s">
        <v>41</v>
      </c>
      <c r="H41" t="s">
        <v>84</v>
      </c>
      <c r="I41">
        <v>45</v>
      </c>
      <c r="J41" t="s">
        <v>40</v>
      </c>
      <c r="K41">
        <v>20.828675037173781</v>
      </c>
      <c r="L41" s="6" t="s">
        <v>44</v>
      </c>
      <c r="M41">
        <f t="shared" si="0"/>
        <v>1</v>
      </c>
      <c r="N41">
        <f t="shared" si="1"/>
        <v>10</v>
      </c>
      <c r="O41">
        <f t="shared" si="2"/>
        <v>1</v>
      </c>
      <c r="P41">
        <f t="shared" si="3"/>
        <v>0</v>
      </c>
      <c r="Q41">
        <f t="shared" si="4"/>
        <v>0</v>
      </c>
    </row>
    <row r="42" spans="1:17" x14ac:dyDescent="0.25">
      <c r="A42" t="s">
        <v>45</v>
      </c>
      <c r="B42" t="s">
        <v>85</v>
      </c>
      <c r="C42">
        <v>15</v>
      </c>
      <c r="D42" s="5" t="s">
        <v>47</v>
      </c>
      <c r="E42">
        <v>-4.4287227943300138</v>
      </c>
      <c r="F42" s="6" t="s">
        <v>48</v>
      </c>
      <c r="H42" t="s">
        <v>85</v>
      </c>
      <c r="I42">
        <v>36</v>
      </c>
      <c r="J42" s="5" t="s">
        <v>40</v>
      </c>
      <c r="K42">
        <v>16.57127720566999</v>
      </c>
      <c r="L42" s="6" t="s">
        <v>41</v>
      </c>
      <c r="M42">
        <f t="shared" si="0"/>
        <v>1</v>
      </c>
      <c r="N42">
        <f t="shared" si="1"/>
        <v>21</v>
      </c>
      <c r="O42">
        <f t="shared" si="2"/>
        <v>0</v>
      </c>
      <c r="P42">
        <f t="shared" si="3"/>
        <v>0</v>
      </c>
      <c r="Q42">
        <f t="shared" si="4"/>
        <v>0</v>
      </c>
    </row>
    <row r="43" spans="1:17" hidden="1" x14ac:dyDescent="0.25">
      <c r="A43" t="s">
        <v>37</v>
      </c>
      <c r="B43" t="s">
        <v>86</v>
      </c>
      <c r="C43">
        <v>25</v>
      </c>
      <c r="D43" t="s">
        <v>40</v>
      </c>
      <c r="E43">
        <v>3.657258317265526</v>
      </c>
      <c r="F43" t="s">
        <v>41</v>
      </c>
      <c r="H43" t="s">
        <v>86</v>
      </c>
      <c r="I43">
        <v>28</v>
      </c>
      <c r="J43" t="s">
        <v>40</v>
      </c>
      <c r="K43">
        <v>6.6572583172655264</v>
      </c>
      <c r="L43" t="s">
        <v>41</v>
      </c>
      <c r="M43">
        <f t="shared" si="0"/>
        <v>1</v>
      </c>
      <c r="N43">
        <f t="shared" si="1"/>
        <v>3</v>
      </c>
      <c r="O43">
        <f t="shared" si="2"/>
        <v>1</v>
      </c>
      <c r="P43">
        <f t="shared" si="3"/>
        <v>1</v>
      </c>
      <c r="Q43">
        <f t="shared" si="4"/>
        <v>1</v>
      </c>
    </row>
    <row r="44" spans="1:17" hidden="1" x14ac:dyDescent="0.25">
      <c r="A44" t="s">
        <v>33</v>
      </c>
      <c r="B44" t="s">
        <v>87</v>
      </c>
      <c r="C44">
        <v>97</v>
      </c>
      <c r="D44" t="s">
        <v>35</v>
      </c>
      <c r="E44">
        <v>62.059694460367837</v>
      </c>
      <c r="F44" t="s">
        <v>36</v>
      </c>
      <c r="H44" t="s">
        <v>87</v>
      </c>
      <c r="I44">
        <v>96</v>
      </c>
      <c r="J44" t="s">
        <v>35</v>
      </c>
      <c r="K44">
        <v>61.059694460367837</v>
      </c>
      <c r="L44" t="s">
        <v>36</v>
      </c>
      <c r="M44">
        <f t="shared" si="0"/>
        <v>1</v>
      </c>
      <c r="N44">
        <f t="shared" si="1"/>
        <v>-1</v>
      </c>
      <c r="O44">
        <f t="shared" si="2"/>
        <v>1</v>
      </c>
      <c r="P44">
        <f t="shared" si="3"/>
        <v>1</v>
      </c>
      <c r="Q44">
        <f t="shared" si="4"/>
        <v>1</v>
      </c>
    </row>
    <row r="45" spans="1:17" hidden="1" x14ac:dyDescent="0.25">
      <c r="A45" t="s">
        <v>33</v>
      </c>
      <c r="B45" t="s">
        <v>88</v>
      </c>
      <c r="C45">
        <v>66</v>
      </c>
      <c r="D45" t="s">
        <v>35</v>
      </c>
      <c r="E45">
        <v>29.166845868587441</v>
      </c>
      <c r="F45" t="s">
        <v>44</v>
      </c>
      <c r="H45" t="s">
        <v>88</v>
      </c>
      <c r="I45">
        <v>66</v>
      </c>
      <c r="J45" t="s">
        <v>35</v>
      </c>
      <c r="K45">
        <v>29.166845868587441</v>
      </c>
      <c r="L45" t="s">
        <v>44</v>
      </c>
      <c r="M45">
        <f t="shared" si="0"/>
        <v>1</v>
      </c>
      <c r="N45">
        <f t="shared" si="1"/>
        <v>0</v>
      </c>
      <c r="O45">
        <f t="shared" si="2"/>
        <v>1</v>
      </c>
      <c r="P45">
        <f t="shared" si="3"/>
        <v>1</v>
      </c>
      <c r="Q45">
        <f t="shared" si="4"/>
        <v>1</v>
      </c>
    </row>
    <row r="46" spans="1:17" hidden="1" x14ac:dyDescent="0.25">
      <c r="A46" t="s">
        <v>45</v>
      </c>
      <c r="B46" t="s">
        <v>89</v>
      </c>
      <c r="C46">
        <v>81</v>
      </c>
      <c r="D46" t="s">
        <v>35</v>
      </c>
      <c r="E46">
        <v>55.350119088575319</v>
      </c>
      <c r="F46" t="s">
        <v>36</v>
      </c>
      <c r="H46" t="s">
        <v>89</v>
      </c>
      <c r="I46">
        <v>81</v>
      </c>
      <c r="J46" t="s">
        <v>35</v>
      </c>
      <c r="K46">
        <v>55.350119088575319</v>
      </c>
      <c r="L46" t="s">
        <v>36</v>
      </c>
      <c r="M46">
        <f t="shared" si="0"/>
        <v>1</v>
      </c>
      <c r="N46">
        <f t="shared" si="1"/>
        <v>0</v>
      </c>
      <c r="O46">
        <f t="shared" si="2"/>
        <v>1</v>
      </c>
      <c r="P46">
        <f t="shared" si="3"/>
        <v>1</v>
      </c>
      <c r="Q46">
        <f t="shared" si="4"/>
        <v>1</v>
      </c>
    </row>
    <row r="47" spans="1:17" x14ac:dyDescent="0.25">
      <c r="A47" t="s">
        <v>37</v>
      </c>
      <c r="B47" t="s">
        <v>90</v>
      </c>
      <c r="C47">
        <v>29</v>
      </c>
      <c r="D47" s="5" t="s">
        <v>40</v>
      </c>
      <c r="E47">
        <v>24.580287886460859</v>
      </c>
      <c r="F47" s="6" t="s">
        <v>44</v>
      </c>
      <c r="H47" t="s">
        <v>90</v>
      </c>
      <c r="I47">
        <v>15</v>
      </c>
      <c r="J47" s="5" t="s">
        <v>47</v>
      </c>
      <c r="K47">
        <v>10.580287886460869</v>
      </c>
      <c r="L47" s="6" t="s">
        <v>41</v>
      </c>
      <c r="M47">
        <f t="shared" si="0"/>
        <v>1</v>
      </c>
      <c r="N47">
        <f t="shared" si="1"/>
        <v>-14</v>
      </c>
      <c r="O47">
        <f t="shared" si="2"/>
        <v>0</v>
      </c>
      <c r="P47">
        <f t="shared" si="3"/>
        <v>0</v>
      </c>
      <c r="Q47">
        <f t="shared" si="4"/>
        <v>0</v>
      </c>
    </row>
    <row r="48" spans="1:17" hidden="1" x14ac:dyDescent="0.25">
      <c r="A48" t="s">
        <v>33</v>
      </c>
      <c r="B48" t="s">
        <v>91</v>
      </c>
      <c r="C48">
        <v>93</v>
      </c>
      <c r="D48" t="s">
        <v>35</v>
      </c>
      <c r="E48">
        <v>64.804085665004195</v>
      </c>
      <c r="F48" t="s">
        <v>36</v>
      </c>
      <c r="H48" t="s">
        <v>91</v>
      </c>
      <c r="I48">
        <v>92</v>
      </c>
      <c r="J48" t="s">
        <v>35</v>
      </c>
      <c r="K48">
        <v>63.804085665004202</v>
      </c>
      <c r="L48" t="s">
        <v>36</v>
      </c>
      <c r="M48">
        <f t="shared" si="0"/>
        <v>1</v>
      </c>
      <c r="N48">
        <f t="shared" si="1"/>
        <v>-1</v>
      </c>
      <c r="O48">
        <f t="shared" si="2"/>
        <v>1</v>
      </c>
      <c r="P48">
        <f t="shared" si="3"/>
        <v>1</v>
      </c>
      <c r="Q48">
        <f t="shared" si="4"/>
        <v>1</v>
      </c>
    </row>
    <row r="49" spans="1:17" hidden="1" x14ac:dyDescent="0.25">
      <c r="A49" t="s">
        <v>42</v>
      </c>
      <c r="B49" t="s">
        <v>92</v>
      </c>
      <c r="C49">
        <v>29</v>
      </c>
      <c r="D49" t="s">
        <v>40</v>
      </c>
      <c r="E49">
        <v>10.333397813786609</v>
      </c>
      <c r="F49" t="s">
        <v>41</v>
      </c>
      <c r="H49" t="s">
        <v>92</v>
      </c>
      <c r="I49">
        <v>34</v>
      </c>
      <c r="J49" t="s">
        <v>40</v>
      </c>
      <c r="K49">
        <v>15.333397813786609</v>
      </c>
      <c r="L49" t="s">
        <v>41</v>
      </c>
      <c r="M49">
        <f t="shared" si="0"/>
        <v>1</v>
      </c>
      <c r="N49">
        <f t="shared" si="1"/>
        <v>5</v>
      </c>
      <c r="O49">
        <f t="shared" si="2"/>
        <v>1</v>
      </c>
      <c r="P49">
        <f t="shared" si="3"/>
        <v>1</v>
      </c>
      <c r="Q49">
        <f t="shared" si="4"/>
        <v>1</v>
      </c>
    </row>
    <row r="50" spans="1:17" hidden="1" x14ac:dyDescent="0.25">
      <c r="A50" t="s">
        <v>33</v>
      </c>
      <c r="B50" t="s">
        <v>93</v>
      </c>
      <c r="C50">
        <v>59</v>
      </c>
      <c r="D50" t="s">
        <v>35</v>
      </c>
      <c r="E50">
        <v>39.214100567308883</v>
      </c>
      <c r="F50" t="s">
        <v>44</v>
      </c>
      <c r="H50" t="s">
        <v>93</v>
      </c>
      <c r="I50">
        <v>58</v>
      </c>
      <c r="J50" t="s">
        <v>35</v>
      </c>
      <c r="K50">
        <v>38.214100567308883</v>
      </c>
      <c r="L50" t="s">
        <v>44</v>
      </c>
      <c r="M50">
        <f t="shared" si="0"/>
        <v>1</v>
      </c>
      <c r="N50">
        <f t="shared" si="1"/>
        <v>-1</v>
      </c>
      <c r="O50">
        <f t="shared" si="2"/>
        <v>1</v>
      </c>
      <c r="P50">
        <f t="shared" si="3"/>
        <v>1</v>
      </c>
      <c r="Q50">
        <f t="shared" si="4"/>
        <v>1</v>
      </c>
    </row>
    <row r="51" spans="1:17" hidden="1" x14ac:dyDescent="0.25">
      <c r="A51" t="s">
        <v>53</v>
      </c>
      <c r="B51" t="s">
        <v>94</v>
      </c>
      <c r="C51">
        <v>84</v>
      </c>
      <c r="D51" t="s">
        <v>35</v>
      </c>
      <c r="E51">
        <v>70.034295037552127</v>
      </c>
      <c r="F51" t="s">
        <v>36</v>
      </c>
      <c r="H51" t="s">
        <v>94</v>
      </c>
      <c r="I51">
        <v>80</v>
      </c>
      <c r="J51" t="s">
        <v>35</v>
      </c>
      <c r="K51">
        <v>66.034295037552127</v>
      </c>
      <c r="L51" t="s">
        <v>36</v>
      </c>
      <c r="M51">
        <f t="shared" si="0"/>
        <v>1</v>
      </c>
      <c r="N51">
        <f t="shared" si="1"/>
        <v>-4</v>
      </c>
      <c r="O51">
        <f t="shared" si="2"/>
        <v>1</v>
      </c>
      <c r="P51">
        <f t="shared" si="3"/>
        <v>1</v>
      </c>
      <c r="Q51">
        <f t="shared" si="4"/>
        <v>1</v>
      </c>
    </row>
    <row r="52" spans="1:17" hidden="1" x14ac:dyDescent="0.25">
      <c r="A52" t="s">
        <v>33</v>
      </c>
      <c r="B52" t="s">
        <v>95</v>
      </c>
      <c r="C52">
        <v>57</v>
      </c>
      <c r="D52" t="s">
        <v>35</v>
      </c>
      <c r="E52">
        <v>18.404318468521399</v>
      </c>
      <c r="F52" t="s">
        <v>41</v>
      </c>
      <c r="H52" t="s">
        <v>95</v>
      </c>
      <c r="I52">
        <v>56</v>
      </c>
      <c r="J52" t="s">
        <v>35</v>
      </c>
      <c r="K52">
        <v>17.404318468521399</v>
      </c>
      <c r="L52" t="s">
        <v>41</v>
      </c>
      <c r="M52">
        <f t="shared" si="0"/>
        <v>1</v>
      </c>
      <c r="N52">
        <f t="shared" si="1"/>
        <v>-1</v>
      </c>
      <c r="O52">
        <f t="shared" si="2"/>
        <v>1</v>
      </c>
      <c r="P52">
        <f t="shared" si="3"/>
        <v>1</v>
      </c>
      <c r="Q52">
        <f t="shared" si="4"/>
        <v>1</v>
      </c>
    </row>
    <row r="53" spans="1:17" hidden="1" x14ac:dyDescent="0.25">
      <c r="A53" t="s">
        <v>33</v>
      </c>
      <c r="B53" t="s">
        <v>96</v>
      </c>
      <c r="C53">
        <v>60</v>
      </c>
      <c r="D53" t="s">
        <v>35</v>
      </c>
      <c r="E53">
        <v>38.305196579185832</v>
      </c>
      <c r="F53" t="s">
        <v>44</v>
      </c>
      <c r="H53" t="s">
        <v>96</v>
      </c>
      <c r="I53">
        <v>58</v>
      </c>
      <c r="J53" t="s">
        <v>35</v>
      </c>
      <c r="K53">
        <v>36.305196579185832</v>
      </c>
      <c r="L53" t="s">
        <v>44</v>
      </c>
      <c r="M53">
        <f t="shared" si="0"/>
        <v>1</v>
      </c>
      <c r="N53">
        <f t="shared" si="1"/>
        <v>-2</v>
      </c>
      <c r="O53">
        <f t="shared" si="2"/>
        <v>1</v>
      </c>
      <c r="P53">
        <f t="shared" si="3"/>
        <v>1</v>
      </c>
      <c r="Q53">
        <f t="shared" si="4"/>
        <v>1</v>
      </c>
    </row>
    <row r="54" spans="1:17" x14ac:dyDescent="0.25">
      <c r="A54" t="s">
        <v>33</v>
      </c>
      <c r="B54" t="s">
        <v>97</v>
      </c>
      <c r="C54">
        <v>57</v>
      </c>
      <c r="D54" t="s">
        <v>35</v>
      </c>
      <c r="E54">
        <v>20.126748413634459</v>
      </c>
      <c r="F54" s="6" t="s">
        <v>44</v>
      </c>
      <c r="H54" t="s">
        <v>97</v>
      </c>
      <c r="I54">
        <v>56</v>
      </c>
      <c r="J54" t="s">
        <v>35</v>
      </c>
      <c r="K54">
        <v>19.126748413634459</v>
      </c>
      <c r="L54" s="6" t="s">
        <v>41</v>
      </c>
      <c r="M54">
        <f t="shared" si="0"/>
        <v>1</v>
      </c>
      <c r="N54">
        <f t="shared" si="1"/>
        <v>-1</v>
      </c>
      <c r="O54">
        <f t="shared" si="2"/>
        <v>1</v>
      </c>
      <c r="P54">
        <f t="shared" si="3"/>
        <v>0</v>
      </c>
      <c r="Q54">
        <f t="shared" si="4"/>
        <v>0</v>
      </c>
    </row>
    <row r="55" spans="1:17" hidden="1" x14ac:dyDescent="0.25">
      <c r="A55" t="s">
        <v>33</v>
      </c>
      <c r="B55" t="s">
        <v>98</v>
      </c>
      <c r="C55">
        <v>57</v>
      </c>
      <c r="D55" t="s">
        <v>35</v>
      </c>
      <c r="E55">
        <v>24.446030076612121</v>
      </c>
      <c r="F55" t="s">
        <v>44</v>
      </c>
      <c r="H55" t="s">
        <v>98</v>
      </c>
      <c r="I55">
        <v>56</v>
      </c>
      <c r="J55" t="s">
        <v>35</v>
      </c>
      <c r="K55">
        <v>23.446030076612121</v>
      </c>
      <c r="L55" t="s">
        <v>44</v>
      </c>
      <c r="M55">
        <f t="shared" si="0"/>
        <v>1</v>
      </c>
      <c r="N55">
        <f t="shared" si="1"/>
        <v>-1</v>
      </c>
      <c r="O55">
        <f t="shared" si="2"/>
        <v>1</v>
      </c>
      <c r="P55">
        <f t="shared" si="3"/>
        <v>1</v>
      </c>
      <c r="Q55">
        <f t="shared" si="4"/>
        <v>1</v>
      </c>
    </row>
    <row r="56" spans="1:17" hidden="1" x14ac:dyDescent="0.25">
      <c r="A56" t="s">
        <v>33</v>
      </c>
      <c r="B56" t="s">
        <v>99</v>
      </c>
      <c r="C56">
        <v>60</v>
      </c>
      <c r="D56" t="s">
        <v>35</v>
      </c>
      <c r="E56">
        <v>22.529088304710289</v>
      </c>
      <c r="F56" t="s">
        <v>44</v>
      </c>
      <c r="H56" t="s">
        <v>99</v>
      </c>
      <c r="I56">
        <v>59</v>
      </c>
      <c r="J56" t="s">
        <v>35</v>
      </c>
      <c r="K56">
        <v>21.529088304710289</v>
      </c>
      <c r="L56" t="s">
        <v>44</v>
      </c>
      <c r="M56">
        <f t="shared" si="0"/>
        <v>1</v>
      </c>
      <c r="N56">
        <f t="shared" si="1"/>
        <v>-1</v>
      </c>
      <c r="O56">
        <f t="shared" si="2"/>
        <v>1</v>
      </c>
      <c r="P56">
        <f t="shared" si="3"/>
        <v>1</v>
      </c>
      <c r="Q56">
        <f t="shared" si="4"/>
        <v>1</v>
      </c>
    </row>
    <row r="57" spans="1:17" hidden="1" x14ac:dyDescent="0.25">
      <c r="A57" t="s">
        <v>33</v>
      </c>
      <c r="B57" t="s">
        <v>100</v>
      </c>
      <c r="C57">
        <v>79</v>
      </c>
      <c r="D57" t="s">
        <v>35</v>
      </c>
      <c r="E57">
        <v>59.62073625724075</v>
      </c>
      <c r="F57" t="s">
        <v>36</v>
      </c>
      <c r="H57" t="s">
        <v>100</v>
      </c>
      <c r="I57">
        <v>75</v>
      </c>
      <c r="J57" t="s">
        <v>35</v>
      </c>
      <c r="K57">
        <v>55.62073625724075</v>
      </c>
      <c r="L57" t="s">
        <v>36</v>
      </c>
      <c r="M57">
        <f t="shared" si="0"/>
        <v>1</v>
      </c>
      <c r="N57">
        <f t="shared" si="1"/>
        <v>-4</v>
      </c>
      <c r="O57">
        <f t="shared" si="2"/>
        <v>1</v>
      </c>
      <c r="P57">
        <f t="shared" si="3"/>
        <v>1</v>
      </c>
      <c r="Q57">
        <f t="shared" si="4"/>
        <v>1</v>
      </c>
    </row>
    <row r="58" spans="1:17" hidden="1" x14ac:dyDescent="0.25">
      <c r="A58" t="s">
        <v>33</v>
      </c>
      <c r="B58" t="s">
        <v>101</v>
      </c>
      <c r="C58">
        <v>57</v>
      </c>
      <c r="D58" t="s">
        <v>35</v>
      </c>
      <c r="E58">
        <v>28.190781238119801</v>
      </c>
      <c r="F58" t="s">
        <v>44</v>
      </c>
      <c r="H58" t="s">
        <v>101</v>
      </c>
      <c r="I58">
        <v>57</v>
      </c>
      <c r="J58" t="s">
        <v>35</v>
      </c>
      <c r="K58">
        <v>28.190781238119801</v>
      </c>
      <c r="L58" t="s">
        <v>44</v>
      </c>
      <c r="M58">
        <f t="shared" si="0"/>
        <v>1</v>
      </c>
      <c r="N58">
        <f t="shared" si="1"/>
        <v>0</v>
      </c>
      <c r="O58">
        <f t="shared" si="2"/>
        <v>1</v>
      </c>
      <c r="P58">
        <f t="shared" si="3"/>
        <v>1</v>
      </c>
      <c r="Q58">
        <f t="shared" si="4"/>
        <v>1</v>
      </c>
    </row>
    <row r="59" spans="1:17" hidden="1" x14ac:dyDescent="0.25">
      <c r="A59" t="s">
        <v>33</v>
      </c>
      <c r="B59" t="s">
        <v>102</v>
      </c>
      <c r="C59">
        <v>59</v>
      </c>
      <c r="D59" t="s">
        <v>35</v>
      </c>
      <c r="E59">
        <v>42.946647887601927</v>
      </c>
      <c r="F59" t="s">
        <v>44</v>
      </c>
      <c r="H59" t="s">
        <v>102</v>
      </c>
      <c r="I59">
        <v>57</v>
      </c>
      <c r="J59" t="s">
        <v>35</v>
      </c>
      <c r="K59">
        <v>40.946647887601927</v>
      </c>
      <c r="L59" t="s">
        <v>44</v>
      </c>
      <c r="M59">
        <f t="shared" si="0"/>
        <v>1</v>
      </c>
      <c r="N59">
        <f t="shared" si="1"/>
        <v>-2</v>
      </c>
      <c r="O59">
        <f t="shared" si="2"/>
        <v>1</v>
      </c>
      <c r="P59">
        <f t="shared" si="3"/>
        <v>1</v>
      </c>
      <c r="Q59">
        <f t="shared" si="4"/>
        <v>1</v>
      </c>
    </row>
    <row r="60" spans="1:17" x14ac:dyDescent="0.25">
      <c r="A60" t="s">
        <v>37</v>
      </c>
      <c r="B60" t="s">
        <v>103</v>
      </c>
      <c r="C60">
        <v>31</v>
      </c>
      <c r="D60" t="s">
        <v>40</v>
      </c>
      <c r="E60">
        <v>12.39596697563813</v>
      </c>
      <c r="F60" s="6" t="s">
        <v>41</v>
      </c>
      <c r="H60" t="s">
        <v>103</v>
      </c>
      <c r="I60">
        <v>43</v>
      </c>
      <c r="J60" t="s">
        <v>40</v>
      </c>
      <c r="K60">
        <v>24.395966975638132</v>
      </c>
      <c r="L60" s="6" t="s">
        <v>44</v>
      </c>
      <c r="M60">
        <f t="shared" si="0"/>
        <v>1</v>
      </c>
      <c r="N60">
        <f t="shared" si="1"/>
        <v>12</v>
      </c>
      <c r="O60">
        <f t="shared" si="2"/>
        <v>1</v>
      </c>
      <c r="P60">
        <f t="shared" si="3"/>
        <v>0</v>
      </c>
      <c r="Q60">
        <f t="shared" si="4"/>
        <v>0</v>
      </c>
    </row>
    <row r="61" spans="1:17" hidden="1" x14ac:dyDescent="0.25">
      <c r="A61" t="s">
        <v>37</v>
      </c>
      <c r="B61" t="s">
        <v>104</v>
      </c>
      <c r="C61">
        <v>6</v>
      </c>
      <c r="D61" t="s">
        <v>47</v>
      </c>
      <c r="E61">
        <v>-16.086918238708261</v>
      </c>
      <c r="F61" t="s">
        <v>48</v>
      </c>
      <c r="H61" t="s">
        <v>104</v>
      </c>
      <c r="I61">
        <v>15</v>
      </c>
      <c r="J61" t="s">
        <v>47</v>
      </c>
      <c r="K61">
        <v>-7.0869182387082574</v>
      </c>
      <c r="L61" t="s">
        <v>48</v>
      </c>
      <c r="M61">
        <f t="shared" si="0"/>
        <v>1</v>
      </c>
      <c r="N61">
        <f t="shared" si="1"/>
        <v>9</v>
      </c>
      <c r="O61">
        <f t="shared" si="2"/>
        <v>1</v>
      </c>
      <c r="P61">
        <f t="shared" si="3"/>
        <v>1</v>
      </c>
      <c r="Q61">
        <f t="shared" si="4"/>
        <v>1</v>
      </c>
    </row>
    <row r="62" spans="1:17" hidden="1" x14ac:dyDescent="0.25">
      <c r="A62" t="s">
        <v>33</v>
      </c>
      <c r="B62" t="s">
        <v>105</v>
      </c>
      <c r="C62">
        <v>57</v>
      </c>
      <c r="D62" t="s">
        <v>35</v>
      </c>
      <c r="E62">
        <v>29.091957773065179</v>
      </c>
      <c r="F62" t="s">
        <v>44</v>
      </c>
      <c r="H62" t="s">
        <v>105</v>
      </c>
      <c r="I62">
        <v>56</v>
      </c>
      <c r="J62" t="s">
        <v>35</v>
      </c>
      <c r="K62">
        <v>28.091957773065179</v>
      </c>
      <c r="L62" t="s">
        <v>44</v>
      </c>
      <c r="M62">
        <f t="shared" si="0"/>
        <v>1</v>
      </c>
      <c r="N62">
        <f t="shared" si="1"/>
        <v>-1</v>
      </c>
      <c r="O62">
        <f t="shared" si="2"/>
        <v>1</v>
      </c>
      <c r="P62">
        <f t="shared" si="3"/>
        <v>1</v>
      </c>
      <c r="Q62">
        <f t="shared" si="4"/>
        <v>1</v>
      </c>
    </row>
    <row r="63" spans="1:17" x14ac:dyDescent="0.25">
      <c r="A63" t="s">
        <v>37</v>
      </c>
      <c r="B63" t="s">
        <v>106</v>
      </c>
      <c r="C63">
        <v>29</v>
      </c>
      <c r="D63" t="s">
        <v>40</v>
      </c>
      <c r="E63">
        <v>10.00082596218439</v>
      </c>
      <c r="F63" s="6" t="s">
        <v>41</v>
      </c>
      <c r="H63" t="s">
        <v>106</v>
      </c>
      <c r="I63">
        <v>39</v>
      </c>
      <c r="J63" t="s">
        <v>40</v>
      </c>
      <c r="K63">
        <v>20.0008259621844</v>
      </c>
      <c r="L63" s="6" t="s">
        <v>44</v>
      </c>
      <c r="M63">
        <f t="shared" si="0"/>
        <v>1</v>
      </c>
      <c r="N63">
        <f t="shared" si="1"/>
        <v>10</v>
      </c>
      <c r="O63">
        <f t="shared" si="2"/>
        <v>1</v>
      </c>
      <c r="P63">
        <f t="shared" si="3"/>
        <v>0</v>
      </c>
      <c r="Q63">
        <f t="shared" si="4"/>
        <v>0</v>
      </c>
    </row>
    <row r="64" spans="1:17" hidden="1" x14ac:dyDescent="0.25">
      <c r="A64" t="s">
        <v>33</v>
      </c>
      <c r="B64" t="s">
        <v>107</v>
      </c>
      <c r="C64">
        <v>66</v>
      </c>
      <c r="D64" t="s">
        <v>35</v>
      </c>
      <c r="E64">
        <v>27.703657641203279</v>
      </c>
      <c r="F64" t="s">
        <v>44</v>
      </c>
      <c r="H64" t="s">
        <v>107</v>
      </c>
      <c r="I64">
        <v>66</v>
      </c>
      <c r="J64" t="s">
        <v>35</v>
      </c>
      <c r="K64">
        <v>27.703657641203279</v>
      </c>
      <c r="L64" t="s">
        <v>44</v>
      </c>
      <c r="M64">
        <f t="shared" si="0"/>
        <v>1</v>
      </c>
      <c r="N64">
        <f t="shared" si="1"/>
        <v>0</v>
      </c>
      <c r="O64">
        <f t="shared" si="2"/>
        <v>1</v>
      </c>
      <c r="P64">
        <f t="shared" si="3"/>
        <v>1</v>
      </c>
      <c r="Q64">
        <f t="shared" si="4"/>
        <v>1</v>
      </c>
    </row>
    <row r="65" spans="1:17" x14ac:dyDescent="0.25">
      <c r="A65" t="s">
        <v>42</v>
      </c>
      <c r="B65" t="s">
        <v>108</v>
      </c>
      <c r="C65">
        <v>11</v>
      </c>
      <c r="D65" s="5" t="s">
        <v>47</v>
      </c>
      <c r="E65">
        <v>-1.594040223851948</v>
      </c>
      <c r="F65" s="6" t="s">
        <v>48</v>
      </c>
      <c r="H65" t="s">
        <v>108</v>
      </c>
      <c r="I65">
        <v>0</v>
      </c>
      <c r="J65" s="5" t="s">
        <v>63</v>
      </c>
      <c r="K65">
        <v>-12.59404022385195</v>
      </c>
      <c r="L65" s="6" t="s">
        <v>64</v>
      </c>
      <c r="M65">
        <f t="shared" si="0"/>
        <v>1</v>
      </c>
      <c r="N65">
        <f t="shared" si="1"/>
        <v>-11</v>
      </c>
      <c r="O65">
        <f t="shared" si="2"/>
        <v>0</v>
      </c>
      <c r="P65">
        <f t="shared" si="3"/>
        <v>0</v>
      </c>
      <c r="Q65">
        <f t="shared" si="4"/>
        <v>0</v>
      </c>
    </row>
    <row r="66" spans="1:17" hidden="1" x14ac:dyDescent="0.25">
      <c r="A66" t="s">
        <v>33</v>
      </c>
      <c r="B66" t="s">
        <v>109</v>
      </c>
      <c r="C66">
        <v>85</v>
      </c>
      <c r="D66" t="s">
        <v>35</v>
      </c>
      <c r="E66">
        <v>57.662205322999569</v>
      </c>
      <c r="F66" t="s">
        <v>36</v>
      </c>
      <c r="H66" t="s">
        <v>109</v>
      </c>
      <c r="I66">
        <v>85</v>
      </c>
      <c r="J66" t="s">
        <v>35</v>
      </c>
      <c r="K66">
        <v>57.662205322999569</v>
      </c>
      <c r="L66" t="s">
        <v>36</v>
      </c>
      <c r="M66">
        <f t="shared" si="0"/>
        <v>1</v>
      </c>
      <c r="N66">
        <f t="shared" si="1"/>
        <v>0</v>
      </c>
      <c r="O66">
        <f t="shared" si="2"/>
        <v>1</v>
      </c>
      <c r="P66">
        <f t="shared" si="3"/>
        <v>1</v>
      </c>
      <c r="Q66">
        <f t="shared" si="4"/>
        <v>1</v>
      </c>
    </row>
    <row r="67" spans="1:17" hidden="1" x14ac:dyDescent="0.25">
      <c r="A67" t="s">
        <v>33</v>
      </c>
      <c r="B67" t="s">
        <v>110</v>
      </c>
      <c r="C67">
        <v>57</v>
      </c>
      <c r="D67" t="s">
        <v>35</v>
      </c>
      <c r="E67">
        <v>39.666054864111011</v>
      </c>
      <c r="F67" t="s">
        <v>44</v>
      </c>
      <c r="H67" t="s">
        <v>110</v>
      </c>
      <c r="I67">
        <v>56</v>
      </c>
      <c r="J67" t="s">
        <v>35</v>
      </c>
      <c r="K67">
        <v>38.666054864111011</v>
      </c>
      <c r="L67" t="s">
        <v>44</v>
      </c>
      <c r="M67">
        <f t="shared" si="0"/>
        <v>1</v>
      </c>
      <c r="N67">
        <f t="shared" si="1"/>
        <v>-1</v>
      </c>
      <c r="O67">
        <f t="shared" si="2"/>
        <v>1</v>
      </c>
      <c r="P67">
        <f t="shared" si="3"/>
        <v>1</v>
      </c>
      <c r="Q67">
        <f t="shared" si="4"/>
        <v>1</v>
      </c>
    </row>
    <row r="68" spans="1:17" x14ac:dyDescent="0.25">
      <c r="A68" t="s">
        <v>42</v>
      </c>
      <c r="B68" t="s">
        <v>111</v>
      </c>
      <c r="C68">
        <v>24</v>
      </c>
      <c r="D68" s="5" t="s">
        <v>40</v>
      </c>
      <c r="E68">
        <v>8.7583917402160747</v>
      </c>
      <c r="F68" s="6" t="s">
        <v>41</v>
      </c>
      <c r="H68" t="s">
        <v>111</v>
      </c>
      <c r="I68">
        <v>60</v>
      </c>
      <c r="J68" s="5" t="s">
        <v>35</v>
      </c>
      <c r="K68">
        <v>44.758391740216076</v>
      </c>
      <c r="L68" s="6" t="s">
        <v>44</v>
      </c>
      <c r="M68">
        <f t="shared" ref="M68:M126" si="5">IF(H68=B68,1,0)</f>
        <v>1</v>
      </c>
      <c r="N68">
        <f t="shared" ref="N68:N126" si="6">I68-C68</f>
        <v>36</v>
      </c>
      <c r="O68">
        <f t="shared" ref="O68:O126" si="7">IF(J68=D68,1,0)</f>
        <v>0</v>
      </c>
      <c r="P68">
        <f t="shared" ref="P68:P126" si="8">IF(L68=F68,1,0)</f>
        <v>0</v>
      </c>
      <c r="Q68">
        <f t="shared" ref="Q68:Q126" si="9">IF(OR(O68=0,P68=0),0,1)</f>
        <v>0</v>
      </c>
    </row>
    <row r="69" spans="1:17" x14ac:dyDescent="0.25">
      <c r="A69" t="s">
        <v>45</v>
      </c>
      <c r="B69" t="s">
        <v>112</v>
      </c>
      <c r="C69">
        <v>17</v>
      </c>
      <c r="D69" s="5" t="s">
        <v>47</v>
      </c>
      <c r="E69">
        <v>-1.9578816117174931</v>
      </c>
      <c r="F69" s="6" t="s">
        <v>48</v>
      </c>
      <c r="H69" t="s">
        <v>112</v>
      </c>
      <c r="I69">
        <v>33</v>
      </c>
      <c r="J69" s="5" t="s">
        <v>40</v>
      </c>
      <c r="K69">
        <v>14.04211838828251</v>
      </c>
      <c r="L69" s="6" t="s">
        <v>41</v>
      </c>
      <c r="M69">
        <f t="shared" si="5"/>
        <v>1</v>
      </c>
      <c r="N69">
        <f t="shared" si="6"/>
        <v>16</v>
      </c>
      <c r="O69">
        <f t="shared" si="7"/>
        <v>0</v>
      </c>
      <c r="P69">
        <f t="shared" si="8"/>
        <v>0</v>
      </c>
      <c r="Q69">
        <f t="shared" si="9"/>
        <v>0</v>
      </c>
    </row>
    <row r="70" spans="1:17" x14ac:dyDescent="0.25">
      <c r="A70" t="s">
        <v>37</v>
      </c>
      <c r="B70" t="s">
        <v>113</v>
      </c>
      <c r="C70">
        <v>16</v>
      </c>
      <c r="D70" s="5" t="s">
        <v>47</v>
      </c>
      <c r="E70">
        <v>-6.59875780098454</v>
      </c>
      <c r="F70" s="6" t="s">
        <v>48</v>
      </c>
      <c r="H70" t="s">
        <v>113</v>
      </c>
      <c r="I70">
        <v>38</v>
      </c>
      <c r="J70" s="5" t="s">
        <v>40</v>
      </c>
      <c r="K70">
        <v>15.40124219901546</v>
      </c>
      <c r="L70" s="6" t="s">
        <v>41</v>
      </c>
      <c r="M70">
        <f t="shared" si="5"/>
        <v>1</v>
      </c>
      <c r="N70">
        <f t="shared" si="6"/>
        <v>22</v>
      </c>
      <c r="O70">
        <f t="shared" si="7"/>
        <v>0</v>
      </c>
      <c r="P70">
        <f t="shared" si="8"/>
        <v>0</v>
      </c>
      <c r="Q70">
        <f t="shared" si="9"/>
        <v>0</v>
      </c>
    </row>
    <row r="71" spans="1:17" hidden="1" x14ac:dyDescent="0.25">
      <c r="A71" t="s">
        <v>57</v>
      </c>
      <c r="B71" t="s">
        <v>114</v>
      </c>
      <c r="C71">
        <v>24</v>
      </c>
      <c r="D71" t="s">
        <v>40</v>
      </c>
      <c r="E71">
        <v>-12.35738839752155</v>
      </c>
      <c r="F71" t="s">
        <v>48</v>
      </c>
      <c r="H71" t="s">
        <v>114</v>
      </c>
      <c r="I71">
        <v>27</v>
      </c>
      <c r="J71" t="s">
        <v>40</v>
      </c>
      <c r="K71">
        <v>-9.3573883975215484</v>
      </c>
      <c r="L71" t="s">
        <v>48</v>
      </c>
      <c r="M71">
        <f t="shared" si="5"/>
        <v>1</v>
      </c>
      <c r="N71">
        <f t="shared" si="6"/>
        <v>3</v>
      </c>
      <c r="O71">
        <f t="shared" si="7"/>
        <v>1</v>
      </c>
      <c r="P71">
        <f t="shared" si="8"/>
        <v>1</v>
      </c>
      <c r="Q71">
        <f t="shared" si="9"/>
        <v>1</v>
      </c>
    </row>
    <row r="72" spans="1:17" x14ac:dyDescent="0.25">
      <c r="A72" t="s">
        <v>57</v>
      </c>
      <c r="B72" t="s">
        <v>115</v>
      </c>
      <c r="C72">
        <v>48</v>
      </c>
      <c r="D72" s="5" t="s">
        <v>40</v>
      </c>
      <c r="E72">
        <v>12.44464333858326</v>
      </c>
      <c r="F72" t="s">
        <v>41</v>
      </c>
      <c r="H72" t="s">
        <v>115</v>
      </c>
      <c r="I72">
        <v>51</v>
      </c>
      <c r="J72" s="5" t="s">
        <v>35</v>
      </c>
      <c r="K72">
        <v>15.44464333858326</v>
      </c>
      <c r="L72" t="s">
        <v>41</v>
      </c>
      <c r="M72">
        <f t="shared" si="5"/>
        <v>1</v>
      </c>
      <c r="N72">
        <f t="shared" si="6"/>
        <v>3</v>
      </c>
      <c r="O72">
        <f t="shared" si="7"/>
        <v>0</v>
      </c>
      <c r="P72">
        <f t="shared" si="8"/>
        <v>1</v>
      </c>
      <c r="Q72">
        <f t="shared" si="9"/>
        <v>0</v>
      </c>
    </row>
    <row r="73" spans="1:17" hidden="1" x14ac:dyDescent="0.25">
      <c r="A73" t="s">
        <v>42</v>
      </c>
      <c r="B73" t="s">
        <v>116</v>
      </c>
      <c r="C73">
        <v>0</v>
      </c>
      <c r="D73" t="s">
        <v>63</v>
      </c>
      <c r="E73">
        <v>-30.292542357923089</v>
      </c>
      <c r="F73" t="s">
        <v>64</v>
      </c>
      <c r="H73" t="s">
        <v>116</v>
      </c>
      <c r="I73">
        <v>0</v>
      </c>
      <c r="J73" t="s">
        <v>63</v>
      </c>
      <c r="K73">
        <v>-30.292542357923089</v>
      </c>
      <c r="L73" t="s">
        <v>64</v>
      </c>
      <c r="M73">
        <f t="shared" si="5"/>
        <v>1</v>
      </c>
      <c r="N73">
        <f t="shared" si="6"/>
        <v>0</v>
      </c>
      <c r="O73">
        <f t="shared" si="7"/>
        <v>1</v>
      </c>
      <c r="P73">
        <f t="shared" si="8"/>
        <v>1</v>
      </c>
      <c r="Q73">
        <f t="shared" si="9"/>
        <v>1</v>
      </c>
    </row>
    <row r="74" spans="1:17" x14ac:dyDescent="0.25">
      <c r="A74" t="s">
        <v>37</v>
      </c>
      <c r="B74" t="s">
        <v>0</v>
      </c>
      <c r="C74">
        <v>72</v>
      </c>
      <c r="D74" s="5" t="s">
        <v>35</v>
      </c>
      <c r="E74">
        <v>45.080016587125513</v>
      </c>
      <c r="F74" s="6" t="s">
        <v>44</v>
      </c>
      <c r="H74" t="s">
        <v>0</v>
      </c>
      <c r="I74">
        <v>2</v>
      </c>
      <c r="J74" s="5" t="s">
        <v>47</v>
      </c>
      <c r="K74">
        <v>-24.91998341287449</v>
      </c>
      <c r="L74" s="6" t="s">
        <v>48</v>
      </c>
      <c r="M74">
        <f t="shared" si="5"/>
        <v>1</v>
      </c>
      <c r="N74">
        <f t="shared" si="6"/>
        <v>-70</v>
      </c>
      <c r="O74">
        <f t="shared" si="7"/>
        <v>0</v>
      </c>
      <c r="P74">
        <f t="shared" si="8"/>
        <v>0</v>
      </c>
      <c r="Q74">
        <f t="shared" si="9"/>
        <v>0</v>
      </c>
    </row>
    <row r="75" spans="1:17" hidden="1" x14ac:dyDescent="0.25">
      <c r="A75" t="s">
        <v>33</v>
      </c>
      <c r="B75" t="s">
        <v>117</v>
      </c>
      <c r="C75">
        <v>71</v>
      </c>
      <c r="D75" t="s">
        <v>35</v>
      </c>
      <c r="E75">
        <v>28.828595866024699</v>
      </c>
      <c r="F75" t="s">
        <v>44</v>
      </c>
      <c r="H75" t="s">
        <v>117</v>
      </c>
      <c r="I75">
        <v>67</v>
      </c>
      <c r="J75" t="s">
        <v>35</v>
      </c>
      <c r="K75">
        <v>24.828595866024699</v>
      </c>
      <c r="L75" t="s">
        <v>44</v>
      </c>
      <c r="M75">
        <f t="shared" si="5"/>
        <v>1</v>
      </c>
      <c r="N75">
        <f t="shared" si="6"/>
        <v>-4</v>
      </c>
      <c r="O75">
        <f t="shared" si="7"/>
        <v>1</v>
      </c>
      <c r="P75">
        <f t="shared" si="8"/>
        <v>1</v>
      </c>
      <c r="Q75">
        <f t="shared" si="9"/>
        <v>1</v>
      </c>
    </row>
    <row r="76" spans="1:17" hidden="1" x14ac:dyDescent="0.25">
      <c r="A76" t="s">
        <v>50</v>
      </c>
      <c r="B76" t="s">
        <v>118</v>
      </c>
      <c r="C76">
        <v>79</v>
      </c>
      <c r="D76" t="s">
        <v>35</v>
      </c>
      <c r="E76">
        <v>56.828057823419428</v>
      </c>
      <c r="F76" t="s">
        <v>36</v>
      </c>
      <c r="H76" t="s">
        <v>118</v>
      </c>
      <c r="I76">
        <v>77</v>
      </c>
      <c r="J76" t="s">
        <v>35</v>
      </c>
      <c r="K76">
        <v>54.828057823419428</v>
      </c>
      <c r="L76" t="s">
        <v>36</v>
      </c>
      <c r="M76">
        <f t="shared" si="5"/>
        <v>1</v>
      </c>
      <c r="N76">
        <f t="shared" si="6"/>
        <v>-2</v>
      </c>
      <c r="O76">
        <f t="shared" si="7"/>
        <v>1</v>
      </c>
      <c r="P76">
        <f t="shared" si="8"/>
        <v>1</v>
      </c>
      <c r="Q76">
        <f t="shared" si="9"/>
        <v>1</v>
      </c>
    </row>
    <row r="77" spans="1:17" hidden="1" x14ac:dyDescent="0.25">
      <c r="A77" t="s">
        <v>37</v>
      </c>
      <c r="B77" t="s">
        <v>119</v>
      </c>
      <c r="C77">
        <v>25</v>
      </c>
      <c r="D77" t="s">
        <v>40</v>
      </c>
      <c r="E77">
        <v>3.5227791342935362</v>
      </c>
      <c r="F77" t="s">
        <v>41</v>
      </c>
      <c r="H77" t="s">
        <v>119</v>
      </c>
      <c r="I77">
        <v>28</v>
      </c>
      <c r="J77" t="s">
        <v>40</v>
      </c>
      <c r="K77">
        <v>6.5227791342935362</v>
      </c>
      <c r="L77" t="s">
        <v>41</v>
      </c>
      <c r="M77">
        <f t="shared" si="5"/>
        <v>1</v>
      </c>
      <c r="N77">
        <f t="shared" si="6"/>
        <v>3</v>
      </c>
      <c r="O77">
        <f t="shared" si="7"/>
        <v>1</v>
      </c>
      <c r="P77">
        <f t="shared" si="8"/>
        <v>1</v>
      </c>
      <c r="Q77">
        <f t="shared" si="9"/>
        <v>1</v>
      </c>
    </row>
    <row r="78" spans="1:17" hidden="1" x14ac:dyDescent="0.25">
      <c r="A78" t="s">
        <v>37</v>
      </c>
      <c r="B78" t="s">
        <v>120</v>
      </c>
      <c r="C78">
        <v>59</v>
      </c>
      <c r="D78" t="s">
        <v>35</v>
      </c>
      <c r="E78">
        <v>33.375711901841747</v>
      </c>
      <c r="F78" t="s">
        <v>44</v>
      </c>
      <c r="H78" t="s">
        <v>120</v>
      </c>
      <c r="I78">
        <v>54</v>
      </c>
      <c r="J78" t="s">
        <v>35</v>
      </c>
      <c r="K78">
        <v>28.375711901841751</v>
      </c>
      <c r="L78" t="s">
        <v>44</v>
      </c>
      <c r="M78">
        <f t="shared" si="5"/>
        <v>1</v>
      </c>
      <c r="N78">
        <f t="shared" si="6"/>
        <v>-5</v>
      </c>
      <c r="O78">
        <f t="shared" si="7"/>
        <v>1</v>
      </c>
      <c r="P78">
        <f t="shared" si="8"/>
        <v>1</v>
      </c>
      <c r="Q78">
        <f t="shared" si="9"/>
        <v>1</v>
      </c>
    </row>
    <row r="79" spans="1:17" hidden="1" x14ac:dyDescent="0.25">
      <c r="A79" t="s">
        <v>37</v>
      </c>
      <c r="B79" t="s">
        <v>121</v>
      </c>
      <c r="C79">
        <v>27</v>
      </c>
      <c r="D79" t="s">
        <v>40</v>
      </c>
      <c r="E79">
        <v>5.3516580765824493</v>
      </c>
      <c r="F79" t="s">
        <v>41</v>
      </c>
      <c r="H79" t="s">
        <v>121</v>
      </c>
      <c r="I79">
        <v>30</v>
      </c>
      <c r="J79" t="s">
        <v>40</v>
      </c>
      <c r="K79">
        <v>8.3516580765824493</v>
      </c>
      <c r="L79" t="s">
        <v>41</v>
      </c>
      <c r="M79">
        <f t="shared" si="5"/>
        <v>1</v>
      </c>
      <c r="N79">
        <f t="shared" si="6"/>
        <v>3</v>
      </c>
      <c r="O79">
        <f t="shared" si="7"/>
        <v>1</v>
      </c>
      <c r="P79">
        <f t="shared" si="8"/>
        <v>1</v>
      </c>
      <c r="Q79">
        <f t="shared" si="9"/>
        <v>1</v>
      </c>
    </row>
    <row r="80" spans="1:17" hidden="1" x14ac:dyDescent="0.25">
      <c r="A80" t="s">
        <v>42</v>
      </c>
      <c r="B80" t="s">
        <v>122</v>
      </c>
      <c r="C80">
        <v>76</v>
      </c>
      <c r="D80" t="s">
        <v>35</v>
      </c>
      <c r="E80">
        <v>42.645111818947271</v>
      </c>
      <c r="F80" t="s">
        <v>44</v>
      </c>
      <c r="H80" t="s">
        <v>122</v>
      </c>
      <c r="I80">
        <v>77</v>
      </c>
      <c r="J80" t="s">
        <v>35</v>
      </c>
      <c r="K80">
        <v>43.645111818947271</v>
      </c>
      <c r="L80" t="s">
        <v>44</v>
      </c>
      <c r="M80">
        <f t="shared" si="5"/>
        <v>1</v>
      </c>
      <c r="N80">
        <f t="shared" si="6"/>
        <v>1</v>
      </c>
      <c r="O80">
        <f t="shared" si="7"/>
        <v>1</v>
      </c>
      <c r="P80">
        <f t="shared" si="8"/>
        <v>1</v>
      </c>
      <c r="Q80">
        <f t="shared" si="9"/>
        <v>1</v>
      </c>
    </row>
    <row r="81" spans="1:17" hidden="1" x14ac:dyDescent="0.25">
      <c r="A81" t="s">
        <v>42</v>
      </c>
      <c r="B81" t="s">
        <v>2</v>
      </c>
      <c r="C81">
        <v>33</v>
      </c>
      <c r="D81" t="s">
        <v>40</v>
      </c>
      <c r="E81">
        <v>17.24639425238135</v>
      </c>
      <c r="F81" t="s">
        <v>41</v>
      </c>
      <c r="H81" t="s">
        <v>2</v>
      </c>
      <c r="I81">
        <v>35</v>
      </c>
      <c r="J81" t="s">
        <v>40</v>
      </c>
      <c r="K81">
        <v>19.246394252381361</v>
      </c>
      <c r="L81" t="s">
        <v>41</v>
      </c>
      <c r="M81">
        <f t="shared" si="5"/>
        <v>1</v>
      </c>
      <c r="N81">
        <f t="shared" si="6"/>
        <v>2</v>
      </c>
      <c r="O81">
        <f t="shared" si="7"/>
        <v>1</v>
      </c>
      <c r="P81">
        <f t="shared" si="8"/>
        <v>1</v>
      </c>
      <c r="Q81">
        <f t="shared" si="9"/>
        <v>1</v>
      </c>
    </row>
    <row r="82" spans="1:17" x14ac:dyDescent="0.25">
      <c r="A82" t="s">
        <v>37</v>
      </c>
      <c r="B82" t="s">
        <v>123</v>
      </c>
      <c r="C82">
        <v>16</v>
      </c>
      <c r="D82" s="5" t="s">
        <v>47</v>
      </c>
      <c r="E82">
        <v>-2.3834564231118058</v>
      </c>
      <c r="F82" s="6" t="s">
        <v>48</v>
      </c>
      <c r="H82" t="s">
        <v>123</v>
      </c>
      <c r="I82">
        <v>42</v>
      </c>
      <c r="J82" s="5" t="s">
        <v>40</v>
      </c>
      <c r="K82">
        <v>23.616543576888201</v>
      </c>
      <c r="L82" s="6" t="s">
        <v>44</v>
      </c>
      <c r="M82">
        <f t="shared" si="5"/>
        <v>1</v>
      </c>
      <c r="N82">
        <f t="shared" si="6"/>
        <v>26</v>
      </c>
      <c r="O82">
        <f t="shared" si="7"/>
        <v>0</v>
      </c>
      <c r="P82">
        <f t="shared" si="8"/>
        <v>0</v>
      </c>
      <c r="Q82">
        <f t="shared" si="9"/>
        <v>0</v>
      </c>
    </row>
    <row r="83" spans="1:17" hidden="1" x14ac:dyDescent="0.25">
      <c r="A83" t="s">
        <v>33</v>
      </c>
      <c r="B83" t="s">
        <v>124</v>
      </c>
      <c r="C83">
        <v>57</v>
      </c>
      <c r="D83" t="s">
        <v>35</v>
      </c>
      <c r="E83">
        <v>15.61330621888011</v>
      </c>
      <c r="F83" t="s">
        <v>41</v>
      </c>
      <c r="H83" t="s">
        <v>124</v>
      </c>
      <c r="I83">
        <v>57</v>
      </c>
      <c r="J83" t="s">
        <v>35</v>
      </c>
      <c r="K83">
        <v>15.61330621888011</v>
      </c>
      <c r="L83" t="s">
        <v>41</v>
      </c>
      <c r="M83">
        <f t="shared" si="5"/>
        <v>1</v>
      </c>
      <c r="N83">
        <f t="shared" si="6"/>
        <v>0</v>
      </c>
      <c r="O83">
        <f t="shared" si="7"/>
        <v>1</v>
      </c>
      <c r="P83">
        <f t="shared" si="8"/>
        <v>1</v>
      </c>
      <c r="Q83">
        <f t="shared" si="9"/>
        <v>1</v>
      </c>
    </row>
    <row r="84" spans="1:17" hidden="1" x14ac:dyDescent="0.25">
      <c r="A84" t="s">
        <v>42</v>
      </c>
      <c r="B84" t="s">
        <v>125</v>
      </c>
      <c r="C84">
        <v>95</v>
      </c>
      <c r="D84" t="s">
        <v>35</v>
      </c>
      <c r="E84">
        <v>51.492659614472423</v>
      </c>
      <c r="F84" t="s">
        <v>36</v>
      </c>
      <c r="H84" t="s">
        <v>125</v>
      </c>
      <c r="I84">
        <v>94</v>
      </c>
      <c r="J84" t="s">
        <v>35</v>
      </c>
      <c r="K84">
        <v>50.492659614472423</v>
      </c>
      <c r="L84" t="s">
        <v>36</v>
      </c>
      <c r="M84">
        <f t="shared" si="5"/>
        <v>1</v>
      </c>
      <c r="N84">
        <f t="shared" si="6"/>
        <v>-1</v>
      </c>
      <c r="O84">
        <f t="shared" si="7"/>
        <v>1</v>
      </c>
      <c r="P84">
        <f t="shared" si="8"/>
        <v>1</v>
      </c>
      <c r="Q84">
        <f t="shared" si="9"/>
        <v>1</v>
      </c>
    </row>
    <row r="85" spans="1:17" hidden="1" x14ac:dyDescent="0.25">
      <c r="A85" t="s">
        <v>37</v>
      </c>
      <c r="B85" t="s">
        <v>126</v>
      </c>
      <c r="C85">
        <v>14</v>
      </c>
      <c r="D85" t="s">
        <v>47</v>
      </c>
      <c r="E85">
        <v>-8.2769903167796635</v>
      </c>
      <c r="F85" t="s">
        <v>48</v>
      </c>
      <c r="H85" t="s">
        <v>126</v>
      </c>
      <c r="I85">
        <v>9</v>
      </c>
      <c r="J85" t="s">
        <v>47</v>
      </c>
      <c r="K85">
        <v>-13.27699031677966</v>
      </c>
      <c r="L85" t="s">
        <v>48</v>
      </c>
      <c r="M85">
        <f t="shared" si="5"/>
        <v>1</v>
      </c>
      <c r="N85">
        <f t="shared" si="6"/>
        <v>-5</v>
      </c>
      <c r="O85">
        <f t="shared" si="7"/>
        <v>1</v>
      </c>
      <c r="P85">
        <f t="shared" si="8"/>
        <v>1</v>
      </c>
      <c r="Q85">
        <f t="shared" si="9"/>
        <v>1</v>
      </c>
    </row>
    <row r="86" spans="1:17" hidden="1" x14ac:dyDescent="0.25">
      <c r="A86" t="s">
        <v>42</v>
      </c>
      <c r="B86" t="s">
        <v>127</v>
      </c>
      <c r="C86">
        <v>0</v>
      </c>
      <c r="D86" t="s">
        <v>63</v>
      </c>
      <c r="E86">
        <v>-49.790869430920843</v>
      </c>
      <c r="F86" t="s">
        <v>64</v>
      </c>
      <c r="H86" t="s">
        <v>127</v>
      </c>
      <c r="I86">
        <v>0</v>
      </c>
      <c r="J86" t="s">
        <v>63</v>
      </c>
      <c r="K86">
        <v>-49.790869430920843</v>
      </c>
      <c r="L86" t="s">
        <v>64</v>
      </c>
      <c r="M86">
        <f t="shared" si="5"/>
        <v>1</v>
      </c>
      <c r="N86">
        <f t="shared" si="6"/>
        <v>0</v>
      </c>
      <c r="O86">
        <f t="shared" si="7"/>
        <v>1</v>
      </c>
      <c r="P86">
        <f t="shared" si="8"/>
        <v>1</v>
      </c>
      <c r="Q86">
        <f t="shared" si="9"/>
        <v>1</v>
      </c>
    </row>
    <row r="87" spans="1:17" hidden="1" x14ac:dyDescent="0.25">
      <c r="A87" t="s">
        <v>33</v>
      </c>
      <c r="B87" t="s">
        <v>128</v>
      </c>
      <c r="C87">
        <v>61</v>
      </c>
      <c r="D87" t="s">
        <v>35</v>
      </c>
      <c r="E87">
        <v>33.465272607877807</v>
      </c>
      <c r="F87" t="s">
        <v>44</v>
      </c>
      <c r="H87" t="s">
        <v>128</v>
      </c>
      <c r="I87">
        <v>58</v>
      </c>
      <c r="J87" t="s">
        <v>35</v>
      </c>
      <c r="K87">
        <v>30.465272607877811</v>
      </c>
      <c r="L87" t="s">
        <v>44</v>
      </c>
      <c r="M87">
        <f t="shared" si="5"/>
        <v>1</v>
      </c>
      <c r="N87">
        <f t="shared" si="6"/>
        <v>-3</v>
      </c>
      <c r="O87">
        <f t="shared" si="7"/>
        <v>1</v>
      </c>
      <c r="P87">
        <f t="shared" si="8"/>
        <v>1</v>
      </c>
      <c r="Q87">
        <f t="shared" si="9"/>
        <v>1</v>
      </c>
    </row>
    <row r="88" spans="1:17" hidden="1" x14ac:dyDescent="0.25">
      <c r="A88" t="s">
        <v>37</v>
      </c>
      <c r="B88" t="s">
        <v>129</v>
      </c>
      <c r="C88">
        <v>29</v>
      </c>
      <c r="D88" t="s">
        <v>40</v>
      </c>
      <c r="E88">
        <v>11.0855741729348</v>
      </c>
      <c r="F88" t="s">
        <v>41</v>
      </c>
      <c r="H88" t="s">
        <v>129</v>
      </c>
      <c r="I88">
        <v>26</v>
      </c>
      <c r="J88" t="s">
        <v>40</v>
      </c>
      <c r="K88">
        <v>8.0855741729347947</v>
      </c>
      <c r="L88" t="s">
        <v>41</v>
      </c>
      <c r="M88">
        <f t="shared" si="5"/>
        <v>1</v>
      </c>
      <c r="N88">
        <f t="shared" si="6"/>
        <v>-3</v>
      </c>
      <c r="O88">
        <f t="shared" si="7"/>
        <v>1</v>
      </c>
      <c r="P88">
        <f t="shared" si="8"/>
        <v>1</v>
      </c>
      <c r="Q88">
        <f t="shared" si="9"/>
        <v>1</v>
      </c>
    </row>
    <row r="89" spans="1:17" x14ac:dyDescent="0.25">
      <c r="A89" t="s">
        <v>37</v>
      </c>
      <c r="B89" t="s">
        <v>130</v>
      </c>
      <c r="C89">
        <v>24</v>
      </c>
      <c r="D89" t="s">
        <v>40</v>
      </c>
      <c r="E89">
        <v>3.5734953246666952</v>
      </c>
      <c r="F89" s="6" t="s">
        <v>41</v>
      </c>
      <c r="H89" t="s">
        <v>130</v>
      </c>
      <c r="I89">
        <v>47</v>
      </c>
      <c r="J89" t="s">
        <v>40</v>
      </c>
      <c r="K89">
        <v>26.573495324666691</v>
      </c>
      <c r="L89" s="6" t="s">
        <v>44</v>
      </c>
      <c r="M89">
        <f t="shared" si="5"/>
        <v>1</v>
      </c>
      <c r="N89">
        <f t="shared" si="6"/>
        <v>23</v>
      </c>
      <c r="O89">
        <f t="shared" si="7"/>
        <v>1</v>
      </c>
      <c r="P89">
        <f t="shared" si="8"/>
        <v>0</v>
      </c>
      <c r="Q89">
        <f t="shared" si="9"/>
        <v>0</v>
      </c>
    </row>
    <row r="90" spans="1:17" x14ac:dyDescent="0.25">
      <c r="A90" t="s">
        <v>42</v>
      </c>
      <c r="B90" t="s">
        <v>131</v>
      </c>
      <c r="C90">
        <v>19</v>
      </c>
      <c r="D90" s="5" t="s">
        <v>47</v>
      </c>
      <c r="E90">
        <v>-7.7963817218318248</v>
      </c>
      <c r="F90" s="6" t="s">
        <v>48</v>
      </c>
      <c r="H90" t="s">
        <v>131</v>
      </c>
      <c r="I90">
        <v>47</v>
      </c>
      <c r="J90" s="5" t="s">
        <v>40</v>
      </c>
      <c r="K90">
        <v>20.203618278168172</v>
      </c>
      <c r="L90" s="6" t="s">
        <v>44</v>
      </c>
      <c r="M90">
        <f t="shared" si="5"/>
        <v>1</v>
      </c>
      <c r="N90">
        <f t="shared" si="6"/>
        <v>28</v>
      </c>
      <c r="O90">
        <f t="shared" si="7"/>
        <v>0</v>
      </c>
      <c r="P90">
        <f t="shared" si="8"/>
        <v>0</v>
      </c>
      <c r="Q90">
        <f t="shared" si="9"/>
        <v>0</v>
      </c>
    </row>
    <row r="91" spans="1:17" hidden="1" x14ac:dyDescent="0.25">
      <c r="A91" t="s">
        <v>45</v>
      </c>
      <c r="B91" t="s">
        <v>132</v>
      </c>
      <c r="C91">
        <v>35</v>
      </c>
      <c r="D91" t="s">
        <v>40</v>
      </c>
      <c r="E91">
        <v>20.401241364981711</v>
      </c>
      <c r="F91" t="s">
        <v>44</v>
      </c>
      <c r="H91" t="s">
        <v>132</v>
      </c>
      <c r="I91">
        <v>50</v>
      </c>
      <c r="J91" t="s">
        <v>40</v>
      </c>
      <c r="K91">
        <v>35.401241364981708</v>
      </c>
      <c r="L91" t="s">
        <v>44</v>
      </c>
      <c r="M91">
        <f t="shared" si="5"/>
        <v>1</v>
      </c>
      <c r="N91">
        <f t="shared" si="6"/>
        <v>15</v>
      </c>
      <c r="O91">
        <f t="shared" si="7"/>
        <v>1</v>
      </c>
      <c r="P91">
        <f t="shared" si="8"/>
        <v>1</v>
      </c>
      <c r="Q91">
        <f t="shared" si="9"/>
        <v>1</v>
      </c>
    </row>
    <row r="92" spans="1:17" hidden="1" x14ac:dyDescent="0.25">
      <c r="A92" t="s">
        <v>33</v>
      </c>
      <c r="B92" t="s">
        <v>133</v>
      </c>
      <c r="C92">
        <v>59</v>
      </c>
      <c r="D92" t="s">
        <v>35</v>
      </c>
      <c r="E92">
        <v>31.285290021520801</v>
      </c>
      <c r="F92" t="s">
        <v>44</v>
      </c>
      <c r="H92" t="s">
        <v>133</v>
      </c>
      <c r="I92">
        <v>56</v>
      </c>
      <c r="J92" t="s">
        <v>35</v>
      </c>
      <c r="K92">
        <v>28.285290021520801</v>
      </c>
      <c r="L92" t="s">
        <v>44</v>
      </c>
      <c r="M92">
        <f t="shared" si="5"/>
        <v>1</v>
      </c>
      <c r="N92">
        <f t="shared" si="6"/>
        <v>-3</v>
      </c>
      <c r="O92">
        <f t="shared" si="7"/>
        <v>1</v>
      </c>
      <c r="P92">
        <f t="shared" si="8"/>
        <v>1</v>
      </c>
      <c r="Q92">
        <f t="shared" si="9"/>
        <v>1</v>
      </c>
    </row>
    <row r="93" spans="1:17" x14ac:dyDescent="0.25">
      <c r="A93" t="s">
        <v>42</v>
      </c>
      <c r="B93" t="s">
        <v>134</v>
      </c>
      <c r="C93">
        <v>20</v>
      </c>
      <c r="D93" s="5" t="s">
        <v>47</v>
      </c>
      <c r="E93">
        <v>-12.38595330017716</v>
      </c>
      <c r="F93" s="6" t="s">
        <v>48</v>
      </c>
      <c r="H93" t="s">
        <v>134</v>
      </c>
      <c r="I93">
        <v>42</v>
      </c>
      <c r="J93" s="5" t="s">
        <v>40</v>
      </c>
      <c r="K93">
        <v>9.6140466998228362</v>
      </c>
      <c r="L93" s="6" t="s">
        <v>41</v>
      </c>
      <c r="M93">
        <f t="shared" si="5"/>
        <v>1</v>
      </c>
      <c r="N93">
        <f t="shared" si="6"/>
        <v>22</v>
      </c>
      <c r="O93">
        <f t="shared" si="7"/>
        <v>0</v>
      </c>
      <c r="P93">
        <f t="shared" si="8"/>
        <v>0</v>
      </c>
      <c r="Q93">
        <f t="shared" si="9"/>
        <v>0</v>
      </c>
    </row>
    <row r="94" spans="1:17" hidden="1" x14ac:dyDescent="0.25">
      <c r="A94" t="s">
        <v>37</v>
      </c>
      <c r="B94" t="s">
        <v>135</v>
      </c>
      <c r="C94">
        <v>62</v>
      </c>
      <c r="D94" t="s">
        <v>35</v>
      </c>
      <c r="E94">
        <v>49.447886971224008</v>
      </c>
      <c r="F94" t="s">
        <v>44</v>
      </c>
      <c r="H94" t="s">
        <v>135</v>
      </c>
      <c r="I94">
        <v>57</v>
      </c>
      <c r="J94" t="s">
        <v>35</v>
      </c>
      <c r="K94">
        <v>44.447886971224008</v>
      </c>
      <c r="L94" t="s">
        <v>44</v>
      </c>
      <c r="M94">
        <f t="shared" si="5"/>
        <v>1</v>
      </c>
      <c r="N94">
        <f t="shared" si="6"/>
        <v>-5</v>
      </c>
      <c r="O94">
        <f t="shared" si="7"/>
        <v>1</v>
      </c>
      <c r="P94">
        <f t="shared" si="8"/>
        <v>1</v>
      </c>
      <c r="Q94">
        <f t="shared" si="9"/>
        <v>1</v>
      </c>
    </row>
    <row r="95" spans="1:17" hidden="1" x14ac:dyDescent="0.25">
      <c r="A95" t="s">
        <v>50</v>
      </c>
      <c r="B95" t="s">
        <v>136</v>
      </c>
      <c r="C95">
        <v>44</v>
      </c>
      <c r="D95" t="s">
        <v>40</v>
      </c>
      <c r="E95">
        <v>27.254386480832849</v>
      </c>
      <c r="F95" t="s">
        <v>44</v>
      </c>
      <c r="H95" t="s">
        <v>136</v>
      </c>
      <c r="I95">
        <v>39</v>
      </c>
      <c r="J95" t="s">
        <v>40</v>
      </c>
      <c r="K95">
        <v>22.254386480832849</v>
      </c>
      <c r="L95" t="s">
        <v>44</v>
      </c>
      <c r="M95">
        <f t="shared" si="5"/>
        <v>1</v>
      </c>
      <c r="N95">
        <f t="shared" si="6"/>
        <v>-5</v>
      </c>
      <c r="O95">
        <f t="shared" si="7"/>
        <v>1</v>
      </c>
      <c r="P95">
        <f t="shared" si="8"/>
        <v>1</v>
      </c>
      <c r="Q95">
        <f t="shared" si="9"/>
        <v>1</v>
      </c>
    </row>
    <row r="96" spans="1:17" hidden="1" x14ac:dyDescent="0.25">
      <c r="A96" t="s">
        <v>33</v>
      </c>
      <c r="B96" t="s">
        <v>137</v>
      </c>
      <c r="C96">
        <v>59</v>
      </c>
      <c r="D96" t="s">
        <v>35</v>
      </c>
      <c r="E96">
        <v>30.44758633533252</v>
      </c>
      <c r="F96" t="s">
        <v>44</v>
      </c>
      <c r="H96" t="s">
        <v>137</v>
      </c>
      <c r="I96">
        <v>59</v>
      </c>
      <c r="J96" t="s">
        <v>35</v>
      </c>
      <c r="K96">
        <v>30.44758633533252</v>
      </c>
      <c r="L96" t="s">
        <v>44</v>
      </c>
      <c r="M96">
        <f t="shared" si="5"/>
        <v>1</v>
      </c>
      <c r="N96">
        <f t="shared" si="6"/>
        <v>0</v>
      </c>
      <c r="O96">
        <f t="shared" si="7"/>
        <v>1</v>
      </c>
      <c r="P96">
        <f t="shared" si="8"/>
        <v>1</v>
      </c>
      <c r="Q96">
        <f t="shared" si="9"/>
        <v>1</v>
      </c>
    </row>
    <row r="97" spans="1:17" x14ac:dyDescent="0.25">
      <c r="A97" t="s">
        <v>42</v>
      </c>
      <c r="B97" t="s">
        <v>138</v>
      </c>
      <c r="C97">
        <v>50</v>
      </c>
      <c r="D97" s="5" t="s">
        <v>40</v>
      </c>
      <c r="E97">
        <v>31.943360185053908</v>
      </c>
      <c r="F97" s="6" t="s">
        <v>44</v>
      </c>
      <c r="H97" t="s">
        <v>138</v>
      </c>
      <c r="I97">
        <v>2</v>
      </c>
      <c r="J97" s="5" t="s">
        <v>47</v>
      </c>
      <c r="K97">
        <v>-16.056639814946092</v>
      </c>
      <c r="L97" s="6" t="s">
        <v>48</v>
      </c>
      <c r="M97">
        <f t="shared" si="5"/>
        <v>1</v>
      </c>
      <c r="N97">
        <f t="shared" si="6"/>
        <v>-48</v>
      </c>
      <c r="O97">
        <f t="shared" si="7"/>
        <v>0</v>
      </c>
      <c r="P97">
        <f t="shared" si="8"/>
        <v>0</v>
      </c>
      <c r="Q97">
        <f t="shared" si="9"/>
        <v>0</v>
      </c>
    </row>
    <row r="98" spans="1:17" hidden="1" x14ac:dyDescent="0.25">
      <c r="A98" t="s">
        <v>33</v>
      </c>
      <c r="B98" t="s">
        <v>139</v>
      </c>
      <c r="C98">
        <v>78</v>
      </c>
      <c r="D98" t="s">
        <v>35</v>
      </c>
      <c r="E98">
        <v>39.356809300554247</v>
      </c>
      <c r="F98" t="s">
        <v>44</v>
      </c>
      <c r="H98" t="s">
        <v>139</v>
      </c>
      <c r="I98">
        <v>75</v>
      </c>
      <c r="J98" t="s">
        <v>35</v>
      </c>
      <c r="K98">
        <v>36.356809300554247</v>
      </c>
      <c r="L98" t="s">
        <v>44</v>
      </c>
      <c r="M98">
        <f t="shared" si="5"/>
        <v>1</v>
      </c>
      <c r="N98">
        <f t="shared" si="6"/>
        <v>-3</v>
      </c>
      <c r="O98">
        <f t="shared" si="7"/>
        <v>1</v>
      </c>
      <c r="P98">
        <f t="shared" si="8"/>
        <v>1</v>
      </c>
      <c r="Q98">
        <f t="shared" si="9"/>
        <v>1</v>
      </c>
    </row>
    <row r="99" spans="1:17" hidden="1" x14ac:dyDescent="0.25">
      <c r="A99" t="s">
        <v>45</v>
      </c>
      <c r="B99" t="s">
        <v>18</v>
      </c>
      <c r="C99">
        <v>77</v>
      </c>
      <c r="D99" t="s">
        <v>35</v>
      </c>
      <c r="E99">
        <v>60.362973760433917</v>
      </c>
      <c r="F99" t="s">
        <v>36</v>
      </c>
      <c r="H99" t="s">
        <v>18</v>
      </c>
      <c r="I99">
        <v>75</v>
      </c>
      <c r="J99" t="s">
        <v>35</v>
      </c>
      <c r="K99">
        <v>58.362973760433917</v>
      </c>
      <c r="L99" t="s">
        <v>36</v>
      </c>
      <c r="M99">
        <f t="shared" si="5"/>
        <v>1</v>
      </c>
      <c r="N99">
        <f t="shared" si="6"/>
        <v>-2</v>
      </c>
      <c r="O99">
        <f t="shared" si="7"/>
        <v>1</v>
      </c>
      <c r="P99">
        <f t="shared" si="8"/>
        <v>1</v>
      </c>
      <c r="Q99">
        <f t="shared" si="9"/>
        <v>1</v>
      </c>
    </row>
    <row r="100" spans="1:17" hidden="1" x14ac:dyDescent="0.25">
      <c r="A100" t="s">
        <v>33</v>
      </c>
      <c r="B100" t="s">
        <v>140</v>
      </c>
      <c r="C100">
        <v>58</v>
      </c>
      <c r="D100" t="s">
        <v>35</v>
      </c>
      <c r="E100">
        <v>34.30726108826245</v>
      </c>
      <c r="F100" t="s">
        <v>44</v>
      </c>
      <c r="H100" t="s">
        <v>140</v>
      </c>
      <c r="I100">
        <v>57</v>
      </c>
      <c r="J100" t="s">
        <v>35</v>
      </c>
      <c r="K100">
        <v>33.30726108826245</v>
      </c>
      <c r="L100" t="s">
        <v>44</v>
      </c>
      <c r="M100">
        <f t="shared" si="5"/>
        <v>1</v>
      </c>
      <c r="N100">
        <f t="shared" si="6"/>
        <v>-1</v>
      </c>
      <c r="O100">
        <f t="shared" si="7"/>
        <v>1</v>
      </c>
      <c r="P100">
        <f t="shared" si="8"/>
        <v>1</v>
      </c>
      <c r="Q100">
        <f t="shared" si="9"/>
        <v>1</v>
      </c>
    </row>
    <row r="101" spans="1:17" hidden="1" x14ac:dyDescent="0.25">
      <c r="A101" t="s">
        <v>33</v>
      </c>
      <c r="B101" t="s">
        <v>141</v>
      </c>
      <c r="C101">
        <v>57</v>
      </c>
      <c r="D101" t="s">
        <v>35</v>
      </c>
      <c r="E101">
        <v>30.197107600316372</v>
      </c>
      <c r="F101" t="s">
        <v>44</v>
      </c>
      <c r="H101" t="s">
        <v>141</v>
      </c>
      <c r="I101">
        <v>56</v>
      </c>
      <c r="J101" t="s">
        <v>35</v>
      </c>
      <c r="K101">
        <v>29.197107600316372</v>
      </c>
      <c r="L101" t="s">
        <v>44</v>
      </c>
      <c r="M101">
        <f t="shared" si="5"/>
        <v>1</v>
      </c>
      <c r="N101">
        <f t="shared" si="6"/>
        <v>-1</v>
      </c>
      <c r="O101">
        <f t="shared" si="7"/>
        <v>1</v>
      </c>
      <c r="P101">
        <f t="shared" si="8"/>
        <v>1</v>
      </c>
      <c r="Q101">
        <f t="shared" si="9"/>
        <v>1</v>
      </c>
    </row>
    <row r="102" spans="1:17" hidden="1" x14ac:dyDescent="0.25">
      <c r="A102" t="s">
        <v>37</v>
      </c>
      <c r="B102" t="s">
        <v>142</v>
      </c>
      <c r="C102">
        <v>29</v>
      </c>
      <c r="D102" t="s">
        <v>40</v>
      </c>
      <c r="E102">
        <v>19.245994311821011</v>
      </c>
      <c r="F102" t="s">
        <v>41</v>
      </c>
      <c r="H102" t="s">
        <v>142</v>
      </c>
      <c r="I102">
        <v>22</v>
      </c>
      <c r="J102" t="s">
        <v>40</v>
      </c>
      <c r="K102">
        <v>12.24599431182101</v>
      </c>
      <c r="L102" t="s">
        <v>41</v>
      </c>
      <c r="M102">
        <f t="shared" si="5"/>
        <v>1</v>
      </c>
      <c r="N102">
        <f t="shared" si="6"/>
        <v>-7</v>
      </c>
      <c r="O102">
        <f t="shared" si="7"/>
        <v>1</v>
      </c>
      <c r="P102">
        <f t="shared" si="8"/>
        <v>1</v>
      </c>
      <c r="Q102">
        <f t="shared" si="9"/>
        <v>1</v>
      </c>
    </row>
    <row r="103" spans="1:17" hidden="1" x14ac:dyDescent="0.25">
      <c r="A103" t="s">
        <v>33</v>
      </c>
      <c r="B103" t="s">
        <v>143</v>
      </c>
      <c r="C103">
        <v>93</v>
      </c>
      <c r="D103" t="s">
        <v>35</v>
      </c>
      <c r="E103">
        <v>53.277155096109112</v>
      </c>
      <c r="F103" t="s">
        <v>36</v>
      </c>
      <c r="H103" t="s">
        <v>143</v>
      </c>
      <c r="I103">
        <v>92</v>
      </c>
      <c r="J103" t="s">
        <v>35</v>
      </c>
      <c r="K103">
        <v>52.277155096109112</v>
      </c>
      <c r="L103" t="s">
        <v>36</v>
      </c>
      <c r="M103">
        <f t="shared" si="5"/>
        <v>1</v>
      </c>
      <c r="N103">
        <f t="shared" si="6"/>
        <v>-1</v>
      </c>
      <c r="O103">
        <f t="shared" si="7"/>
        <v>1</v>
      </c>
      <c r="P103">
        <f t="shared" si="8"/>
        <v>1</v>
      </c>
      <c r="Q103">
        <f t="shared" si="9"/>
        <v>1</v>
      </c>
    </row>
    <row r="104" spans="1:17" hidden="1" x14ac:dyDescent="0.25">
      <c r="A104" t="s">
        <v>33</v>
      </c>
      <c r="B104" t="s">
        <v>23</v>
      </c>
      <c r="C104">
        <v>66</v>
      </c>
      <c r="D104" t="s">
        <v>35</v>
      </c>
      <c r="E104">
        <v>40.348894191353928</v>
      </c>
      <c r="F104" t="s">
        <v>44</v>
      </c>
      <c r="H104" t="s">
        <v>23</v>
      </c>
      <c r="I104">
        <v>66</v>
      </c>
      <c r="J104" t="s">
        <v>35</v>
      </c>
      <c r="K104">
        <v>40.348894191353928</v>
      </c>
      <c r="L104" t="s">
        <v>44</v>
      </c>
      <c r="M104">
        <f t="shared" si="5"/>
        <v>1</v>
      </c>
      <c r="N104">
        <f t="shared" si="6"/>
        <v>0</v>
      </c>
      <c r="O104">
        <f t="shared" si="7"/>
        <v>1</v>
      </c>
      <c r="P104">
        <f t="shared" si="8"/>
        <v>1</v>
      </c>
      <c r="Q104">
        <f t="shared" si="9"/>
        <v>1</v>
      </c>
    </row>
    <row r="105" spans="1:17" hidden="1" x14ac:dyDescent="0.25">
      <c r="A105" t="s">
        <v>45</v>
      </c>
      <c r="B105" t="s">
        <v>144</v>
      </c>
      <c r="C105">
        <v>72</v>
      </c>
      <c r="D105" t="s">
        <v>35</v>
      </c>
      <c r="E105">
        <v>52.984081966722769</v>
      </c>
      <c r="F105" t="s">
        <v>36</v>
      </c>
      <c r="H105" t="s">
        <v>144</v>
      </c>
      <c r="I105">
        <v>71</v>
      </c>
      <c r="J105" t="s">
        <v>35</v>
      </c>
      <c r="K105">
        <v>51.984081966722769</v>
      </c>
      <c r="L105" t="s">
        <v>36</v>
      </c>
      <c r="M105">
        <f t="shared" si="5"/>
        <v>1</v>
      </c>
      <c r="N105">
        <f t="shared" si="6"/>
        <v>-1</v>
      </c>
      <c r="O105">
        <f t="shared" si="7"/>
        <v>1</v>
      </c>
      <c r="P105">
        <f t="shared" si="8"/>
        <v>1</v>
      </c>
      <c r="Q105">
        <f t="shared" si="9"/>
        <v>1</v>
      </c>
    </row>
    <row r="106" spans="1:17" hidden="1" x14ac:dyDescent="0.25">
      <c r="A106" t="s">
        <v>42</v>
      </c>
      <c r="B106" t="s">
        <v>21</v>
      </c>
      <c r="C106">
        <v>20</v>
      </c>
      <c r="D106" t="s">
        <v>47</v>
      </c>
      <c r="E106">
        <v>19.95613510763372</v>
      </c>
      <c r="F106" t="s">
        <v>41</v>
      </c>
      <c r="H106" t="s">
        <v>21</v>
      </c>
      <c r="I106">
        <v>14</v>
      </c>
      <c r="J106" t="s">
        <v>47</v>
      </c>
      <c r="K106">
        <v>13.95613510763372</v>
      </c>
      <c r="L106" t="s">
        <v>41</v>
      </c>
      <c r="M106">
        <f t="shared" si="5"/>
        <v>1</v>
      </c>
      <c r="N106">
        <f t="shared" si="6"/>
        <v>-6</v>
      </c>
      <c r="O106">
        <f t="shared" si="7"/>
        <v>1</v>
      </c>
      <c r="P106">
        <f t="shared" si="8"/>
        <v>1</v>
      </c>
      <c r="Q106">
        <f t="shared" si="9"/>
        <v>1</v>
      </c>
    </row>
    <row r="107" spans="1:17" hidden="1" x14ac:dyDescent="0.25">
      <c r="A107" t="s">
        <v>53</v>
      </c>
      <c r="B107" t="s">
        <v>24</v>
      </c>
      <c r="C107">
        <v>66</v>
      </c>
      <c r="D107" t="s">
        <v>35</v>
      </c>
      <c r="E107">
        <v>51.010423319759887</v>
      </c>
      <c r="F107" t="s">
        <v>36</v>
      </c>
      <c r="H107" t="s">
        <v>24</v>
      </c>
      <c r="I107">
        <v>67</v>
      </c>
      <c r="J107" t="s">
        <v>35</v>
      </c>
      <c r="K107">
        <v>52.010423319759887</v>
      </c>
      <c r="L107" t="s">
        <v>36</v>
      </c>
      <c r="M107">
        <f t="shared" si="5"/>
        <v>1</v>
      </c>
      <c r="N107">
        <f t="shared" si="6"/>
        <v>1</v>
      </c>
      <c r="O107">
        <f t="shared" si="7"/>
        <v>1</v>
      </c>
      <c r="P107">
        <f t="shared" si="8"/>
        <v>1</v>
      </c>
      <c r="Q107">
        <f t="shared" si="9"/>
        <v>1</v>
      </c>
    </row>
    <row r="108" spans="1:17" hidden="1" x14ac:dyDescent="0.25">
      <c r="A108" t="s">
        <v>37</v>
      </c>
      <c r="B108" t="s">
        <v>145</v>
      </c>
      <c r="C108">
        <v>34</v>
      </c>
      <c r="D108" t="s">
        <v>40</v>
      </c>
      <c r="E108">
        <v>9.1673601946275483</v>
      </c>
      <c r="F108" t="s">
        <v>41</v>
      </c>
      <c r="H108" t="s">
        <v>145</v>
      </c>
      <c r="I108">
        <v>35</v>
      </c>
      <c r="J108" t="s">
        <v>40</v>
      </c>
      <c r="K108">
        <v>10.16736019462755</v>
      </c>
      <c r="L108" t="s">
        <v>41</v>
      </c>
      <c r="M108">
        <f t="shared" si="5"/>
        <v>1</v>
      </c>
      <c r="N108">
        <f t="shared" si="6"/>
        <v>1</v>
      </c>
      <c r="O108">
        <f t="shared" si="7"/>
        <v>1</v>
      </c>
      <c r="P108">
        <f t="shared" si="8"/>
        <v>1</v>
      </c>
      <c r="Q108">
        <f t="shared" si="9"/>
        <v>1</v>
      </c>
    </row>
    <row r="109" spans="1:17" x14ac:dyDescent="0.25">
      <c r="A109" t="s">
        <v>37</v>
      </c>
      <c r="B109" t="s">
        <v>146</v>
      </c>
      <c r="C109">
        <v>69</v>
      </c>
      <c r="D109" t="s">
        <v>35</v>
      </c>
      <c r="E109">
        <v>49.895574242548143</v>
      </c>
      <c r="F109" s="6" t="s">
        <v>44</v>
      </c>
      <c r="H109" t="s">
        <v>146</v>
      </c>
      <c r="I109">
        <v>70</v>
      </c>
      <c r="J109" t="s">
        <v>35</v>
      </c>
      <c r="K109">
        <v>50.895574242548143</v>
      </c>
      <c r="L109" s="6" t="s">
        <v>36</v>
      </c>
      <c r="M109">
        <f t="shared" si="5"/>
        <v>1</v>
      </c>
      <c r="N109">
        <f t="shared" si="6"/>
        <v>1</v>
      </c>
      <c r="O109">
        <f t="shared" si="7"/>
        <v>1</v>
      </c>
      <c r="P109">
        <f t="shared" si="8"/>
        <v>0</v>
      </c>
      <c r="Q109">
        <f t="shared" si="9"/>
        <v>0</v>
      </c>
    </row>
    <row r="110" spans="1:17" hidden="1" x14ac:dyDescent="0.25">
      <c r="A110" t="s">
        <v>33</v>
      </c>
      <c r="B110" t="s">
        <v>147</v>
      </c>
      <c r="C110">
        <v>85</v>
      </c>
      <c r="D110" t="s">
        <v>35</v>
      </c>
      <c r="E110">
        <v>54.18380330852932</v>
      </c>
      <c r="F110" t="s">
        <v>36</v>
      </c>
      <c r="H110" t="s">
        <v>147</v>
      </c>
      <c r="I110">
        <v>85</v>
      </c>
      <c r="J110" t="s">
        <v>35</v>
      </c>
      <c r="K110">
        <v>54.18380330852932</v>
      </c>
      <c r="L110" t="s">
        <v>36</v>
      </c>
      <c r="M110">
        <f t="shared" si="5"/>
        <v>1</v>
      </c>
      <c r="N110">
        <f t="shared" si="6"/>
        <v>0</v>
      </c>
      <c r="O110">
        <f t="shared" si="7"/>
        <v>1</v>
      </c>
      <c r="P110">
        <f t="shared" si="8"/>
        <v>1</v>
      </c>
      <c r="Q110">
        <f t="shared" si="9"/>
        <v>1</v>
      </c>
    </row>
    <row r="111" spans="1:17" hidden="1" x14ac:dyDescent="0.25">
      <c r="A111" t="s">
        <v>33</v>
      </c>
      <c r="B111" t="s">
        <v>148</v>
      </c>
      <c r="C111">
        <v>57</v>
      </c>
      <c r="D111" t="s">
        <v>35</v>
      </c>
      <c r="E111">
        <v>43.623997670545101</v>
      </c>
      <c r="F111" t="s">
        <v>44</v>
      </c>
      <c r="H111" t="s">
        <v>148</v>
      </c>
      <c r="I111">
        <v>56</v>
      </c>
      <c r="J111" t="s">
        <v>35</v>
      </c>
      <c r="K111">
        <v>42.623997670545101</v>
      </c>
      <c r="L111" t="s">
        <v>44</v>
      </c>
      <c r="M111">
        <f t="shared" si="5"/>
        <v>1</v>
      </c>
      <c r="N111">
        <f t="shared" si="6"/>
        <v>-1</v>
      </c>
      <c r="O111">
        <f t="shared" si="7"/>
        <v>1</v>
      </c>
      <c r="P111">
        <f t="shared" si="8"/>
        <v>1</v>
      </c>
      <c r="Q111">
        <f t="shared" si="9"/>
        <v>1</v>
      </c>
    </row>
    <row r="112" spans="1:17" x14ac:dyDescent="0.25">
      <c r="A112" t="s">
        <v>42</v>
      </c>
      <c r="B112" t="s">
        <v>149</v>
      </c>
      <c r="C112">
        <v>18</v>
      </c>
      <c r="D112" s="5" t="s">
        <v>47</v>
      </c>
      <c r="E112">
        <v>5.6105975294346511</v>
      </c>
      <c r="F112" t="s">
        <v>41</v>
      </c>
      <c r="H112" t="s">
        <v>149</v>
      </c>
      <c r="I112">
        <v>31</v>
      </c>
      <c r="J112" s="5" t="s">
        <v>40</v>
      </c>
      <c r="K112">
        <v>18.610597529434649</v>
      </c>
      <c r="L112" t="s">
        <v>41</v>
      </c>
      <c r="M112">
        <f t="shared" si="5"/>
        <v>1</v>
      </c>
      <c r="N112">
        <f t="shared" si="6"/>
        <v>13</v>
      </c>
      <c r="O112">
        <f t="shared" si="7"/>
        <v>0</v>
      </c>
      <c r="P112">
        <f t="shared" si="8"/>
        <v>1</v>
      </c>
      <c r="Q112">
        <f t="shared" si="9"/>
        <v>0</v>
      </c>
    </row>
    <row r="113" spans="1:17" hidden="1" x14ac:dyDescent="0.25">
      <c r="A113" t="s">
        <v>33</v>
      </c>
      <c r="B113" t="s">
        <v>150</v>
      </c>
      <c r="C113">
        <v>57</v>
      </c>
      <c r="D113" t="s">
        <v>35</v>
      </c>
      <c r="E113">
        <v>27.14554753867457</v>
      </c>
      <c r="F113" t="s">
        <v>44</v>
      </c>
      <c r="H113" t="s">
        <v>150</v>
      </c>
      <c r="I113">
        <v>57</v>
      </c>
      <c r="J113" t="s">
        <v>35</v>
      </c>
      <c r="K113">
        <v>27.14554753867457</v>
      </c>
      <c r="L113" t="s">
        <v>44</v>
      </c>
      <c r="M113">
        <f t="shared" si="5"/>
        <v>1</v>
      </c>
      <c r="N113">
        <f t="shared" si="6"/>
        <v>0</v>
      </c>
      <c r="O113">
        <f t="shared" si="7"/>
        <v>1</v>
      </c>
      <c r="P113">
        <f t="shared" si="8"/>
        <v>1</v>
      </c>
      <c r="Q113">
        <f t="shared" si="9"/>
        <v>1</v>
      </c>
    </row>
    <row r="114" spans="1:17" hidden="1" x14ac:dyDescent="0.25">
      <c r="A114" t="s">
        <v>33</v>
      </c>
      <c r="B114" t="s">
        <v>151</v>
      </c>
      <c r="C114">
        <v>60</v>
      </c>
      <c r="D114" t="s">
        <v>35</v>
      </c>
      <c r="E114">
        <v>40.365516221458577</v>
      </c>
      <c r="F114" t="s">
        <v>44</v>
      </c>
      <c r="H114" t="s">
        <v>151</v>
      </c>
      <c r="I114">
        <v>58</v>
      </c>
      <c r="J114" t="s">
        <v>35</v>
      </c>
      <c r="K114">
        <v>38.365516221458577</v>
      </c>
      <c r="L114" t="s">
        <v>44</v>
      </c>
      <c r="M114">
        <f t="shared" si="5"/>
        <v>1</v>
      </c>
      <c r="N114">
        <f t="shared" si="6"/>
        <v>-2</v>
      </c>
      <c r="O114">
        <f t="shared" si="7"/>
        <v>1</v>
      </c>
      <c r="P114">
        <f t="shared" si="8"/>
        <v>1</v>
      </c>
      <c r="Q114">
        <f t="shared" si="9"/>
        <v>1</v>
      </c>
    </row>
    <row r="115" spans="1:17" hidden="1" x14ac:dyDescent="0.25">
      <c r="A115" t="s">
        <v>33</v>
      </c>
      <c r="B115" t="s">
        <v>22</v>
      </c>
      <c r="C115">
        <v>57</v>
      </c>
      <c r="D115" t="s">
        <v>35</v>
      </c>
      <c r="E115">
        <v>43.641535889222439</v>
      </c>
      <c r="F115" t="s">
        <v>44</v>
      </c>
      <c r="H115" t="s">
        <v>22</v>
      </c>
      <c r="I115">
        <v>56</v>
      </c>
      <c r="J115" t="s">
        <v>35</v>
      </c>
      <c r="K115">
        <v>42.641535889222439</v>
      </c>
      <c r="L115" t="s">
        <v>44</v>
      </c>
      <c r="M115">
        <f t="shared" si="5"/>
        <v>1</v>
      </c>
      <c r="N115">
        <f t="shared" si="6"/>
        <v>-1</v>
      </c>
      <c r="O115">
        <f t="shared" si="7"/>
        <v>1</v>
      </c>
      <c r="P115">
        <f t="shared" si="8"/>
        <v>1</v>
      </c>
      <c r="Q115">
        <f t="shared" si="9"/>
        <v>1</v>
      </c>
    </row>
    <row r="116" spans="1:17" hidden="1" x14ac:dyDescent="0.25">
      <c r="A116" t="s">
        <v>42</v>
      </c>
      <c r="B116" t="s">
        <v>152</v>
      </c>
      <c r="C116">
        <v>79</v>
      </c>
      <c r="D116" t="s">
        <v>35</v>
      </c>
      <c r="E116">
        <v>61.066992038526152</v>
      </c>
      <c r="F116" t="s">
        <v>36</v>
      </c>
      <c r="H116" t="s">
        <v>152</v>
      </c>
      <c r="I116">
        <v>76</v>
      </c>
      <c r="J116" t="s">
        <v>35</v>
      </c>
      <c r="K116">
        <v>58.066992038526152</v>
      </c>
      <c r="L116" t="s">
        <v>36</v>
      </c>
      <c r="M116">
        <f t="shared" si="5"/>
        <v>1</v>
      </c>
      <c r="N116">
        <f t="shared" si="6"/>
        <v>-3</v>
      </c>
      <c r="O116">
        <f t="shared" si="7"/>
        <v>1</v>
      </c>
      <c r="P116">
        <f t="shared" si="8"/>
        <v>1</v>
      </c>
      <c r="Q116">
        <f t="shared" si="9"/>
        <v>1</v>
      </c>
    </row>
    <row r="117" spans="1:17" x14ac:dyDescent="0.25">
      <c r="A117" t="s">
        <v>37</v>
      </c>
      <c r="B117" t="s">
        <v>153</v>
      </c>
      <c r="C117">
        <v>21</v>
      </c>
      <c r="D117" t="s">
        <v>40</v>
      </c>
      <c r="E117">
        <v>3.4283617273843991</v>
      </c>
      <c r="F117" s="6" t="s">
        <v>41</v>
      </c>
      <c r="H117" t="s">
        <v>153</v>
      </c>
      <c r="I117">
        <v>46</v>
      </c>
      <c r="J117" t="s">
        <v>40</v>
      </c>
      <c r="K117">
        <v>28.428361727384399</v>
      </c>
      <c r="L117" s="6" t="s">
        <v>44</v>
      </c>
      <c r="M117">
        <f t="shared" si="5"/>
        <v>1</v>
      </c>
      <c r="N117">
        <f t="shared" si="6"/>
        <v>25</v>
      </c>
      <c r="O117">
        <f t="shared" si="7"/>
        <v>1</v>
      </c>
      <c r="P117">
        <f t="shared" si="8"/>
        <v>0</v>
      </c>
      <c r="Q117">
        <f t="shared" si="9"/>
        <v>0</v>
      </c>
    </row>
    <row r="118" spans="1:17" hidden="1" x14ac:dyDescent="0.25">
      <c r="A118" t="s">
        <v>45</v>
      </c>
      <c r="B118" t="s">
        <v>154</v>
      </c>
      <c r="C118">
        <v>42</v>
      </c>
      <c r="D118" t="s">
        <v>40</v>
      </c>
      <c r="E118">
        <v>25.899925735063789</v>
      </c>
      <c r="F118" t="s">
        <v>44</v>
      </c>
      <c r="H118" t="s">
        <v>154</v>
      </c>
      <c r="I118">
        <v>48</v>
      </c>
      <c r="J118" t="s">
        <v>40</v>
      </c>
      <c r="K118">
        <v>31.899925735063789</v>
      </c>
      <c r="L118" t="s">
        <v>44</v>
      </c>
      <c r="M118">
        <f t="shared" si="5"/>
        <v>1</v>
      </c>
      <c r="N118">
        <f t="shared" si="6"/>
        <v>6</v>
      </c>
      <c r="O118">
        <f t="shared" si="7"/>
        <v>1</v>
      </c>
      <c r="P118">
        <f t="shared" si="8"/>
        <v>1</v>
      </c>
      <c r="Q118">
        <f t="shared" si="9"/>
        <v>1</v>
      </c>
    </row>
    <row r="119" spans="1:17" x14ac:dyDescent="0.25">
      <c r="A119" t="s">
        <v>37</v>
      </c>
      <c r="B119" t="s">
        <v>155</v>
      </c>
      <c r="C119">
        <v>35</v>
      </c>
      <c r="D119" t="s">
        <v>40</v>
      </c>
      <c r="E119">
        <v>16.542988308116641</v>
      </c>
      <c r="F119" s="6" t="s">
        <v>41</v>
      </c>
      <c r="H119" t="s">
        <v>155</v>
      </c>
      <c r="I119">
        <v>49</v>
      </c>
      <c r="J119" t="s">
        <v>40</v>
      </c>
      <c r="K119">
        <v>30.542988308116641</v>
      </c>
      <c r="L119" s="6" t="s">
        <v>44</v>
      </c>
      <c r="M119">
        <f t="shared" si="5"/>
        <v>1</v>
      </c>
      <c r="N119">
        <f t="shared" si="6"/>
        <v>14</v>
      </c>
      <c r="O119">
        <f t="shared" si="7"/>
        <v>1</v>
      </c>
      <c r="P119">
        <f t="shared" si="8"/>
        <v>0</v>
      </c>
      <c r="Q119">
        <f t="shared" si="9"/>
        <v>0</v>
      </c>
    </row>
    <row r="120" spans="1:17" hidden="1" x14ac:dyDescent="0.25">
      <c r="A120" t="s">
        <v>50</v>
      </c>
      <c r="B120" t="s">
        <v>156</v>
      </c>
      <c r="C120">
        <v>47</v>
      </c>
      <c r="D120" t="s">
        <v>40</v>
      </c>
      <c r="E120">
        <v>29.458878339309202</v>
      </c>
      <c r="F120" t="s">
        <v>44</v>
      </c>
      <c r="H120" t="s">
        <v>156</v>
      </c>
      <c r="I120">
        <v>42</v>
      </c>
      <c r="J120" t="s">
        <v>40</v>
      </c>
      <c r="K120">
        <v>24.458878339309202</v>
      </c>
      <c r="L120" t="s">
        <v>44</v>
      </c>
      <c r="M120">
        <f t="shared" si="5"/>
        <v>1</v>
      </c>
      <c r="N120">
        <f t="shared" si="6"/>
        <v>-5</v>
      </c>
      <c r="O120">
        <f t="shared" si="7"/>
        <v>1</v>
      </c>
      <c r="P120">
        <f t="shared" si="8"/>
        <v>1</v>
      </c>
      <c r="Q120">
        <f t="shared" si="9"/>
        <v>1</v>
      </c>
    </row>
    <row r="121" spans="1:17" x14ac:dyDescent="0.25">
      <c r="A121" t="s">
        <v>53</v>
      </c>
      <c r="B121" t="s">
        <v>157</v>
      </c>
      <c r="C121">
        <v>70</v>
      </c>
      <c r="D121" t="s">
        <v>35</v>
      </c>
      <c r="E121">
        <v>51.113952215444201</v>
      </c>
      <c r="F121" s="6" t="s">
        <v>36</v>
      </c>
      <c r="H121" t="s">
        <v>157</v>
      </c>
      <c r="I121">
        <v>68</v>
      </c>
      <c r="J121" t="s">
        <v>35</v>
      </c>
      <c r="K121">
        <v>49.113952215444201</v>
      </c>
      <c r="L121" s="6" t="s">
        <v>44</v>
      </c>
      <c r="M121">
        <f t="shared" si="5"/>
        <v>1</v>
      </c>
      <c r="N121">
        <f t="shared" si="6"/>
        <v>-2</v>
      </c>
      <c r="O121">
        <f t="shared" si="7"/>
        <v>1</v>
      </c>
      <c r="P121">
        <f t="shared" si="8"/>
        <v>0</v>
      </c>
      <c r="Q121">
        <f t="shared" si="9"/>
        <v>0</v>
      </c>
    </row>
    <row r="122" spans="1:17" x14ac:dyDescent="0.25">
      <c r="A122" t="s">
        <v>37</v>
      </c>
      <c r="B122" t="s">
        <v>158</v>
      </c>
      <c r="C122">
        <v>29</v>
      </c>
      <c r="D122" t="s">
        <v>40</v>
      </c>
      <c r="E122">
        <v>22.774529552772758</v>
      </c>
      <c r="F122" s="6" t="s">
        <v>44</v>
      </c>
      <c r="H122" t="s">
        <v>158</v>
      </c>
      <c r="I122">
        <v>22</v>
      </c>
      <c r="J122" t="s">
        <v>40</v>
      </c>
      <c r="K122">
        <v>15.77452955277276</v>
      </c>
      <c r="L122" s="6" t="s">
        <v>41</v>
      </c>
      <c r="M122">
        <f t="shared" si="5"/>
        <v>1</v>
      </c>
      <c r="N122">
        <f t="shared" si="6"/>
        <v>-7</v>
      </c>
      <c r="O122">
        <f t="shared" si="7"/>
        <v>1</v>
      </c>
      <c r="P122">
        <f t="shared" si="8"/>
        <v>0</v>
      </c>
      <c r="Q122">
        <f t="shared" si="9"/>
        <v>0</v>
      </c>
    </row>
    <row r="123" spans="1:17" hidden="1" x14ac:dyDescent="0.25">
      <c r="A123" t="s">
        <v>45</v>
      </c>
      <c r="B123" t="s">
        <v>159</v>
      </c>
      <c r="C123">
        <v>56</v>
      </c>
      <c r="D123" t="s">
        <v>35</v>
      </c>
      <c r="E123">
        <v>41.546744627774103</v>
      </c>
      <c r="F123" t="s">
        <v>44</v>
      </c>
      <c r="H123" t="s">
        <v>159</v>
      </c>
      <c r="I123">
        <v>54</v>
      </c>
      <c r="J123" t="s">
        <v>35</v>
      </c>
      <c r="K123">
        <v>39.546744627774103</v>
      </c>
      <c r="L123" t="s">
        <v>44</v>
      </c>
      <c r="M123">
        <f t="shared" si="5"/>
        <v>1</v>
      </c>
      <c r="N123">
        <f t="shared" si="6"/>
        <v>-2</v>
      </c>
      <c r="O123">
        <f t="shared" si="7"/>
        <v>1</v>
      </c>
      <c r="P123">
        <f t="shared" si="8"/>
        <v>1</v>
      </c>
      <c r="Q123">
        <f t="shared" si="9"/>
        <v>1</v>
      </c>
    </row>
    <row r="124" spans="1:17" hidden="1" x14ac:dyDescent="0.25">
      <c r="A124" t="s">
        <v>53</v>
      </c>
      <c r="B124" t="s">
        <v>160</v>
      </c>
      <c r="C124">
        <v>43</v>
      </c>
      <c r="D124" t="s">
        <v>40</v>
      </c>
      <c r="E124">
        <v>8.3039145606981322</v>
      </c>
      <c r="F124" t="s">
        <v>41</v>
      </c>
      <c r="H124" t="s">
        <v>160</v>
      </c>
      <c r="I124">
        <v>44</v>
      </c>
      <c r="J124" t="s">
        <v>40</v>
      </c>
      <c r="K124">
        <v>9.3039145606981322</v>
      </c>
      <c r="L124" t="s">
        <v>41</v>
      </c>
      <c r="M124">
        <f t="shared" si="5"/>
        <v>1</v>
      </c>
      <c r="N124">
        <f t="shared" si="6"/>
        <v>1</v>
      </c>
      <c r="O124">
        <f t="shared" si="7"/>
        <v>1</v>
      </c>
      <c r="P124">
        <f t="shared" si="8"/>
        <v>1</v>
      </c>
      <c r="Q124">
        <f t="shared" si="9"/>
        <v>1</v>
      </c>
    </row>
    <row r="125" spans="1:17" hidden="1" x14ac:dyDescent="0.25">
      <c r="A125" t="s">
        <v>33</v>
      </c>
      <c r="B125" t="s">
        <v>161</v>
      </c>
      <c r="C125">
        <v>60</v>
      </c>
      <c r="D125" t="s">
        <v>35</v>
      </c>
      <c r="E125">
        <v>36.246959108853403</v>
      </c>
      <c r="F125" t="s">
        <v>44</v>
      </c>
      <c r="H125" t="s">
        <v>161</v>
      </c>
      <c r="I125">
        <v>58</v>
      </c>
      <c r="J125" t="s">
        <v>35</v>
      </c>
      <c r="K125">
        <v>34.246959108853403</v>
      </c>
      <c r="L125" t="s">
        <v>44</v>
      </c>
      <c r="M125">
        <f t="shared" si="5"/>
        <v>1</v>
      </c>
      <c r="N125">
        <f t="shared" si="6"/>
        <v>-2</v>
      </c>
      <c r="O125">
        <f t="shared" si="7"/>
        <v>1</v>
      </c>
      <c r="P125">
        <f t="shared" si="8"/>
        <v>1</v>
      </c>
      <c r="Q125">
        <f t="shared" si="9"/>
        <v>1</v>
      </c>
    </row>
    <row r="126" spans="1:17" hidden="1" x14ac:dyDescent="0.25">
      <c r="A126" t="s">
        <v>37</v>
      </c>
      <c r="B126" t="s">
        <v>162</v>
      </c>
      <c r="C126">
        <v>30</v>
      </c>
      <c r="D126" t="s">
        <v>40</v>
      </c>
      <c r="E126">
        <v>8.0735914933199098</v>
      </c>
      <c r="F126" t="s">
        <v>41</v>
      </c>
      <c r="H126" t="s">
        <v>162</v>
      </c>
      <c r="I126">
        <v>33</v>
      </c>
      <c r="J126" t="s">
        <v>40</v>
      </c>
      <c r="K126">
        <v>11.07359149331991</v>
      </c>
      <c r="L126" t="s">
        <v>41</v>
      </c>
      <c r="M126">
        <f t="shared" si="5"/>
        <v>1</v>
      </c>
      <c r="N126">
        <f t="shared" si="6"/>
        <v>3</v>
      </c>
      <c r="O126">
        <f t="shared" si="7"/>
        <v>1</v>
      </c>
      <c r="P126">
        <f t="shared" si="8"/>
        <v>1</v>
      </c>
      <c r="Q126">
        <f t="shared" si="9"/>
        <v>1</v>
      </c>
    </row>
  </sheetData>
  <autoFilter ref="A1:Q126">
    <filterColumn colId="16">
      <filters>
        <filter val="0"/>
        <filter val="filte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26"/>
  <sheetViews>
    <sheetView workbookViewId="0">
      <selection activeCell="G65" sqref="G65"/>
    </sheetView>
  </sheetViews>
  <sheetFormatPr defaultRowHeight="15" x14ac:dyDescent="0.25"/>
  <sheetData>
    <row r="1" spans="1:17" x14ac:dyDescent="0.25">
      <c r="A1" t="s">
        <v>25</v>
      </c>
      <c r="G1" t="s">
        <v>163</v>
      </c>
    </row>
    <row r="2" spans="1:17" x14ac:dyDescent="0.25">
      <c r="A2" s="3" t="s">
        <v>26</v>
      </c>
      <c r="B2" s="3" t="s">
        <v>27</v>
      </c>
      <c r="C2" t="s">
        <v>179</v>
      </c>
      <c r="D2" t="s">
        <v>180</v>
      </c>
      <c r="E2" s="3" t="s">
        <v>181</v>
      </c>
      <c r="F2" s="3" t="s">
        <v>182</v>
      </c>
      <c r="H2" s="3" t="s">
        <v>27</v>
      </c>
      <c r="I2" s="3" t="s">
        <v>179</v>
      </c>
      <c r="J2" s="3" t="s">
        <v>180</v>
      </c>
      <c r="K2" s="3" t="s">
        <v>181</v>
      </c>
      <c r="L2" s="3" t="s">
        <v>182</v>
      </c>
      <c r="M2" s="7" t="s">
        <v>176</v>
      </c>
      <c r="N2" s="7" t="s">
        <v>183</v>
      </c>
      <c r="O2" s="7" t="s">
        <v>184</v>
      </c>
      <c r="P2" s="7" t="s">
        <v>178</v>
      </c>
      <c r="Q2" s="7" t="s">
        <v>169</v>
      </c>
    </row>
    <row r="3" spans="1:17" hidden="1" x14ac:dyDescent="0.25">
      <c r="A3" t="s">
        <v>33</v>
      </c>
      <c r="B3" t="s">
        <v>34</v>
      </c>
      <c r="C3">
        <v>79</v>
      </c>
      <c r="D3" t="s">
        <v>35</v>
      </c>
      <c r="E3">
        <v>53.120776154069937</v>
      </c>
      <c r="F3" t="s">
        <v>36</v>
      </c>
      <c r="H3" t="s">
        <v>34</v>
      </c>
      <c r="I3">
        <v>78</v>
      </c>
      <c r="J3" t="s">
        <v>35</v>
      </c>
      <c r="K3">
        <v>52.120776154069937</v>
      </c>
      <c r="L3" t="s">
        <v>36</v>
      </c>
      <c r="M3">
        <f>IF(H3=B3,1,0)</f>
        <v>1</v>
      </c>
      <c r="N3">
        <f>I3-C3</f>
        <v>-1</v>
      </c>
      <c r="O3">
        <f>IF(J3=D3,1,0)</f>
        <v>1</v>
      </c>
      <c r="P3">
        <f>IF(L3=F3,1,0)</f>
        <v>1</v>
      </c>
      <c r="Q3">
        <f>IF(OR(O3=0,P3=0),0,1)</f>
        <v>1</v>
      </c>
    </row>
    <row r="4" spans="1:17" x14ac:dyDescent="0.25">
      <c r="A4" t="s">
        <v>37</v>
      </c>
      <c r="B4" t="s">
        <v>38</v>
      </c>
      <c r="C4">
        <v>28</v>
      </c>
      <c r="D4" t="s">
        <v>40</v>
      </c>
      <c r="E4">
        <v>3.3855627904579459</v>
      </c>
      <c r="F4" s="6" t="s">
        <v>41</v>
      </c>
      <c r="H4" t="s">
        <v>38</v>
      </c>
      <c r="I4">
        <v>45</v>
      </c>
      <c r="J4" t="s">
        <v>40</v>
      </c>
      <c r="K4">
        <v>20.385562790457939</v>
      </c>
      <c r="L4" s="6" t="s">
        <v>44</v>
      </c>
      <c r="M4">
        <f t="shared" ref="M4:M67" si="0">IF(H4=B4,1,0)</f>
        <v>1</v>
      </c>
      <c r="N4">
        <f t="shared" ref="N4:N67" si="1">I4-C4</f>
        <v>17</v>
      </c>
      <c r="O4">
        <f t="shared" ref="O4:O67" si="2">IF(J4=D4,1,0)</f>
        <v>1</v>
      </c>
      <c r="P4">
        <f t="shared" ref="P4:P67" si="3">IF(L4=F4,1,0)</f>
        <v>0</v>
      </c>
      <c r="Q4">
        <f t="shared" ref="Q4:Q67" si="4">IF(OR(O4=0,P4=0),0,1)</f>
        <v>0</v>
      </c>
    </row>
    <row r="5" spans="1:17" hidden="1" x14ac:dyDescent="0.25">
      <c r="A5" t="s">
        <v>33</v>
      </c>
      <c r="B5" t="s">
        <v>39</v>
      </c>
      <c r="C5">
        <v>64</v>
      </c>
      <c r="D5" t="s">
        <v>35</v>
      </c>
      <c r="E5">
        <v>47.089279315653982</v>
      </c>
      <c r="F5" t="s">
        <v>44</v>
      </c>
      <c r="H5" t="s">
        <v>39</v>
      </c>
      <c r="I5">
        <v>64</v>
      </c>
      <c r="J5" t="s">
        <v>35</v>
      </c>
      <c r="K5">
        <v>47.089279315653982</v>
      </c>
      <c r="L5" t="s">
        <v>44</v>
      </c>
      <c r="M5">
        <f t="shared" si="0"/>
        <v>1</v>
      </c>
      <c r="N5">
        <f t="shared" si="1"/>
        <v>0</v>
      </c>
      <c r="O5">
        <f t="shared" si="2"/>
        <v>1</v>
      </c>
      <c r="P5">
        <f t="shared" si="3"/>
        <v>1</v>
      </c>
      <c r="Q5">
        <f t="shared" si="4"/>
        <v>1</v>
      </c>
    </row>
    <row r="6" spans="1:17" hidden="1" x14ac:dyDescent="0.25">
      <c r="A6" t="s">
        <v>42</v>
      </c>
      <c r="B6" t="s">
        <v>43</v>
      </c>
      <c r="C6">
        <v>50</v>
      </c>
      <c r="D6" t="s">
        <v>40</v>
      </c>
      <c r="E6">
        <v>35.055424318527123</v>
      </c>
      <c r="F6" t="s">
        <v>44</v>
      </c>
      <c r="H6" t="s">
        <v>43</v>
      </c>
      <c r="I6">
        <v>45</v>
      </c>
      <c r="J6" t="s">
        <v>40</v>
      </c>
      <c r="K6">
        <v>30.05542431852712</v>
      </c>
      <c r="L6" t="s">
        <v>44</v>
      </c>
      <c r="M6">
        <f t="shared" si="0"/>
        <v>1</v>
      </c>
      <c r="N6">
        <f t="shared" si="1"/>
        <v>-5</v>
      </c>
      <c r="O6">
        <f t="shared" si="2"/>
        <v>1</v>
      </c>
      <c r="P6">
        <f t="shared" si="3"/>
        <v>1</v>
      </c>
      <c r="Q6">
        <f t="shared" si="4"/>
        <v>1</v>
      </c>
    </row>
    <row r="7" spans="1:17" hidden="1" x14ac:dyDescent="0.25">
      <c r="A7" t="s">
        <v>45</v>
      </c>
      <c r="B7" t="s">
        <v>46</v>
      </c>
      <c r="C7">
        <v>31</v>
      </c>
      <c r="D7" t="s">
        <v>40</v>
      </c>
      <c r="E7">
        <v>15.02515812212083</v>
      </c>
      <c r="F7" t="s">
        <v>41</v>
      </c>
      <c r="H7" t="s">
        <v>46</v>
      </c>
      <c r="I7">
        <v>33</v>
      </c>
      <c r="J7" t="s">
        <v>40</v>
      </c>
      <c r="K7">
        <v>17.025158122120828</v>
      </c>
      <c r="L7" t="s">
        <v>41</v>
      </c>
      <c r="M7">
        <f t="shared" si="0"/>
        <v>1</v>
      </c>
      <c r="N7">
        <f t="shared" si="1"/>
        <v>2</v>
      </c>
      <c r="O7">
        <f t="shared" si="2"/>
        <v>1</v>
      </c>
      <c r="P7">
        <f t="shared" si="3"/>
        <v>1</v>
      </c>
      <c r="Q7">
        <f t="shared" si="4"/>
        <v>1</v>
      </c>
    </row>
    <row r="8" spans="1:17" hidden="1" x14ac:dyDescent="0.25">
      <c r="A8" t="s">
        <v>37</v>
      </c>
      <c r="B8" t="s">
        <v>49</v>
      </c>
      <c r="C8">
        <v>37</v>
      </c>
      <c r="D8" t="s">
        <v>40</v>
      </c>
      <c r="E8">
        <v>26.912059365207082</v>
      </c>
      <c r="F8" t="s">
        <v>44</v>
      </c>
      <c r="H8" t="s">
        <v>49</v>
      </c>
      <c r="I8">
        <v>35</v>
      </c>
      <c r="J8" t="s">
        <v>40</v>
      </c>
      <c r="K8">
        <v>24.912059365207082</v>
      </c>
      <c r="L8" t="s">
        <v>44</v>
      </c>
      <c r="M8">
        <f t="shared" si="0"/>
        <v>1</v>
      </c>
      <c r="N8">
        <f t="shared" si="1"/>
        <v>-2</v>
      </c>
      <c r="O8">
        <f t="shared" si="2"/>
        <v>1</v>
      </c>
      <c r="P8">
        <f t="shared" si="3"/>
        <v>1</v>
      </c>
      <c r="Q8">
        <f t="shared" si="4"/>
        <v>1</v>
      </c>
    </row>
    <row r="9" spans="1:17" hidden="1" x14ac:dyDescent="0.25">
      <c r="A9" t="s">
        <v>50</v>
      </c>
      <c r="B9" t="s">
        <v>51</v>
      </c>
      <c r="C9">
        <v>68</v>
      </c>
      <c r="D9" t="s">
        <v>35</v>
      </c>
      <c r="E9">
        <v>57.158534482203407</v>
      </c>
      <c r="F9" t="s">
        <v>36</v>
      </c>
      <c r="H9" t="s">
        <v>51</v>
      </c>
      <c r="I9">
        <v>67</v>
      </c>
      <c r="J9" t="s">
        <v>35</v>
      </c>
      <c r="K9">
        <v>56.158534482203407</v>
      </c>
      <c r="L9" t="s">
        <v>36</v>
      </c>
      <c r="M9">
        <f t="shared" si="0"/>
        <v>1</v>
      </c>
      <c r="N9">
        <f t="shared" si="1"/>
        <v>-1</v>
      </c>
      <c r="O9">
        <f t="shared" si="2"/>
        <v>1</v>
      </c>
      <c r="P9">
        <f t="shared" si="3"/>
        <v>1</v>
      </c>
      <c r="Q9">
        <f t="shared" si="4"/>
        <v>1</v>
      </c>
    </row>
    <row r="10" spans="1:17" hidden="1" x14ac:dyDescent="0.25">
      <c r="A10" t="s">
        <v>33</v>
      </c>
      <c r="B10" t="s">
        <v>52</v>
      </c>
      <c r="C10">
        <v>56</v>
      </c>
      <c r="D10" t="s">
        <v>35</v>
      </c>
      <c r="E10">
        <v>36.914799697502502</v>
      </c>
      <c r="F10" t="s">
        <v>44</v>
      </c>
      <c r="H10" t="s">
        <v>52</v>
      </c>
      <c r="I10">
        <v>56</v>
      </c>
      <c r="J10" t="s">
        <v>35</v>
      </c>
      <c r="K10">
        <v>36.914799697502502</v>
      </c>
      <c r="L10" t="s">
        <v>44</v>
      </c>
      <c r="M10">
        <f t="shared" si="0"/>
        <v>1</v>
      </c>
      <c r="N10">
        <f t="shared" si="1"/>
        <v>0</v>
      </c>
      <c r="O10">
        <f t="shared" si="2"/>
        <v>1</v>
      </c>
      <c r="P10">
        <f t="shared" si="3"/>
        <v>1</v>
      </c>
      <c r="Q10">
        <f t="shared" si="4"/>
        <v>1</v>
      </c>
    </row>
    <row r="11" spans="1:17" hidden="1" x14ac:dyDescent="0.25">
      <c r="A11" t="s">
        <v>53</v>
      </c>
      <c r="B11" t="s">
        <v>54</v>
      </c>
      <c r="C11">
        <v>89</v>
      </c>
      <c r="D11" t="s">
        <v>35</v>
      </c>
      <c r="E11">
        <v>62.026846448883433</v>
      </c>
      <c r="F11" t="s">
        <v>36</v>
      </c>
      <c r="H11" t="s">
        <v>54</v>
      </c>
      <c r="I11">
        <v>86</v>
      </c>
      <c r="J11" t="s">
        <v>35</v>
      </c>
      <c r="K11">
        <v>59.026846448883433</v>
      </c>
      <c r="L11" t="s">
        <v>36</v>
      </c>
      <c r="M11">
        <f t="shared" si="0"/>
        <v>1</v>
      </c>
      <c r="N11">
        <f t="shared" si="1"/>
        <v>-3</v>
      </c>
      <c r="O11">
        <f t="shared" si="2"/>
        <v>1</v>
      </c>
      <c r="P11">
        <f t="shared" si="3"/>
        <v>1</v>
      </c>
      <c r="Q11">
        <f t="shared" si="4"/>
        <v>1</v>
      </c>
    </row>
    <row r="12" spans="1:17" hidden="1" x14ac:dyDescent="0.25">
      <c r="A12" t="s">
        <v>33</v>
      </c>
      <c r="B12" t="s">
        <v>55</v>
      </c>
      <c r="C12">
        <v>56</v>
      </c>
      <c r="D12" t="s">
        <v>35</v>
      </c>
      <c r="E12">
        <v>29.063734647932531</v>
      </c>
      <c r="F12" t="s">
        <v>44</v>
      </c>
      <c r="H12" t="s">
        <v>55</v>
      </c>
      <c r="I12">
        <v>56</v>
      </c>
      <c r="J12" t="s">
        <v>35</v>
      </c>
      <c r="K12">
        <v>29.063734647932531</v>
      </c>
      <c r="L12" t="s">
        <v>44</v>
      </c>
      <c r="M12">
        <f t="shared" si="0"/>
        <v>1</v>
      </c>
      <c r="N12">
        <f t="shared" si="1"/>
        <v>0</v>
      </c>
      <c r="O12">
        <f t="shared" si="2"/>
        <v>1</v>
      </c>
      <c r="P12">
        <f t="shared" si="3"/>
        <v>1</v>
      </c>
      <c r="Q12">
        <f t="shared" si="4"/>
        <v>1</v>
      </c>
    </row>
    <row r="13" spans="1:17" hidden="1" x14ac:dyDescent="0.25">
      <c r="A13" t="s">
        <v>33</v>
      </c>
      <c r="B13" t="s">
        <v>56</v>
      </c>
      <c r="C13">
        <v>64</v>
      </c>
      <c r="D13" t="s">
        <v>35</v>
      </c>
      <c r="E13">
        <v>39.447467272696997</v>
      </c>
      <c r="F13" t="s">
        <v>44</v>
      </c>
      <c r="H13" t="s">
        <v>56</v>
      </c>
      <c r="I13">
        <v>63</v>
      </c>
      <c r="J13" t="s">
        <v>35</v>
      </c>
      <c r="K13">
        <v>38.447467272696997</v>
      </c>
      <c r="L13" t="s">
        <v>44</v>
      </c>
      <c r="M13">
        <f t="shared" si="0"/>
        <v>1</v>
      </c>
      <c r="N13">
        <f t="shared" si="1"/>
        <v>-1</v>
      </c>
      <c r="O13">
        <f t="shared" si="2"/>
        <v>1</v>
      </c>
      <c r="P13">
        <f t="shared" si="3"/>
        <v>1</v>
      </c>
      <c r="Q13">
        <f t="shared" si="4"/>
        <v>1</v>
      </c>
    </row>
    <row r="14" spans="1:17" hidden="1" x14ac:dyDescent="0.25">
      <c r="A14" t="s">
        <v>57</v>
      </c>
      <c r="B14" t="s">
        <v>57</v>
      </c>
      <c r="C14">
        <v>63</v>
      </c>
      <c r="D14" t="s">
        <v>35</v>
      </c>
      <c r="E14">
        <v>56.686939434703213</v>
      </c>
      <c r="F14" t="s">
        <v>36</v>
      </c>
      <c r="H14" t="s">
        <v>57</v>
      </c>
      <c r="I14">
        <v>64</v>
      </c>
      <c r="J14" t="s">
        <v>35</v>
      </c>
      <c r="K14">
        <v>57.686939434703213</v>
      </c>
      <c r="L14" t="s">
        <v>36</v>
      </c>
      <c r="M14">
        <f t="shared" si="0"/>
        <v>1</v>
      </c>
      <c r="N14">
        <f t="shared" si="1"/>
        <v>1</v>
      </c>
      <c r="O14">
        <f t="shared" si="2"/>
        <v>1</v>
      </c>
      <c r="P14">
        <f t="shared" si="3"/>
        <v>1</v>
      </c>
      <c r="Q14">
        <f t="shared" si="4"/>
        <v>1</v>
      </c>
    </row>
    <row r="15" spans="1:17" x14ac:dyDescent="0.25">
      <c r="A15" t="s">
        <v>37</v>
      </c>
      <c r="B15" t="s">
        <v>58</v>
      </c>
      <c r="C15">
        <v>24</v>
      </c>
      <c r="D15" t="s">
        <v>40</v>
      </c>
      <c r="E15">
        <v>0.25061839579776191</v>
      </c>
      <c r="F15" s="6" t="s">
        <v>41</v>
      </c>
      <c r="H15" t="s">
        <v>58</v>
      </c>
      <c r="I15">
        <v>45</v>
      </c>
      <c r="J15" t="s">
        <v>40</v>
      </c>
      <c r="K15">
        <v>21.250618395797758</v>
      </c>
      <c r="L15" s="6" t="s">
        <v>44</v>
      </c>
      <c r="M15">
        <f t="shared" si="0"/>
        <v>1</v>
      </c>
      <c r="N15">
        <f t="shared" si="1"/>
        <v>21</v>
      </c>
      <c r="O15">
        <f t="shared" si="2"/>
        <v>1</v>
      </c>
      <c r="P15">
        <f t="shared" si="3"/>
        <v>0</v>
      </c>
      <c r="Q15">
        <f t="shared" si="4"/>
        <v>0</v>
      </c>
    </row>
    <row r="16" spans="1:17" hidden="1" x14ac:dyDescent="0.25">
      <c r="A16" t="s">
        <v>33</v>
      </c>
      <c r="B16" t="s">
        <v>59</v>
      </c>
      <c r="C16">
        <v>82</v>
      </c>
      <c r="D16" t="s">
        <v>35</v>
      </c>
      <c r="E16">
        <v>48.877897670006519</v>
      </c>
      <c r="F16" t="s">
        <v>44</v>
      </c>
      <c r="H16" t="s">
        <v>59</v>
      </c>
      <c r="I16">
        <v>82</v>
      </c>
      <c r="J16" t="s">
        <v>35</v>
      </c>
      <c r="K16">
        <v>48.877897670006519</v>
      </c>
      <c r="L16" t="s">
        <v>44</v>
      </c>
      <c r="M16">
        <f t="shared" si="0"/>
        <v>1</v>
      </c>
      <c r="N16">
        <f t="shared" si="1"/>
        <v>0</v>
      </c>
      <c r="O16">
        <f t="shared" si="2"/>
        <v>1</v>
      </c>
      <c r="P16">
        <f t="shared" si="3"/>
        <v>1</v>
      </c>
      <c r="Q16">
        <f t="shared" si="4"/>
        <v>1</v>
      </c>
    </row>
    <row r="17" spans="1:17" hidden="1" x14ac:dyDescent="0.25">
      <c r="A17" t="s">
        <v>33</v>
      </c>
      <c r="B17" t="s">
        <v>60</v>
      </c>
      <c r="C17">
        <v>56</v>
      </c>
      <c r="D17" t="s">
        <v>35</v>
      </c>
      <c r="E17">
        <v>36.925074645337673</v>
      </c>
      <c r="F17" t="s">
        <v>44</v>
      </c>
      <c r="H17" t="s">
        <v>60</v>
      </c>
      <c r="I17">
        <v>56</v>
      </c>
      <c r="J17" t="s">
        <v>35</v>
      </c>
      <c r="K17">
        <v>36.925074645337673</v>
      </c>
      <c r="L17" t="s">
        <v>44</v>
      </c>
      <c r="M17">
        <f t="shared" si="0"/>
        <v>1</v>
      </c>
      <c r="N17">
        <f t="shared" si="1"/>
        <v>0</v>
      </c>
      <c r="O17">
        <f t="shared" si="2"/>
        <v>1</v>
      </c>
      <c r="P17">
        <f t="shared" si="3"/>
        <v>1</v>
      </c>
      <c r="Q17">
        <f t="shared" si="4"/>
        <v>1</v>
      </c>
    </row>
    <row r="18" spans="1:17" hidden="1" x14ac:dyDescent="0.25">
      <c r="A18" t="s">
        <v>53</v>
      </c>
      <c r="B18" t="s">
        <v>61</v>
      </c>
      <c r="C18">
        <v>85</v>
      </c>
      <c r="D18" t="s">
        <v>35</v>
      </c>
      <c r="E18">
        <v>65.097586956313407</v>
      </c>
      <c r="F18" t="s">
        <v>36</v>
      </c>
      <c r="H18" t="s">
        <v>61</v>
      </c>
      <c r="I18">
        <v>83</v>
      </c>
      <c r="J18" t="s">
        <v>35</v>
      </c>
      <c r="K18">
        <v>63.097586956313407</v>
      </c>
      <c r="L18" t="s">
        <v>36</v>
      </c>
      <c r="M18">
        <f t="shared" si="0"/>
        <v>1</v>
      </c>
      <c r="N18">
        <f t="shared" si="1"/>
        <v>-2</v>
      </c>
      <c r="O18">
        <f t="shared" si="2"/>
        <v>1</v>
      </c>
      <c r="P18">
        <f t="shared" si="3"/>
        <v>1</v>
      </c>
      <c r="Q18">
        <f t="shared" si="4"/>
        <v>1</v>
      </c>
    </row>
    <row r="19" spans="1:17" hidden="1" x14ac:dyDescent="0.25">
      <c r="A19" t="s">
        <v>53</v>
      </c>
      <c r="B19" t="s">
        <v>62</v>
      </c>
      <c r="C19">
        <v>0</v>
      </c>
      <c r="D19" t="s">
        <v>63</v>
      </c>
      <c r="E19">
        <v>-2.860948993899437</v>
      </c>
      <c r="F19" t="s">
        <v>64</v>
      </c>
      <c r="H19" t="s">
        <v>62</v>
      </c>
      <c r="I19">
        <v>0</v>
      </c>
      <c r="J19" t="s">
        <v>63</v>
      </c>
      <c r="K19">
        <v>-2.860948993899437</v>
      </c>
      <c r="L19" t="s">
        <v>64</v>
      </c>
      <c r="M19">
        <f t="shared" si="0"/>
        <v>1</v>
      </c>
      <c r="N19">
        <f t="shared" si="1"/>
        <v>0</v>
      </c>
      <c r="O19">
        <f t="shared" si="2"/>
        <v>1</v>
      </c>
      <c r="P19">
        <f t="shared" si="3"/>
        <v>1</v>
      </c>
      <c r="Q19">
        <f t="shared" si="4"/>
        <v>1</v>
      </c>
    </row>
    <row r="20" spans="1:17" hidden="1" x14ac:dyDescent="0.25">
      <c r="A20" t="s">
        <v>50</v>
      </c>
      <c r="B20" t="s">
        <v>65</v>
      </c>
      <c r="C20">
        <v>56</v>
      </c>
      <c r="D20" t="s">
        <v>35</v>
      </c>
      <c r="E20">
        <v>47.441684033594363</v>
      </c>
      <c r="F20" t="s">
        <v>44</v>
      </c>
      <c r="H20" t="s">
        <v>65</v>
      </c>
      <c r="I20">
        <v>53</v>
      </c>
      <c r="J20" t="s">
        <v>35</v>
      </c>
      <c r="K20">
        <v>44.441684033594363</v>
      </c>
      <c r="L20" t="s">
        <v>44</v>
      </c>
      <c r="M20">
        <f t="shared" si="0"/>
        <v>1</v>
      </c>
      <c r="N20">
        <f t="shared" si="1"/>
        <v>-3</v>
      </c>
      <c r="O20">
        <f t="shared" si="2"/>
        <v>1</v>
      </c>
      <c r="P20">
        <f t="shared" si="3"/>
        <v>1</v>
      </c>
      <c r="Q20">
        <f t="shared" si="4"/>
        <v>1</v>
      </c>
    </row>
    <row r="21" spans="1:17" hidden="1" x14ac:dyDescent="0.25">
      <c r="A21" t="s">
        <v>42</v>
      </c>
      <c r="B21" t="s">
        <v>66</v>
      </c>
      <c r="C21">
        <v>77</v>
      </c>
      <c r="D21" t="s">
        <v>35</v>
      </c>
      <c r="E21">
        <v>49.273312690458937</v>
      </c>
      <c r="F21" t="s">
        <v>44</v>
      </c>
      <c r="H21" t="s">
        <v>66</v>
      </c>
      <c r="I21">
        <v>77</v>
      </c>
      <c r="J21" t="s">
        <v>35</v>
      </c>
      <c r="K21">
        <v>49.273312690458937</v>
      </c>
      <c r="L21" t="s">
        <v>44</v>
      </c>
      <c r="M21">
        <f t="shared" si="0"/>
        <v>1</v>
      </c>
      <c r="N21">
        <f t="shared" si="1"/>
        <v>0</v>
      </c>
      <c r="O21">
        <f t="shared" si="2"/>
        <v>1</v>
      </c>
      <c r="P21">
        <f t="shared" si="3"/>
        <v>1</v>
      </c>
      <c r="Q21">
        <f t="shared" si="4"/>
        <v>1</v>
      </c>
    </row>
    <row r="22" spans="1:17" hidden="1" x14ac:dyDescent="0.25">
      <c r="A22" t="s">
        <v>33</v>
      </c>
      <c r="B22" t="s">
        <v>67</v>
      </c>
      <c r="C22">
        <v>56</v>
      </c>
      <c r="D22" t="s">
        <v>35</v>
      </c>
      <c r="E22">
        <v>24.629689771075579</v>
      </c>
      <c r="F22" t="s">
        <v>44</v>
      </c>
      <c r="H22" t="s">
        <v>67</v>
      </c>
      <c r="I22">
        <v>56</v>
      </c>
      <c r="J22" t="s">
        <v>35</v>
      </c>
      <c r="K22">
        <v>24.629689771075579</v>
      </c>
      <c r="L22" t="s">
        <v>44</v>
      </c>
      <c r="M22">
        <f t="shared" si="0"/>
        <v>1</v>
      </c>
      <c r="N22">
        <f t="shared" si="1"/>
        <v>0</v>
      </c>
      <c r="O22">
        <f t="shared" si="2"/>
        <v>1</v>
      </c>
      <c r="P22">
        <f t="shared" si="3"/>
        <v>1</v>
      </c>
      <c r="Q22">
        <f t="shared" si="4"/>
        <v>1</v>
      </c>
    </row>
    <row r="23" spans="1:17" hidden="1" x14ac:dyDescent="0.25">
      <c r="A23" t="s">
        <v>45</v>
      </c>
      <c r="B23" t="s">
        <v>68</v>
      </c>
      <c r="C23">
        <v>68</v>
      </c>
      <c r="D23" t="s">
        <v>35</v>
      </c>
      <c r="E23">
        <v>42.551184905084028</v>
      </c>
      <c r="F23" t="s">
        <v>44</v>
      </c>
      <c r="H23" t="s">
        <v>68</v>
      </c>
      <c r="I23">
        <v>67</v>
      </c>
      <c r="J23" t="s">
        <v>35</v>
      </c>
      <c r="K23">
        <v>41.551184905084028</v>
      </c>
      <c r="L23" t="s">
        <v>44</v>
      </c>
      <c r="M23">
        <f t="shared" si="0"/>
        <v>1</v>
      </c>
      <c r="N23">
        <f t="shared" si="1"/>
        <v>-1</v>
      </c>
      <c r="O23">
        <f t="shared" si="2"/>
        <v>1</v>
      </c>
      <c r="P23">
        <f t="shared" si="3"/>
        <v>1</v>
      </c>
      <c r="Q23">
        <f t="shared" si="4"/>
        <v>1</v>
      </c>
    </row>
    <row r="24" spans="1:17" hidden="1" x14ac:dyDescent="0.25">
      <c r="A24" t="s">
        <v>33</v>
      </c>
      <c r="B24" t="s">
        <v>69</v>
      </c>
      <c r="C24">
        <v>60</v>
      </c>
      <c r="D24" t="s">
        <v>35</v>
      </c>
      <c r="E24">
        <v>38.207273761227121</v>
      </c>
      <c r="F24" t="s">
        <v>44</v>
      </c>
      <c r="H24" t="s">
        <v>69</v>
      </c>
      <c r="I24">
        <v>60</v>
      </c>
      <c r="J24" t="s">
        <v>35</v>
      </c>
      <c r="K24">
        <v>38.207273761227121</v>
      </c>
      <c r="L24" t="s">
        <v>44</v>
      </c>
      <c r="M24">
        <f t="shared" si="0"/>
        <v>1</v>
      </c>
      <c r="N24">
        <f t="shared" si="1"/>
        <v>0</v>
      </c>
      <c r="O24">
        <f t="shared" si="2"/>
        <v>1</v>
      </c>
      <c r="P24">
        <f t="shared" si="3"/>
        <v>1</v>
      </c>
      <c r="Q24">
        <f t="shared" si="4"/>
        <v>1</v>
      </c>
    </row>
    <row r="25" spans="1:17" hidden="1" x14ac:dyDescent="0.25">
      <c r="A25" t="s">
        <v>33</v>
      </c>
      <c r="B25" t="s">
        <v>70</v>
      </c>
      <c r="C25">
        <v>56</v>
      </c>
      <c r="D25" t="s">
        <v>35</v>
      </c>
      <c r="E25">
        <v>40.814379623153442</v>
      </c>
      <c r="F25" t="s">
        <v>44</v>
      </c>
      <c r="H25" t="s">
        <v>70</v>
      </c>
      <c r="I25">
        <v>56</v>
      </c>
      <c r="J25" t="s">
        <v>35</v>
      </c>
      <c r="K25">
        <v>40.814379623153442</v>
      </c>
      <c r="L25" t="s">
        <v>44</v>
      </c>
      <c r="M25">
        <f t="shared" si="0"/>
        <v>1</v>
      </c>
      <c r="N25">
        <f t="shared" si="1"/>
        <v>0</v>
      </c>
      <c r="O25">
        <f t="shared" si="2"/>
        <v>1</v>
      </c>
      <c r="P25">
        <f t="shared" si="3"/>
        <v>1</v>
      </c>
      <c r="Q25">
        <f t="shared" si="4"/>
        <v>1</v>
      </c>
    </row>
    <row r="26" spans="1:17" x14ac:dyDescent="0.25">
      <c r="A26" t="s">
        <v>37</v>
      </c>
      <c r="B26" t="s">
        <v>1</v>
      </c>
      <c r="C26">
        <v>62</v>
      </c>
      <c r="D26" s="5" t="s">
        <v>35</v>
      </c>
      <c r="E26">
        <v>49.570259282592431</v>
      </c>
      <c r="F26" s="6" t="s">
        <v>44</v>
      </c>
      <c r="H26" t="s">
        <v>1</v>
      </c>
      <c r="I26">
        <v>16</v>
      </c>
      <c r="J26" s="5" t="s">
        <v>47</v>
      </c>
      <c r="K26">
        <v>3.5702592825924322</v>
      </c>
      <c r="L26" s="6" t="s">
        <v>41</v>
      </c>
      <c r="M26">
        <f t="shared" si="0"/>
        <v>1</v>
      </c>
      <c r="N26">
        <f t="shared" si="1"/>
        <v>-46</v>
      </c>
      <c r="O26">
        <f t="shared" si="2"/>
        <v>0</v>
      </c>
      <c r="P26">
        <f t="shared" si="3"/>
        <v>0</v>
      </c>
      <c r="Q26">
        <f t="shared" si="4"/>
        <v>0</v>
      </c>
    </row>
    <row r="27" spans="1:17" hidden="1" x14ac:dyDescent="0.25">
      <c r="A27" t="s">
        <v>33</v>
      </c>
      <c r="B27" t="s">
        <v>71</v>
      </c>
      <c r="C27">
        <v>101</v>
      </c>
      <c r="D27" t="s">
        <v>35</v>
      </c>
      <c r="E27">
        <v>75.165534727156725</v>
      </c>
      <c r="F27" t="s">
        <v>36</v>
      </c>
      <c r="H27" t="s">
        <v>71</v>
      </c>
      <c r="I27">
        <v>101</v>
      </c>
      <c r="J27" t="s">
        <v>35</v>
      </c>
      <c r="K27">
        <v>75.165534727156725</v>
      </c>
      <c r="L27" t="s">
        <v>36</v>
      </c>
      <c r="M27">
        <f t="shared" si="0"/>
        <v>1</v>
      </c>
      <c r="N27">
        <f t="shared" si="1"/>
        <v>0</v>
      </c>
      <c r="O27">
        <f t="shared" si="2"/>
        <v>1</v>
      </c>
      <c r="P27">
        <f t="shared" si="3"/>
        <v>1</v>
      </c>
      <c r="Q27">
        <f t="shared" si="4"/>
        <v>1</v>
      </c>
    </row>
    <row r="28" spans="1:17" hidden="1" x14ac:dyDescent="0.25">
      <c r="A28" t="s">
        <v>33</v>
      </c>
      <c r="B28" t="s">
        <v>72</v>
      </c>
      <c r="C28">
        <v>56</v>
      </c>
      <c r="D28" t="s">
        <v>35</v>
      </c>
      <c r="E28">
        <v>19.585532894089159</v>
      </c>
      <c r="F28" t="s">
        <v>41</v>
      </c>
      <c r="H28" t="s">
        <v>72</v>
      </c>
      <c r="I28">
        <v>56</v>
      </c>
      <c r="J28" t="s">
        <v>35</v>
      </c>
      <c r="K28">
        <v>19.585532894089159</v>
      </c>
      <c r="L28" t="s">
        <v>41</v>
      </c>
      <c r="M28">
        <f t="shared" si="0"/>
        <v>1</v>
      </c>
      <c r="N28">
        <f t="shared" si="1"/>
        <v>0</v>
      </c>
      <c r="O28">
        <f t="shared" si="2"/>
        <v>1</v>
      </c>
      <c r="P28">
        <f t="shared" si="3"/>
        <v>1</v>
      </c>
      <c r="Q28">
        <f t="shared" si="4"/>
        <v>1</v>
      </c>
    </row>
    <row r="29" spans="1:17" hidden="1" x14ac:dyDescent="0.25">
      <c r="A29" t="s">
        <v>45</v>
      </c>
      <c r="B29" t="s">
        <v>73</v>
      </c>
      <c r="C29">
        <v>21</v>
      </c>
      <c r="D29" t="s">
        <v>40</v>
      </c>
      <c r="E29">
        <v>-12.2538376558681</v>
      </c>
      <c r="F29" t="s">
        <v>48</v>
      </c>
      <c r="H29" t="s">
        <v>73</v>
      </c>
      <c r="I29">
        <v>30</v>
      </c>
      <c r="J29" t="s">
        <v>40</v>
      </c>
      <c r="K29">
        <v>-3.253837655868097</v>
      </c>
      <c r="L29" t="s">
        <v>48</v>
      </c>
      <c r="M29">
        <f t="shared" si="0"/>
        <v>1</v>
      </c>
      <c r="N29">
        <f t="shared" si="1"/>
        <v>9</v>
      </c>
      <c r="O29">
        <f t="shared" si="2"/>
        <v>1</v>
      </c>
      <c r="P29">
        <f t="shared" si="3"/>
        <v>1</v>
      </c>
      <c r="Q29">
        <f t="shared" si="4"/>
        <v>1</v>
      </c>
    </row>
    <row r="30" spans="1:17" x14ac:dyDescent="0.25">
      <c r="A30" t="s">
        <v>42</v>
      </c>
      <c r="B30" t="s">
        <v>74</v>
      </c>
      <c r="C30">
        <v>56</v>
      </c>
      <c r="D30" t="s">
        <v>35</v>
      </c>
      <c r="E30">
        <v>43.789669135347793</v>
      </c>
      <c r="F30" s="6" t="s">
        <v>44</v>
      </c>
      <c r="H30" t="s">
        <v>74</v>
      </c>
      <c r="I30">
        <v>80</v>
      </c>
      <c r="J30" t="s">
        <v>35</v>
      </c>
      <c r="K30">
        <v>67.789669135347793</v>
      </c>
      <c r="L30" s="6" t="s">
        <v>36</v>
      </c>
      <c r="M30">
        <f t="shared" si="0"/>
        <v>1</v>
      </c>
      <c r="N30">
        <f t="shared" si="1"/>
        <v>24</v>
      </c>
      <c r="O30">
        <f t="shared" si="2"/>
        <v>1</v>
      </c>
      <c r="P30">
        <f t="shared" si="3"/>
        <v>0</v>
      </c>
      <c r="Q30">
        <f t="shared" si="4"/>
        <v>0</v>
      </c>
    </row>
    <row r="31" spans="1:17" x14ac:dyDescent="0.25">
      <c r="A31" t="s">
        <v>53</v>
      </c>
      <c r="B31" t="s">
        <v>75</v>
      </c>
      <c r="C31">
        <v>51</v>
      </c>
      <c r="D31" s="5" t="s">
        <v>35</v>
      </c>
      <c r="E31">
        <v>45.657256672669838</v>
      </c>
      <c r="F31" t="s">
        <v>44</v>
      </c>
      <c r="H31" t="s">
        <v>75</v>
      </c>
      <c r="I31">
        <v>49</v>
      </c>
      <c r="J31" s="5" t="s">
        <v>40</v>
      </c>
      <c r="K31">
        <v>43.657256672669838</v>
      </c>
      <c r="L31" t="s">
        <v>44</v>
      </c>
      <c r="M31">
        <f t="shared" si="0"/>
        <v>1</v>
      </c>
      <c r="N31">
        <f t="shared" si="1"/>
        <v>-2</v>
      </c>
      <c r="O31">
        <f t="shared" si="2"/>
        <v>0</v>
      </c>
      <c r="P31">
        <f t="shared" si="3"/>
        <v>1</v>
      </c>
      <c r="Q31">
        <f t="shared" si="4"/>
        <v>0</v>
      </c>
    </row>
    <row r="32" spans="1:17" hidden="1" x14ac:dyDescent="0.25">
      <c r="A32" t="s">
        <v>37</v>
      </c>
      <c r="B32" t="s">
        <v>76</v>
      </c>
      <c r="C32">
        <v>36</v>
      </c>
      <c r="D32" t="s">
        <v>40</v>
      </c>
      <c r="E32">
        <v>-2.234867186508033</v>
      </c>
      <c r="F32" t="s">
        <v>48</v>
      </c>
      <c r="H32" t="s">
        <v>76</v>
      </c>
      <c r="I32">
        <v>26</v>
      </c>
      <c r="J32" t="s">
        <v>40</v>
      </c>
      <c r="K32">
        <v>-12.23486718650803</v>
      </c>
      <c r="L32" t="s">
        <v>48</v>
      </c>
      <c r="M32">
        <f t="shared" si="0"/>
        <v>1</v>
      </c>
      <c r="N32">
        <f t="shared" si="1"/>
        <v>-10</v>
      </c>
      <c r="O32">
        <f t="shared" si="2"/>
        <v>1</v>
      </c>
      <c r="P32">
        <f t="shared" si="3"/>
        <v>1</v>
      </c>
      <c r="Q32">
        <f t="shared" si="4"/>
        <v>1</v>
      </c>
    </row>
    <row r="33" spans="1:17" x14ac:dyDescent="0.25">
      <c r="A33" t="s">
        <v>37</v>
      </c>
      <c r="B33" t="s">
        <v>77</v>
      </c>
      <c r="C33">
        <v>32</v>
      </c>
      <c r="D33" s="5" t="s">
        <v>40</v>
      </c>
      <c r="E33">
        <v>2.1950405331253791</v>
      </c>
      <c r="F33" s="6" t="s">
        <v>41</v>
      </c>
      <c r="H33" t="s">
        <v>77</v>
      </c>
      <c r="I33">
        <v>76</v>
      </c>
      <c r="J33" s="5" t="s">
        <v>35</v>
      </c>
      <c r="K33">
        <v>46.195040533125379</v>
      </c>
      <c r="L33" s="6" t="s">
        <v>44</v>
      </c>
      <c r="M33">
        <f t="shared" si="0"/>
        <v>1</v>
      </c>
      <c r="N33">
        <f t="shared" si="1"/>
        <v>44</v>
      </c>
      <c r="O33">
        <f t="shared" si="2"/>
        <v>0</v>
      </c>
      <c r="P33">
        <f t="shared" si="3"/>
        <v>0</v>
      </c>
      <c r="Q33">
        <f t="shared" si="4"/>
        <v>0</v>
      </c>
    </row>
    <row r="34" spans="1:17" hidden="1" x14ac:dyDescent="0.25">
      <c r="A34" t="s">
        <v>33</v>
      </c>
      <c r="B34" t="s">
        <v>78</v>
      </c>
      <c r="C34">
        <v>83</v>
      </c>
      <c r="D34" t="s">
        <v>35</v>
      </c>
      <c r="E34">
        <v>73.873187729576401</v>
      </c>
      <c r="F34" t="s">
        <v>36</v>
      </c>
      <c r="H34" t="s">
        <v>78</v>
      </c>
      <c r="I34">
        <v>86</v>
      </c>
      <c r="J34" t="s">
        <v>35</v>
      </c>
      <c r="K34">
        <v>76.873187729576401</v>
      </c>
      <c r="L34" t="s">
        <v>36</v>
      </c>
      <c r="M34">
        <f t="shared" si="0"/>
        <v>1</v>
      </c>
      <c r="N34">
        <f t="shared" si="1"/>
        <v>3</v>
      </c>
      <c r="O34">
        <f t="shared" si="2"/>
        <v>1</v>
      </c>
      <c r="P34">
        <f t="shared" si="3"/>
        <v>1</v>
      </c>
      <c r="Q34">
        <f t="shared" si="4"/>
        <v>1</v>
      </c>
    </row>
    <row r="35" spans="1:17" hidden="1" x14ac:dyDescent="0.25">
      <c r="A35" t="s">
        <v>33</v>
      </c>
      <c r="B35" t="s">
        <v>79</v>
      </c>
      <c r="C35">
        <v>56</v>
      </c>
      <c r="D35" t="s">
        <v>35</v>
      </c>
      <c r="E35">
        <v>44.51267541541894</v>
      </c>
      <c r="F35" t="s">
        <v>44</v>
      </c>
      <c r="H35" t="s">
        <v>79</v>
      </c>
      <c r="I35">
        <v>56</v>
      </c>
      <c r="J35" t="s">
        <v>35</v>
      </c>
      <c r="K35">
        <v>44.51267541541894</v>
      </c>
      <c r="L35" t="s">
        <v>44</v>
      </c>
      <c r="M35">
        <f t="shared" si="0"/>
        <v>1</v>
      </c>
      <c r="N35">
        <f t="shared" si="1"/>
        <v>0</v>
      </c>
      <c r="O35">
        <f t="shared" si="2"/>
        <v>1</v>
      </c>
      <c r="P35">
        <f t="shared" si="3"/>
        <v>1</v>
      </c>
      <c r="Q35">
        <f t="shared" si="4"/>
        <v>1</v>
      </c>
    </row>
    <row r="36" spans="1:17" x14ac:dyDescent="0.25">
      <c r="A36" t="s">
        <v>42</v>
      </c>
      <c r="B36" t="s">
        <v>3</v>
      </c>
      <c r="C36">
        <v>57</v>
      </c>
      <c r="D36" s="5" t="s">
        <v>35</v>
      </c>
      <c r="E36">
        <v>41.611882689305673</v>
      </c>
      <c r="F36" s="6" t="s">
        <v>44</v>
      </c>
      <c r="H36" t="s">
        <v>3</v>
      </c>
      <c r="I36">
        <v>32</v>
      </c>
      <c r="J36" s="5" t="s">
        <v>40</v>
      </c>
      <c r="K36">
        <v>16.61188268930567</v>
      </c>
      <c r="L36" s="6" t="s">
        <v>41</v>
      </c>
      <c r="M36">
        <f t="shared" si="0"/>
        <v>1</v>
      </c>
      <c r="N36">
        <f t="shared" si="1"/>
        <v>-25</v>
      </c>
      <c r="O36">
        <f t="shared" si="2"/>
        <v>0</v>
      </c>
      <c r="P36">
        <f t="shared" si="3"/>
        <v>0</v>
      </c>
      <c r="Q36">
        <f t="shared" si="4"/>
        <v>0</v>
      </c>
    </row>
    <row r="37" spans="1:17" hidden="1" x14ac:dyDescent="0.25">
      <c r="A37" t="s">
        <v>33</v>
      </c>
      <c r="B37" t="s">
        <v>80</v>
      </c>
      <c r="C37">
        <v>56</v>
      </c>
      <c r="D37" t="s">
        <v>35</v>
      </c>
      <c r="E37">
        <v>21.464553469129111</v>
      </c>
      <c r="F37" t="s">
        <v>44</v>
      </c>
      <c r="H37" t="s">
        <v>80</v>
      </c>
      <c r="I37">
        <v>56</v>
      </c>
      <c r="J37" t="s">
        <v>35</v>
      </c>
      <c r="K37">
        <v>21.464553469129111</v>
      </c>
      <c r="L37" t="s">
        <v>44</v>
      </c>
      <c r="M37">
        <f t="shared" si="0"/>
        <v>1</v>
      </c>
      <c r="N37">
        <f t="shared" si="1"/>
        <v>0</v>
      </c>
      <c r="O37">
        <f t="shared" si="2"/>
        <v>1</v>
      </c>
      <c r="P37">
        <f t="shared" si="3"/>
        <v>1</v>
      </c>
      <c r="Q37">
        <f t="shared" si="4"/>
        <v>1</v>
      </c>
    </row>
    <row r="38" spans="1:17" hidden="1" x14ac:dyDescent="0.25">
      <c r="A38" t="s">
        <v>33</v>
      </c>
      <c r="B38" t="s">
        <v>81</v>
      </c>
      <c r="C38">
        <v>56</v>
      </c>
      <c r="D38" t="s">
        <v>35</v>
      </c>
      <c r="E38">
        <v>20.268676170305191</v>
      </c>
      <c r="F38" t="s">
        <v>44</v>
      </c>
      <c r="H38" t="s">
        <v>81</v>
      </c>
      <c r="I38">
        <v>56</v>
      </c>
      <c r="J38" t="s">
        <v>35</v>
      </c>
      <c r="K38">
        <v>20.268676170305191</v>
      </c>
      <c r="L38" t="s">
        <v>44</v>
      </c>
      <c r="M38">
        <f t="shared" si="0"/>
        <v>1</v>
      </c>
      <c r="N38">
        <f t="shared" si="1"/>
        <v>0</v>
      </c>
      <c r="O38">
        <f t="shared" si="2"/>
        <v>1</v>
      </c>
      <c r="P38">
        <f t="shared" si="3"/>
        <v>1</v>
      </c>
      <c r="Q38">
        <f t="shared" si="4"/>
        <v>1</v>
      </c>
    </row>
    <row r="39" spans="1:17" hidden="1" x14ac:dyDescent="0.25">
      <c r="A39" t="s">
        <v>33</v>
      </c>
      <c r="B39" t="s">
        <v>82</v>
      </c>
      <c r="C39">
        <v>57</v>
      </c>
      <c r="D39" t="s">
        <v>35</v>
      </c>
      <c r="E39">
        <v>40.19618324593602</v>
      </c>
      <c r="F39" t="s">
        <v>44</v>
      </c>
      <c r="H39" t="s">
        <v>82</v>
      </c>
      <c r="I39">
        <v>57</v>
      </c>
      <c r="J39" t="s">
        <v>35</v>
      </c>
      <c r="K39">
        <v>40.19618324593602</v>
      </c>
      <c r="L39" t="s">
        <v>44</v>
      </c>
      <c r="M39">
        <f t="shared" si="0"/>
        <v>1</v>
      </c>
      <c r="N39">
        <f t="shared" si="1"/>
        <v>0</v>
      </c>
      <c r="O39">
        <f t="shared" si="2"/>
        <v>1</v>
      </c>
      <c r="P39">
        <f t="shared" si="3"/>
        <v>1</v>
      </c>
      <c r="Q39">
        <f t="shared" si="4"/>
        <v>1</v>
      </c>
    </row>
    <row r="40" spans="1:17" hidden="1" x14ac:dyDescent="0.25">
      <c r="A40" t="s">
        <v>42</v>
      </c>
      <c r="B40" t="s">
        <v>83</v>
      </c>
      <c r="C40">
        <v>86</v>
      </c>
      <c r="D40" t="s">
        <v>35</v>
      </c>
      <c r="E40">
        <v>66.900999211249967</v>
      </c>
      <c r="F40" t="s">
        <v>36</v>
      </c>
      <c r="H40" t="s">
        <v>83</v>
      </c>
      <c r="I40">
        <v>87</v>
      </c>
      <c r="J40" t="s">
        <v>35</v>
      </c>
      <c r="K40">
        <v>67.900999211249967</v>
      </c>
      <c r="L40" t="s">
        <v>36</v>
      </c>
      <c r="M40">
        <f t="shared" si="0"/>
        <v>1</v>
      </c>
      <c r="N40">
        <f t="shared" si="1"/>
        <v>1</v>
      </c>
      <c r="O40">
        <f t="shared" si="2"/>
        <v>1</v>
      </c>
      <c r="P40">
        <f t="shared" si="3"/>
        <v>1</v>
      </c>
      <c r="Q40">
        <f t="shared" si="4"/>
        <v>1</v>
      </c>
    </row>
    <row r="41" spans="1:17" hidden="1" x14ac:dyDescent="0.25">
      <c r="A41" t="s">
        <v>37</v>
      </c>
      <c r="B41" t="s">
        <v>84</v>
      </c>
      <c r="C41">
        <v>64</v>
      </c>
      <c r="D41" t="s">
        <v>35</v>
      </c>
      <c r="E41">
        <v>38.577586601925951</v>
      </c>
      <c r="F41" t="s">
        <v>44</v>
      </c>
      <c r="H41" t="s">
        <v>84</v>
      </c>
      <c r="I41">
        <v>61</v>
      </c>
      <c r="J41" t="s">
        <v>35</v>
      </c>
      <c r="K41">
        <v>35.577586601925951</v>
      </c>
      <c r="L41" t="s">
        <v>44</v>
      </c>
      <c r="M41">
        <f t="shared" si="0"/>
        <v>1</v>
      </c>
      <c r="N41">
        <f t="shared" si="1"/>
        <v>-3</v>
      </c>
      <c r="O41">
        <f t="shared" si="2"/>
        <v>1</v>
      </c>
      <c r="P41">
        <f t="shared" si="3"/>
        <v>1</v>
      </c>
      <c r="Q41">
        <f t="shared" si="4"/>
        <v>1</v>
      </c>
    </row>
    <row r="42" spans="1:17" hidden="1" x14ac:dyDescent="0.25">
      <c r="A42" t="s">
        <v>45</v>
      </c>
      <c r="B42" t="s">
        <v>85</v>
      </c>
      <c r="C42">
        <v>31</v>
      </c>
      <c r="D42" t="s">
        <v>40</v>
      </c>
      <c r="E42">
        <v>14.623120867756491</v>
      </c>
      <c r="F42" t="s">
        <v>41</v>
      </c>
      <c r="H42" t="s">
        <v>85</v>
      </c>
      <c r="I42">
        <v>33</v>
      </c>
      <c r="J42" t="s">
        <v>40</v>
      </c>
      <c r="K42">
        <v>16.623120867756491</v>
      </c>
      <c r="L42" t="s">
        <v>41</v>
      </c>
      <c r="M42">
        <f t="shared" si="0"/>
        <v>1</v>
      </c>
      <c r="N42">
        <f t="shared" si="1"/>
        <v>2</v>
      </c>
      <c r="O42">
        <f t="shared" si="2"/>
        <v>1</v>
      </c>
      <c r="P42">
        <f t="shared" si="3"/>
        <v>1</v>
      </c>
      <c r="Q42">
        <f t="shared" si="4"/>
        <v>1</v>
      </c>
    </row>
    <row r="43" spans="1:17" hidden="1" x14ac:dyDescent="0.25">
      <c r="A43" t="s">
        <v>37</v>
      </c>
      <c r="B43" t="s">
        <v>86</v>
      </c>
      <c r="C43">
        <v>34</v>
      </c>
      <c r="D43" t="s">
        <v>40</v>
      </c>
      <c r="E43">
        <v>23.4525724399975</v>
      </c>
      <c r="F43" t="s">
        <v>44</v>
      </c>
      <c r="H43" t="s">
        <v>86</v>
      </c>
      <c r="I43">
        <v>32</v>
      </c>
      <c r="J43" t="s">
        <v>40</v>
      </c>
      <c r="K43">
        <v>21.4525724399975</v>
      </c>
      <c r="L43" t="s">
        <v>44</v>
      </c>
      <c r="M43">
        <f t="shared" si="0"/>
        <v>1</v>
      </c>
      <c r="N43">
        <f t="shared" si="1"/>
        <v>-2</v>
      </c>
      <c r="O43">
        <f t="shared" si="2"/>
        <v>1</v>
      </c>
      <c r="P43">
        <f t="shared" si="3"/>
        <v>1</v>
      </c>
      <c r="Q43">
        <f t="shared" si="4"/>
        <v>1</v>
      </c>
    </row>
    <row r="44" spans="1:17" hidden="1" x14ac:dyDescent="0.25">
      <c r="A44" t="s">
        <v>33</v>
      </c>
      <c r="B44" t="s">
        <v>87</v>
      </c>
      <c r="C44">
        <v>97</v>
      </c>
      <c r="D44" t="s">
        <v>35</v>
      </c>
      <c r="E44">
        <v>75.187515482585056</v>
      </c>
      <c r="F44" t="s">
        <v>36</v>
      </c>
      <c r="H44" t="s">
        <v>87</v>
      </c>
      <c r="I44">
        <v>97</v>
      </c>
      <c r="J44" t="s">
        <v>35</v>
      </c>
      <c r="K44">
        <v>75.187515482585056</v>
      </c>
      <c r="L44" t="s">
        <v>36</v>
      </c>
      <c r="M44">
        <f t="shared" si="0"/>
        <v>1</v>
      </c>
      <c r="N44">
        <f t="shared" si="1"/>
        <v>0</v>
      </c>
      <c r="O44">
        <f t="shared" si="2"/>
        <v>1</v>
      </c>
      <c r="P44">
        <f t="shared" si="3"/>
        <v>1</v>
      </c>
      <c r="Q44">
        <f t="shared" si="4"/>
        <v>1</v>
      </c>
    </row>
    <row r="45" spans="1:17" hidden="1" x14ac:dyDescent="0.25">
      <c r="A45" t="s">
        <v>33</v>
      </c>
      <c r="B45" t="s">
        <v>88</v>
      </c>
      <c r="C45">
        <v>56</v>
      </c>
      <c r="D45" t="s">
        <v>35</v>
      </c>
      <c r="E45">
        <v>18.03045870823129</v>
      </c>
      <c r="F45" t="s">
        <v>41</v>
      </c>
      <c r="H45" t="s">
        <v>88</v>
      </c>
      <c r="I45">
        <v>56</v>
      </c>
      <c r="J45" t="s">
        <v>35</v>
      </c>
      <c r="K45">
        <v>18.03045870823129</v>
      </c>
      <c r="L45" t="s">
        <v>41</v>
      </c>
      <c r="M45">
        <f t="shared" si="0"/>
        <v>1</v>
      </c>
      <c r="N45">
        <f t="shared" si="1"/>
        <v>0</v>
      </c>
      <c r="O45">
        <f t="shared" si="2"/>
        <v>1</v>
      </c>
      <c r="P45">
        <f t="shared" si="3"/>
        <v>1</v>
      </c>
      <c r="Q45">
        <f t="shared" si="4"/>
        <v>1</v>
      </c>
    </row>
    <row r="46" spans="1:17" hidden="1" x14ac:dyDescent="0.25">
      <c r="A46" t="s">
        <v>45</v>
      </c>
      <c r="B46" t="s">
        <v>89</v>
      </c>
      <c r="C46">
        <v>67</v>
      </c>
      <c r="D46" t="s">
        <v>35</v>
      </c>
      <c r="E46">
        <v>41.471134730836837</v>
      </c>
      <c r="F46" t="s">
        <v>44</v>
      </c>
      <c r="H46" t="s">
        <v>89</v>
      </c>
      <c r="I46">
        <v>67</v>
      </c>
      <c r="J46" t="s">
        <v>35</v>
      </c>
      <c r="K46">
        <v>41.471134730836837</v>
      </c>
      <c r="L46" t="s">
        <v>44</v>
      </c>
      <c r="M46">
        <f t="shared" si="0"/>
        <v>1</v>
      </c>
      <c r="N46">
        <f t="shared" si="1"/>
        <v>0</v>
      </c>
      <c r="O46">
        <f t="shared" si="2"/>
        <v>1</v>
      </c>
      <c r="P46">
        <f t="shared" si="3"/>
        <v>1</v>
      </c>
      <c r="Q46">
        <f t="shared" si="4"/>
        <v>1</v>
      </c>
    </row>
    <row r="47" spans="1:17" hidden="1" x14ac:dyDescent="0.25">
      <c r="A47" t="s">
        <v>37</v>
      </c>
      <c r="B47" t="s">
        <v>90</v>
      </c>
      <c r="C47">
        <v>61</v>
      </c>
      <c r="D47" t="s">
        <v>35</v>
      </c>
      <c r="E47">
        <v>60.001895601894503</v>
      </c>
      <c r="F47" t="s">
        <v>36</v>
      </c>
      <c r="H47" t="s">
        <v>90</v>
      </c>
      <c r="I47">
        <v>55</v>
      </c>
      <c r="J47" t="s">
        <v>35</v>
      </c>
      <c r="K47">
        <v>54.001895601894503</v>
      </c>
      <c r="L47" t="s">
        <v>36</v>
      </c>
      <c r="M47">
        <f t="shared" si="0"/>
        <v>1</v>
      </c>
      <c r="N47">
        <f t="shared" si="1"/>
        <v>-6</v>
      </c>
      <c r="O47">
        <f t="shared" si="2"/>
        <v>1</v>
      </c>
      <c r="P47">
        <f t="shared" si="3"/>
        <v>1</v>
      </c>
      <c r="Q47">
        <f t="shared" si="4"/>
        <v>1</v>
      </c>
    </row>
    <row r="48" spans="1:17" hidden="1" x14ac:dyDescent="0.25">
      <c r="A48" t="s">
        <v>33</v>
      </c>
      <c r="B48" t="s">
        <v>91</v>
      </c>
      <c r="C48">
        <v>99</v>
      </c>
      <c r="D48" t="s">
        <v>35</v>
      </c>
      <c r="E48">
        <v>71.899446386030036</v>
      </c>
      <c r="F48" t="s">
        <v>36</v>
      </c>
      <c r="H48" t="s">
        <v>91</v>
      </c>
      <c r="I48">
        <v>102</v>
      </c>
      <c r="J48" t="s">
        <v>35</v>
      </c>
      <c r="K48">
        <v>74.899446386030036</v>
      </c>
      <c r="L48" t="s">
        <v>36</v>
      </c>
      <c r="M48">
        <f t="shared" si="0"/>
        <v>1</v>
      </c>
      <c r="N48">
        <f t="shared" si="1"/>
        <v>3</v>
      </c>
      <c r="O48">
        <f t="shared" si="2"/>
        <v>1</v>
      </c>
      <c r="P48">
        <f t="shared" si="3"/>
        <v>1</v>
      </c>
      <c r="Q48">
        <f t="shared" si="4"/>
        <v>1</v>
      </c>
    </row>
    <row r="49" spans="1:17" hidden="1" x14ac:dyDescent="0.25">
      <c r="A49" t="s">
        <v>42</v>
      </c>
      <c r="B49" t="s">
        <v>92</v>
      </c>
      <c r="C49">
        <v>70</v>
      </c>
      <c r="D49" t="s">
        <v>35</v>
      </c>
      <c r="E49">
        <v>52.480288832292267</v>
      </c>
      <c r="F49" t="s">
        <v>36</v>
      </c>
      <c r="H49" t="s">
        <v>92</v>
      </c>
      <c r="I49">
        <v>72</v>
      </c>
      <c r="J49" t="s">
        <v>35</v>
      </c>
      <c r="K49">
        <v>54.480288832292267</v>
      </c>
      <c r="L49" t="s">
        <v>36</v>
      </c>
      <c r="M49">
        <f t="shared" si="0"/>
        <v>1</v>
      </c>
      <c r="N49">
        <f t="shared" si="1"/>
        <v>2</v>
      </c>
      <c r="O49">
        <f t="shared" si="2"/>
        <v>1</v>
      </c>
      <c r="P49">
        <f t="shared" si="3"/>
        <v>1</v>
      </c>
      <c r="Q49">
        <f t="shared" si="4"/>
        <v>1</v>
      </c>
    </row>
    <row r="50" spans="1:17" hidden="1" x14ac:dyDescent="0.25">
      <c r="A50" t="s">
        <v>33</v>
      </c>
      <c r="B50" t="s">
        <v>93</v>
      </c>
      <c r="C50">
        <v>56</v>
      </c>
      <c r="D50" t="s">
        <v>35</v>
      </c>
      <c r="E50">
        <v>14.21409272742868</v>
      </c>
      <c r="F50" t="s">
        <v>41</v>
      </c>
      <c r="H50" t="s">
        <v>93</v>
      </c>
      <c r="I50">
        <v>56</v>
      </c>
      <c r="J50" t="s">
        <v>35</v>
      </c>
      <c r="K50">
        <v>14.21409272742868</v>
      </c>
      <c r="L50" t="s">
        <v>41</v>
      </c>
      <c r="M50">
        <f t="shared" si="0"/>
        <v>1</v>
      </c>
      <c r="N50">
        <f t="shared" si="1"/>
        <v>0</v>
      </c>
      <c r="O50">
        <f t="shared" si="2"/>
        <v>1</v>
      </c>
      <c r="P50">
        <f t="shared" si="3"/>
        <v>1</v>
      </c>
      <c r="Q50">
        <f t="shared" si="4"/>
        <v>1</v>
      </c>
    </row>
    <row r="51" spans="1:17" hidden="1" x14ac:dyDescent="0.25">
      <c r="A51" t="s">
        <v>53</v>
      </c>
      <c r="B51" t="s">
        <v>94</v>
      </c>
      <c r="C51">
        <v>79</v>
      </c>
      <c r="D51" t="s">
        <v>35</v>
      </c>
      <c r="E51">
        <v>70.275209011765725</v>
      </c>
      <c r="F51" t="s">
        <v>36</v>
      </c>
      <c r="H51" t="s">
        <v>94</v>
      </c>
      <c r="I51">
        <v>77</v>
      </c>
      <c r="J51" t="s">
        <v>35</v>
      </c>
      <c r="K51">
        <v>68.275209011765725</v>
      </c>
      <c r="L51" t="s">
        <v>36</v>
      </c>
      <c r="M51">
        <f t="shared" si="0"/>
        <v>1</v>
      </c>
      <c r="N51">
        <f t="shared" si="1"/>
        <v>-2</v>
      </c>
      <c r="O51">
        <f t="shared" si="2"/>
        <v>1</v>
      </c>
      <c r="P51">
        <f t="shared" si="3"/>
        <v>1</v>
      </c>
      <c r="Q51">
        <f t="shared" si="4"/>
        <v>1</v>
      </c>
    </row>
    <row r="52" spans="1:17" hidden="1" x14ac:dyDescent="0.25">
      <c r="A52" t="s">
        <v>33</v>
      </c>
      <c r="B52" t="s">
        <v>95</v>
      </c>
      <c r="C52">
        <v>56</v>
      </c>
      <c r="D52" t="s">
        <v>35</v>
      </c>
      <c r="E52">
        <v>18.12849016539214</v>
      </c>
      <c r="F52" t="s">
        <v>41</v>
      </c>
      <c r="H52" t="s">
        <v>95</v>
      </c>
      <c r="I52">
        <v>56</v>
      </c>
      <c r="J52" t="s">
        <v>35</v>
      </c>
      <c r="K52">
        <v>18.12849016539214</v>
      </c>
      <c r="L52" t="s">
        <v>41</v>
      </c>
      <c r="M52">
        <f t="shared" si="0"/>
        <v>1</v>
      </c>
      <c r="N52">
        <f t="shared" si="1"/>
        <v>0</v>
      </c>
      <c r="O52">
        <f t="shared" si="2"/>
        <v>1</v>
      </c>
      <c r="P52">
        <f t="shared" si="3"/>
        <v>1</v>
      </c>
      <c r="Q52">
        <f t="shared" si="4"/>
        <v>1</v>
      </c>
    </row>
    <row r="53" spans="1:17" hidden="1" x14ac:dyDescent="0.25">
      <c r="A53" t="s">
        <v>33</v>
      </c>
      <c r="B53" t="s">
        <v>96</v>
      </c>
      <c r="C53">
        <v>56</v>
      </c>
      <c r="D53" t="s">
        <v>35</v>
      </c>
      <c r="E53">
        <v>22.951962699175429</v>
      </c>
      <c r="F53" t="s">
        <v>44</v>
      </c>
      <c r="H53" t="s">
        <v>96</v>
      </c>
      <c r="I53">
        <v>56</v>
      </c>
      <c r="J53" t="s">
        <v>35</v>
      </c>
      <c r="K53">
        <v>22.951962699175429</v>
      </c>
      <c r="L53" t="s">
        <v>44</v>
      </c>
      <c r="M53">
        <f t="shared" si="0"/>
        <v>1</v>
      </c>
      <c r="N53">
        <f t="shared" si="1"/>
        <v>0</v>
      </c>
      <c r="O53">
        <f t="shared" si="2"/>
        <v>1</v>
      </c>
      <c r="P53">
        <f t="shared" si="3"/>
        <v>1</v>
      </c>
      <c r="Q53">
        <f t="shared" si="4"/>
        <v>1</v>
      </c>
    </row>
    <row r="54" spans="1:17" hidden="1" x14ac:dyDescent="0.25">
      <c r="A54" t="s">
        <v>33</v>
      </c>
      <c r="B54" t="s">
        <v>97</v>
      </c>
      <c r="C54">
        <v>56</v>
      </c>
      <c r="D54" t="s">
        <v>35</v>
      </c>
      <c r="E54">
        <v>37.088599550809299</v>
      </c>
      <c r="F54" t="s">
        <v>44</v>
      </c>
      <c r="H54" t="s">
        <v>97</v>
      </c>
      <c r="I54">
        <v>56</v>
      </c>
      <c r="J54" t="s">
        <v>35</v>
      </c>
      <c r="K54">
        <v>37.088599550809299</v>
      </c>
      <c r="L54" t="s">
        <v>44</v>
      </c>
      <c r="M54">
        <f t="shared" si="0"/>
        <v>1</v>
      </c>
      <c r="N54">
        <f t="shared" si="1"/>
        <v>0</v>
      </c>
      <c r="O54">
        <f t="shared" si="2"/>
        <v>1</v>
      </c>
      <c r="P54">
        <f t="shared" si="3"/>
        <v>1</v>
      </c>
      <c r="Q54">
        <f t="shared" si="4"/>
        <v>1</v>
      </c>
    </row>
    <row r="55" spans="1:17" hidden="1" x14ac:dyDescent="0.25">
      <c r="A55" t="s">
        <v>33</v>
      </c>
      <c r="B55" t="s">
        <v>98</v>
      </c>
      <c r="C55">
        <v>56</v>
      </c>
      <c r="D55" t="s">
        <v>35</v>
      </c>
      <c r="E55">
        <v>24.1089925686885</v>
      </c>
      <c r="F55" t="s">
        <v>44</v>
      </c>
      <c r="H55" t="s">
        <v>98</v>
      </c>
      <c r="I55">
        <v>56</v>
      </c>
      <c r="J55" t="s">
        <v>35</v>
      </c>
      <c r="K55">
        <v>24.1089925686885</v>
      </c>
      <c r="L55" t="s">
        <v>44</v>
      </c>
      <c r="M55">
        <f t="shared" si="0"/>
        <v>1</v>
      </c>
      <c r="N55">
        <f t="shared" si="1"/>
        <v>0</v>
      </c>
      <c r="O55">
        <f t="shared" si="2"/>
        <v>1</v>
      </c>
      <c r="P55">
        <f t="shared" si="3"/>
        <v>1</v>
      </c>
      <c r="Q55">
        <f t="shared" si="4"/>
        <v>1</v>
      </c>
    </row>
    <row r="56" spans="1:17" hidden="1" x14ac:dyDescent="0.25">
      <c r="A56" t="s">
        <v>33</v>
      </c>
      <c r="B56" t="s">
        <v>99</v>
      </c>
      <c r="C56">
        <v>56</v>
      </c>
      <c r="D56" t="s">
        <v>35</v>
      </c>
      <c r="E56">
        <v>18.976356960866319</v>
      </c>
      <c r="F56" t="s">
        <v>41</v>
      </c>
      <c r="H56" t="s">
        <v>99</v>
      </c>
      <c r="I56">
        <v>56</v>
      </c>
      <c r="J56" t="s">
        <v>35</v>
      </c>
      <c r="K56">
        <v>18.976356960866319</v>
      </c>
      <c r="L56" t="s">
        <v>41</v>
      </c>
      <c r="M56">
        <f t="shared" si="0"/>
        <v>1</v>
      </c>
      <c r="N56">
        <f t="shared" si="1"/>
        <v>0</v>
      </c>
      <c r="O56">
        <f t="shared" si="2"/>
        <v>1</v>
      </c>
      <c r="P56">
        <f t="shared" si="3"/>
        <v>1</v>
      </c>
      <c r="Q56">
        <f t="shared" si="4"/>
        <v>1</v>
      </c>
    </row>
    <row r="57" spans="1:17" hidden="1" x14ac:dyDescent="0.25">
      <c r="A57" t="s">
        <v>33</v>
      </c>
      <c r="B57" t="s">
        <v>100</v>
      </c>
      <c r="C57">
        <v>86</v>
      </c>
      <c r="D57" t="s">
        <v>35</v>
      </c>
      <c r="E57">
        <v>74.666814522706204</v>
      </c>
      <c r="F57" t="s">
        <v>36</v>
      </c>
      <c r="H57" t="s">
        <v>100</v>
      </c>
      <c r="I57">
        <v>85</v>
      </c>
      <c r="J57" t="s">
        <v>35</v>
      </c>
      <c r="K57">
        <v>73.666814522706204</v>
      </c>
      <c r="L57" t="s">
        <v>36</v>
      </c>
      <c r="M57">
        <f t="shared" si="0"/>
        <v>1</v>
      </c>
      <c r="N57">
        <f t="shared" si="1"/>
        <v>-1</v>
      </c>
      <c r="O57">
        <f t="shared" si="2"/>
        <v>1</v>
      </c>
      <c r="P57">
        <f t="shared" si="3"/>
        <v>1</v>
      </c>
      <c r="Q57">
        <f t="shared" si="4"/>
        <v>1</v>
      </c>
    </row>
    <row r="58" spans="1:17" hidden="1" x14ac:dyDescent="0.25">
      <c r="A58" t="s">
        <v>33</v>
      </c>
      <c r="B58" t="s">
        <v>101</v>
      </c>
      <c r="C58">
        <v>56</v>
      </c>
      <c r="D58" t="s">
        <v>35</v>
      </c>
      <c r="E58">
        <v>18.346146989598889</v>
      </c>
      <c r="F58" t="s">
        <v>41</v>
      </c>
      <c r="H58" t="s">
        <v>101</v>
      </c>
      <c r="I58">
        <v>56</v>
      </c>
      <c r="J58" t="s">
        <v>35</v>
      </c>
      <c r="K58">
        <v>18.346146989598889</v>
      </c>
      <c r="L58" t="s">
        <v>41</v>
      </c>
      <c r="M58">
        <f t="shared" si="0"/>
        <v>1</v>
      </c>
      <c r="N58">
        <f t="shared" si="1"/>
        <v>0</v>
      </c>
      <c r="O58">
        <f t="shared" si="2"/>
        <v>1</v>
      </c>
      <c r="P58">
        <f t="shared" si="3"/>
        <v>1</v>
      </c>
      <c r="Q58">
        <f t="shared" si="4"/>
        <v>1</v>
      </c>
    </row>
    <row r="59" spans="1:17" hidden="1" x14ac:dyDescent="0.25">
      <c r="A59" t="s">
        <v>33</v>
      </c>
      <c r="B59" t="s">
        <v>102</v>
      </c>
      <c r="C59">
        <v>56</v>
      </c>
      <c r="D59" t="s">
        <v>35</v>
      </c>
      <c r="E59">
        <v>32.135140080028492</v>
      </c>
      <c r="F59" t="s">
        <v>44</v>
      </c>
      <c r="H59" t="s">
        <v>102</v>
      </c>
      <c r="I59">
        <v>56</v>
      </c>
      <c r="J59" t="s">
        <v>35</v>
      </c>
      <c r="K59">
        <v>32.135140080028492</v>
      </c>
      <c r="L59" t="s">
        <v>44</v>
      </c>
      <c r="M59">
        <f t="shared" si="0"/>
        <v>1</v>
      </c>
      <c r="N59">
        <f t="shared" si="1"/>
        <v>0</v>
      </c>
      <c r="O59">
        <f t="shared" si="2"/>
        <v>1</v>
      </c>
      <c r="P59">
        <f t="shared" si="3"/>
        <v>1</v>
      </c>
      <c r="Q59">
        <f t="shared" si="4"/>
        <v>1</v>
      </c>
    </row>
    <row r="60" spans="1:17" x14ac:dyDescent="0.25">
      <c r="A60" t="s">
        <v>37</v>
      </c>
      <c r="B60" t="s">
        <v>103</v>
      </c>
      <c r="C60">
        <v>61</v>
      </c>
      <c r="D60" t="s">
        <v>35</v>
      </c>
      <c r="E60">
        <v>53.444127287500478</v>
      </c>
      <c r="F60" s="6" t="s">
        <v>36</v>
      </c>
      <c r="H60" t="s">
        <v>103</v>
      </c>
      <c r="I60">
        <v>56</v>
      </c>
      <c r="J60" t="s">
        <v>35</v>
      </c>
      <c r="K60">
        <v>48.444127287500478</v>
      </c>
      <c r="L60" s="6" t="s">
        <v>44</v>
      </c>
      <c r="M60">
        <f t="shared" si="0"/>
        <v>1</v>
      </c>
      <c r="N60">
        <f t="shared" si="1"/>
        <v>-5</v>
      </c>
      <c r="O60">
        <f t="shared" si="2"/>
        <v>1</v>
      </c>
      <c r="P60">
        <f t="shared" si="3"/>
        <v>0</v>
      </c>
      <c r="Q60">
        <f t="shared" si="4"/>
        <v>0</v>
      </c>
    </row>
    <row r="61" spans="1:17" x14ac:dyDescent="0.25">
      <c r="A61" t="s">
        <v>37</v>
      </c>
      <c r="B61" t="s">
        <v>104</v>
      </c>
      <c r="C61">
        <v>23</v>
      </c>
      <c r="D61" s="5" t="s">
        <v>40</v>
      </c>
      <c r="E61">
        <v>18.009820398609879</v>
      </c>
      <c r="F61" t="s">
        <v>41</v>
      </c>
      <c r="H61" t="s">
        <v>104</v>
      </c>
      <c r="I61">
        <v>13</v>
      </c>
      <c r="J61" s="5" t="s">
        <v>47</v>
      </c>
      <c r="K61">
        <v>8.0098203986098753</v>
      </c>
      <c r="L61" t="s">
        <v>41</v>
      </c>
      <c r="M61">
        <f t="shared" si="0"/>
        <v>1</v>
      </c>
      <c r="N61">
        <f t="shared" si="1"/>
        <v>-10</v>
      </c>
      <c r="O61">
        <f t="shared" si="2"/>
        <v>0</v>
      </c>
      <c r="P61">
        <f t="shared" si="3"/>
        <v>1</v>
      </c>
      <c r="Q61">
        <f t="shared" si="4"/>
        <v>0</v>
      </c>
    </row>
    <row r="62" spans="1:17" hidden="1" x14ac:dyDescent="0.25">
      <c r="A62" t="s">
        <v>33</v>
      </c>
      <c r="B62" t="s">
        <v>105</v>
      </c>
      <c r="C62">
        <v>56</v>
      </c>
      <c r="D62" t="s">
        <v>35</v>
      </c>
      <c r="E62">
        <v>34.804252617495031</v>
      </c>
      <c r="F62" t="s">
        <v>44</v>
      </c>
      <c r="H62" t="s">
        <v>105</v>
      </c>
      <c r="I62">
        <v>56</v>
      </c>
      <c r="J62" t="s">
        <v>35</v>
      </c>
      <c r="K62">
        <v>34.804252617495031</v>
      </c>
      <c r="L62" t="s">
        <v>44</v>
      </c>
      <c r="M62">
        <f t="shared" si="0"/>
        <v>1</v>
      </c>
      <c r="N62">
        <f t="shared" si="1"/>
        <v>0</v>
      </c>
      <c r="O62">
        <f t="shared" si="2"/>
        <v>1</v>
      </c>
      <c r="P62">
        <f t="shared" si="3"/>
        <v>1</v>
      </c>
      <c r="Q62">
        <f t="shared" si="4"/>
        <v>1</v>
      </c>
    </row>
    <row r="63" spans="1:17" x14ac:dyDescent="0.25">
      <c r="A63" t="s">
        <v>37</v>
      </c>
      <c r="B63" t="s">
        <v>106</v>
      </c>
      <c r="C63">
        <v>61</v>
      </c>
      <c r="D63" t="s">
        <v>35</v>
      </c>
      <c r="E63">
        <v>53.683403416871677</v>
      </c>
      <c r="F63" s="6" t="s">
        <v>36</v>
      </c>
      <c r="H63" t="s">
        <v>106</v>
      </c>
      <c r="I63">
        <v>55</v>
      </c>
      <c r="J63" t="s">
        <v>35</v>
      </c>
      <c r="K63">
        <v>47.683403416871677</v>
      </c>
      <c r="L63" s="6" t="s">
        <v>44</v>
      </c>
      <c r="M63">
        <f t="shared" si="0"/>
        <v>1</v>
      </c>
      <c r="N63">
        <f t="shared" si="1"/>
        <v>-6</v>
      </c>
      <c r="O63">
        <f t="shared" si="2"/>
        <v>1</v>
      </c>
      <c r="P63">
        <f t="shared" si="3"/>
        <v>0</v>
      </c>
      <c r="Q63">
        <f t="shared" si="4"/>
        <v>0</v>
      </c>
    </row>
    <row r="64" spans="1:17" hidden="1" x14ac:dyDescent="0.25">
      <c r="A64" t="s">
        <v>33</v>
      </c>
      <c r="B64" t="s">
        <v>107</v>
      </c>
      <c r="C64">
        <v>56</v>
      </c>
      <c r="D64" t="s">
        <v>35</v>
      </c>
      <c r="E64">
        <v>18.025894783094991</v>
      </c>
      <c r="F64" t="s">
        <v>41</v>
      </c>
      <c r="H64" t="s">
        <v>107</v>
      </c>
      <c r="I64">
        <v>56</v>
      </c>
      <c r="J64" t="s">
        <v>35</v>
      </c>
      <c r="K64">
        <v>18.025894783094991</v>
      </c>
      <c r="L64" t="s">
        <v>41</v>
      </c>
      <c r="M64">
        <f t="shared" si="0"/>
        <v>1</v>
      </c>
      <c r="N64">
        <f t="shared" si="1"/>
        <v>0</v>
      </c>
      <c r="O64">
        <f t="shared" si="2"/>
        <v>1</v>
      </c>
      <c r="P64">
        <f t="shared" si="3"/>
        <v>1</v>
      </c>
      <c r="Q64">
        <f t="shared" si="4"/>
        <v>1</v>
      </c>
    </row>
    <row r="65" spans="1:17" x14ac:dyDescent="0.25">
      <c r="A65" t="s">
        <v>42</v>
      </c>
      <c r="B65" t="s">
        <v>108</v>
      </c>
      <c r="C65">
        <v>56</v>
      </c>
      <c r="D65" t="s">
        <v>35</v>
      </c>
      <c r="E65">
        <v>47.350619025121063</v>
      </c>
      <c r="F65" s="6" t="s">
        <v>44</v>
      </c>
      <c r="H65" t="s">
        <v>108</v>
      </c>
      <c r="I65">
        <v>65</v>
      </c>
      <c r="J65" t="s">
        <v>35</v>
      </c>
      <c r="K65">
        <v>56.350619025121063</v>
      </c>
      <c r="L65" s="6" t="s">
        <v>36</v>
      </c>
      <c r="M65">
        <f t="shared" si="0"/>
        <v>1</v>
      </c>
      <c r="N65">
        <f t="shared" si="1"/>
        <v>9</v>
      </c>
      <c r="O65">
        <f t="shared" si="2"/>
        <v>1</v>
      </c>
      <c r="P65">
        <f t="shared" si="3"/>
        <v>0</v>
      </c>
      <c r="Q65">
        <f t="shared" si="4"/>
        <v>0</v>
      </c>
    </row>
    <row r="66" spans="1:17" hidden="1" x14ac:dyDescent="0.25">
      <c r="A66" t="s">
        <v>33</v>
      </c>
      <c r="B66" t="s">
        <v>109</v>
      </c>
      <c r="C66">
        <v>82</v>
      </c>
      <c r="D66" t="s">
        <v>35</v>
      </c>
      <c r="E66">
        <v>63.452791566845221</v>
      </c>
      <c r="F66" t="s">
        <v>36</v>
      </c>
      <c r="H66" t="s">
        <v>109</v>
      </c>
      <c r="I66">
        <v>82</v>
      </c>
      <c r="J66" t="s">
        <v>35</v>
      </c>
      <c r="K66">
        <v>63.452791566845221</v>
      </c>
      <c r="L66" t="s">
        <v>36</v>
      </c>
      <c r="M66">
        <f t="shared" si="0"/>
        <v>1</v>
      </c>
      <c r="N66">
        <f t="shared" si="1"/>
        <v>0</v>
      </c>
      <c r="O66">
        <f t="shared" si="2"/>
        <v>1</v>
      </c>
      <c r="P66">
        <f t="shared" si="3"/>
        <v>1</v>
      </c>
      <c r="Q66">
        <f t="shared" si="4"/>
        <v>1</v>
      </c>
    </row>
    <row r="67" spans="1:17" hidden="1" x14ac:dyDescent="0.25">
      <c r="A67" t="s">
        <v>33</v>
      </c>
      <c r="B67" t="s">
        <v>110</v>
      </c>
      <c r="C67">
        <v>56</v>
      </c>
      <c r="D67" t="s">
        <v>35</v>
      </c>
      <c r="E67">
        <v>34.154155919941907</v>
      </c>
      <c r="F67" t="s">
        <v>44</v>
      </c>
      <c r="H67" t="s">
        <v>110</v>
      </c>
      <c r="I67">
        <v>56</v>
      </c>
      <c r="J67" t="s">
        <v>35</v>
      </c>
      <c r="K67">
        <v>34.154155919941907</v>
      </c>
      <c r="L67" t="s">
        <v>44</v>
      </c>
      <c r="M67">
        <f t="shared" si="0"/>
        <v>1</v>
      </c>
      <c r="N67">
        <f t="shared" si="1"/>
        <v>0</v>
      </c>
      <c r="O67">
        <f t="shared" si="2"/>
        <v>1</v>
      </c>
      <c r="P67">
        <f t="shared" si="3"/>
        <v>1</v>
      </c>
      <c r="Q67">
        <f t="shared" si="4"/>
        <v>1</v>
      </c>
    </row>
    <row r="68" spans="1:17" hidden="1" x14ac:dyDescent="0.25">
      <c r="A68" t="s">
        <v>42</v>
      </c>
      <c r="B68" t="s">
        <v>111</v>
      </c>
      <c r="C68">
        <v>56</v>
      </c>
      <c r="D68" t="s">
        <v>35</v>
      </c>
      <c r="E68">
        <v>23.266164476063921</v>
      </c>
      <c r="F68" t="s">
        <v>44</v>
      </c>
      <c r="H68" t="s">
        <v>111</v>
      </c>
      <c r="I68">
        <v>75</v>
      </c>
      <c r="J68" t="s">
        <v>35</v>
      </c>
      <c r="K68">
        <v>42.266164476063913</v>
      </c>
      <c r="L68" t="s">
        <v>44</v>
      </c>
      <c r="M68">
        <f t="shared" ref="M68:M126" si="5">IF(H68=B68,1,0)</f>
        <v>1</v>
      </c>
      <c r="N68">
        <f t="shared" ref="N68:N126" si="6">I68-C68</f>
        <v>19</v>
      </c>
      <c r="O68">
        <f t="shared" ref="O68:O126" si="7">IF(J68=D68,1,0)</f>
        <v>1</v>
      </c>
      <c r="P68">
        <f t="shared" ref="P68:P126" si="8">IF(L68=F68,1,0)</f>
        <v>1</v>
      </c>
      <c r="Q68">
        <f t="shared" ref="Q68:Q126" si="9">IF(OR(O68=0,P68=0),0,1)</f>
        <v>1</v>
      </c>
    </row>
    <row r="69" spans="1:17" x14ac:dyDescent="0.25">
      <c r="A69" t="s">
        <v>45</v>
      </c>
      <c r="B69" t="s">
        <v>112</v>
      </c>
      <c r="C69">
        <v>39</v>
      </c>
      <c r="D69" s="5" t="s">
        <v>40</v>
      </c>
      <c r="E69">
        <v>23.835352012555081</v>
      </c>
      <c r="F69" t="s">
        <v>44</v>
      </c>
      <c r="H69" t="s">
        <v>112</v>
      </c>
      <c r="I69">
        <v>64</v>
      </c>
      <c r="J69" s="5" t="s">
        <v>35</v>
      </c>
      <c r="K69">
        <v>48.835352012555077</v>
      </c>
      <c r="L69" t="s">
        <v>44</v>
      </c>
      <c r="M69">
        <f t="shared" si="5"/>
        <v>1</v>
      </c>
      <c r="N69">
        <f t="shared" si="6"/>
        <v>25</v>
      </c>
      <c r="O69">
        <f t="shared" si="7"/>
        <v>0</v>
      </c>
      <c r="P69">
        <f t="shared" si="8"/>
        <v>1</v>
      </c>
      <c r="Q69">
        <f t="shared" si="9"/>
        <v>0</v>
      </c>
    </row>
    <row r="70" spans="1:17" x14ac:dyDescent="0.25">
      <c r="A70" t="s">
        <v>37</v>
      </c>
      <c r="B70" t="s">
        <v>113</v>
      </c>
      <c r="C70">
        <v>28</v>
      </c>
      <c r="D70" t="s">
        <v>40</v>
      </c>
      <c r="E70">
        <v>1.1940144097433669</v>
      </c>
      <c r="F70" s="6" t="s">
        <v>41</v>
      </c>
      <c r="H70" t="s">
        <v>113</v>
      </c>
      <c r="I70">
        <v>25</v>
      </c>
      <c r="J70" t="s">
        <v>40</v>
      </c>
      <c r="K70">
        <v>-1.8059855902566331</v>
      </c>
      <c r="L70" s="6" t="s">
        <v>48</v>
      </c>
      <c r="M70">
        <f t="shared" si="5"/>
        <v>1</v>
      </c>
      <c r="N70">
        <f t="shared" si="6"/>
        <v>-3</v>
      </c>
      <c r="O70">
        <f t="shared" si="7"/>
        <v>1</v>
      </c>
      <c r="P70">
        <f t="shared" si="8"/>
        <v>0</v>
      </c>
      <c r="Q70">
        <f t="shared" si="9"/>
        <v>0</v>
      </c>
    </row>
    <row r="71" spans="1:17" hidden="1" x14ac:dyDescent="0.25">
      <c r="A71" t="s">
        <v>57</v>
      </c>
      <c r="B71" t="s">
        <v>114</v>
      </c>
      <c r="C71">
        <v>21</v>
      </c>
      <c r="D71" t="s">
        <v>40</v>
      </c>
      <c r="E71">
        <v>11.06168504441035</v>
      </c>
      <c r="F71" t="s">
        <v>41</v>
      </c>
      <c r="H71" t="s">
        <v>114</v>
      </c>
      <c r="I71">
        <v>23</v>
      </c>
      <c r="J71" t="s">
        <v>40</v>
      </c>
      <c r="K71">
        <v>13.06168504441035</v>
      </c>
      <c r="L71" t="s">
        <v>41</v>
      </c>
      <c r="M71">
        <f t="shared" si="5"/>
        <v>1</v>
      </c>
      <c r="N71">
        <f t="shared" si="6"/>
        <v>2</v>
      </c>
      <c r="O71">
        <f t="shared" si="7"/>
        <v>1</v>
      </c>
      <c r="P71">
        <f t="shared" si="8"/>
        <v>1</v>
      </c>
      <c r="Q71">
        <f t="shared" si="9"/>
        <v>1</v>
      </c>
    </row>
    <row r="72" spans="1:17" hidden="1" x14ac:dyDescent="0.25">
      <c r="A72" t="s">
        <v>57</v>
      </c>
      <c r="B72" t="s">
        <v>115</v>
      </c>
      <c r="C72">
        <v>58</v>
      </c>
      <c r="D72" t="s">
        <v>35</v>
      </c>
      <c r="E72">
        <v>48.012531888462647</v>
      </c>
      <c r="F72" t="s">
        <v>44</v>
      </c>
      <c r="H72" t="s">
        <v>115</v>
      </c>
      <c r="I72">
        <v>59</v>
      </c>
      <c r="J72" t="s">
        <v>35</v>
      </c>
      <c r="K72">
        <v>49.012531888462647</v>
      </c>
      <c r="L72" t="s">
        <v>44</v>
      </c>
      <c r="M72">
        <f t="shared" si="5"/>
        <v>1</v>
      </c>
      <c r="N72">
        <f t="shared" si="6"/>
        <v>1</v>
      </c>
      <c r="O72">
        <f t="shared" si="7"/>
        <v>1</v>
      </c>
      <c r="P72">
        <f t="shared" si="8"/>
        <v>1</v>
      </c>
      <c r="Q72">
        <f t="shared" si="9"/>
        <v>1</v>
      </c>
    </row>
    <row r="73" spans="1:17" hidden="1" x14ac:dyDescent="0.25">
      <c r="A73" t="s">
        <v>42</v>
      </c>
      <c r="B73" t="s">
        <v>116</v>
      </c>
      <c r="C73">
        <v>0</v>
      </c>
      <c r="D73" t="s">
        <v>63</v>
      </c>
      <c r="E73">
        <v>-15.120444106123641</v>
      </c>
      <c r="F73" t="s">
        <v>64</v>
      </c>
      <c r="H73" t="s">
        <v>116</v>
      </c>
      <c r="I73">
        <v>0</v>
      </c>
      <c r="J73" t="s">
        <v>63</v>
      </c>
      <c r="K73">
        <v>-15.120444106123641</v>
      </c>
      <c r="L73" t="s">
        <v>64</v>
      </c>
      <c r="M73">
        <f t="shared" si="5"/>
        <v>1</v>
      </c>
      <c r="N73">
        <f t="shared" si="6"/>
        <v>0</v>
      </c>
      <c r="O73">
        <f t="shared" si="7"/>
        <v>1</v>
      </c>
      <c r="P73">
        <f t="shared" si="8"/>
        <v>1</v>
      </c>
      <c r="Q73">
        <f t="shared" si="9"/>
        <v>1</v>
      </c>
    </row>
    <row r="74" spans="1:17" x14ac:dyDescent="0.25">
      <c r="A74" t="s">
        <v>37</v>
      </c>
      <c r="B74" t="s">
        <v>0</v>
      </c>
      <c r="C74">
        <v>61</v>
      </c>
      <c r="D74" s="5" t="s">
        <v>35</v>
      </c>
      <c r="E74">
        <v>41.338096083547441</v>
      </c>
      <c r="F74" s="6" t="s">
        <v>44</v>
      </c>
      <c r="H74" t="s">
        <v>0</v>
      </c>
      <c r="I74">
        <v>13</v>
      </c>
      <c r="J74" s="5" t="s">
        <v>47</v>
      </c>
      <c r="K74">
        <v>-6.6619039164525624</v>
      </c>
      <c r="L74" s="6" t="s">
        <v>48</v>
      </c>
      <c r="M74">
        <f t="shared" si="5"/>
        <v>1</v>
      </c>
      <c r="N74">
        <f t="shared" si="6"/>
        <v>-48</v>
      </c>
      <c r="O74">
        <f t="shared" si="7"/>
        <v>0</v>
      </c>
      <c r="P74">
        <f t="shared" si="8"/>
        <v>0</v>
      </c>
      <c r="Q74">
        <f t="shared" si="9"/>
        <v>0</v>
      </c>
    </row>
    <row r="75" spans="1:17" hidden="1" x14ac:dyDescent="0.25">
      <c r="A75" t="s">
        <v>33</v>
      </c>
      <c r="B75" t="s">
        <v>117</v>
      </c>
      <c r="C75">
        <v>56</v>
      </c>
      <c r="D75" t="s">
        <v>35</v>
      </c>
      <c r="E75">
        <v>33.082662909104812</v>
      </c>
      <c r="F75" t="s">
        <v>44</v>
      </c>
      <c r="H75" t="s">
        <v>117</v>
      </c>
      <c r="I75">
        <v>56</v>
      </c>
      <c r="J75" t="s">
        <v>35</v>
      </c>
      <c r="K75">
        <v>33.082662909104812</v>
      </c>
      <c r="L75" t="s">
        <v>44</v>
      </c>
      <c r="M75">
        <f t="shared" si="5"/>
        <v>1</v>
      </c>
      <c r="N75">
        <f t="shared" si="6"/>
        <v>0</v>
      </c>
      <c r="O75">
        <f t="shared" si="7"/>
        <v>1</v>
      </c>
      <c r="P75">
        <f t="shared" si="8"/>
        <v>1</v>
      </c>
      <c r="Q75">
        <f t="shared" si="9"/>
        <v>1</v>
      </c>
    </row>
    <row r="76" spans="1:17" hidden="1" x14ac:dyDescent="0.25">
      <c r="A76" t="s">
        <v>50</v>
      </c>
      <c r="B76" t="s">
        <v>118</v>
      </c>
      <c r="C76">
        <v>78</v>
      </c>
      <c r="D76" t="s">
        <v>35</v>
      </c>
      <c r="E76">
        <v>63.265022208831112</v>
      </c>
      <c r="F76" t="s">
        <v>36</v>
      </c>
      <c r="H76" t="s">
        <v>118</v>
      </c>
      <c r="I76">
        <v>83</v>
      </c>
      <c r="J76" t="s">
        <v>35</v>
      </c>
      <c r="K76">
        <v>68.265022208831112</v>
      </c>
      <c r="L76" t="s">
        <v>36</v>
      </c>
      <c r="M76">
        <f t="shared" si="5"/>
        <v>1</v>
      </c>
      <c r="N76">
        <f t="shared" si="6"/>
        <v>5</v>
      </c>
      <c r="O76">
        <f t="shared" si="7"/>
        <v>1</v>
      </c>
      <c r="P76">
        <f t="shared" si="8"/>
        <v>1</v>
      </c>
      <c r="Q76">
        <f t="shared" si="9"/>
        <v>1</v>
      </c>
    </row>
    <row r="77" spans="1:17" hidden="1" x14ac:dyDescent="0.25">
      <c r="A77" t="s">
        <v>37</v>
      </c>
      <c r="B77" t="s">
        <v>119</v>
      </c>
      <c r="C77">
        <v>31</v>
      </c>
      <c r="D77" t="s">
        <v>40</v>
      </c>
      <c r="E77">
        <v>18.920419408812041</v>
      </c>
      <c r="F77" t="s">
        <v>41</v>
      </c>
      <c r="H77" t="s">
        <v>119</v>
      </c>
      <c r="I77">
        <v>28</v>
      </c>
      <c r="J77" t="s">
        <v>40</v>
      </c>
      <c r="K77">
        <v>15.92041940881205</v>
      </c>
      <c r="L77" t="s">
        <v>41</v>
      </c>
      <c r="M77">
        <f t="shared" si="5"/>
        <v>1</v>
      </c>
      <c r="N77">
        <f t="shared" si="6"/>
        <v>-3</v>
      </c>
      <c r="O77">
        <f t="shared" si="7"/>
        <v>1</v>
      </c>
      <c r="P77">
        <f t="shared" si="8"/>
        <v>1</v>
      </c>
      <c r="Q77">
        <f t="shared" si="9"/>
        <v>1</v>
      </c>
    </row>
    <row r="78" spans="1:17" hidden="1" x14ac:dyDescent="0.25">
      <c r="A78" t="s">
        <v>37</v>
      </c>
      <c r="B78" t="s">
        <v>120</v>
      </c>
      <c r="C78">
        <v>65</v>
      </c>
      <c r="D78" t="s">
        <v>35</v>
      </c>
      <c r="E78">
        <v>36.284238892992967</v>
      </c>
      <c r="F78" t="s">
        <v>44</v>
      </c>
      <c r="H78" t="s">
        <v>120</v>
      </c>
      <c r="I78">
        <v>61</v>
      </c>
      <c r="J78" t="s">
        <v>35</v>
      </c>
      <c r="K78">
        <v>32.284238892992967</v>
      </c>
      <c r="L78" t="s">
        <v>44</v>
      </c>
      <c r="M78">
        <f t="shared" si="5"/>
        <v>1</v>
      </c>
      <c r="N78">
        <f t="shared" si="6"/>
        <v>-4</v>
      </c>
      <c r="O78">
        <f t="shared" si="7"/>
        <v>1</v>
      </c>
      <c r="P78">
        <f t="shared" si="8"/>
        <v>1</v>
      </c>
      <c r="Q78">
        <f t="shared" si="9"/>
        <v>1</v>
      </c>
    </row>
    <row r="79" spans="1:17" hidden="1" x14ac:dyDescent="0.25">
      <c r="A79" t="s">
        <v>37</v>
      </c>
      <c r="B79" t="s">
        <v>121</v>
      </c>
      <c r="C79">
        <v>32</v>
      </c>
      <c r="D79" t="s">
        <v>40</v>
      </c>
      <c r="E79">
        <v>15.65097413543676</v>
      </c>
      <c r="F79" t="s">
        <v>41</v>
      </c>
      <c r="H79" t="s">
        <v>121</v>
      </c>
      <c r="I79">
        <v>29</v>
      </c>
      <c r="J79" t="s">
        <v>40</v>
      </c>
      <c r="K79">
        <v>12.65097413543676</v>
      </c>
      <c r="L79" t="s">
        <v>41</v>
      </c>
      <c r="M79">
        <f t="shared" si="5"/>
        <v>1</v>
      </c>
      <c r="N79">
        <f t="shared" si="6"/>
        <v>-3</v>
      </c>
      <c r="O79">
        <f t="shared" si="7"/>
        <v>1</v>
      </c>
      <c r="P79">
        <f t="shared" si="8"/>
        <v>1</v>
      </c>
      <c r="Q79">
        <f t="shared" si="9"/>
        <v>1</v>
      </c>
    </row>
    <row r="80" spans="1:17" hidden="1" x14ac:dyDescent="0.25">
      <c r="A80" t="s">
        <v>42</v>
      </c>
      <c r="B80" t="s">
        <v>122</v>
      </c>
      <c r="C80">
        <v>82</v>
      </c>
      <c r="D80" t="s">
        <v>35</v>
      </c>
      <c r="E80">
        <v>75.405342371335877</v>
      </c>
      <c r="F80" t="s">
        <v>36</v>
      </c>
      <c r="H80" t="s">
        <v>122</v>
      </c>
      <c r="I80">
        <v>82</v>
      </c>
      <c r="J80" t="s">
        <v>35</v>
      </c>
      <c r="K80">
        <v>75.405342371335877</v>
      </c>
      <c r="L80" t="s">
        <v>36</v>
      </c>
      <c r="M80">
        <f t="shared" si="5"/>
        <v>1</v>
      </c>
      <c r="N80">
        <f t="shared" si="6"/>
        <v>0</v>
      </c>
      <c r="O80">
        <f t="shared" si="7"/>
        <v>1</v>
      </c>
      <c r="P80">
        <f t="shared" si="8"/>
        <v>1</v>
      </c>
      <c r="Q80">
        <f t="shared" si="9"/>
        <v>1</v>
      </c>
    </row>
    <row r="81" spans="1:17" x14ac:dyDescent="0.25">
      <c r="A81" t="s">
        <v>42</v>
      </c>
      <c r="B81" t="s">
        <v>2</v>
      </c>
      <c r="C81">
        <v>56</v>
      </c>
      <c r="D81" s="5" t="s">
        <v>35</v>
      </c>
      <c r="E81">
        <v>39.740448669088778</v>
      </c>
      <c r="F81" t="s">
        <v>44</v>
      </c>
      <c r="H81" t="s">
        <v>2</v>
      </c>
      <c r="I81">
        <v>47</v>
      </c>
      <c r="J81" s="5" t="s">
        <v>40</v>
      </c>
      <c r="K81">
        <v>30.740448669088781</v>
      </c>
      <c r="L81" t="s">
        <v>44</v>
      </c>
      <c r="M81">
        <f t="shared" si="5"/>
        <v>1</v>
      </c>
      <c r="N81">
        <f t="shared" si="6"/>
        <v>-9</v>
      </c>
      <c r="O81">
        <f t="shared" si="7"/>
        <v>0</v>
      </c>
      <c r="P81">
        <f t="shared" si="8"/>
        <v>1</v>
      </c>
      <c r="Q81">
        <f t="shared" si="9"/>
        <v>0</v>
      </c>
    </row>
    <row r="82" spans="1:17" x14ac:dyDescent="0.25">
      <c r="A82" t="s">
        <v>37</v>
      </c>
      <c r="B82" t="s">
        <v>123</v>
      </c>
      <c r="C82">
        <v>28</v>
      </c>
      <c r="D82" s="5" t="s">
        <v>40</v>
      </c>
      <c r="E82">
        <v>4.7009444710731749</v>
      </c>
      <c r="F82" s="6" t="s">
        <v>41</v>
      </c>
      <c r="H82" t="s">
        <v>123</v>
      </c>
      <c r="I82">
        <v>52</v>
      </c>
      <c r="J82" s="5" t="s">
        <v>35</v>
      </c>
      <c r="K82">
        <v>28.700944471073171</v>
      </c>
      <c r="L82" s="6" t="s">
        <v>44</v>
      </c>
      <c r="M82">
        <f t="shared" si="5"/>
        <v>1</v>
      </c>
      <c r="N82">
        <f t="shared" si="6"/>
        <v>24</v>
      </c>
      <c r="O82">
        <f t="shared" si="7"/>
        <v>0</v>
      </c>
      <c r="P82">
        <f t="shared" si="8"/>
        <v>0</v>
      </c>
      <c r="Q82">
        <f t="shared" si="9"/>
        <v>0</v>
      </c>
    </row>
    <row r="83" spans="1:17" hidden="1" x14ac:dyDescent="0.25">
      <c r="A83" t="s">
        <v>33</v>
      </c>
      <c r="B83" t="s">
        <v>124</v>
      </c>
      <c r="C83">
        <v>56</v>
      </c>
      <c r="D83" t="s">
        <v>35</v>
      </c>
      <c r="E83">
        <v>40.517148600372003</v>
      </c>
      <c r="F83" t="s">
        <v>44</v>
      </c>
      <c r="H83" t="s">
        <v>124</v>
      </c>
      <c r="I83">
        <v>56</v>
      </c>
      <c r="J83" t="s">
        <v>35</v>
      </c>
      <c r="K83">
        <v>40.517148600372003</v>
      </c>
      <c r="L83" t="s">
        <v>44</v>
      </c>
      <c r="M83">
        <f t="shared" si="5"/>
        <v>1</v>
      </c>
      <c r="N83">
        <f t="shared" si="6"/>
        <v>0</v>
      </c>
      <c r="O83">
        <f t="shared" si="7"/>
        <v>1</v>
      </c>
      <c r="P83">
        <f t="shared" si="8"/>
        <v>1</v>
      </c>
      <c r="Q83">
        <f t="shared" si="9"/>
        <v>1</v>
      </c>
    </row>
    <row r="84" spans="1:17" hidden="1" x14ac:dyDescent="0.25">
      <c r="A84" t="s">
        <v>42</v>
      </c>
      <c r="B84" t="s">
        <v>125</v>
      </c>
      <c r="C84">
        <v>96</v>
      </c>
      <c r="D84" t="s">
        <v>35</v>
      </c>
      <c r="E84">
        <v>24.67834619694818</v>
      </c>
      <c r="F84" t="s">
        <v>44</v>
      </c>
      <c r="H84" t="s">
        <v>125</v>
      </c>
      <c r="I84">
        <v>96</v>
      </c>
      <c r="J84" t="s">
        <v>35</v>
      </c>
      <c r="K84">
        <v>24.67834619694818</v>
      </c>
      <c r="L84" t="s">
        <v>44</v>
      </c>
      <c r="M84">
        <f t="shared" si="5"/>
        <v>1</v>
      </c>
      <c r="N84">
        <f t="shared" si="6"/>
        <v>0</v>
      </c>
      <c r="O84">
        <f t="shared" si="7"/>
        <v>1</v>
      </c>
      <c r="P84">
        <f t="shared" si="8"/>
        <v>1</v>
      </c>
      <c r="Q84">
        <f t="shared" si="9"/>
        <v>1</v>
      </c>
    </row>
    <row r="85" spans="1:17" x14ac:dyDescent="0.25">
      <c r="A85" t="s">
        <v>37</v>
      </c>
      <c r="B85" t="s">
        <v>126</v>
      </c>
      <c r="C85">
        <v>28</v>
      </c>
      <c r="D85" s="5" t="s">
        <v>40</v>
      </c>
      <c r="E85">
        <v>4.3125224304684053</v>
      </c>
      <c r="F85" s="6" t="s">
        <v>41</v>
      </c>
      <c r="H85" t="s">
        <v>126</v>
      </c>
      <c r="I85">
        <v>18</v>
      </c>
      <c r="J85" s="5" t="s">
        <v>47</v>
      </c>
      <c r="K85">
        <v>-5.6874775695315947</v>
      </c>
      <c r="L85" s="6" t="s">
        <v>48</v>
      </c>
      <c r="M85">
        <f t="shared" si="5"/>
        <v>1</v>
      </c>
      <c r="N85">
        <f t="shared" si="6"/>
        <v>-10</v>
      </c>
      <c r="O85">
        <f t="shared" si="7"/>
        <v>0</v>
      </c>
      <c r="P85">
        <f t="shared" si="8"/>
        <v>0</v>
      </c>
      <c r="Q85">
        <f t="shared" si="9"/>
        <v>0</v>
      </c>
    </row>
    <row r="86" spans="1:17" hidden="1" x14ac:dyDescent="0.25">
      <c r="A86" t="s">
        <v>42</v>
      </c>
      <c r="B86" t="s">
        <v>127</v>
      </c>
      <c r="C86">
        <v>0</v>
      </c>
      <c r="D86" t="s">
        <v>63</v>
      </c>
      <c r="E86">
        <v>-32.039406838401383</v>
      </c>
      <c r="F86" t="s">
        <v>64</v>
      </c>
      <c r="H86" t="s">
        <v>127</v>
      </c>
      <c r="I86">
        <v>0</v>
      </c>
      <c r="J86" t="s">
        <v>63</v>
      </c>
      <c r="K86">
        <v>-32.039406838401383</v>
      </c>
      <c r="L86" t="s">
        <v>64</v>
      </c>
      <c r="M86">
        <f t="shared" si="5"/>
        <v>1</v>
      </c>
      <c r="N86">
        <f t="shared" si="6"/>
        <v>0</v>
      </c>
      <c r="O86">
        <f t="shared" si="7"/>
        <v>1</v>
      </c>
      <c r="P86">
        <f t="shared" si="8"/>
        <v>1</v>
      </c>
      <c r="Q86">
        <f t="shared" si="9"/>
        <v>1</v>
      </c>
    </row>
    <row r="87" spans="1:17" hidden="1" x14ac:dyDescent="0.25">
      <c r="A87" t="s">
        <v>33</v>
      </c>
      <c r="B87" t="s">
        <v>128</v>
      </c>
      <c r="C87">
        <v>56</v>
      </c>
      <c r="D87" t="s">
        <v>35</v>
      </c>
      <c r="E87">
        <v>29.452499559150851</v>
      </c>
      <c r="F87" t="s">
        <v>44</v>
      </c>
      <c r="H87" t="s">
        <v>128</v>
      </c>
      <c r="I87">
        <v>56</v>
      </c>
      <c r="J87" t="s">
        <v>35</v>
      </c>
      <c r="K87">
        <v>29.452499559150851</v>
      </c>
      <c r="L87" t="s">
        <v>44</v>
      </c>
      <c r="M87">
        <f t="shared" si="5"/>
        <v>1</v>
      </c>
      <c r="N87">
        <f t="shared" si="6"/>
        <v>0</v>
      </c>
      <c r="O87">
        <f t="shared" si="7"/>
        <v>1</v>
      </c>
      <c r="P87">
        <f t="shared" si="8"/>
        <v>1</v>
      </c>
      <c r="Q87">
        <f t="shared" si="9"/>
        <v>1</v>
      </c>
    </row>
    <row r="88" spans="1:17" x14ac:dyDescent="0.25">
      <c r="A88" t="s">
        <v>37</v>
      </c>
      <c r="B88" t="s">
        <v>129</v>
      </c>
      <c r="C88">
        <v>28</v>
      </c>
      <c r="D88" s="5" t="s">
        <v>40</v>
      </c>
      <c r="E88">
        <v>19.818933962655521</v>
      </c>
      <c r="F88" t="s">
        <v>41</v>
      </c>
      <c r="H88" t="s">
        <v>129</v>
      </c>
      <c r="I88">
        <v>18</v>
      </c>
      <c r="J88" s="5" t="s">
        <v>47</v>
      </c>
      <c r="K88">
        <v>9.8189339626555157</v>
      </c>
      <c r="L88" t="s">
        <v>41</v>
      </c>
      <c r="M88">
        <f t="shared" si="5"/>
        <v>1</v>
      </c>
      <c r="N88">
        <f t="shared" si="6"/>
        <v>-10</v>
      </c>
      <c r="O88">
        <f t="shared" si="7"/>
        <v>0</v>
      </c>
      <c r="P88">
        <f t="shared" si="8"/>
        <v>1</v>
      </c>
      <c r="Q88">
        <f t="shared" si="9"/>
        <v>0</v>
      </c>
    </row>
    <row r="89" spans="1:17" hidden="1" x14ac:dyDescent="0.25">
      <c r="A89" t="s">
        <v>37</v>
      </c>
      <c r="B89" t="s">
        <v>130</v>
      </c>
      <c r="C89">
        <v>28</v>
      </c>
      <c r="D89" t="s">
        <v>40</v>
      </c>
      <c r="E89">
        <v>5.6948830664664527</v>
      </c>
      <c r="F89" t="s">
        <v>41</v>
      </c>
      <c r="H89" t="s">
        <v>130</v>
      </c>
      <c r="I89">
        <v>38</v>
      </c>
      <c r="J89" t="s">
        <v>40</v>
      </c>
      <c r="K89">
        <v>15.694883066466449</v>
      </c>
      <c r="L89" t="s">
        <v>41</v>
      </c>
      <c r="M89">
        <f t="shared" si="5"/>
        <v>1</v>
      </c>
      <c r="N89">
        <f t="shared" si="6"/>
        <v>10</v>
      </c>
      <c r="O89">
        <f t="shared" si="7"/>
        <v>1</v>
      </c>
      <c r="P89">
        <f t="shared" si="8"/>
        <v>1</v>
      </c>
      <c r="Q89">
        <f t="shared" si="9"/>
        <v>1</v>
      </c>
    </row>
    <row r="90" spans="1:17" x14ac:dyDescent="0.25">
      <c r="A90" t="s">
        <v>42</v>
      </c>
      <c r="B90" t="s">
        <v>131</v>
      </c>
      <c r="C90">
        <v>55</v>
      </c>
      <c r="D90" s="5" t="s">
        <v>35</v>
      </c>
      <c r="E90">
        <v>39.975451700703637</v>
      </c>
      <c r="F90" t="s">
        <v>44</v>
      </c>
      <c r="H90" t="s">
        <v>131</v>
      </c>
      <c r="I90">
        <v>49</v>
      </c>
      <c r="J90" s="5" t="s">
        <v>40</v>
      </c>
      <c r="K90">
        <v>33.975451700703637</v>
      </c>
      <c r="L90" t="s">
        <v>44</v>
      </c>
      <c r="M90">
        <f t="shared" si="5"/>
        <v>1</v>
      </c>
      <c r="N90">
        <f t="shared" si="6"/>
        <v>-6</v>
      </c>
      <c r="O90">
        <f t="shared" si="7"/>
        <v>0</v>
      </c>
      <c r="P90">
        <f t="shared" si="8"/>
        <v>1</v>
      </c>
      <c r="Q90">
        <f t="shared" si="9"/>
        <v>0</v>
      </c>
    </row>
    <row r="91" spans="1:17" hidden="1" x14ac:dyDescent="0.25">
      <c r="A91" t="s">
        <v>45</v>
      </c>
      <c r="B91" t="s">
        <v>132</v>
      </c>
      <c r="C91">
        <v>79</v>
      </c>
      <c r="D91" t="s">
        <v>35</v>
      </c>
      <c r="E91">
        <v>55.879638786963874</v>
      </c>
      <c r="F91" t="s">
        <v>36</v>
      </c>
      <c r="H91" t="s">
        <v>132</v>
      </c>
      <c r="I91">
        <v>77</v>
      </c>
      <c r="J91" t="s">
        <v>35</v>
      </c>
      <c r="K91">
        <v>53.879638786963874</v>
      </c>
      <c r="L91" t="s">
        <v>36</v>
      </c>
      <c r="M91">
        <f t="shared" si="5"/>
        <v>1</v>
      </c>
      <c r="N91">
        <f t="shared" si="6"/>
        <v>-2</v>
      </c>
      <c r="O91">
        <f t="shared" si="7"/>
        <v>1</v>
      </c>
      <c r="P91">
        <f t="shared" si="8"/>
        <v>1</v>
      </c>
      <c r="Q91">
        <f t="shared" si="9"/>
        <v>1</v>
      </c>
    </row>
    <row r="92" spans="1:17" hidden="1" x14ac:dyDescent="0.25">
      <c r="A92" t="s">
        <v>33</v>
      </c>
      <c r="B92" t="s">
        <v>133</v>
      </c>
      <c r="C92">
        <v>64</v>
      </c>
      <c r="D92" t="s">
        <v>35</v>
      </c>
      <c r="E92">
        <v>43.80803931930312</v>
      </c>
      <c r="F92" t="s">
        <v>44</v>
      </c>
      <c r="H92" t="s">
        <v>133</v>
      </c>
      <c r="I92">
        <v>63</v>
      </c>
      <c r="J92" t="s">
        <v>35</v>
      </c>
      <c r="K92">
        <v>42.80803931930312</v>
      </c>
      <c r="L92" t="s">
        <v>44</v>
      </c>
      <c r="M92">
        <f t="shared" si="5"/>
        <v>1</v>
      </c>
      <c r="N92">
        <f t="shared" si="6"/>
        <v>-1</v>
      </c>
      <c r="O92">
        <f t="shared" si="7"/>
        <v>1</v>
      </c>
      <c r="P92">
        <f t="shared" si="8"/>
        <v>1</v>
      </c>
      <c r="Q92">
        <f t="shared" si="9"/>
        <v>1</v>
      </c>
    </row>
    <row r="93" spans="1:17" hidden="1" x14ac:dyDescent="0.25">
      <c r="A93" t="s">
        <v>42</v>
      </c>
      <c r="B93" t="s">
        <v>134</v>
      </c>
      <c r="C93">
        <v>47</v>
      </c>
      <c r="D93" t="s">
        <v>40</v>
      </c>
      <c r="E93">
        <v>8.9588485865315022</v>
      </c>
      <c r="F93" t="s">
        <v>41</v>
      </c>
      <c r="H93" t="s">
        <v>134</v>
      </c>
      <c r="I93">
        <v>40</v>
      </c>
      <c r="J93" t="s">
        <v>40</v>
      </c>
      <c r="K93">
        <v>1.958848586531502</v>
      </c>
      <c r="L93" t="s">
        <v>41</v>
      </c>
      <c r="M93">
        <f t="shared" si="5"/>
        <v>1</v>
      </c>
      <c r="N93">
        <f t="shared" si="6"/>
        <v>-7</v>
      </c>
      <c r="O93">
        <f t="shared" si="7"/>
        <v>1</v>
      </c>
      <c r="P93">
        <f t="shared" si="8"/>
        <v>1</v>
      </c>
      <c r="Q93">
        <f t="shared" si="9"/>
        <v>1</v>
      </c>
    </row>
    <row r="94" spans="1:17" hidden="1" x14ac:dyDescent="0.25">
      <c r="A94" t="s">
        <v>37</v>
      </c>
      <c r="B94" t="s">
        <v>135</v>
      </c>
      <c r="C94">
        <v>77</v>
      </c>
      <c r="D94" t="s">
        <v>35</v>
      </c>
      <c r="E94">
        <v>73.913955166857392</v>
      </c>
      <c r="F94" t="s">
        <v>36</v>
      </c>
      <c r="H94" t="s">
        <v>135</v>
      </c>
      <c r="I94">
        <v>74</v>
      </c>
      <c r="J94" t="s">
        <v>35</v>
      </c>
      <c r="K94">
        <v>70.913955166857392</v>
      </c>
      <c r="L94" t="s">
        <v>36</v>
      </c>
      <c r="M94">
        <f t="shared" si="5"/>
        <v>1</v>
      </c>
      <c r="N94">
        <f t="shared" si="6"/>
        <v>-3</v>
      </c>
      <c r="O94">
        <f t="shared" si="7"/>
        <v>1</v>
      </c>
      <c r="P94">
        <f t="shared" si="8"/>
        <v>1</v>
      </c>
      <c r="Q94">
        <f t="shared" si="9"/>
        <v>1</v>
      </c>
    </row>
    <row r="95" spans="1:17" hidden="1" x14ac:dyDescent="0.25">
      <c r="A95" t="s">
        <v>50</v>
      </c>
      <c r="B95" t="s">
        <v>136</v>
      </c>
      <c r="C95">
        <v>52</v>
      </c>
      <c r="D95" t="s">
        <v>35</v>
      </c>
      <c r="E95">
        <v>39.205948557990787</v>
      </c>
      <c r="F95" t="s">
        <v>44</v>
      </c>
      <c r="H95" t="s">
        <v>136</v>
      </c>
      <c r="I95">
        <v>51</v>
      </c>
      <c r="J95" t="s">
        <v>35</v>
      </c>
      <c r="K95">
        <v>38.205948557990787</v>
      </c>
      <c r="L95" t="s">
        <v>44</v>
      </c>
      <c r="M95">
        <f t="shared" si="5"/>
        <v>1</v>
      </c>
      <c r="N95">
        <f t="shared" si="6"/>
        <v>-1</v>
      </c>
      <c r="O95">
        <f t="shared" si="7"/>
        <v>1</v>
      </c>
      <c r="P95">
        <f t="shared" si="8"/>
        <v>1</v>
      </c>
      <c r="Q95">
        <f t="shared" si="9"/>
        <v>1</v>
      </c>
    </row>
    <row r="96" spans="1:17" hidden="1" x14ac:dyDescent="0.25">
      <c r="A96" t="s">
        <v>33</v>
      </c>
      <c r="B96" t="s">
        <v>137</v>
      </c>
      <c r="C96">
        <v>56</v>
      </c>
      <c r="D96" t="s">
        <v>35</v>
      </c>
      <c r="E96">
        <v>25.948532022305869</v>
      </c>
      <c r="F96" t="s">
        <v>44</v>
      </c>
      <c r="H96" t="s">
        <v>137</v>
      </c>
      <c r="I96">
        <v>56</v>
      </c>
      <c r="J96" t="s">
        <v>35</v>
      </c>
      <c r="K96">
        <v>25.948532022305869</v>
      </c>
      <c r="L96" t="s">
        <v>44</v>
      </c>
      <c r="M96">
        <f t="shared" si="5"/>
        <v>1</v>
      </c>
      <c r="N96">
        <f t="shared" si="6"/>
        <v>0</v>
      </c>
      <c r="O96">
        <f t="shared" si="7"/>
        <v>1</v>
      </c>
      <c r="P96">
        <f t="shared" si="8"/>
        <v>1</v>
      </c>
      <c r="Q96">
        <f t="shared" si="9"/>
        <v>1</v>
      </c>
    </row>
    <row r="97" spans="1:17" hidden="1" x14ac:dyDescent="0.25">
      <c r="A97" t="s">
        <v>42</v>
      </c>
      <c r="B97" t="s">
        <v>138</v>
      </c>
      <c r="C97">
        <v>76</v>
      </c>
      <c r="D97" t="s">
        <v>35</v>
      </c>
      <c r="E97">
        <v>42.204950408041121</v>
      </c>
      <c r="F97" t="s">
        <v>44</v>
      </c>
      <c r="H97" t="s">
        <v>138</v>
      </c>
      <c r="I97">
        <v>77</v>
      </c>
      <c r="J97" t="s">
        <v>35</v>
      </c>
      <c r="K97">
        <v>43.204950408041121</v>
      </c>
      <c r="L97" t="s">
        <v>44</v>
      </c>
      <c r="M97">
        <f t="shared" si="5"/>
        <v>1</v>
      </c>
      <c r="N97">
        <f t="shared" si="6"/>
        <v>1</v>
      </c>
      <c r="O97">
        <f t="shared" si="7"/>
        <v>1</v>
      </c>
      <c r="P97">
        <f t="shared" si="8"/>
        <v>1</v>
      </c>
      <c r="Q97">
        <f t="shared" si="9"/>
        <v>1</v>
      </c>
    </row>
    <row r="98" spans="1:17" hidden="1" x14ac:dyDescent="0.25">
      <c r="A98" t="s">
        <v>33</v>
      </c>
      <c r="B98" t="s">
        <v>139</v>
      </c>
      <c r="C98">
        <v>56</v>
      </c>
      <c r="D98" t="s">
        <v>35</v>
      </c>
      <c r="E98">
        <v>41.464903502209609</v>
      </c>
      <c r="F98" t="s">
        <v>44</v>
      </c>
      <c r="H98" t="s">
        <v>139</v>
      </c>
      <c r="I98">
        <v>56</v>
      </c>
      <c r="J98" t="s">
        <v>35</v>
      </c>
      <c r="K98">
        <v>41.464903502209609</v>
      </c>
      <c r="L98" t="s">
        <v>44</v>
      </c>
      <c r="M98">
        <f t="shared" si="5"/>
        <v>1</v>
      </c>
      <c r="N98">
        <f t="shared" si="6"/>
        <v>0</v>
      </c>
      <c r="O98">
        <f t="shared" si="7"/>
        <v>1</v>
      </c>
      <c r="P98">
        <f t="shared" si="8"/>
        <v>1</v>
      </c>
      <c r="Q98">
        <f t="shared" si="9"/>
        <v>1</v>
      </c>
    </row>
    <row r="99" spans="1:17" hidden="1" x14ac:dyDescent="0.25">
      <c r="A99" t="s">
        <v>45</v>
      </c>
      <c r="B99" t="s">
        <v>18</v>
      </c>
      <c r="C99">
        <v>67</v>
      </c>
      <c r="D99" t="s">
        <v>35</v>
      </c>
      <c r="E99">
        <v>47.201072886166628</v>
      </c>
      <c r="F99" t="s">
        <v>44</v>
      </c>
      <c r="H99" t="s">
        <v>18</v>
      </c>
      <c r="I99">
        <v>65</v>
      </c>
      <c r="J99" t="s">
        <v>35</v>
      </c>
      <c r="K99">
        <v>45.201072886166628</v>
      </c>
      <c r="L99" t="s">
        <v>44</v>
      </c>
      <c r="M99">
        <f t="shared" si="5"/>
        <v>1</v>
      </c>
      <c r="N99">
        <f t="shared" si="6"/>
        <v>-2</v>
      </c>
      <c r="O99">
        <f t="shared" si="7"/>
        <v>1</v>
      </c>
      <c r="P99">
        <f t="shared" si="8"/>
        <v>1</v>
      </c>
      <c r="Q99">
        <f t="shared" si="9"/>
        <v>1</v>
      </c>
    </row>
    <row r="100" spans="1:17" hidden="1" x14ac:dyDescent="0.25">
      <c r="A100" t="s">
        <v>33</v>
      </c>
      <c r="B100" t="s">
        <v>140</v>
      </c>
      <c r="C100">
        <v>56</v>
      </c>
      <c r="D100" t="s">
        <v>35</v>
      </c>
      <c r="E100">
        <v>27.317192983471429</v>
      </c>
      <c r="F100" t="s">
        <v>44</v>
      </c>
      <c r="H100" t="s">
        <v>140</v>
      </c>
      <c r="I100">
        <v>56</v>
      </c>
      <c r="J100" t="s">
        <v>35</v>
      </c>
      <c r="K100">
        <v>27.317192983471429</v>
      </c>
      <c r="L100" t="s">
        <v>44</v>
      </c>
      <c r="M100">
        <f t="shared" si="5"/>
        <v>1</v>
      </c>
      <c r="N100">
        <f t="shared" si="6"/>
        <v>0</v>
      </c>
      <c r="O100">
        <f t="shared" si="7"/>
        <v>1</v>
      </c>
      <c r="P100">
        <f t="shared" si="8"/>
        <v>1</v>
      </c>
      <c r="Q100">
        <f t="shared" si="9"/>
        <v>1</v>
      </c>
    </row>
    <row r="101" spans="1:17" hidden="1" x14ac:dyDescent="0.25">
      <c r="A101" t="s">
        <v>33</v>
      </c>
      <c r="B101" t="s">
        <v>141</v>
      </c>
      <c r="C101">
        <v>56</v>
      </c>
      <c r="D101" t="s">
        <v>35</v>
      </c>
      <c r="E101">
        <v>44.541250274481577</v>
      </c>
      <c r="F101" t="s">
        <v>44</v>
      </c>
      <c r="H101" t="s">
        <v>141</v>
      </c>
      <c r="I101">
        <v>56</v>
      </c>
      <c r="J101" t="s">
        <v>35</v>
      </c>
      <c r="K101">
        <v>44.541250274481577</v>
      </c>
      <c r="L101" t="s">
        <v>44</v>
      </c>
      <c r="M101">
        <f t="shared" si="5"/>
        <v>1</v>
      </c>
      <c r="N101">
        <f t="shared" si="6"/>
        <v>0</v>
      </c>
      <c r="O101">
        <f t="shared" si="7"/>
        <v>1</v>
      </c>
      <c r="P101">
        <f t="shared" si="8"/>
        <v>1</v>
      </c>
      <c r="Q101">
        <f t="shared" si="9"/>
        <v>1</v>
      </c>
    </row>
    <row r="102" spans="1:17" hidden="1" x14ac:dyDescent="0.25">
      <c r="A102" t="s">
        <v>37</v>
      </c>
      <c r="B102" t="s">
        <v>142</v>
      </c>
      <c r="C102">
        <v>62</v>
      </c>
      <c r="D102" t="s">
        <v>35</v>
      </c>
      <c r="E102">
        <v>58.642824294202882</v>
      </c>
      <c r="F102" t="s">
        <v>36</v>
      </c>
      <c r="H102" t="s">
        <v>142</v>
      </c>
      <c r="I102">
        <v>56</v>
      </c>
      <c r="J102" t="s">
        <v>35</v>
      </c>
      <c r="K102">
        <v>52.642824294202882</v>
      </c>
      <c r="L102" t="s">
        <v>36</v>
      </c>
      <c r="M102">
        <f t="shared" si="5"/>
        <v>1</v>
      </c>
      <c r="N102">
        <f t="shared" si="6"/>
        <v>-6</v>
      </c>
      <c r="O102">
        <f t="shared" si="7"/>
        <v>1</v>
      </c>
      <c r="P102">
        <f t="shared" si="8"/>
        <v>1</v>
      </c>
      <c r="Q102">
        <f t="shared" si="9"/>
        <v>1</v>
      </c>
    </row>
    <row r="103" spans="1:17" hidden="1" x14ac:dyDescent="0.25">
      <c r="A103" t="s">
        <v>33</v>
      </c>
      <c r="B103" t="s">
        <v>143</v>
      </c>
      <c r="C103">
        <v>92</v>
      </c>
      <c r="D103" t="s">
        <v>35</v>
      </c>
      <c r="E103">
        <v>61.873260753329589</v>
      </c>
      <c r="F103" t="s">
        <v>36</v>
      </c>
      <c r="H103" t="s">
        <v>143</v>
      </c>
      <c r="I103">
        <v>92</v>
      </c>
      <c r="J103" t="s">
        <v>35</v>
      </c>
      <c r="K103">
        <v>61.873260753329589</v>
      </c>
      <c r="L103" t="s">
        <v>36</v>
      </c>
      <c r="M103">
        <f t="shared" si="5"/>
        <v>1</v>
      </c>
      <c r="N103">
        <f t="shared" si="6"/>
        <v>0</v>
      </c>
      <c r="O103">
        <f t="shared" si="7"/>
        <v>1</v>
      </c>
      <c r="P103">
        <f t="shared" si="8"/>
        <v>1</v>
      </c>
      <c r="Q103">
        <f t="shared" si="9"/>
        <v>1</v>
      </c>
    </row>
    <row r="104" spans="1:17" hidden="1" x14ac:dyDescent="0.25">
      <c r="A104" t="s">
        <v>33</v>
      </c>
      <c r="B104" t="s">
        <v>23</v>
      </c>
      <c r="C104">
        <v>56</v>
      </c>
      <c r="D104" t="s">
        <v>35</v>
      </c>
      <c r="E104">
        <v>19.37442342385296</v>
      </c>
      <c r="F104" t="s">
        <v>41</v>
      </c>
      <c r="H104" t="s">
        <v>23</v>
      </c>
      <c r="I104">
        <v>56</v>
      </c>
      <c r="J104" t="s">
        <v>35</v>
      </c>
      <c r="K104">
        <v>19.37442342385296</v>
      </c>
      <c r="L104" t="s">
        <v>41</v>
      </c>
      <c r="M104">
        <f t="shared" si="5"/>
        <v>1</v>
      </c>
      <c r="N104">
        <f t="shared" si="6"/>
        <v>0</v>
      </c>
      <c r="O104">
        <f t="shared" si="7"/>
        <v>1</v>
      </c>
      <c r="P104">
        <f t="shared" si="8"/>
        <v>1</v>
      </c>
      <c r="Q104">
        <f t="shared" si="9"/>
        <v>1</v>
      </c>
    </row>
    <row r="105" spans="1:17" x14ac:dyDescent="0.25">
      <c r="A105" t="s">
        <v>45</v>
      </c>
      <c r="B105" t="s">
        <v>144</v>
      </c>
      <c r="C105">
        <v>69</v>
      </c>
      <c r="D105" t="s">
        <v>35</v>
      </c>
      <c r="E105">
        <v>49.339350455134273</v>
      </c>
      <c r="F105" s="6" t="s">
        <v>44</v>
      </c>
      <c r="H105" t="s">
        <v>144</v>
      </c>
      <c r="I105">
        <v>78</v>
      </c>
      <c r="J105" t="s">
        <v>35</v>
      </c>
      <c r="K105">
        <v>58.339350455134273</v>
      </c>
      <c r="L105" s="6" t="s">
        <v>36</v>
      </c>
      <c r="M105">
        <f t="shared" si="5"/>
        <v>1</v>
      </c>
      <c r="N105">
        <f t="shared" si="6"/>
        <v>9</v>
      </c>
      <c r="O105">
        <f t="shared" si="7"/>
        <v>1</v>
      </c>
      <c r="P105">
        <f t="shared" si="8"/>
        <v>0</v>
      </c>
      <c r="Q105">
        <f t="shared" si="9"/>
        <v>0</v>
      </c>
    </row>
    <row r="106" spans="1:17" hidden="1" x14ac:dyDescent="0.25">
      <c r="A106" t="s">
        <v>42</v>
      </c>
      <c r="B106" t="s">
        <v>21</v>
      </c>
      <c r="C106">
        <v>61</v>
      </c>
      <c r="D106" t="s">
        <v>35</v>
      </c>
      <c r="E106">
        <v>60.988776491781508</v>
      </c>
      <c r="F106" t="s">
        <v>36</v>
      </c>
      <c r="H106" t="s">
        <v>21</v>
      </c>
      <c r="I106">
        <v>60</v>
      </c>
      <c r="J106" t="s">
        <v>35</v>
      </c>
      <c r="K106">
        <v>59.988776491781508</v>
      </c>
      <c r="L106" t="s">
        <v>36</v>
      </c>
      <c r="M106">
        <f t="shared" si="5"/>
        <v>1</v>
      </c>
      <c r="N106">
        <f t="shared" si="6"/>
        <v>-1</v>
      </c>
      <c r="O106">
        <f t="shared" si="7"/>
        <v>1</v>
      </c>
      <c r="P106">
        <f t="shared" si="8"/>
        <v>1</v>
      </c>
      <c r="Q106">
        <f t="shared" si="9"/>
        <v>1</v>
      </c>
    </row>
    <row r="107" spans="1:17" x14ac:dyDescent="0.25">
      <c r="A107" t="s">
        <v>53</v>
      </c>
      <c r="B107" t="s">
        <v>24</v>
      </c>
      <c r="C107">
        <v>51</v>
      </c>
      <c r="D107" s="5" t="s">
        <v>35</v>
      </c>
      <c r="E107">
        <v>37.899312486575852</v>
      </c>
      <c r="F107" t="s">
        <v>44</v>
      </c>
      <c r="H107" t="s">
        <v>24</v>
      </c>
      <c r="I107">
        <v>49</v>
      </c>
      <c r="J107" s="5" t="s">
        <v>40</v>
      </c>
      <c r="K107">
        <v>35.899312486575852</v>
      </c>
      <c r="L107" t="s">
        <v>44</v>
      </c>
      <c r="M107">
        <f t="shared" si="5"/>
        <v>1</v>
      </c>
      <c r="N107">
        <f t="shared" si="6"/>
        <v>-2</v>
      </c>
      <c r="O107">
        <f t="shared" si="7"/>
        <v>0</v>
      </c>
      <c r="P107">
        <f t="shared" si="8"/>
        <v>1</v>
      </c>
      <c r="Q107">
        <f t="shared" si="9"/>
        <v>0</v>
      </c>
    </row>
    <row r="108" spans="1:17" hidden="1" x14ac:dyDescent="0.25">
      <c r="A108" t="s">
        <v>37</v>
      </c>
      <c r="B108" t="s">
        <v>145</v>
      </c>
      <c r="C108">
        <v>37</v>
      </c>
      <c r="D108" t="s">
        <v>40</v>
      </c>
      <c r="E108">
        <v>-2.7397193215627311</v>
      </c>
      <c r="F108" t="s">
        <v>48</v>
      </c>
      <c r="H108" t="s">
        <v>145</v>
      </c>
      <c r="I108">
        <v>26</v>
      </c>
      <c r="J108" t="s">
        <v>40</v>
      </c>
      <c r="K108">
        <v>-13.739719321562729</v>
      </c>
      <c r="L108" t="s">
        <v>48</v>
      </c>
      <c r="M108">
        <f t="shared" si="5"/>
        <v>1</v>
      </c>
      <c r="N108">
        <f t="shared" si="6"/>
        <v>-11</v>
      </c>
      <c r="O108">
        <f t="shared" si="7"/>
        <v>1</v>
      </c>
      <c r="P108">
        <f t="shared" si="8"/>
        <v>1</v>
      </c>
      <c r="Q108">
        <f t="shared" si="9"/>
        <v>1</v>
      </c>
    </row>
    <row r="109" spans="1:17" hidden="1" x14ac:dyDescent="0.25">
      <c r="A109" t="s">
        <v>37</v>
      </c>
      <c r="B109" t="s">
        <v>146</v>
      </c>
      <c r="C109">
        <v>65</v>
      </c>
      <c r="D109" t="s">
        <v>35</v>
      </c>
      <c r="E109">
        <v>39.560937291254788</v>
      </c>
      <c r="F109" t="s">
        <v>44</v>
      </c>
      <c r="H109" t="s">
        <v>146</v>
      </c>
      <c r="I109">
        <v>67</v>
      </c>
      <c r="J109" t="s">
        <v>35</v>
      </c>
      <c r="K109">
        <v>41.560937291254788</v>
      </c>
      <c r="L109" t="s">
        <v>44</v>
      </c>
      <c r="M109">
        <f t="shared" si="5"/>
        <v>1</v>
      </c>
      <c r="N109">
        <f t="shared" si="6"/>
        <v>2</v>
      </c>
      <c r="O109">
        <f t="shared" si="7"/>
        <v>1</v>
      </c>
      <c r="P109">
        <f t="shared" si="8"/>
        <v>1</v>
      </c>
      <c r="Q109">
        <f t="shared" si="9"/>
        <v>1</v>
      </c>
    </row>
    <row r="110" spans="1:17" hidden="1" x14ac:dyDescent="0.25">
      <c r="A110" t="s">
        <v>33</v>
      </c>
      <c r="B110" t="s">
        <v>147</v>
      </c>
      <c r="C110">
        <v>82</v>
      </c>
      <c r="D110" t="s">
        <v>35</v>
      </c>
      <c r="E110">
        <v>59.369484330036848</v>
      </c>
      <c r="F110" t="s">
        <v>36</v>
      </c>
      <c r="H110" t="s">
        <v>147</v>
      </c>
      <c r="I110">
        <v>82</v>
      </c>
      <c r="J110" t="s">
        <v>35</v>
      </c>
      <c r="K110">
        <v>59.369484330036848</v>
      </c>
      <c r="L110" t="s">
        <v>36</v>
      </c>
      <c r="M110">
        <f t="shared" si="5"/>
        <v>1</v>
      </c>
      <c r="N110">
        <f t="shared" si="6"/>
        <v>0</v>
      </c>
      <c r="O110">
        <f t="shared" si="7"/>
        <v>1</v>
      </c>
      <c r="P110">
        <f t="shared" si="8"/>
        <v>1</v>
      </c>
      <c r="Q110">
        <f t="shared" si="9"/>
        <v>1</v>
      </c>
    </row>
    <row r="111" spans="1:17" hidden="1" x14ac:dyDescent="0.25">
      <c r="A111" t="s">
        <v>33</v>
      </c>
      <c r="B111" t="s">
        <v>148</v>
      </c>
      <c r="C111">
        <v>56</v>
      </c>
      <c r="D111" t="s">
        <v>35</v>
      </c>
      <c r="E111">
        <v>42.090900587522157</v>
      </c>
      <c r="F111" t="s">
        <v>44</v>
      </c>
      <c r="H111" t="s">
        <v>148</v>
      </c>
      <c r="I111">
        <v>56</v>
      </c>
      <c r="J111" t="s">
        <v>35</v>
      </c>
      <c r="K111">
        <v>42.090900587522157</v>
      </c>
      <c r="L111" t="s">
        <v>44</v>
      </c>
      <c r="M111">
        <f t="shared" si="5"/>
        <v>1</v>
      </c>
      <c r="N111">
        <f t="shared" si="6"/>
        <v>0</v>
      </c>
      <c r="O111">
        <f t="shared" si="7"/>
        <v>1</v>
      </c>
      <c r="P111">
        <f t="shared" si="8"/>
        <v>1</v>
      </c>
      <c r="Q111">
        <f t="shared" si="9"/>
        <v>1</v>
      </c>
    </row>
    <row r="112" spans="1:17" hidden="1" x14ac:dyDescent="0.25">
      <c r="A112" t="s">
        <v>42</v>
      </c>
      <c r="B112" t="s">
        <v>149</v>
      </c>
      <c r="C112">
        <v>56</v>
      </c>
      <c r="D112" t="s">
        <v>35</v>
      </c>
      <c r="E112">
        <v>33.596642664626557</v>
      </c>
      <c r="F112" t="s">
        <v>44</v>
      </c>
      <c r="H112" t="s">
        <v>149</v>
      </c>
      <c r="I112">
        <v>54</v>
      </c>
      <c r="J112" t="s">
        <v>35</v>
      </c>
      <c r="K112">
        <v>31.596642664626561</v>
      </c>
      <c r="L112" t="s">
        <v>44</v>
      </c>
      <c r="M112">
        <f t="shared" si="5"/>
        <v>1</v>
      </c>
      <c r="N112">
        <f t="shared" si="6"/>
        <v>-2</v>
      </c>
      <c r="O112">
        <f t="shared" si="7"/>
        <v>1</v>
      </c>
      <c r="P112">
        <f t="shared" si="8"/>
        <v>1</v>
      </c>
      <c r="Q112">
        <f t="shared" si="9"/>
        <v>1</v>
      </c>
    </row>
    <row r="113" spans="1:17" hidden="1" x14ac:dyDescent="0.25">
      <c r="A113" t="s">
        <v>33</v>
      </c>
      <c r="B113" t="s">
        <v>150</v>
      </c>
      <c r="C113">
        <v>56</v>
      </c>
      <c r="D113" t="s">
        <v>35</v>
      </c>
      <c r="E113">
        <v>17.91581513048197</v>
      </c>
      <c r="F113" t="s">
        <v>41</v>
      </c>
      <c r="H113" t="s">
        <v>150</v>
      </c>
      <c r="I113">
        <v>56</v>
      </c>
      <c r="J113" t="s">
        <v>35</v>
      </c>
      <c r="K113">
        <v>17.91581513048197</v>
      </c>
      <c r="L113" t="s">
        <v>41</v>
      </c>
      <c r="M113">
        <f t="shared" si="5"/>
        <v>1</v>
      </c>
      <c r="N113">
        <f t="shared" si="6"/>
        <v>0</v>
      </c>
      <c r="O113">
        <f t="shared" si="7"/>
        <v>1</v>
      </c>
      <c r="P113">
        <f t="shared" si="8"/>
        <v>1</v>
      </c>
      <c r="Q113">
        <f t="shared" si="9"/>
        <v>1</v>
      </c>
    </row>
    <row r="114" spans="1:17" hidden="1" x14ac:dyDescent="0.25">
      <c r="A114" t="s">
        <v>33</v>
      </c>
      <c r="B114" t="s">
        <v>151</v>
      </c>
      <c r="C114">
        <v>56</v>
      </c>
      <c r="D114" t="s">
        <v>35</v>
      </c>
      <c r="E114">
        <v>21.291255105097001</v>
      </c>
      <c r="F114" t="s">
        <v>44</v>
      </c>
      <c r="H114" t="s">
        <v>151</v>
      </c>
      <c r="I114">
        <v>56</v>
      </c>
      <c r="J114" t="s">
        <v>35</v>
      </c>
      <c r="K114">
        <v>21.291255105097001</v>
      </c>
      <c r="L114" t="s">
        <v>44</v>
      </c>
      <c r="M114">
        <f t="shared" si="5"/>
        <v>1</v>
      </c>
      <c r="N114">
        <f t="shared" si="6"/>
        <v>0</v>
      </c>
      <c r="O114">
        <f t="shared" si="7"/>
        <v>1</v>
      </c>
      <c r="P114">
        <f t="shared" si="8"/>
        <v>1</v>
      </c>
      <c r="Q114">
        <f t="shared" si="9"/>
        <v>1</v>
      </c>
    </row>
    <row r="115" spans="1:17" hidden="1" x14ac:dyDescent="0.25">
      <c r="A115" t="s">
        <v>33</v>
      </c>
      <c r="B115" t="s">
        <v>22</v>
      </c>
      <c r="C115">
        <v>57</v>
      </c>
      <c r="D115" t="s">
        <v>35</v>
      </c>
      <c r="E115">
        <v>30.98002010266169</v>
      </c>
      <c r="F115" t="s">
        <v>44</v>
      </c>
      <c r="H115" t="s">
        <v>22</v>
      </c>
      <c r="I115">
        <v>57</v>
      </c>
      <c r="J115" t="s">
        <v>35</v>
      </c>
      <c r="K115">
        <v>30.98002010266169</v>
      </c>
      <c r="L115" t="s">
        <v>44</v>
      </c>
      <c r="M115">
        <f t="shared" si="5"/>
        <v>1</v>
      </c>
      <c r="N115">
        <f t="shared" si="6"/>
        <v>0</v>
      </c>
      <c r="O115">
        <f t="shared" si="7"/>
        <v>1</v>
      </c>
      <c r="P115">
        <f t="shared" si="8"/>
        <v>1</v>
      </c>
      <c r="Q115">
        <f t="shared" si="9"/>
        <v>1</v>
      </c>
    </row>
    <row r="116" spans="1:17" hidden="1" x14ac:dyDescent="0.25">
      <c r="A116" t="s">
        <v>42</v>
      </c>
      <c r="B116" t="s">
        <v>152</v>
      </c>
      <c r="C116">
        <v>85</v>
      </c>
      <c r="D116" t="s">
        <v>35</v>
      </c>
      <c r="E116">
        <v>62.781136006959727</v>
      </c>
      <c r="F116" t="s">
        <v>36</v>
      </c>
      <c r="H116" t="s">
        <v>152</v>
      </c>
      <c r="I116">
        <v>85</v>
      </c>
      <c r="J116" t="s">
        <v>35</v>
      </c>
      <c r="K116">
        <v>62.781136006959727</v>
      </c>
      <c r="L116" t="s">
        <v>36</v>
      </c>
      <c r="M116">
        <f t="shared" si="5"/>
        <v>1</v>
      </c>
      <c r="N116">
        <f t="shared" si="6"/>
        <v>0</v>
      </c>
      <c r="O116">
        <f t="shared" si="7"/>
        <v>1</v>
      </c>
      <c r="P116">
        <f t="shared" si="8"/>
        <v>1</v>
      </c>
      <c r="Q116">
        <f t="shared" si="9"/>
        <v>1</v>
      </c>
    </row>
    <row r="117" spans="1:17" hidden="1" x14ac:dyDescent="0.25">
      <c r="A117" t="s">
        <v>37</v>
      </c>
      <c r="B117" t="s">
        <v>153</v>
      </c>
      <c r="C117">
        <v>68</v>
      </c>
      <c r="D117" t="s">
        <v>35</v>
      </c>
      <c r="E117">
        <v>46.304436332581439</v>
      </c>
      <c r="F117" t="s">
        <v>44</v>
      </c>
      <c r="H117" t="s">
        <v>153</v>
      </c>
      <c r="I117">
        <v>64</v>
      </c>
      <c r="J117" t="s">
        <v>35</v>
      </c>
      <c r="K117">
        <v>42.304436332581439</v>
      </c>
      <c r="L117" t="s">
        <v>44</v>
      </c>
      <c r="M117">
        <f t="shared" si="5"/>
        <v>1</v>
      </c>
      <c r="N117">
        <f t="shared" si="6"/>
        <v>-4</v>
      </c>
      <c r="O117">
        <f t="shared" si="7"/>
        <v>1</v>
      </c>
      <c r="P117">
        <f t="shared" si="8"/>
        <v>1</v>
      </c>
      <c r="Q117">
        <f t="shared" si="9"/>
        <v>1</v>
      </c>
    </row>
    <row r="118" spans="1:17" hidden="1" x14ac:dyDescent="0.25">
      <c r="A118" t="s">
        <v>45</v>
      </c>
      <c r="B118" t="s">
        <v>154</v>
      </c>
      <c r="C118">
        <v>79</v>
      </c>
      <c r="D118" t="s">
        <v>35</v>
      </c>
      <c r="E118">
        <v>66.798892213612532</v>
      </c>
      <c r="F118" t="s">
        <v>36</v>
      </c>
      <c r="H118" t="s">
        <v>154</v>
      </c>
      <c r="I118">
        <v>78</v>
      </c>
      <c r="J118" t="s">
        <v>35</v>
      </c>
      <c r="K118">
        <v>65.798892213612532</v>
      </c>
      <c r="L118" t="s">
        <v>36</v>
      </c>
      <c r="M118">
        <f t="shared" si="5"/>
        <v>1</v>
      </c>
      <c r="N118">
        <f t="shared" si="6"/>
        <v>-1</v>
      </c>
      <c r="O118">
        <f t="shared" si="7"/>
        <v>1</v>
      </c>
      <c r="P118">
        <f t="shared" si="8"/>
        <v>1</v>
      </c>
      <c r="Q118">
        <f t="shared" si="9"/>
        <v>1</v>
      </c>
    </row>
    <row r="119" spans="1:17" hidden="1" x14ac:dyDescent="0.25">
      <c r="A119" t="s">
        <v>37</v>
      </c>
      <c r="B119" t="s">
        <v>155</v>
      </c>
      <c r="C119">
        <v>60</v>
      </c>
      <c r="D119" t="s">
        <v>35</v>
      </c>
      <c r="E119">
        <v>37.950183082900082</v>
      </c>
      <c r="F119" t="s">
        <v>44</v>
      </c>
      <c r="H119" t="s">
        <v>155</v>
      </c>
      <c r="I119">
        <v>62</v>
      </c>
      <c r="J119" t="s">
        <v>35</v>
      </c>
      <c r="K119">
        <v>39.950183082900082</v>
      </c>
      <c r="L119" t="s">
        <v>44</v>
      </c>
      <c r="M119">
        <f t="shared" si="5"/>
        <v>1</v>
      </c>
      <c r="N119">
        <f t="shared" si="6"/>
        <v>2</v>
      </c>
      <c r="O119">
        <f t="shared" si="7"/>
        <v>1</v>
      </c>
      <c r="P119">
        <f t="shared" si="8"/>
        <v>1</v>
      </c>
      <c r="Q119">
        <f t="shared" si="9"/>
        <v>1</v>
      </c>
    </row>
    <row r="120" spans="1:17" hidden="1" x14ac:dyDescent="0.25">
      <c r="A120" t="s">
        <v>50</v>
      </c>
      <c r="B120" t="s">
        <v>156</v>
      </c>
      <c r="C120">
        <v>55</v>
      </c>
      <c r="D120" t="s">
        <v>35</v>
      </c>
      <c r="E120">
        <v>43.722449141452202</v>
      </c>
      <c r="F120" t="s">
        <v>44</v>
      </c>
      <c r="H120" t="s">
        <v>156</v>
      </c>
      <c r="I120">
        <v>51</v>
      </c>
      <c r="J120" t="s">
        <v>35</v>
      </c>
      <c r="K120">
        <v>39.722449141452202</v>
      </c>
      <c r="L120" t="s">
        <v>44</v>
      </c>
      <c r="M120">
        <f t="shared" si="5"/>
        <v>1</v>
      </c>
      <c r="N120">
        <f t="shared" si="6"/>
        <v>-4</v>
      </c>
      <c r="O120">
        <f t="shared" si="7"/>
        <v>1</v>
      </c>
      <c r="P120">
        <f t="shared" si="8"/>
        <v>1</v>
      </c>
      <c r="Q120">
        <f t="shared" si="9"/>
        <v>1</v>
      </c>
    </row>
    <row r="121" spans="1:17" hidden="1" x14ac:dyDescent="0.25">
      <c r="A121" t="s">
        <v>53</v>
      </c>
      <c r="B121" t="s">
        <v>157</v>
      </c>
      <c r="C121">
        <v>57</v>
      </c>
      <c r="D121" t="s">
        <v>35</v>
      </c>
      <c r="E121">
        <v>41.522598551267933</v>
      </c>
      <c r="F121" t="s">
        <v>44</v>
      </c>
      <c r="H121" t="s">
        <v>157</v>
      </c>
      <c r="I121">
        <v>53</v>
      </c>
      <c r="J121" t="s">
        <v>35</v>
      </c>
      <c r="K121">
        <v>37.522598551267933</v>
      </c>
      <c r="L121" t="s">
        <v>44</v>
      </c>
      <c r="M121">
        <f t="shared" si="5"/>
        <v>1</v>
      </c>
      <c r="N121">
        <f t="shared" si="6"/>
        <v>-4</v>
      </c>
      <c r="O121">
        <f t="shared" si="7"/>
        <v>1</v>
      </c>
      <c r="P121">
        <f t="shared" si="8"/>
        <v>1</v>
      </c>
      <c r="Q121">
        <f t="shared" si="9"/>
        <v>1</v>
      </c>
    </row>
    <row r="122" spans="1:17" hidden="1" x14ac:dyDescent="0.25">
      <c r="A122" t="s">
        <v>37</v>
      </c>
      <c r="B122" t="s">
        <v>158</v>
      </c>
      <c r="C122">
        <v>61</v>
      </c>
      <c r="D122" t="s">
        <v>35</v>
      </c>
      <c r="E122">
        <v>58.749069827392852</v>
      </c>
      <c r="F122" t="s">
        <v>36</v>
      </c>
      <c r="H122" t="s">
        <v>158</v>
      </c>
      <c r="I122">
        <v>55</v>
      </c>
      <c r="J122" t="s">
        <v>35</v>
      </c>
      <c r="K122">
        <v>52.749069827392852</v>
      </c>
      <c r="L122" t="s">
        <v>36</v>
      </c>
      <c r="M122">
        <f t="shared" si="5"/>
        <v>1</v>
      </c>
      <c r="N122">
        <f t="shared" si="6"/>
        <v>-6</v>
      </c>
      <c r="O122">
        <f t="shared" si="7"/>
        <v>1</v>
      </c>
      <c r="P122">
        <f t="shared" si="8"/>
        <v>1</v>
      </c>
      <c r="Q122">
        <f t="shared" si="9"/>
        <v>1</v>
      </c>
    </row>
    <row r="123" spans="1:17" hidden="1" x14ac:dyDescent="0.25">
      <c r="A123" t="s">
        <v>45</v>
      </c>
      <c r="B123" t="s">
        <v>159</v>
      </c>
      <c r="C123">
        <v>83</v>
      </c>
      <c r="D123" t="s">
        <v>35</v>
      </c>
      <c r="E123">
        <v>69.913068087835725</v>
      </c>
      <c r="F123" t="s">
        <v>36</v>
      </c>
      <c r="H123" t="s">
        <v>159</v>
      </c>
      <c r="I123">
        <v>82</v>
      </c>
      <c r="J123" t="s">
        <v>35</v>
      </c>
      <c r="K123">
        <v>68.913068087835725</v>
      </c>
      <c r="L123" t="s">
        <v>36</v>
      </c>
      <c r="M123">
        <f t="shared" si="5"/>
        <v>1</v>
      </c>
      <c r="N123">
        <f t="shared" si="6"/>
        <v>-1</v>
      </c>
      <c r="O123">
        <f t="shared" si="7"/>
        <v>1</v>
      </c>
      <c r="P123">
        <f t="shared" si="8"/>
        <v>1</v>
      </c>
      <c r="Q123">
        <f t="shared" si="9"/>
        <v>1</v>
      </c>
    </row>
    <row r="124" spans="1:17" hidden="1" x14ac:dyDescent="0.25">
      <c r="A124" t="s">
        <v>53</v>
      </c>
      <c r="B124" t="s">
        <v>160</v>
      </c>
      <c r="C124">
        <v>40</v>
      </c>
      <c r="D124" t="s">
        <v>40</v>
      </c>
      <c r="E124">
        <v>25.20704858502441</v>
      </c>
      <c r="F124" t="s">
        <v>44</v>
      </c>
      <c r="H124" t="s">
        <v>160</v>
      </c>
      <c r="I124">
        <v>40</v>
      </c>
      <c r="J124" t="s">
        <v>40</v>
      </c>
      <c r="K124">
        <v>25.20704858502441</v>
      </c>
      <c r="L124" t="s">
        <v>44</v>
      </c>
      <c r="M124">
        <f t="shared" si="5"/>
        <v>1</v>
      </c>
      <c r="N124">
        <f t="shared" si="6"/>
        <v>0</v>
      </c>
      <c r="O124">
        <f t="shared" si="7"/>
        <v>1</v>
      </c>
      <c r="P124">
        <f t="shared" si="8"/>
        <v>1</v>
      </c>
      <c r="Q124">
        <f t="shared" si="9"/>
        <v>1</v>
      </c>
    </row>
    <row r="125" spans="1:17" hidden="1" x14ac:dyDescent="0.25">
      <c r="A125" t="s">
        <v>33</v>
      </c>
      <c r="B125" t="s">
        <v>161</v>
      </c>
      <c r="C125">
        <v>56</v>
      </c>
      <c r="D125" t="s">
        <v>35</v>
      </c>
      <c r="E125">
        <v>30.49424688226572</v>
      </c>
      <c r="F125" t="s">
        <v>44</v>
      </c>
      <c r="H125" t="s">
        <v>161</v>
      </c>
      <c r="I125">
        <v>56</v>
      </c>
      <c r="J125" t="s">
        <v>35</v>
      </c>
      <c r="K125">
        <v>30.49424688226572</v>
      </c>
      <c r="L125" t="s">
        <v>44</v>
      </c>
      <c r="M125">
        <f t="shared" si="5"/>
        <v>1</v>
      </c>
      <c r="N125">
        <f t="shared" si="6"/>
        <v>0</v>
      </c>
      <c r="O125">
        <f t="shared" si="7"/>
        <v>1</v>
      </c>
      <c r="P125">
        <f t="shared" si="8"/>
        <v>1</v>
      </c>
      <c r="Q125">
        <f t="shared" si="9"/>
        <v>1</v>
      </c>
    </row>
    <row r="126" spans="1:17" hidden="1" x14ac:dyDescent="0.25">
      <c r="A126" t="s">
        <v>37</v>
      </c>
      <c r="B126" t="s">
        <v>162</v>
      </c>
      <c r="C126">
        <v>36</v>
      </c>
      <c r="D126" t="s">
        <v>40</v>
      </c>
      <c r="E126">
        <v>15.16348046301707</v>
      </c>
      <c r="F126" t="s">
        <v>41</v>
      </c>
      <c r="H126" t="s">
        <v>162</v>
      </c>
      <c r="I126">
        <v>33</v>
      </c>
      <c r="J126" t="s">
        <v>40</v>
      </c>
      <c r="K126">
        <v>12.16348046301707</v>
      </c>
      <c r="L126" t="s">
        <v>41</v>
      </c>
      <c r="M126">
        <f t="shared" si="5"/>
        <v>1</v>
      </c>
      <c r="N126">
        <f t="shared" si="6"/>
        <v>-3</v>
      </c>
      <c r="O126">
        <f t="shared" si="7"/>
        <v>1</v>
      </c>
      <c r="P126">
        <f t="shared" si="8"/>
        <v>1</v>
      </c>
      <c r="Q126">
        <f t="shared" si="9"/>
        <v>1</v>
      </c>
    </row>
  </sheetData>
  <autoFilter ref="A1:Q126">
    <filterColumn colId="16">
      <filters>
        <filter val="0"/>
        <filter val="fil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Periphyton Targets</vt:lpstr>
      <vt:lpstr>TN</vt:lpstr>
      <vt:lpstr>TP</vt:lpstr>
      <vt:lpstr>Ecoli</vt:lpstr>
      <vt:lpstr>Ecoli WORKING</vt:lpstr>
      <vt:lpstr>TN WORKING</vt:lpstr>
      <vt:lpstr>TP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2024-01-10T20:04:58Z</dcterms:modified>
</cp:coreProperties>
</file>