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wu2-my.sharepoint.com/personal/sobocik_wwu_edu/Documents/Classes/ESCI 502 Applied Statistics in Environmental Science/HW/"/>
    </mc:Choice>
  </mc:AlternateContent>
  <xr:revisionPtr revIDLastSave="23" documentId="8_{29E6D323-1982-414B-A749-785CBD80895B}" xr6:coauthVersionLast="47" xr6:coauthVersionMax="47" xr10:uidLastSave="{04719019-ECE9-BB4E-9128-562156C4BDE3}"/>
  <bookViews>
    <workbookView xWindow="16280" yWindow="3840" windowWidth="33660" windowHeight="17440" activeTab="1" xr2:uid="{00000000-000D-0000-FFFF-FFFF00000000}"/>
  </bookViews>
  <sheets>
    <sheet name="METADATA" sheetId="2" r:id="rId1"/>
    <sheet name="Spreadsheet Exercise" sheetId="1" r:id="rId2"/>
    <sheet name="Sheet3" sheetId="5" r:id="rId3"/>
    <sheet name="Sheet1" sheetId="3" r:id="rId4"/>
  </sheets>
  <definedNames>
    <definedName name="_xlnm._FilterDatabase" localSheetId="1" hidden="1">'Spreadsheet Exercise'!$D$1:$D$115</definedName>
  </definedName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" l="1"/>
  <c r="K116" i="1"/>
  <c r="H116" i="1"/>
  <c r="J116" i="1"/>
  <c r="I116" i="1"/>
</calcChain>
</file>

<file path=xl/sharedStrings.xml><?xml version="1.0" encoding="utf-8"?>
<sst xmlns="http://schemas.openxmlformats.org/spreadsheetml/2006/main" count="287" uniqueCount="66">
  <si>
    <t>Year</t>
  </si>
  <si>
    <t>Month</t>
  </si>
  <si>
    <t>Date</t>
  </si>
  <si>
    <t>Station</t>
  </si>
  <si>
    <t>Depth</t>
  </si>
  <si>
    <t>DO</t>
  </si>
  <si>
    <t>Temp</t>
  </si>
  <si>
    <t>PDO</t>
  </si>
  <si>
    <t>Avg.Upwelling.Index</t>
  </si>
  <si>
    <t>Alligatorfish.spp.</t>
  </si>
  <si>
    <t>Arrowtooth.Flounder</t>
  </si>
  <si>
    <t>Big.Skate</t>
  </si>
  <si>
    <t>Bigeye.Poacher</t>
  </si>
  <si>
    <t>Black.Rockfish</t>
  </si>
  <si>
    <t>Blackbelly.Eelpout</t>
  </si>
  <si>
    <t>Blackfin.Poacher</t>
  </si>
  <si>
    <t>Blacktip.Poacher</t>
  </si>
  <si>
    <t>Slender.Sole</t>
  </si>
  <si>
    <t>Unknown</t>
  </si>
  <si>
    <t>Warty.Poacher</t>
  </si>
  <si>
    <t>Wattled.Eelpout</t>
  </si>
  <si>
    <t>Whitebait.Smelt</t>
  </si>
  <si>
    <t>Whitebarred.Prickleback</t>
  </si>
  <si>
    <t>Yellowtail.Rockfish</t>
  </si>
  <si>
    <t>MB30</t>
  </si>
  <si>
    <t>NA</t>
  </si>
  <si>
    <t>MB40</t>
  </si>
  <si>
    <t>NH05</t>
  </si>
  <si>
    <t>NH10</t>
  </si>
  <si>
    <t>NH07</t>
  </si>
  <si>
    <t>NPT30N</t>
  </si>
  <si>
    <t>NPT40N</t>
  </si>
  <si>
    <t>NPT50N</t>
  </si>
  <si>
    <t>NH03</t>
  </si>
  <si>
    <t>NH15</t>
  </si>
  <si>
    <t>NH20</t>
  </si>
  <si>
    <t>Time Towed</t>
  </si>
  <si>
    <t>D1</t>
  </si>
  <si>
    <t>Big.skate</t>
  </si>
  <si>
    <t>nd</t>
  </si>
  <si>
    <t>August</t>
  </si>
  <si>
    <t>July</t>
  </si>
  <si>
    <t>Auguts</t>
  </si>
  <si>
    <t>Salinity</t>
  </si>
  <si>
    <t>Sample year</t>
  </si>
  <si>
    <t>Sample Month</t>
  </si>
  <si>
    <t>Date of sample collection</t>
  </si>
  <si>
    <t>Time towed (min)</t>
  </si>
  <si>
    <t>Depth (fathoms)</t>
  </si>
  <si>
    <t>Station Name: MB30, MB40, NH05, NH10, MB30, MB40, NH05</t>
  </si>
  <si>
    <t>Distance towed (km)</t>
  </si>
  <si>
    <t>Dissolved oxygen (mg/L)</t>
  </si>
  <si>
    <t>C</t>
  </si>
  <si>
    <t>PPT</t>
  </si>
  <si>
    <t>Index of Pacific decadal oscillation from PDO. https://www.ncei.noaa.gov/products/extended-reconstructed-sst</t>
  </si>
  <si>
    <t>Upwelling index</t>
  </si>
  <si>
    <t>Fish species</t>
  </si>
  <si>
    <t>These are all fish species caught. Check Speadsheet from 12/19/1999 to see if other species were caught. Species IDs may not be correct.</t>
  </si>
  <si>
    <t>Row Labels</t>
  </si>
  <si>
    <t>(blank)</t>
  </si>
  <si>
    <t>Grand Total</t>
  </si>
  <si>
    <t>Sum of Temp</t>
  </si>
  <si>
    <t>Column Labels</t>
  </si>
  <si>
    <t>MN30</t>
  </si>
  <si>
    <t>MB50</t>
  </si>
  <si>
    <t>MB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</si>
</sst>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ryn L Sobocinski" refreshedDate="44837.633906249997" createdVersion="8" refreshedVersion="8" minRefreshableVersion="3" recordCount="116" xr:uid="{E3D99BD6-C1ED-4A4E-8736-E204B41D91CA}">
  <cacheSource type="worksheet">
    <worksheetSource ref="A1:AA1048576" sheet="Spreadsheet Exercise"/>
  </cacheSource>
  <cacheFields count="27">
    <cacheField name="Year" numFmtId="0">
      <sharedItems containsString="0" containsBlank="1" containsNumber="1" containsInteger="1" minValue="2008" maxValue="2013" count="7">
        <n v="2008"/>
        <n v="2009"/>
        <n v="2010"/>
        <n v="2011"/>
        <n v="2012"/>
        <n v="2013"/>
        <m/>
      </sharedItems>
    </cacheField>
    <cacheField name="Month" numFmtId="0">
      <sharedItems containsBlank="1" containsMixedTypes="1" containsNumber="1" containsInteger="1" minValue="5" maxValue="9" count="9">
        <n v="7"/>
        <n v="8"/>
        <n v="6"/>
        <s v="August"/>
        <n v="5"/>
        <s v="July"/>
        <s v="Auguts"/>
        <n v="9"/>
        <m/>
      </sharedItems>
    </cacheField>
    <cacheField name="Date" numFmtId="0">
      <sharedItems containsNonDate="0" containsDate="1" containsString="0" containsBlank="1" minDate="2008-07-26T00:00:00" maxDate="2013-08-02T00:00:00"/>
    </cacheField>
    <cacheField name="Station" numFmtId="0">
      <sharedItems containsBlank="1"/>
    </cacheField>
    <cacheField name="Depth" numFmtId="0">
      <sharedItems containsString="0" containsBlank="1" containsNumber="1" minValue="24.4" maxValue="123.8"/>
    </cacheField>
    <cacheField name="Time Towed" numFmtId="0">
      <sharedItems containsBlank="1" containsMixedTypes="1" containsNumber="1" containsInteger="1" minValue="5" maxValue="13"/>
    </cacheField>
    <cacheField name="D1" numFmtId="0">
      <sharedItems containsString="0" containsBlank="1" containsNumber="1" minValue="7" maxValue="838"/>
    </cacheField>
    <cacheField name="DO" numFmtId="0">
      <sharedItems containsString="0" containsBlank="1" containsNumber="1" minValue="0.93425999999999998" maxValue="5.2222099999999996"/>
    </cacheField>
    <cacheField name="Temp" numFmtId="0">
      <sharedItems containsString="0" containsBlank="1" containsNumber="1" minValue="6.8" maxValue="11.876799999999999" count="105">
        <n v="7.3733000000000004"/>
        <n v="7.2550999999999997"/>
        <n v="7.2850000000000001"/>
        <n v="7.2721999999999998"/>
        <n v="11.876799999999999"/>
        <n v="8.2752999999999997"/>
        <n v="7.7141999999999999"/>
        <n v="7.4503000000000004"/>
        <n v="7.3418999999999999"/>
        <n v="10.82"/>
        <n v="8.17"/>
        <n v="8.76"/>
        <n v="7.94"/>
        <n v="8.0399999999999991"/>
        <n v="9.0399999999999991"/>
        <n v="7.93"/>
        <n v="8.19"/>
        <n v="7.32"/>
        <n v="7.17"/>
        <n v="7.52"/>
        <n v="7.8"/>
        <n v="7.83"/>
        <n v="7.63"/>
        <n v="8.0679999999999996"/>
        <n v="7.8636999999999997"/>
        <n v="6.8"/>
        <n v="7.3478000000000003"/>
        <n v="7.2789999999999999"/>
        <n v="7.2729999999999997"/>
        <n v="7.2119"/>
        <n v="7.2117000000000004"/>
        <n v="8.2226999999999997"/>
        <n v="8.0556000000000001"/>
        <n v="7.9295"/>
        <n v="8.9261999999999997"/>
        <n v="9.1755999999999993"/>
        <n v="9.7985000000000007"/>
        <n v="9.0335000000000001"/>
        <n v="8.2542000000000009"/>
        <n v="8.2720000000000002"/>
        <n v="7.9555999999999996"/>
        <n v="9.0198999999999998"/>
        <n v="8.3199000000000005"/>
        <n v="8.5504999999999995"/>
        <n v="8.1427999999999994"/>
        <n v="7.8194999999999997"/>
        <n v="7.9805999999999999"/>
        <n v="7.8921999999999999"/>
        <n v="7.8476999999999997"/>
        <n v="7.8707000000000003"/>
        <n v="7.8257000000000003"/>
        <n v="7.7462999999999997"/>
        <n v="7.6844999999999999"/>
        <n v="7.7011000000000003"/>
        <n v="7.7145000000000001"/>
        <n v="7.8017000000000003"/>
        <n v="8.08"/>
        <n v="7.7398999999999996"/>
        <n v="7.8754"/>
        <n v="7.7514000000000003"/>
        <n v="7.9355000000000002"/>
        <n v="7.3421000000000003"/>
        <n v="7.7096999999999998"/>
        <n v="7.5033000000000003"/>
        <n v="7.3337000000000003"/>
        <n v="7.5260999999999996"/>
        <n v="7.4402999999999997"/>
        <n v="7.3794000000000004"/>
        <n v="7.2149999999999999"/>
        <n v="7.5136000000000003"/>
        <n v="7.4"/>
        <n v="7.3121"/>
        <n v="7.6304999999999996"/>
        <n v="7.5860000000000003"/>
        <n v="7.3917999999999999"/>
        <n v="7.3540000000000001"/>
        <n v="7.2866"/>
        <n v="7.1234999999999999"/>
        <n v="7.3555999999999999"/>
        <n v="9.1538000000000004"/>
        <n v="8.6384000000000007"/>
        <n v="7.5587"/>
        <n v="7.4043000000000001"/>
        <n v="7.2595999999999998"/>
        <n v="7.2643000000000004"/>
        <n v="7.3"/>
        <n v="8.0404"/>
        <n v="8.0116999999999994"/>
        <n v="7.7792000000000003"/>
        <n v="7.5872000000000002"/>
        <n v="7.6287000000000003"/>
        <n v="11.2522"/>
        <n v="9.1358999999999995"/>
        <n v="9.0830000000000002"/>
        <n v="7.5475000000000003"/>
        <n v="7.0717999999999996"/>
        <n v="7.0609999999999999"/>
        <n v="7.4181999999999997"/>
        <n v="7.2737999999999996"/>
        <n v="7.2731000000000003"/>
        <n v="7.1867000000000001"/>
        <n v="6.9984000000000002"/>
        <n v="7.319"/>
        <n v="7.8344754385964945"/>
        <m/>
      </sharedItems>
    </cacheField>
    <cacheField name="Salinity" numFmtId="0">
      <sharedItems containsBlank="1" containsMixedTypes="1" containsNumber="1" minValue="32.795099999999998" maxValue="33.934100000000001"/>
    </cacheField>
    <cacheField name="PDO" numFmtId="0">
      <sharedItems containsString="0" containsBlank="1" containsNumber="1" minValue="-99999" maxValue="0.09"/>
    </cacheField>
    <cacheField name="Avg.Upwelling.Index" numFmtId="0">
      <sharedItems containsString="0" containsBlank="1" containsNumber="1" containsInteger="1" minValue="18" maxValue="131"/>
    </cacheField>
    <cacheField name="Alligatorfish.spp." numFmtId="0">
      <sharedItems containsString="0" containsBlank="1" containsNumber="1" containsInteger="1" minValue="0" maxValue="1"/>
    </cacheField>
    <cacheField name="Arrowtooth.Flounder" numFmtId="0">
      <sharedItems containsString="0" containsBlank="1" containsNumber="1" containsInteger="1" minValue="0" maxValue="10"/>
    </cacheField>
    <cacheField name="Big.Skate" numFmtId="0">
      <sharedItems containsString="0" containsBlank="1" containsNumber="1" containsInteger="1" minValue="0" maxValue="16"/>
    </cacheField>
    <cacheField name="Big.skate2" numFmtId="0">
      <sharedItems containsString="0" containsBlank="1" containsNumber="1" containsInteger="1" minValue="0" maxValue="1"/>
    </cacheField>
    <cacheField name="Bigeye.Poacher" numFmtId="0">
      <sharedItems containsString="0" containsBlank="1" containsNumber="1" containsInteger="1" minValue="0" maxValue="1"/>
    </cacheField>
    <cacheField name="Black.Rockfish" numFmtId="0">
      <sharedItems containsString="0" containsBlank="1" containsNumber="1" containsInteger="1" minValue="0" maxValue="3"/>
    </cacheField>
    <cacheField name="Blackbelly.Eelpout" numFmtId="0">
      <sharedItems containsString="0" containsBlank="1" containsNumber="1" containsInteger="1" minValue="0" maxValue="2"/>
    </cacheField>
    <cacheField name="Blackfin.Poacher" numFmtId="0">
      <sharedItems containsString="0" containsBlank="1" containsNumber="1" containsInteger="1" minValue="0" maxValue="1"/>
    </cacheField>
    <cacheField name="Slender.Sole" numFmtId="0">
      <sharedItems containsString="0" containsBlank="1" containsNumber="1" containsInteger="1" minValue="0" maxValue="337"/>
    </cacheField>
    <cacheField name="Unknown" numFmtId="0">
      <sharedItems containsString="0" containsBlank="1" containsNumber="1" containsInteger="1" minValue="0" maxValue="1"/>
    </cacheField>
    <cacheField name="Warty.Poacher" numFmtId="0">
      <sharedItems containsString="0" containsBlank="1" containsNumber="1" containsInteger="1" minValue="0" maxValue="9"/>
    </cacheField>
    <cacheField name="Wattled.Eelpout" numFmtId="0">
      <sharedItems containsString="0" containsBlank="1" containsNumber="1" containsInteger="1" minValue="0" maxValue="23"/>
    </cacheField>
    <cacheField name="Whitebait.Smelt" numFmtId="0">
      <sharedItems containsString="0" containsBlank="1" containsNumber="1" containsInteger="1" minValue="0" maxValue="48"/>
    </cacheField>
    <cacheField name="Whitebarred.Prickleback" numFmtId="0">
      <sharedItems containsString="0" containsBlank="1" containsNumber="1" containsInteger="1" minValue="0" maxValue="1"/>
    </cacheField>
    <cacheField name="Yellowtail.Rockfish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d v="2008-07-26T00:00:00"/>
    <s v="MB30"/>
    <n v="30"/>
    <n v="10"/>
    <n v="496.29358450000001"/>
    <n v="1.9877899999999999"/>
    <x v="0"/>
    <s v="NA"/>
    <n v="-1.67"/>
    <n v="62"/>
    <n v="0"/>
    <n v="0"/>
    <n v="0"/>
    <n v="0"/>
    <n v="0"/>
    <n v="0"/>
    <n v="0"/>
    <n v="0"/>
    <n v="0"/>
    <n v="0"/>
    <n v="4"/>
    <n v="0"/>
    <n v="0"/>
    <n v="0"/>
    <n v="0"/>
  </r>
  <r>
    <x v="0"/>
    <x v="0"/>
    <d v="2008-07-26T00:00:00"/>
    <s v="MB40"/>
    <n v="40"/>
    <n v="10"/>
    <n v="517.58856979999996"/>
    <n v="1.73075"/>
    <x v="1"/>
    <s v="NA"/>
    <n v="-1.67"/>
    <n v="62"/>
    <n v="0"/>
    <n v="0"/>
    <n v="0"/>
    <n v="0"/>
    <n v="0"/>
    <n v="0"/>
    <n v="0"/>
    <n v="0"/>
    <n v="0"/>
    <n v="0"/>
    <n v="0"/>
    <n v="0"/>
    <n v="0"/>
    <n v="0"/>
    <n v="2"/>
  </r>
  <r>
    <x v="0"/>
    <x v="0"/>
    <d v="2008-07-26T00:00:00"/>
    <s v="NH05"/>
    <n v="60"/>
    <n v="10"/>
    <n v="560.17854050000005"/>
    <n v="1.80989"/>
    <x v="2"/>
    <s v="NA"/>
    <n v="-1.67"/>
    <n v="62"/>
    <n v="0"/>
    <n v="0"/>
    <n v="0"/>
    <n v="0"/>
    <n v="0"/>
    <n v="0"/>
    <n v="0"/>
    <n v="0"/>
    <n v="0"/>
    <n v="0"/>
    <n v="0"/>
    <n v="0"/>
    <n v="0"/>
    <n v="0"/>
    <n v="0"/>
  </r>
  <r>
    <x v="0"/>
    <x v="0"/>
    <d v="2008-07-26T00:00:00"/>
    <s v="NH10"/>
    <n v="81"/>
    <n v="10"/>
    <n v="604.89800969999999"/>
    <n v="1.7574000000000001"/>
    <x v="3"/>
    <s v="NA"/>
    <n v="-1.67"/>
    <n v="62"/>
    <n v="0"/>
    <n v="0"/>
    <n v="0"/>
    <n v="0"/>
    <n v="0"/>
    <m/>
    <n v="0"/>
    <n v="0"/>
    <n v="0"/>
    <n v="0"/>
    <n v="0"/>
    <n v="0"/>
    <n v="0"/>
    <n v="0"/>
    <n v="0"/>
  </r>
  <r>
    <x v="0"/>
    <x v="1"/>
    <d v="2008-08-11T00:00:00"/>
    <s v="MB30"/>
    <n v="30"/>
    <n v="10"/>
    <n v="496.29358450000001"/>
    <m/>
    <x v="4"/>
    <s v="NA"/>
    <n v="-1.7"/>
    <n v="35"/>
    <n v="0"/>
    <n v="0"/>
    <n v="0"/>
    <n v="0"/>
    <n v="0"/>
    <n v="0"/>
    <n v="0"/>
    <n v="0"/>
    <n v="0"/>
    <n v="0"/>
    <n v="1"/>
    <n v="0"/>
    <n v="0"/>
    <n v="0"/>
    <n v="0"/>
  </r>
  <r>
    <x v="0"/>
    <x v="1"/>
    <d v="2008-08-11T00:00:00"/>
    <s v="MB40"/>
    <n v="40"/>
    <n v="10"/>
    <n v="517.58856979999996"/>
    <n v="4.0854999999999997"/>
    <x v="5"/>
    <s v="NA"/>
    <n v="-1.7"/>
    <n v="35"/>
    <n v="0"/>
    <n v="0"/>
    <n v="0"/>
    <n v="0"/>
    <n v="0"/>
    <n v="0"/>
    <n v="0"/>
    <n v="0"/>
    <n v="0"/>
    <n v="0"/>
    <n v="1"/>
    <n v="0"/>
    <n v="0"/>
    <n v="0"/>
    <n v="0"/>
  </r>
  <r>
    <x v="0"/>
    <x v="1"/>
    <d v="2008-08-11T00:00:00"/>
    <s v="NH05"/>
    <n v="60"/>
    <n v="10"/>
    <n v="560.17854050000005"/>
    <n v="2.101"/>
    <x v="6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0"/>
    <x v="1"/>
    <d v="2008-08-11T00:00:00"/>
    <s v="NH07"/>
    <n v="73.2"/>
    <n v="10"/>
    <n v="588.28792109999995"/>
    <n v="1.2099"/>
    <x v="7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0"/>
    <x v="1"/>
    <d v="2008-08-11T00:00:00"/>
    <s v="NH10"/>
    <n v="81.599999999999994"/>
    <n v="10"/>
    <n v="606.17570880000005"/>
    <n v="0.97840000000000005"/>
    <x v="8"/>
    <s v="NA"/>
    <n v="-1.7"/>
    <n v="35"/>
    <m/>
    <n v="0"/>
    <m/>
    <n v="0"/>
    <n v="0"/>
    <n v="0"/>
    <n v="0"/>
    <n v="0"/>
    <n v="0"/>
    <n v="0"/>
    <n v="0"/>
    <n v="0"/>
    <n v="0"/>
    <n v="0"/>
    <n v="0"/>
  </r>
  <r>
    <x v="0"/>
    <x v="1"/>
    <d v="2008-08-26T00:00:00"/>
    <s v="MB40"/>
    <n v="47"/>
    <n v="10"/>
    <n v="532.49505950000002"/>
    <n v="5.2"/>
    <x v="9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0"/>
    <x v="1"/>
    <d v="2008-08-26T00:00:00"/>
    <s v="MB40"/>
    <n v="40"/>
    <n v="12"/>
    <n v="616.78813809999997"/>
    <n v="5.2"/>
    <x v="9"/>
    <s v="NA"/>
    <n v="-1.7"/>
    <n v="35"/>
    <n v="0"/>
    <n v="0"/>
    <m/>
    <n v="0"/>
    <n v="0"/>
    <n v="0"/>
    <n v="0"/>
    <n v="0"/>
    <n v="1"/>
    <n v="0"/>
    <n v="0"/>
    <n v="0"/>
    <n v="0"/>
    <n v="0"/>
    <n v="0"/>
  </r>
  <r>
    <x v="0"/>
    <x v="1"/>
    <d v="2008-08-27T00:00:00"/>
    <s v="NH05"/>
    <n v="60"/>
    <n v="10"/>
    <n v="560.17854050000005"/>
    <n v="2.5"/>
    <x v="10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0"/>
    <x v="1"/>
    <d v="2008-08-25T00:00:00"/>
    <s v="NH05"/>
    <n v="60"/>
    <n v="12"/>
    <n v="659.37810869999998"/>
    <n v="3.69"/>
    <x v="11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0"/>
    <x v="1"/>
    <d v="2008-08-27T00:00:00"/>
    <s v="NH10"/>
    <n v="78"/>
    <n v="11"/>
    <n v="648.10929820000001"/>
    <n v="2.25"/>
    <x v="12"/>
    <s v="NA"/>
    <n v="-1.7"/>
    <n v="35"/>
    <n v="0"/>
    <n v="0"/>
    <n v="0"/>
    <n v="0"/>
    <n v="0"/>
    <n v="0"/>
    <n v="0"/>
    <n v="0"/>
    <n v="5"/>
    <n v="0"/>
    <n v="0"/>
    <n v="0"/>
    <n v="0"/>
    <n v="0"/>
    <n v="0"/>
  </r>
  <r>
    <x v="0"/>
    <x v="1"/>
    <d v="2008-08-28T00:00:00"/>
    <s v="NH05"/>
    <n v="60"/>
    <n v="10"/>
    <n v="560.17854050000005"/>
    <n v="2.46"/>
    <x v="13"/>
    <s v="NA"/>
    <n v="-1.7"/>
    <n v="35"/>
    <n v="0"/>
    <n v="0"/>
    <n v="0"/>
    <m/>
    <n v="0"/>
    <n v="0"/>
    <n v="0"/>
    <n v="0"/>
    <n v="0"/>
    <n v="0"/>
    <n v="0"/>
    <n v="0"/>
    <n v="0"/>
    <n v="0"/>
    <n v="0"/>
  </r>
  <r>
    <x v="0"/>
    <x v="1"/>
    <d v="2008-08-29T00:00:00"/>
    <s v="MB30"/>
    <n v="33"/>
    <n v="10"/>
    <n v="502.68208010000001"/>
    <n v="3.44"/>
    <x v="14"/>
    <s v="NA"/>
    <n v="-1.7"/>
    <n v="35"/>
    <n v="0"/>
    <n v="0"/>
    <n v="0"/>
    <n v="0"/>
    <n v="0"/>
    <n v="0"/>
    <n v="0"/>
    <n v="0"/>
    <n v="0"/>
    <n v="0"/>
    <n v="5"/>
    <n v="0"/>
    <n v="0"/>
    <n v="0"/>
    <n v="0"/>
  </r>
  <r>
    <x v="0"/>
    <x v="1"/>
    <d v="2008-08-27T00:00:00"/>
    <s v="NH10"/>
    <n v="80"/>
    <n v="10"/>
    <n v="602.76851109999996"/>
    <n v="2.25"/>
    <x v="15"/>
    <s v="NA"/>
    <n v="-1.7"/>
    <n v="35"/>
    <n v="0"/>
    <n v="0"/>
    <n v="0"/>
    <n v="0"/>
    <n v="0"/>
    <n v="0"/>
    <n v="0"/>
    <n v="0"/>
    <n v="1"/>
    <n v="0"/>
    <n v="1"/>
    <n v="0"/>
    <n v="0"/>
    <n v="0"/>
    <n v="0"/>
  </r>
  <r>
    <x v="0"/>
    <x v="1"/>
    <d v="2008-08-29T00:00:00"/>
    <s v="MB40"/>
    <n v="44"/>
    <n v="13"/>
    <n v="674.90591629999994"/>
    <n v="2.5299999999999998"/>
    <x v="16"/>
    <s v="NA"/>
    <n v="-1.7"/>
    <n v="35"/>
    <n v="0"/>
    <n v="0"/>
    <n v="0"/>
    <n v="0"/>
    <n v="0"/>
    <n v="0"/>
    <n v="0"/>
    <n v="0"/>
    <n v="0"/>
    <n v="0"/>
    <n v="0"/>
    <n v="0"/>
    <n v="0"/>
    <n v="0"/>
    <n v="0"/>
  </r>
  <r>
    <x v="1"/>
    <x v="0"/>
    <d v="2009-07-03T00:00:00"/>
    <s v="MB40"/>
    <n v="40.1"/>
    <n v="10"/>
    <n v="367"/>
    <n v="1.56"/>
    <x v="17"/>
    <n v="33.9"/>
    <n v="-0.53"/>
    <n v="71"/>
    <m/>
    <n v="0"/>
    <n v="0"/>
    <m/>
    <n v="0"/>
    <n v="0"/>
    <n v="0"/>
    <n v="0"/>
    <n v="0"/>
    <n v="0"/>
    <n v="0"/>
    <n v="0"/>
    <n v="0"/>
    <n v="0"/>
    <n v="0"/>
  </r>
  <r>
    <x v="1"/>
    <x v="0"/>
    <d v="2009-07-03T00:00:00"/>
    <s v="NH05"/>
    <n v="53.6"/>
    <n v="10"/>
    <n v="440"/>
    <n v="1.881"/>
    <x v="18"/>
    <n v="33.9"/>
    <n v="-0.53"/>
    <n v="71"/>
    <n v="0"/>
    <n v="0"/>
    <n v="16"/>
    <n v="0"/>
    <n v="0"/>
    <n v="0"/>
    <n v="0"/>
    <n v="0"/>
    <n v="0"/>
    <n v="0"/>
    <n v="0"/>
    <n v="0"/>
    <n v="0"/>
    <n v="0"/>
    <n v="0"/>
  </r>
  <r>
    <x v="1"/>
    <x v="0"/>
    <d v="2009-07-03T00:00:00"/>
    <s v="MB30"/>
    <n v="32.9"/>
    <n v="10"/>
    <n v="389"/>
    <n v="2.0499999999999998"/>
    <x v="19"/>
    <n v="33.9"/>
    <n v="-0.53"/>
    <n v="71"/>
    <n v="0"/>
    <n v="0"/>
    <n v="0"/>
    <n v="0"/>
    <n v="0"/>
    <n v="0"/>
    <n v="0"/>
    <n v="0"/>
    <n v="0"/>
    <n v="0"/>
    <n v="0"/>
    <n v="0"/>
    <n v="0"/>
    <n v="0"/>
    <n v="0"/>
  </r>
  <r>
    <x v="1"/>
    <x v="1"/>
    <d v="2009-08-22T00:00:00"/>
    <s v="MB40"/>
    <n v="42.5"/>
    <n v="11"/>
    <n v="371"/>
    <n v="1.5"/>
    <x v="20"/>
    <s v="NA"/>
    <n v="0.09"/>
    <n v="33"/>
    <n v="0"/>
    <n v="0"/>
    <n v="0"/>
    <n v="0"/>
    <n v="0"/>
    <n v="0"/>
    <n v="0"/>
    <n v="0"/>
    <n v="0"/>
    <n v="0"/>
    <n v="0"/>
    <n v="0"/>
    <n v="0"/>
    <n v="0"/>
    <n v="0"/>
  </r>
  <r>
    <x v="1"/>
    <x v="1"/>
    <d v="2009-08-22T00:00:00"/>
    <s v="NH05"/>
    <n v="54.8"/>
    <n v="10"/>
    <n v="145"/>
    <n v="1.5840000000000001"/>
    <x v="21"/>
    <s v="NA"/>
    <n v="0.09"/>
    <n v="33"/>
    <n v="0"/>
    <n v="0"/>
    <n v="0"/>
    <n v="0"/>
    <n v="1"/>
    <n v="0"/>
    <n v="0"/>
    <n v="0"/>
    <n v="0"/>
    <n v="0"/>
    <n v="0"/>
    <n v="0"/>
    <n v="0"/>
    <n v="0"/>
    <n v="0"/>
  </r>
  <r>
    <x v="1"/>
    <x v="1"/>
    <d v="2009-08-22T00:00:00"/>
    <s v="NH10"/>
    <n v="80"/>
    <s v="nd"/>
    <n v="425"/>
    <n v="1.335"/>
    <x v="22"/>
    <s v="NA"/>
    <n v="0.09"/>
    <n v="33"/>
    <n v="0"/>
    <n v="0"/>
    <n v="10"/>
    <n v="0"/>
    <n v="0"/>
    <n v="0"/>
    <n v="0"/>
    <n v="0"/>
    <n v="0"/>
    <n v="0"/>
    <n v="0"/>
    <n v="0"/>
    <n v="0"/>
    <n v="0"/>
    <n v="0"/>
  </r>
  <r>
    <x v="1"/>
    <x v="1"/>
    <d v="2009-08-22T00:00:00"/>
    <s v="MB30"/>
    <n v="38.6"/>
    <n v="11"/>
    <n v="371"/>
    <n v="1.5"/>
    <x v="20"/>
    <s v="NA"/>
    <n v="0.09"/>
    <n v="33"/>
    <n v="0"/>
    <n v="0"/>
    <n v="0"/>
    <n v="0"/>
    <n v="0"/>
    <n v="0"/>
    <n v="0"/>
    <n v="0"/>
    <n v="1"/>
    <n v="0"/>
    <n v="0"/>
    <n v="0"/>
    <n v="0"/>
    <n v="0"/>
    <n v="0"/>
  </r>
  <r>
    <x v="2"/>
    <x v="2"/>
    <d v="2010-06-25T00:00:00"/>
    <s v="MB30"/>
    <n v="32.5"/>
    <n v="10"/>
    <n v="575"/>
    <n v="2.29"/>
    <x v="23"/>
    <s v="NA"/>
    <n v="-0.22"/>
    <n v="47"/>
    <n v="0"/>
    <n v="0"/>
    <n v="0"/>
    <n v="0"/>
    <n v="0"/>
    <n v="3"/>
    <n v="0"/>
    <n v="1"/>
    <n v="0"/>
    <n v="0"/>
    <n v="0"/>
    <n v="0"/>
    <n v="0"/>
    <n v="0"/>
    <n v="0"/>
  </r>
  <r>
    <x v="2"/>
    <x v="2"/>
    <d v="2010-06-25T00:00:00"/>
    <s v="MB40"/>
    <n v="42.2"/>
    <n v="10"/>
    <n v="440"/>
    <n v="2.1619999999999999"/>
    <x v="24"/>
    <s v="NA"/>
    <n v="-0.22"/>
    <n v="47"/>
    <n v="0"/>
    <n v="0"/>
    <n v="0"/>
    <n v="0"/>
    <n v="0"/>
    <n v="0"/>
    <n v="0"/>
    <n v="0"/>
    <n v="0"/>
    <n v="0"/>
    <n v="0"/>
    <n v="0"/>
    <n v="0"/>
    <n v="0"/>
    <n v="0"/>
  </r>
  <r>
    <x v="2"/>
    <x v="0"/>
    <d v="2010-07-20T00:00:00"/>
    <s v="MB40"/>
    <n v="40"/>
    <n v="10"/>
    <n v="523"/>
    <n v="1.64602"/>
    <x v="25"/>
    <s v="NA"/>
    <n v="-1.05"/>
    <n v="131"/>
    <n v="0"/>
    <n v="0"/>
    <n v="0"/>
    <n v="0"/>
    <n v="0"/>
    <n v="0"/>
    <n v="0"/>
    <n v="0"/>
    <n v="0"/>
    <n v="1"/>
    <n v="0"/>
    <n v="0"/>
    <n v="0"/>
    <n v="0"/>
    <n v="0"/>
  </r>
  <r>
    <x v="2"/>
    <x v="0"/>
    <d v="2010-07-20T00:00:00"/>
    <s v="NH05"/>
    <n v="60"/>
    <n v="10"/>
    <n v="763"/>
    <n v="1.97285"/>
    <x v="25"/>
    <s v="NA"/>
    <n v="-1.05"/>
    <n v="131"/>
    <n v="0"/>
    <n v="0"/>
    <n v="0"/>
    <n v="0"/>
    <n v="0"/>
    <n v="0"/>
    <n v="0"/>
    <n v="0"/>
    <n v="0"/>
    <n v="0"/>
    <n v="0"/>
    <n v="0"/>
    <n v="0"/>
    <n v="0"/>
    <n v="0"/>
  </r>
  <r>
    <x v="2"/>
    <x v="0"/>
    <d v="2010-07-20T00:00:00"/>
    <s v="NH10"/>
    <n v="81"/>
    <n v="10"/>
    <n v="590"/>
    <n v="2.15205"/>
    <x v="25"/>
    <s v="NA"/>
    <n v="-1.05"/>
    <n v="131"/>
    <n v="0"/>
    <n v="0"/>
    <n v="0"/>
    <n v="0"/>
    <n v="0"/>
    <n v="0"/>
    <n v="0"/>
    <n v="0"/>
    <n v="0"/>
    <n v="0"/>
    <n v="0"/>
    <n v="0"/>
    <n v="0"/>
    <n v="0"/>
    <n v="0"/>
  </r>
  <r>
    <x v="2"/>
    <x v="0"/>
    <d v="2010-07-20T00:00:00"/>
    <s v="MB30"/>
    <n v="38"/>
    <n v="10"/>
    <n v="529"/>
    <n v="1.6153299999999999"/>
    <x v="25"/>
    <m/>
    <n v="-1.05"/>
    <n v="131"/>
    <n v="1"/>
    <n v="0"/>
    <n v="0"/>
    <n v="1"/>
    <n v="0"/>
    <n v="0"/>
    <n v="0"/>
    <n v="0"/>
    <n v="0"/>
    <n v="0"/>
    <n v="0"/>
    <n v="0"/>
    <n v="0"/>
    <n v="0"/>
    <n v="0"/>
  </r>
  <r>
    <x v="2"/>
    <x v="1"/>
    <d v="2010-08-11T00:00:00"/>
    <s v="MB30"/>
    <n v="30.4"/>
    <n v="10"/>
    <n v="391"/>
    <n v="2.4267699999999999"/>
    <x v="25"/>
    <m/>
    <n v="-1.27"/>
    <n v="64"/>
    <n v="0"/>
    <n v="0"/>
    <n v="0"/>
    <n v="0"/>
    <n v="0"/>
    <n v="0"/>
    <n v="0"/>
    <n v="0"/>
    <n v="0"/>
    <n v="0"/>
    <n v="3"/>
    <n v="0"/>
    <n v="0"/>
    <n v="0"/>
    <n v="0"/>
  </r>
  <r>
    <x v="2"/>
    <x v="1"/>
    <d v="2010-08-11T00:00:00"/>
    <s v="MB40"/>
    <n v="40"/>
    <n v="10"/>
    <n v="562"/>
    <n v="2.0882000000000001"/>
    <x v="25"/>
    <m/>
    <n v="-1.27"/>
    <n v="64"/>
    <n v="0"/>
    <n v="0"/>
    <n v="0"/>
    <n v="0"/>
    <n v="0"/>
    <n v="0"/>
    <n v="0"/>
    <n v="0"/>
    <n v="0"/>
    <n v="0"/>
    <n v="0"/>
    <n v="0"/>
    <n v="0"/>
    <n v="0"/>
    <n v="0"/>
  </r>
  <r>
    <x v="2"/>
    <x v="3"/>
    <d v="2010-08-11T00:00:00"/>
    <s v="NH05"/>
    <n v="63.6"/>
    <n v="10"/>
    <n v="347"/>
    <n v="1.7442"/>
    <x v="25"/>
    <s v="NA"/>
    <n v="-1.27"/>
    <n v="64"/>
    <n v="0"/>
    <n v="0"/>
    <n v="0"/>
    <n v="0"/>
    <n v="0"/>
    <n v="0"/>
    <n v="0"/>
    <n v="0"/>
    <n v="4"/>
    <n v="0"/>
    <n v="0"/>
    <n v="0"/>
    <n v="0"/>
    <n v="0"/>
    <n v="0"/>
  </r>
  <r>
    <x v="2"/>
    <x v="1"/>
    <d v="2010-08-30T00:00:00"/>
    <s v="MB30"/>
    <n v="30"/>
    <n v="10"/>
    <n v="391"/>
    <n v="1.53233"/>
    <x v="26"/>
    <s v="NA"/>
    <n v="-1.27"/>
    <n v="64"/>
    <n v="0"/>
    <n v="0"/>
    <n v="0"/>
    <n v="0"/>
    <n v="0"/>
    <n v="0"/>
    <n v="0"/>
    <n v="0"/>
    <n v="0"/>
    <n v="0"/>
    <n v="1"/>
    <n v="0"/>
    <n v="0"/>
    <n v="0"/>
    <n v="0"/>
  </r>
  <r>
    <x v="2"/>
    <x v="1"/>
    <d v="2010-08-30T00:00:00"/>
    <s v="MB40"/>
    <n v="41.5"/>
    <n v="10"/>
    <n v="505"/>
    <n v="1.3232600000000001"/>
    <x v="27"/>
    <s v="NA"/>
    <n v="-1.27"/>
    <n v="64"/>
    <n v="0"/>
    <n v="0"/>
    <n v="0"/>
    <n v="0"/>
    <n v="0"/>
    <n v="0"/>
    <n v="0"/>
    <n v="0"/>
    <n v="0"/>
    <n v="0"/>
    <n v="0"/>
    <n v="0"/>
    <n v="0"/>
    <n v="0"/>
    <n v="0"/>
  </r>
  <r>
    <x v="2"/>
    <x v="1"/>
    <d v="2010-08-11T00:00:00"/>
    <s v="NH10"/>
    <n v="81.3"/>
    <n v="11"/>
    <n v="692"/>
    <n v="1.92676"/>
    <x v="25"/>
    <s v="NA"/>
    <n v="-1.27"/>
    <n v="64"/>
    <n v="0"/>
    <n v="0"/>
    <n v="0"/>
    <n v="0"/>
    <n v="0"/>
    <n v="0"/>
    <n v="0"/>
    <n v="0"/>
    <n v="3"/>
    <n v="0"/>
    <n v="0"/>
    <n v="0"/>
    <n v="0"/>
    <n v="0"/>
    <n v="0"/>
  </r>
  <r>
    <x v="2"/>
    <x v="3"/>
    <d v="2010-08-30T00:00:00"/>
    <s v="NPT30N"/>
    <n v="31"/>
    <n v="10"/>
    <n v="583"/>
    <n v="1.3145899999999999"/>
    <x v="28"/>
    <s v="NA"/>
    <n v="-1.27"/>
    <n v="64"/>
    <n v="0"/>
    <n v="0"/>
    <n v="0"/>
    <n v="0"/>
    <n v="0"/>
    <n v="0"/>
    <n v="0"/>
    <n v="0"/>
    <n v="0"/>
    <n v="0"/>
    <n v="3"/>
    <n v="0"/>
    <n v="0"/>
    <n v="0"/>
    <n v="0"/>
  </r>
  <r>
    <x v="2"/>
    <x v="1"/>
    <d v="2010-08-30T00:00:00"/>
    <s v="NPT40N"/>
    <n v="44.2"/>
    <n v="10"/>
    <n v="381"/>
    <n v="1.2735399999999999"/>
    <x v="29"/>
    <s v="NA"/>
    <n v="-1.27"/>
    <n v="64"/>
    <n v="0"/>
    <n v="0"/>
    <n v="0"/>
    <n v="0"/>
    <n v="0"/>
    <n v="0"/>
    <n v="0"/>
    <n v="0"/>
    <n v="0"/>
    <n v="0"/>
    <n v="0"/>
    <n v="0"/>
    <n v="0"/>
    <n v="0"/>
    <n v="0"/>
  </r>
  <r>
    <x v="2"/>
    <x v="1"/>
    <d v="2010-08-30T00:00:00"/>
    <s v="NPT50N"/>
    <n v="53"/>
    <n v="10"/>
    <n v="472"/>
    <n v="1.2408300000000001"/>
    <x v="30"/>
    <s v="NA"/>
    <n v="-1.27"/>
    <n v="64"/>
    <n v="0"/>
    <n v="0"/>
    <n v="0"/>
    <n v="0"/>
    <n v="0"/>
    <n v="0"/>
    <n v="0"/>
    <n v="0"/>
    <n v="0"/>
    <n v="0"/>
    <n v="0"/>
    <n v="0"/>
    <n v="0"/>
    <n v="0"/>
    <n v="0"/>
  </r>
  <r>
    <x v="3"/>
    <x v="4"/>
    <d v="2011-05-01T00:00:00"/>
    <s v="NPT30N"/>
    <n v="33.1"/>
    <n v="10"/>
    <n v="338"/>
    <n v="3.16683"/>
    <x v="31"/>
    <s v="NA"/>
    <n v="-0.37"/>
    <n v="18"/>
    <n v="0"/>
    <n v="0"/>
    <n v="0"/>
    <n v="0"/>
    <n v="0"/>
    <n v="0"/>
    <n v="0"/>
    <n v="0"/>
    <n v="0"/>
    <n v="0"/>
    <n v="0"/>
    <n v="0"/>
    <n v="0"/>
    <n v="0"/>
    <n v="0"/>
  </r>
  <r>
    <x v="3"/>
    <x v="4"/>
    <d v="2011-05-01T00:00:00"/>
    <s v="NPT40N"/>
    <n v="41"/>
    <n v="10"/>
    <n v="312"/>
    <n v="2.56752"/>
    <x v="32"/>
    <s v="NA"/>
    <n v="-0.37"/>
    <n v="18"/>
    <n v="0"/>
    <n v="0"/>
    <n v="0"/>
    <n v="0"/>
    <n v="0"/>
    <n v="0"/>
    <n v="0"/>
    <n v="0"/>
    <n v="0"/>
    <n v="0"/>
    <n v="0"/>
    <n v="0"/>
    <n v="0"/>
    <n v="0"/>
    <n v="0"/>
  </r>
  <r>
    <x v="3"/>
    <x v="4"/>
    <d v="2011-05-01T00:00:00"/>
    <s v="NPT50N"/>
    <n v="50.3"/>
    <n v="10"/>
    <n v="663"/>
    <n v="2.3772600000000002"/>
    <x v="33"/>
    <s v="NA"/>
    <n v="-0.37"/>
    <n v="18"/>
    <n v="1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MOTB30N"/>
    <n v="29.6"/>
    <n v="5"/>
    <n v="247.44286439999999"/>
    <n v="3.65002"/>
    <x v="34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MOTB30N"/>
    <n v="28"/>
    <n v="6"/>
    <n v="293.63545090000002"/>
    <n v="3.9606499999999998"/>
    <x v="35"/>
    <s v="NA"/>
    <n v="-0.69"/>
    <n v="47"/>
    <n v="0"/>
    <n v="0"/>
    <n v="0"/>
    <n v="0"/>
    <n v="0"/>
    <n v="0"/>
    <n v="0"/>
    <n v="0"/>
    <n v="0"/>
    <n v="0"/>
    <n v="1"/>
    <n v="0"/>
    <n v="0"/>
    <n v="0"/>
    <n v="0"/>
  </r>
  <r>
    <x v="3"/>
    <x v="2"/>
    <d v="2011-06-06T00:00:00"/>
    <s v="MOTB30N"/>
    <n v="29.3"/>
    <n v="7"/>
    <n v="346.00358310000001"/>
    <n v="5.2222099999999996"/>
    <x v="36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MOTB30S"/>
    <n v="31.6"/>
    <n v="8"/>
    <n v="113"/>
    <n v="3.84327"/>
    <x v="37"/>
    <s v="NA"/>
    <n v="-0.69"/>
    <n v="47"/>
    <n v="0"/>
    <n v="0"/>
    <n v="0"/>
    <n v="0"/>
    <n v="0"/>
    <n v="1"/>
    <n v="0"/>
    <n v="0"/>
    <n v="0"/>
    <n v="0"/>
    <n v="0"/>
    <n v="0"/>
    <n v="0"/>
    <n v="0"/>
    <n v="0"/>
  </r>
  <r>
    <x v="3"/>
    <x v="2"/>
    <d v="2011-06-06T00:00:00"/>
    <s v="MOTB40N"/>
    <n v="41.1"/>
    <n v="5"/>
    <n v="82"/>
    <n v="2.46346"/>
    <x v="38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MOTB40S"/>
    <n v="40"/>
    <n v="5"/>
    <n v="74"/>
    <n v="2.5387499999999998"/>
    <x v="39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MOTB50S"/>
    <n v="49.1"/>
    <n v="5"/>
    <n v="40"/>
    <n v="2.04047"/>
    <x v="40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NPT30N"/>
    <n v="30.4"/>
    <s v="nd"/>
    <n v="249.14646329999999"/>
    <n v="4.1371700000000002"/>
    <x v="41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2"/>
    <d v="2011-06-06T00:00:00"/>
    <s v="NPT40N"/>
    <n v="41.9"/>
    <n v="5"/>
    <n v="7"/>
    <n v="2.9782500000000001"/>
    <x v="42"/>
    <s v="NA"/>
    <n v="-0.69"/>
    <n v="47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5T00:00:00"/>
    <s v="MOTB30N"/>
    <n v="32.5"/>
    <n v="10"/>
    <n v="501.61733079999999"/>
    <n v="2.8035100000000002"/>
    <x v="43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30N"/>
    <n v="33.1"/>
    <n v="10"/>
    <n v="502.8950299"/>
    <n v="2.3305600000000002"/>
    <x v="44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30N"/>
    <n v="31.1"/>
    <n v="10"/>
    <n v="498.63603289999998"/>
    <n v="1.87188"/>
    <x v="45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5"/>
    <d v="2011-07-15T00:00:00"/>
    <s v="MOTB30N"/>
    <n v="28.3"/>
    <n v="10"/>
    <n v="492.67343699999998"/>
    <n v="2.2749799999999998"/>
    <x v="46"/>
    <s v="NA"/>
    <n v="-1.86"/>
    <n v="83"/>
    <n v="0"/>
    <n v="0"/>
    <n v="0"/>
    <n v="0"/>
    <n v="0"/>
    <n v="0"/>
    <n v="0"/>
    <n v="0"/>
    <n v="0"/>
    <n v="0"/>
    <n v="3"/>
    <n v="0"/>
    <n v="0"/>
    <n v="0"/>
    <n v="0"/>
  </r>
  <r>
    <x v="3"/>
    <x v="0"/>
    <d v="2011-07-15T00:00:00"/>
    <s v="MOTB30N"/>
    <n v="30.2"/>
    <n v="10"/>
    <n v="496.71948420000001"/>
    <n v="2.1286299999999998"/>
    <x v="47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30N"/>
    <n v="33.700000000000003"/>
    <n v="10"/>
    <n v="504.17272910000003"/>
    <n v="1.9271199999999999"/>
    <x v="48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30N"/>
    <n v="31.1"/>
    <n v="5"/>
    <n v="250.63711219999999"/>
    <n v="2.1703700000000001"/>
    <x v="49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5T00:00:00"/>
    <s v="MOTB40N"/>
    <n v="40"/>
    <n v="10"/>
    <n v="517.58856979999996"/>
    <n v="1.94536"/>
    <x v="50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5T00:00:00"/>
    <s v="MOTB40N"/>
    <n v="41.4"/>
    <n v="10"/>
    <n v="520.5698678"/>
    <n v="1.7493799999999999"/>
    <x v="51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40N"/>
    <n v="43"/>
    <n v="10"/>
    <n v="523.97706540000001"/>
    <n v="1.64815"/>
    <x v="52"/>
    <s v="NA"/>
    <n v="-1.86"/>
    <n v="83"/>
    <n v="0"/>
    <n v="0"/>
    <n v="0"/>
    <n v="0"/>
    <n v="0"/>
    <n v="0"/>
    <n v="0"/>
    <n v="0"/>
    <n v="0"/>
    <n v="0"/>
    <n v="1"/>
    <n v="0"/>
    <n v="0"/>
    <n v="0"/>
    <n v="0"/>
  </r>
  <r>
    <x v="3"/>
    <x v="0"/>
    <d v="2011-07-15T00:00:00"/>
    <s v="MOTB40N"/>
    <n v="42"/>
    <n v="10"/>
    <n v="521.84756689999995"/>
    <n v="1.6980900000000001"/>
    <x v="53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5T00:00:00"/>
    <s v="MOTB40N"/>
    <n v="42.5"/>
    <n v="10"/>
    <n v="522.9123161"/>
    <n v="1.72024"/>
    <x v="54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5T00:00:00"/>
    <s v="MOTB40N"/>
    <n v="39.799999999999997"/>
    <n v="7"/>
    <n v="368.36331769999998"/>
    <n v="1.9036299999999999"/>
    <x v="55"/>
    <s v="NA"/>
    <n v="-1.86"/>
    <n v="83"/>
    <n v="0"/>
    <n v="0"/>
    <n v="0"/>
    <n v="0"/>
    <n v="0"/>
    <n v="0"/>
    <n v="0"/>
    <n v="0"/>
    <n v="0"/>
    <n v="0"/>
    <n v="2"/>
    <n v="0"/>
    <n v="0"/>
    <n v="0"/>
    <n v="0"/>
  </r>
  <r>
    <x v="3"/>
    <x v="0"/>
    <d v="2011-07-16T00:00:00"/>
    <s v="MOTB30N"/>
    <n v="32.4"/>
    <n v="6"/>
    <n v="303.00524439999998"/>
    <n v="2.1672899999999999"/>
    <x v="56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6T00:00:00"/>
    <s v="MOTB40N"/>
    <n v="41.1"/>
    <n v="10"/>
    <n v="519.93101820000004"/>
    <n v="1.6936800000000001"/>
    <x v="57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0"/>
    <d v="2011-07-16T00:00:00"/>
    <s v="MOTB40N"/>
    <n v="38.1"/>
    <n v="6"/>
    <n v="315.14338609999999"/>
    <n v="1.9654799999999999"/>
    <x v="58"/>
    <s v="NA"/>
    <n v="-1.86"/>
    <n v="83"/>
    <n v="0"/>
    <n v="0"/>
    <n v="0"/>
    <n v="0"/>
    <n v="0"/>
    <n v="0"/>
    <n v="0"/>
    <n v="0"/>
    <n v="0"/>
    <n v="0"/>
    <n v="0"/>
    <n v="0"/>
    <n v="0"/>
    <n v="0"/>
    <n v="0"/>
  </r>
  <r>
    <x v="3"/>
    <x v="6"/>
    <d v="2011-08-11T00:00:00"/>
    <s v="NPT30N"/>
    <n v="33"/>
    <n v="10"/>
    <n v="414"/>
    <n v="2.56962"/>
    <x v="59"/>
    <s v="NA"/>
    <n v="-1.74"/>
    <n v="78"/>
    <n v="0"/>
    <n v="0"/>
    <n v="0"/>
    <n v="0"/>
    <n v="0"/>
    <n v="0"/>
    <n v="0"/>
    <n v="0"/>
    <n v="0"/>
    <n v="0"/>
    <n v="0"/>
    <n v="0"/>
    <n v="0"/>
    <n v="0"/>
    <n v="0"/>
  </r>
  <r>
    <x v="3"/>
    <x v="1"/>
    <d v="2011-08-11T00:00:00"/>
    <s v="NPT40N"/>
    <n v="43"/>
    <n v="10"/>
    <n v="442"/>
    <n v="2.5408400000000002"/>
    <x v="60"/>
    <s v="NA"/>
    <n v="-1.74"/>
    <n v="78"/>
    <n v="0"/>
    <n v="0"/>
    <n v="0"/>
    <n v="0"/>
    <n v="0"/>
    <n v="0"/>
    <n v="0"/>
    <n v="0"/>
    <n v="0"/>
    <n v="0"/>
    <n v="0"/>
    <n v="0"/>
    <n v="0"/>
    <n v="0"/>
    <n v="0"/>
  </r>
  <r>
    <x v="3"/>
    <x v="1"/>
    <d v="2011-08-11T00:00:00"/>
    <s v="NPT50N"/>
    <n v="49.2"/>
    <n v="12"/>
    <n v="676"/>
    <n v="1.5377700000000001"/>
    <x v="61"/>
    <s v="NA"/>
    <n v="-1.74"/>
    <n v="78"/>
    <n v="0"/>
    <n v="0"/>
    <n v="0"/>
    <n v="0"/>
    <n v="0"/>
    <n v="0"/>
    <n v="0"/>
    <n v="0"/>
    <n v="0"/>
    <n v="0"/>
    <n v="0"/>
    <n v="0"/>
    <n v="0"/>
    <n v="0"/>
    <n v="0"/>
  </r>
  <r>
    <x v="3"/>
    <x v="1"/>
    <d v="2011-08-11T00:00:00"/>
    <s v="MOTB50S"/>
    <n v="52.2"/>
    <n v="10"/>
    <n v="520"/>
    <n v="1.5377700000000001"/>
    <x v="61"/>
    <s v="NA"/>
    <n v="-1.74"/>
    <n v="78"/>
    <n v="0"/>
    <n v="0"/>
    <n v="0"/>
    <n v="0"/>
    <n v="0"/>
    <n v="0"/>
    <n v="0"/>
    <n v="0"/>
    <n v="0"/>
    <n v="0"/>
    <n v="0"/>
    <n v="0"/>
    <n v="0"/>
    <n v="0"/>
    <n v="0"/>
  </r>
  <r>
    <x v="3"/>
    <x v="1"/>
    <d v="2011-08-11T00:00:00"/>
    <s v="MOTB30N"/>
    <n v="31"/>
    <n v="12"/>
    <n v="622"/>
    <n v="1.9943500000000001"/>
    <x v="62"/>
    <s v="NA"/>
    <n v="-1.74"/>
    <n v="78"/>
    <n v="0"/>
    <n v="0"/>
    <n v="0"/>
    <n v="0"/>
    <n v="0"/>
    <n v="0"/>
    <n v="0"/>
    <n v="0"/>
    <n v="0"/>
    <n v="0"/>
    <n v="1"/>
    <n v="0"/>
    <n v="0"/>
    <n v="0"/>
    <n v="0"/>
  </r>
  <r>
    <x v="3"/>
    <x v="1"/>
    <d v="2011-08-11T00:00:00"/>
    <s v="MOTB40N"/>
    <n v="43.6"/>
    <n v="11"/>
    <n v="303"/>
    <n v="1.64628"/>
    <x v="63"/>
    <s v="NA"/>
    <n v="-1.74"/>
    <n v="78"/>
    <n v="0"/>
    <n v="0"/>
    <n v="0"/>
    <n v="0"/>
    <n v="0"/>
    <n v="0"/>
    <n v="0"/>
    <n v="0"/>
    <n v="0"/>
    <n v="0"/>
    <n v="1"/>
    <n v="0"/>
    <n v="0"/>
    <n v="0"/>
    <n v="0"/>
  </r>
  <r>
    <x v="3"/>
    <x v="1"/>
    <d v="2011-08-11T00:00:00"/>
    <s v="MOTB40S"/>
    <n v="38"/>
    <n v="10"/>
    <n v="484"/>
    <n v="2.5408400000000002"/>
    <x v="60"/>
    <s v="NA"/>
    <n v="-1.74"/>
    <n v="78"/>
    <n v="0"/>
    <n v="0"/>
    <n v="0"/>
    <n v="0"/>
    <n v="0"/>
    <n v="0"/>
    <n v="0"/>
    <n v="0"/>
    <n v="0"/>
    <n v="0"/>
    <n v="0"/>
    <n v="0"/>
    <n v="0"/>
    <n v="0"/>
    <n v="0"/>
  </r>
  <r>
    <x v="3"/>
    <x v="1"/>
    <d v="2011-08-11T00:00:00"/>
    <s v="MOTB50N"/>
    <n v="52.4"/>
    <n v="10"/>
    <n v="494"/>
    <n v="1.5741799999999999"/>
    <x v="64"/>
    <s v="NA"/>
    <n v="-1.74"/>
    <n v="78"/>
    <n v="0"/>
    <n v="0"/>
    <n v="1"/>
    <n v="1"/>
    <n v="0"/>
    <n v="0"/>
    <n v="0"/>
    <n v="0"/>
    <n v="0"/>
    <n v="0"/>
    <n v="0"/>
    <n v="0"/>
    <n v="0"/>
    <n v="0"/>
    <n v="0"/>
  </r>
  <r>
    <x v="4"/>
    <x v="0"/>
    <d v="2012-07-27T00:00:00"/>
    <s v="MB40"/>
    <n v="41.9"/>
    <n v="10"/>
    <n v="456"/>
    <n v="1.9356899999999999"/>
    <x v="65"/>
    <n v="33.752899999999997"/>
    <n v="-1.52"/>
    <n v="126"/>
    <n v="0"/>
    <n v="0"/>
    <n v="0"/>
    <n v="0"/>
    <n v="0"/>
    <n v="0"/>
    <n v="0"/>
    <n v="0"/>
    <n v="0"/>
    <n v="0"/>
    <n v="0"/>
    <n v="0"/>
    <n v="0"/>
    <n v="0"/>
    <n v="0"/>
  </r>
  <r>
    <x v="4"/>
    <x v="0"/>
    <d v="2012-07-27T00:00:00"/>
    <s v="NH03"/>
    <n v="47.7"/>
    <n v="10"/>
    <n v="558"/>
    <n v="1.81776"/>
    <x v="66"/>
    <n v="33.801000000000002"/>
    <n v="-1.52"/>
    <n v="126"/>
    <n v="0"/>
    <n v="0"/>
    <n v="0"/>
    <n v="0"/>
    <n v="0"/>
    <n v="0"/>
    <n v="0"/>
    <n v="0"/>
    <n v="0"/>
    <n v="0"/>
    <n v="0"/>
    <n v="0"/>
    <n v="0"/>
    <n v="0"/>
    <n v="0"/>
  </r>
  <r>
    <x v="4"/>
    <x v="0"/>
    <d v="2012-07-27T00:00:00"/>
    <s v="NH05"/>
    <n v="58.6"/>
    <n v="10"/>
    <n v="432"/>
    <n v="1.86452"/>
    <x v="67"/>
    <n v="33.839100000000002"/>
    <n v="-1.52"/>
    <n v="126"/>
    <n v="0"/>
    <n v="0"/>
    <n v="0"/>
    <n v="0"/>
    <n v="0"/>
    <n v="0"/>
    <n v="0"/>
    <n v="0"/>
    <n v="0"/>
    <n v="0"/>
    <n v="0"/>
    <n v="0"/>
    <n v="0"/>
    <n v="0"/>
    <n v="0"/>
  </r>
  <r>
    <x v="4"/>
    <x v="0"/>
    <d v="2012-07-27T00:00:00"/>
    <s v="NH10"/>
    <n v="80.5"/>
    <n v="10"/>
    <n v="528"/>
    <n v="1.7886599999999999"/>
    <x v="68"/>
    <n v="33.883499999999998"/>
    <n v="-1.52"/>
    <n v="126"/>
    <n v="0"/>
    <n v="0"/>
    <n v="0"/>
    <n v="0"/>
    <n v="0"/>
    <n v="0"/>
    <n v="0"/>
    <n v="0"/>
    <n v="9"/>
    <n v="0"/>
    <n v="1"/>
    <n v="0"/>
    <n v="0"/>
    <n v="0"/>
    <n v="0"/>
  </r>
  <r>
    <x v="4"/>
    <x v="0"/>
    <d v="2012-07-30T00:00:00"/>
    <s v="MB40"/>
    <n v="33.799999999999997"/>
    <n v="10"/>
    <n v="458"/>
    <n v="1.7098599999999999"/>
    <x v="69"/>
    <n v="33.766800000000003"/>
    <n v="-1.52"/>
    <n v="126"/>
    <n v="0"/>
    <n v="0"/>
    <n v="0"/>
    <n v="0"/>
    <n v="0"/>
    <n v="0"/>
    <n v="0"/>
    <n v="0"/>
    <n v="1"/>
    <n v="0"/>
    <n v="0"/>
    <n v="0"/>
    <n v="0"/>
    <n v="0"/>
    <n v="0"/>
  </r>
  <r>
    <x v="4"/>
    <x v="0"/>
    <d v="2012-07-30T00:00:00"/>
    <s v="NH03"/>
    <n v="46.6"/>
    <n v="8"/>
    <n v="570"/>
    <n v="1.6"/>
    <x v="70"/>
    <s v="NA"/>
    <n v="-1.52"/>
    <n v="126"/>
    <n v="0"/>
    <n v="0"/>
    <n v="0"/>
    <n v="0"/>
    <n v="0"/>
    <n v="0"/>
    <n v="0"/>
    <n v="0"/>
    <n v="0"/>
    <n v="0"/>
    <n v="0"/>
    <n v="0"/>
    <n v="0"/>
    <n v="0"/>
    <n v="0"/>
  </r>
  <r>
    <x v="4"/>
    <x v="0"/>
    <d v="2012-07-30T00:00:00"/>
    <s v="NH05"/>
    <n v="56.1"/>
    <n v="10"/>
    <n v="566"/>
    <n v="1.3935299999999999"/>
    <x v="71"/>
    <n v="33.8688"/>
    <n v="-1.52"/>
    <n v="126"/>
    <n v="0"/>
    <n v="0"/>
    <n v="0"/>
    <n v="0"/>
    <n v="0"/>
    <n v="0"/>
    <n v="0"/>
    <n v="0"/>
    <n v="1"/>
    <n v="0"/>
    <n v="0"/>
    <n v="0"/>
    <n v="0"/>
    <n v="0"/>
    <n v="0"/>
  </r>
  <r>
    <x v="4"/>
    <x v="0"/>
    <d v="2012-07-30T00:00:00"/>
    <s v="MB30"/>
    <n v="28.9"/>
    <n v="10"/>
    <n v="446"/>
    <n v="1.9253199999999999"/>
    <x v="72"/>
    <n v="33.713799999999999"/>
    <n v="-1.52"/>
    <n v="126"/>
    <n v="0"/>
    <n v="0"/>
    <n v="0"/>
    <n v="0"/>
    <n v="0"/>
    <n v="0"/>
    <n v="0"/>
    <n v="0"/>
    <n v="0"/>
    <n v="0"/>
    <n v="0"/>
    <n v="0"/>
    <n v="0"/>
    <n v="0"/>
    <n v="0"/>
  </r>
  <r>
    <x v="4"/>
    <x v="0"/>
    <d v="2012-07-06T00:00:00"/>
    <s v="MB30"/>
    <n v="29.9"/>
    <n v="5"/>
    <n v="670"/>
    <n v="1.0686800000000001"/>
    <x v="73"/>
    <n v="33.722000000000001"/>
    <n v="-1.52"/>
    <n v="126"/>
    <n v="0"/>
    <n v="0"/>
    <n v="0"/>
    <n v="0"/>
    <n v="0"/>
    <n v="0"/>
    <n v="0"/>
    <n v="0"/>
    <n v="1"/>
    <n v="0"/>
    <n v="2"/>
    <n v="0"/>
    <n v="0"/>
    <n v="0"/>
    <n v="0"/>
  </r>
  <r>
    <x v="4"/>
    <x v="0"/>
    <d v="2012-07-06T00:00:00"/>
    <s v="MB40"/>
    <n v="41.9"/>
    <n v="5"/>
    <n v="338"/>
    <n v="1.4777800000000001"/>
    <x v="74"/>
    <n v="33.813899999999997"/>
    <n v="-1.52"/>
    <n v="126"/>
    <n v="0"/>
    <n v="0"/>
    <n v="0"/>
    <n v="0"/>
    <n v="0"/>
    <n v="0"/>
    <n v="0"/>
    <n v="0"/>
    <n v="2"/>
    <n v="0"/>
    <n v="0"/>
    <n v="0"/>
    <n v="0"/>
    <n v="0"/>
    <n v="0"/>
  </r>
  <r>
    <x v="4"/>
    <x v="0"/>
    <d v="2012-07-06T00:00:00"/>
    <s v="NH03"/>
    <n v="46.7"/>
    <n v="5"/>
    <n v="390"/>
    <n v="1.5638000000000001"/>
    <x v="75"/>
    <n v="33.825000000000003"/>
    <n v="-1.52"/>
    <n v="126"/>
    <n v="0"/>
    <n v="0"/>
    <n v="0"/>
    <n v="0"/>
    <n v="0"/>
    <n v="0"/>
    <n v="0"/>
    <n v="0"/>
    <n v="2"/>
    <n v="0"/>
    <n v="0"/>
    <n v="0"/>
    <n v="0"/>
    <n v="0"/>
    <n v="0"/>
  </r>
  <r>
    <x v="4"/>
    <x v="0"/>
    <d v="2012-07-30T00:00:00"/>
    <s v="NH10"/>
    <n v="78.599999999999994"/>
    <n v="10"/>
    <n v="616"/>
    <n v="1.29243"/>
    <x v="76"/>
    <n v="33.905700000000003"/>
    <n v="-1.52"/>
    <n v="126"/>
    <n v="0"/>
    <n v="0"/>
    <n v="0"/>
    <n v="0"/>
    <n v="0"/>
    <n v="0"/>
    <n v="0"/>
    <n v="0"/>
    <n v="23"/>
    <n v="0"/>
    <n v="0"/>
    <n v="0"/>
    <n v="0"/>
    <n v="0"/>
    <n v="0"/>
  </r>
  <r>
    <x v="4"/>
    <x v="0"/>
    <d v="2012-07-06T00:00:00"/>
    <s v="NH10"/>
    <n v="80"/>
    <n v="5"/>
    <n v="298"/>
    <n v="1.95604"/>
    <x v="77"/>
    <n v="33.901899999999998"/>
    <n v="-1.52"/>
    <n v="126"/>
    <n v="0"/>
    <n v="0"/>
    <n v="0"/>
    <n v="0"/>
    <n v="0"/>
    <n v="0"/>
    <n v="0"/>
    <n v="0"/>
    <n v="1"/>
    <n v="0"/>
    <n v="0"/>
    <n v="0"/>
    <n v="0"/>
    <n v="0"/>
    <n v="0"/>
  </r>
  <r>
    <x v="4"/>
    <x v="0"/>
    <d v="2012-07-06T00:00:00"/>
    <s v="NH05"/>
    <n v="57.9"/>
    <n v="5"/>
    <n v="294"/>
    <n v="2.2153299999999998"/>
    <x v="78"/>
    <n v="33.836599999999997"/>
    <n v="-1.52"/>
    <n v="126"/>
    <n v="0"/>
    <n v="0"/>
    <n v="0"/>
    <n v="0"/>
    <n v="0"/>
    <n v="0"/>
    <n v="0"/>
    <n v="0"/>
    <n v="2"/>
    <n v="0"/>
    <n v="0"/>
    <n v="0"/>
    <n v="0"/>
    <n v="0"/>
    <n v="0"/>
  </r>
  <r>
    <x v="4"/>
    <x v="1"/>
    <d v="2012-08-07T00:00:00"/>
    <s v="MB30"/>
    <n v="26.88"/>
    <n v="10"/>
    <n v="470"/>
    <n v="3.83101"/>
    <x v="79"/>
    <n v="33.418700000000001"/>
    <n v="-1.93"/>
    <n v="76"/>
    <n v="0"/>
    <n v="0"/>
    <n v="0"/>
    <n v="0"/>
    <n v="0"/>
    <n v="0"/>
    <n v="0"/>
    <n v="0"/>
    <n v="0"/>
    <n v="0"/>
    <n v="1"/>
    <n v="0"/>
    <n v="0"/>
    <n v="0"/>
    <n v="0"/>
  </r>
  <r>
    <x v="4"/>
    <x v="1"/>
    <d v="2012-08-07T00:00:00"/>
    <s v="MB40"/>
    <n v="41.33"/>
    <n v="10"/>
    <n v="552"/>
    <n v="3.29399"/>
    <x v="80"/>
    <n v="33.601100000000002"/>
    <n v="-1.93"/>
    <n v="76"/>
    <n v="0"/>
    <n v="0"/>
    <n v="0"/>
    <n v="0"/>
    <n v="0"/>
    <n v="0"/>
    <n v="0"/>
    <n v="0"/>
    <n v="0"/>
    <n v="0"/>
    <n v="0"/>
    <n v="0"/>
    <n v="0"/>
    <n v="0"/>
    <n v="0"/>
  </r>
  <r>
    <x v="4"/>
    <x v="1"/>
    <d v="2012-08-07T00:00:00"/>
    <s v="NH03"/>
    <n v="46.5"/>
    <n v="10"/>
    <n v="496"/>
    <n v="1.2620199999999999"/>
    <x v="81"/>
    <n v="33.747300000000003"/>
    <n v="-1.93"/>
    <n v="76"/>
    <n v="0"/>
    <n v="0"/>
    <n v="0"/>
    <n v="0"/>
    <n v="0"/>
    <n v="0"/>
    <n v="0"/>
    <n v="0"/>
    <n v="2"/>
    <n v="0"/>
    <n v="1"/>
    <n v="0"/>
    <n v="0"/>
    <n v="0"/>
    <n v="0"/>
  </r>
  <r>
    <x v="4"/>
    <x v="1"/>
    <d v="2012-08-07T00:00:00"/>
    <s v="NH05"/>
    <n v="57.2"/>
    <n v="10"/>
    <n v="534"/>
    <n v="1.17801"/>
    <x v="82"/>
    <n v="33.820099999999996"/>
    <n v="-1.93"/>
    <n v="76"/>
    <n v="0"/>
    <n v="0"/>
    <n v="0"/>
    <n v="0"/>
    <n v="0"/>
    <n v="0"/>
    <n v="0"/>
    <n v="0"/>
    <n v="4"/>
    <n v="0"/>
    <n v="0"/>
    <n v="0"/>
    <n v="0"/>
    <n v="0"/>
    <n v="0"/>
  </r>
  <r>
    <x v="4"/>
    <x v="1"/>
    <d v="2012-08-07T00:00:00"/>
    <s v="NH10"/>
    <n v="78.599999999999994"/>
    <n v="10"/>
    <n v="576"/>
    <n v="1.20085"/>
    <x v="83"/>
    <n v="33.920200000000001"/>
    <n v="-1.93"/>
    <n v="76"/>
    <n v="0"/>
    <n v="0"/>
    <n v="0"/>
    <n v="0"/>
    <n v="0"/>
    <n v="0"/>
    <n v="0"/>
    <n v="0"/>
    <n v="43"/>
    <n v="0"/>
    <n v="0"/>
    <n v="0"/>
    <n v="0"/>
    <n v="0"/>
    <n v="0"/>
  </r>
  <r>
    <x v="4"/>
    <x v="1"/>
    <d v="2012-08-07T00:00:00"/>
    <s v="NH15-A"/>
    <n v="123.8"/>
    <n v="10"/>
    <n v="546"/>
    <n v="1.2241500000000001"/>
    <x v="84"/>
    <n v="33.889299999999999"/>
    <n v="-1.93"/>
    <n v="76"/>
    <n v="0"/>
    <n v="0"/>
    <n v="0"/>
    <n v="0"/>
    <n v="0"/>
    <n v="0"/>
    <n v="0"/>
    <n v="0"/>
    <n v="76"/>
    <n v="0"/>
    <n v="0"/>
    <n v="22"/>
    <n v="0"/>
    <n v="0"/>
    <n v="0"/>
  </r>
  <r>
    <x v="4"/>
    <x v="1"/>
    <d v="2012-08-07T00:00:00"/>
    <s v="NH20"/>
    <n v="120"/>
    <n v="8"/>
    <n v="372"/>
    <n v="1.2"/>
    <x v="85"/>
    <s v="NA"/>
    <n v="-1.93"/>
    <n v="76"/>
    <n v="0"/>
    <n v="0"/>
    <n v="0"/>
    <n v="0"/>
    <n v="0"/>
    <n v="0"/>
    <n v="0"/>
    <n v="0"/>
    <n v="88"/>
    <n v="0"/>
    <n v="0"/>
    <n v="23"/>
    <n v="0"/>
    <n v="1"/>
    <n v="0"/>
  </r>
  <r>
    <x v="4"/>
    <x v="7"/>
    <d v="2012-09-18T00:00:00"/>
    <s v="MB30"/>
    <n v="30.99"/>
    <n v="10"/>
    <n v="568"/>
    <n v="1.9266000000000001"/>
    <x v="86"/>
    <n v="33.719200000000001"/>
    <n v="-2.21"/>
    <n v="74"/>
    <n v="0"/>
    <n v="0"/>
    <n v="0"/>
    <n v="0"/>
    <n v="0"/>
    <n v="0"/>
    <n v="0"/>
    <n v="0"/>
    <n v="0"/>
    <n v="0"/>
    <n v="0"/>
    <n v="0"/>
    <n v="0"/>
    <n v="0"/>
    <n v="0"/>
  </r>
  <r>
    <x v="4"/>
    <x v="7"/>
    <d v="2012-09-18T00:00:00"/>
    <s v="MB40"/>
    <n v="40"/>
    <n v="10"/>
    <n v="548"/>
    <n v="1.82135"/>
    <x v="87"/>
    <n v="33.720799999999997"/>
    <n v="-2.21"/>
    <n v="74"/>
    <n v="0"/>
    <n v="0"/>
    <n v="0"/>
    <n v="0"/>
    <n v="0"/>
    <n v="0"/>
    <n v="0"/>
    <n v="0"/>
    <n v="0"/>
    <n v="0"/>
    <n v="1"/>
    <n v="0"/>
    <n v="0"/>
    <n v="0"/>
    <n v="0"/>
  </r>
  <r>
    <x v="4"/>
    <x v="7"/>
    <d v="2012-09-18T00:00:00"/>
    <s v="NH05"/>
    <n v="58.46"/>
    <n v="10"/>
    <n v="644"/>
    <n v="1.0922700000000001"/>
    <x v="88"/>
    <n v="33.755400000000002"/>
    <n v="-2.21"/>
    <n v="74"/>
    <n v="0"/>
    <n v="0"/>
    <n v="0"/>
    <n v="0"/>
    <n v="0"/>
    <n v="0"/>
    <n v="0"/>
    <n v="0"/>
    <n v="0"/>
    <n v="0"/>
    <n v="0"/>
    <n v="0"/>
    <n v="0"/>
    <n v="0"/>
    <n v="0"/>
  </r>
  <r>
    <x v="4"/>
    <x v="7"/>
    <d v="2012-09-18T00:00:00"/>
    <s v="NH10"/>
    <n v="79.84"/>
    <n v="10"/>
    <n v="652"/>
    <n v="0.93425999999999998"/>
    <x v="89"/>
    <n v="33.833599999999997"/>
    <n v="-2.21"/>
    <n v="74"/>
    <n v="0"/>
    <n v="0"/>
    <n v="0"/>
    <n v="0"/>
    <n v="0"/>
    <n v="0"/>
    <n v="0"/>
    <n v="0"/>
    <n v="3"/>
    <n v="0"/>
    <n v="0"/>
    <n v="0"/>
    <n v="0"/>
    <n v="0"/>
    <n v="0"/>
  </r>
  <r>
    <x v="4"/>
    <x v="7"/>
    <d v="2012-09-18T00:00:00"/>
    <s v="NH15"/>
    <n v="106.6"/>
    <n v="10"/>
    <n v="598"/>
    <n v="1.14459"/>
    <x v="90"/>
    <n v="33.703699999999998"/>
    <n v="-2.21"/>
    <n v="74"/>
    <n v="0"/>
    <n v="0"/>
    <n v="0"/>
    <n v="0"/>
    <n v="0"/>
    <n v="0"/>
    <n v="2"/>
    <n v="0"/>
    <n v="337"/>
    <n v="0"/>
    <n v="0"/>
    <n v="0"/>
    <n v="0"/>
    <n v="0"/>
    <n v="0"/>
  </r>
  <r>
    <x v="5"/>
    <x v="2"/>
    <d v="2013-06-28T00:00:00"/>
    <s v="MB30"/>
    <n v="25.6"/>
    <n v="10"/>
    <n v="548"/>
    <n v="4.91967"/>
    <x v="91"/>
    <n v="32.795099999999998"/>
    <n v="-0.78"/>
    <n v="41"/>
    <n v="0"/>
    <n v="0"/>
    <n v="0"/>
    <n v="0"/>
    <n v="0"/>
    <n v="0"/>
    <n v="0"/>
    <n v="0"/>
    <n v="0"/>
    <n v="0"/>
    <n v="9"/>
    <n v="0"/>
    <n v="0"/>
    <n v="0"/>
    <n v="0"/>
  </r>
  <r>
    <x v="5"/>
    <x v="2"/>
    <d v="2013-06-28T00:00:00"/>
    <s v="MB40"/>
    <n v="32.9"/>
    <n v="10"/>
    <n v="610"/>
    <n v="2.6669499999999999"/>
    <x v="92"/>
    <n v="33.413699999999999"/>
    <n v="-0.78"/>
    <n v="41"/>
    <n v="0"/>
    <n v="0"/>
    <n v="0"/>
    <n v="0"/>
    <n v="0"/>
    <n v="0"/>
    <n v="0"/>
    <n v="0"/>
    <n v="0"/>
    <n v="0"/>
    <n v="0"/>
    <n v="0"/>
    <n v="48"/>
    <n v="0"/>
    <n v="0"/>
  </r>
  <r>
    <x v="5"/>
    <x v="2"/>
    <d v="2013-06-28T00:00:00"/>
    <s v="NH03"/>
    <n v="24.4"/>
    <n v="10"/>
    <n v="656"/>
    <n v="2.88062"/>
    <x v="93"/>
    <n v="33.448599999999999"/>
    <n v="-0.78"/>
    <n v="41"/>
    <n v="0"/>
    <n v="0"/>
    <n v="0"/>
    <n v="0"/>
    <n v="0"/>
    <n v="0"/>
    <n v="0"/>
    <n v="0"/>
    <n v="0"/>
    <n v="0"/>
    <n v="0"/>
    <n v="0"/>
    <n v="0"/>
    <n v="0"/>
    <n v="0"/>
  </r>
  <r>
    <x v="5"/>
    <x v="2"/>
    <d v="2013-06-28T00:00:00"/>
    <s v="NH05"/>
    <n v="56.6"/>
    <n v="11"/>
    <n v="646"/>
    <n v="1.58876"/>
    <x v="94"/>
    <n v="33.781100000000002"/>
    <n v="-0.78"/>
    <n v="41"/>
    <n v="0"/>
    <n v="0"/>
    <n v="0"/>
    <n v="0"/>
    <n v="0"/>
    <n v="0"/>
    <n v="0"/>
    <n v="0"/>
    <n v="0"/>
    <n v="0"/>
    <n v="0"/>
    <n v="0"/>
    <n v="0"/>
    <n v="0"/>
    <n v="0"/>
  </r>
  <r>
    <x v="5"/>
    <x v="2"/>
    <d v="2013-06-28T00:00:00"/>
    <s v="NH10"/>
    <n v="78.599999999999994"/>
    <n v="10"/>
    <n v="642"/>
    <n v="1.21251"/>
    <x v="95"/>
    <n v="33.914499999999997"/>
    <n v="-0.78"/>
    <n v="41"/>
    <n v="0"/>
    <n v="2"/>
    <n v="0"/>
    <n v="0"/>
    <n v="0"/>
    <n v="0"/>
    <n v="0"/>
    <n v="0"/>
    <n v="0"/>
    <n v="0"/>
    <n v="0"/>
    <n v="0"/>
    <n v="0"/>
    <n v="0"/>
    <n v="0"/>
  </r>
  <r>
    <x v="5"/>
    <x v="2"/>
    <d v="2013-06-28T00:00:00"/>
    <s v="NH15"/>
    <n v="105.3"/>
    <n v="13"/>
    <n v="838"/>
    <n v="1.48007"/>
    <x v="96"/>
    <n v="33.894199999999998"/>
    <n v="-0.78"/>
    <n v="41"/>
    <n v="0"/>
    <n v="10"/>
    <n v="0"/>
    <n v="0"/>
    <n v="0"/>
    <n v="0"/>
    <n v="0"/>
    <n v="0"/>
    <n v="0"/>
    <n v="0"/>
    <n v="0"/>
    <n v="0"/>
    <n v="0"/>
    <n v="0"/>
    <n v="0"/>
  </r>
  <r>
    <x v="5"/>
    <x v="1"/>
    <d v="2013-08-01T00:00:00"/>
    <s v="MB30"/>
    <n v="28.3"/>
    <n v="10"/>
    <n v="568"/>
    <n v="2.3797000000000001"/>
    <x v="97"/>
    <n v="33.915999999999997"/>
    <n v="-99999"/>
    <n v="30"/>
    <n v="0"/>
    <n v="0"/>
    <n v="0"/>
    <n v="0"/>
    <n v="0"/>
    <n v="0"/>
    <n v="0"/>
    <n v="0"/>
    <n v="0"/>
    <n v="0"/>
    <n v="3"/>
    <n v="0"/>
    <n v="0"/>
    <n v="0"/>
    <n v="0"/>
  </r>
  <r>
    <x v="5"/>
    <x v="1"/>
    <d v="2013-08-01T00:00:00"/>
    <s v="MB40"/>
    <n v="38.4"/>
    <n v="10"/>
    <n v="614"/>
    <n v="2.0535999999999999"/>
    <x v="98"/>
    <n v="33.908299999999997"/>
    <n v="-1.04"/>
    <n v="30"/>
    <n v="0"/>
    <n v="0"/>
    <n v="0"/>
    <n v="0"/>
    <n v="0"/>
    <n v="0"/>
    <n v="0"/>
    <n v="0"/>
    <n v="0"/>
    <n v="0"/>
    <n v="0"/>
    <n v="0"/>
    <n v="0"/>
    <n v="0"/>
    <n v="0"/>
  </r>
  <r>
    <x v="5"/>
    <x v="1"/>
    <d v="2013-08-01T00:00:00"/>
    <s v="NH03"/>
    <n v="50"/>
    <n v="10"/>
    <n v="606"/>
    <n v="2.08379"/>
    <x v="99"/>
    <n v="33.9161"/>
    <n v="-1.04"/>
    <n v="30"/>
    <n v="0"/>
    <n v="0"/>
    <n v="0"/>
    <n v="0"/>
    <n v="0"/>
    <n v="0"/>
    <n v="0"/>
    <n v="0"/>
    <n v="0"/>
    <n v="0"/>
    <n v="0"/>
    <n v="0"/>
    <n v="0"/>
    <n v="0"/>
    <n v="0"/>
  </r>
  <r>
    <x v="5"/>
    <x v="1"/>
    <d v="2013-08-01T00:00:00"/>
    <s v="NH05"/>
    <n v="58.5"/>
    <n v="10"/>
    <n v="706"/>
    <n v="1.9063300000000001"/>
    <x v="100"/>
    <n v="33.923299999999998"/>
    <n v="-1.04"/>
    <n v="30"/>
    <n v="0"/>
    <n v="0"/>
    <n v="0"/>
    <n v="0"/>
    <n v="0"/>
    <n v="0"/>
    <n v="0"/>
    <n v="0"/>
    <n v="0"/>
    <n v="0"/>
    <n v="1"/>
    <n v="0"/>
    <n v="0"/>
    <n v="0"/>
    <n v="0"/>
  </r>
  <r>
    <x v="5"/>
    <x v="1"/>
    <d v="2013-08-01T00:00:00"/>
    <s v="NH10"/>
    <n v="78.599999999999994"/>
    <n v="10"/>
    <n v="668"/>
    <n v="1.6477200000000001"/>
    <x v="101"/>
    <n v="33.934100000000001"/>
    <n v="-1.04"/>
    <n v="30"/>
    <n v="0"/>
    <n v="0"/>
    <n v="0"/>
    <n v="0"/>
    <n v="0"/>
    <n v="0"/>
    <n v="0"/>
    <n v="0"/>
    <n v="2"/>
    <n v="0"/>
    <n v="0"/>
    <n v="0"/>
    <n v="0"/>
    <n v="0"/>
    <n v="0"/>
  </r>
  <r>
    <x v="5"/>
    <x v="1"/>
    <d v="2013-08-01T00:00:00"/>
    <s v="NH15"/>
    <n v="107.9"/>
    <n v="10"/>
    <n v="626"/>
    <n v="1.7452099999999999"/>
    <x v="102"/>
    <n v="33.848100000000002"/>
    <n v="-1.04"/>
    <n v="30"/>
    <n v="0"/>
    <n v="0"/>
    <n v="0"/>
    <n v="0"/>
    <n v="0"/>
    <n v="0"/>
    <n v="0"/>
    <n v="0"/>
    <n v="6"/>
    <n v="0"/>
    <n v="1"/>
    <n v="0"/>
    <n v="0"/>
    <n v="0"/>
    <n v="0"/>
  </r>
  <r>
    <x v="6"/>
    <x v="8"/>
    <m/>
    <m/>
    <m/>
    <m/>
    <n v="487.20951835438598"/>
    <n v="2.1280411504424772"/>
    <x v="103"/>
    <n v="33.773166666666661"/>
    <n v="-878.53947368421029"/>
    <m/>
    <m/>
    <m/>
    <m/>
    <m/>
    <m/>
    <m/>
    <m/>
    <m/>
    <m/>
    <m/>
    <m/>
    <m/>
    <m/>
    <m/>
    <m/>
  </r>
  <r>
    <x v="6"/>
    <x v="8"/>
    <m/>
    <m/>
    <m/>
    <m/>
    <m/>
    <m/>
    <x v="104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4D74A-CCA0-7343-9BFD-8050F5EA9708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2" firstHeaderRow="1" firstDataRow="2" firstDataCol="1"/>
  <pivotFields count="2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0">
        <item x="4"/>
        <item x="2"/>
        <item x="0"/>
        <item x="1"/>
        <item x="7"/>
        <item x="5"/>
        <item x="3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06">
        <item x="25"/>
        <item x="101"/>
        <item x="96"/>
        <item x="95"/>
        <item x="77"/>
        <item x="18"/>
        <item x="100"/>
        <item x="30"/>
        <item x="29"/>
        <item x="68"/>
        <item x="1"/>
        <item x="83"/>
        <item x="84"/>
        <item x="3"/>
        <item x="28"/>
        <item x="99"/>
        <item x="98"/>
        <item x="27"/>
        <item x="2"/>
        <item x="76"/>
        <item x="85"/>
        <item x="71"/>
        <item x="102"/>
        <item x="17"/>
        <item x="64"/>
        <item x="8"/>
        <item x="61"/>
        <item x="26"/>
        <item x="75"/>
        <item x="78"/>
        <item x="0"/>
        <item x="67"/>
        <item x="74"/>
        <item x="70"/>
        <item x="82"/>
        <item x="97"/>
        <item x="66"/>
        <item x="7"/>
        <item x="63"/>
        <item x="69"/>
        <item x="19"/>
        <item x="65"/>
        <item x="94"/>
        <item x="81"/>
        <item x="73"/>
        <item x="89"/>
        <item x="90"/>
        <item x="22"/>
        <item x="72"/>
        <item x="52"/>
        <item x="53"/>
        <item x="62"/>
        <item x="6"/>
        <item x="54"/>
        <item x="57"/>
        <item x="51"/>
        <item x="59"/>
        <item x="88"/>
        <item x="20"/>
        <item x="55"/>
        <item x="45"/>
        <item x="50"/>
        <item x="21"/>
        <item x="103"/>
        <item x="48"/>
        <item x="24"/>
        <item x="49"/>
        <item x="58"/>
        <item x="47"/>
        <item x="33"/>
        <item x="15"/>
        <item x="60"/>
        <item x="12"/>
        <item x="40"/>
        <item x="46"/>
        <item x="87"/>
        <item x="13"/>
        <item x="86"/>
        <item x="32"/>
        <item x="23"/>
        <item x="56"/>
        <item x="44"/>
        <item x="10"/>
        <item x="16"/>
        <item x="31"/>
        <item x="38"/>
        <item x="39"/>
        <item x="5"/>
        <item x="42"/>
        <item x="43"/>
        <item x="80"/>
        <item x="11"/>
        <item x="34"/>
        <item x="41"/>
        <item x="37"/>
        <item x="14"/>
        <item x="93"/>
        <item x="92"/>
        <item x="79"/>
        <item x="35"/>
        <item x="36"/>
        <item x="9"/>
        <item x="91"/>
        <item x="4"/>
        <item x="1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em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B33" sqref="B33"/>
    </sheetView>
  </sheetViews>
  <sheetFormatPr baseColWidth="10" defaultRowHeight="16" x14ac:dyDescent="0.2"/>
  <cols>
    <col min="1" max="1" width="20.6640625" customWidth="1"/>
    <col min="2" max="2" width="72.83203125" customWidth="1"/>
  </cols>
  <sheetData>
    <row r="1" spans="1:2" x14ac:dyDescent="0.2">
      <c r="A1" t="s">
        <v>0</v>
      </c>
      <c r="B1" t="s">
        <v>44</v>
      </c>
    </row>
    <row r="2" spans="1:2" x14ac:dyDescent="0.2">
      <c r="A2" t="s">
        <v>1</v>
      </c>
      <c r="B2" t="s">
        <v>45</v>
      </c>
    </row>
    <row r="3" spans="1:2" x14ac:dyDescent="0.2">
      <c r="A3" t="s">
        <v>2</v>
      </c>
      <c r="B3" t="s">
        <v>46</v>
      </c>
    </row>
    <row r="4" spans="1:2" ht="17" x14ac:dyDescent="0.2">
      <c r="A4" t="s">
        <v>3</v>
      </c>
      <c r="B4" s="3" t="s">
        <v>49</v>
      </c>
    </row>
    <row r="5" spans="1:2" x14ac:dyDescent="0.2">
      <c r="A5" t="s">
        <v>4</v>
      </c>
      <c r="B5" t="s">
        <v>48</v>
      </c>
    </row>
    <row r="6" spans="1:2" x14ac:dyDescent="0.2">
      <c r="A6" t="s">
        <v>36</v>
      </c>
      <c r="B6" t="s">
        <v>47</v>
      </c>
    </row>
    <row r="7" spans="1:2" x14ac:dyDescent="0.2">
      <c r="A7" t="s">
        <v>37</v>
      </c>
      <c r="B7" t="s">
        <v>50</v>
      </c>
    </row>
    <row r="8" spans="1:2" x14ac:dyDescent="0.2">
      <c r="A8" t="s">
        <v>5</v>
      </c>
      <c r="B8" t="s">
        <v>51</v>
      </c>
    </row>
    <row r="9" spans="1:2" x14ac:dyDescent="0.2">
      <c r="A9" t="s">
        <v>6</v>
      </c>
      <c r="B9" t="s">
        <v>52</v>
      </c>
    </row>
    <row r="10" spans="1:2" x14ac:dyDescent="0.2">
      <c r="A10" t="s">
        <v>43</v>
      </c>
      <c r="B10" t="s">
        <v>53</v>
      </c>
    </row>
    <row r="11" spans="1:2" x14ac:dyDescent="0.2">
      <c r="A11" t="s">
        <v>7</v>
      </c>
      <c r="B11" t="s">
        <v>54</v>
      </c>
    </row>
    <row r="12" spans="1:2" x14ac:dyDescent="0.2">
      <c r="A12" t="s">
        <v>8</v>
      </c>
      <c r="B12" t="s">
        <v>55</v>
      </c>
    </row>
    <row r="13" spans="1:2" x14ac:dyDescent="0.2">
      <c r="A13" t="s">
        <v>9</v>
      </c>
      <c r="B13" t="s">
        <v>56</v>
      </c>
    </row>
    <row r="14" spans="1:2" x14ac:dyDescent="0.2">
      <c r="A14" t="s">
        <v>10</v>
      </c>
      <c r="B14" t="s">
        <v>56</v>
      </c>
    </row>
    <row r="15" spans="1:2" x14ac:dyDescent="0.2">
      <c r="A15" t="s">
        <v>11</v>
      </c>
      <c r="B15" t="s">
        <v>56</v>
      </c>
    </row>
    <row r="16" spans="1:2" x14ac:dyDescent="0.2">
      <c r="A16" t="s">
        <v>38</v>
      </c>
      <c r="B16" t="s">
        <v>56</v>
      </c>
    </row>
    <row r="17" spans="1:2" x14ac:dyDescent="0.2">
      <c r="A17" t="s">
        <v>12</v>
      </c>
      <c r="B17" t="s">
        <v>56</v>
      </c>
    </row>
    <row r="18" spans="1:2" x14ac:dyDescent="0.2">
      <c r="A18" t="s">
        <v>13</v>
      </c>
      <c r="B18" t="s">
        <v>56</v>
      </c>
    </row>
    <row r="19" spans="1:2" x14ac:dyDescent="0.2">
      <c r="A19" t="s">
        <v>14</v>
      </c>
      <c r="B19" t="s">
        <v>56</v>
      </c>
    </row>
    <row r="20" spans="1:2" x14ac:dyDescent="0.2">
      <c r="A20" t="s">
        <v>16</v>
      </c>
      <c r="B20" t="s">
        <v>56</v>
      </c>
    </row>
    <row r="21" spans="1:2" x14ac:dyDescent="0.2">
      <c r="A21" t="s">
        <v>17</v>
      </c>
      <c r="B21" t="s">
        <v>56</v>
      </c>
    </row>
    <row r="22" spans="1:2" x14ac:dyDescent="0.2">
      <c r="A22" t="s">
        <v>18</v>
      </c>
      <c r="B22" t="s">
        <v>56</v>
      </c>
    </row>
    <row r="23" spans="1:2" x14ac:dyDescent="0.2">
      <c r="A23" t="s">
        <v>19</v>
      </c>
      <c r="B23" t="s">
        <v>56</v>
      </c>
    </row>
    <row r="24" spans="1:2" x14ac:dyDescent="0.2">
      <c r="A24" t="s">
        <v>20</v>
      </c>
      <c r="B24" t="s">
        <v>56</v>
      </c>
    </row>
    <row r="25" spans="1:2" x14ac:dyDescent="0.2">
      <c r="A25" t="s">
        <v>21</v>
      </c>
      <c r="B25" t="s">
        <v>56</v>
      </c>
    </row>
    <row r="26" spans="1:2" x14ac:dyDescent="0.2">
      <c r="A26" t="s">
        <v>22</v>
      </c>
      <c r="B26" t="s">
        <v>56</v>
      </c>
    </row>
    <row r="27" spans="1:2" x14ac:dyDescent="0.2">
      <c r="A27" t="s">
        <v>23</v>
      </c>
      <c r="B2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6"/>
  <sheetViews>
    <sheetView tabSelected="1" topLeftCell="C1" workbookViewId="0">
      <selection activeCell="W2" sqref="W2:W115"/>
    </sheetView>
  </sheetViews>
  <sheetFormatPr baseColWidth="10" defaultRowHeight="16" x14ac:dyDescent="0.2"/>
  <cols>
    <col min="3" max="3" width="2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43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38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8" x14ac:dyDescent="0.2">
      <c r="A2">
        <v>2008</v>
      </c>
      <c r="B2">
        <v>7</v>
      </c>
      <c r="C2" s="1">
        <v>39655</v>
      </c>
      <c r="D2" t="s">
        <v>24</v>
      </c>
      <c r="E2">
        <v>30</v>
      </c>
      <c r="F2">
        <v>10</v>
      </c>
      <c r="G2">
        <v>496.29358450000001</v>
      </c>
      <c r="H2">
        <v>1.9877899999999999</v>
      </c>
      <c r="I2">
        <v>7.3733000000000004</v>
      </c>
      <c r="J2" t="s">
        <v>25</v>
      </c>
      <c r="K2">
        <v>-1.67</v>
      </c>
      <c r="L2">
        <v>62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6">
        <v>67</v>
      </c>
      <c r="V2">
        <v>0</v>
      </c>
      <c r="W2">
        <v>4</v>
      </c>
      <c r="X2">
        <v>0</v>
      </c>
      <c r="Y2">
        <v>0</v>
      </c>
      <c r="Z2">
        <v>0</v>
      </c>
      <c r="AA2">
        <v>0</v>
      </c>
      <c r="AB2" t="s">
        <v>57</v>
      </c>
    </row>
    <row r="3" spans="1:28" x14ac:dyDescent="0.2">
      <c r="A3">
        <v>2008</v>
      </c>
      <c r="B3">
        <v>8</v>
      </c>
      <c r="C3" s="1">
        <v>39689</v>
      </c>
      <c r="D3" t="s">
        <v>24</v>
      </c>
      <c r="E3">
        <v>33</v>
      </c>
      <c r="F3">
        <v>10</v>
      </c>
      <c r="G3">
        <v>502.68208010000001</v>
      </c>
      <c r="H3">
        <v>3.44</v>
      </c>
      <c r="I3">
        <v>9.0399999999999991</v>
      </c>
      <c r="J3" t="s">
        <v>25</v>
      </c>
      <c r="K3">
        <v>-1.7</v>
      </c>
      <c r="L3">
        <v>35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6">
        <v>0</v>
      </c>
      <c r="V3">
        <v>0</v>
      </c>
      <c r="W3">
        <v>17</v>
      </c>
      <c r="X3">
        <v>0</v>
      </c>
      <c r="Y3">
        <v>0</v>
      </c>
      <c r="Z3">
        <v>0</v>
      </c>
      <c r="AA3">
        <v>0</v>
      </c>
    </row>
    <row r="4" spans="1:28" x14ac:dyDescent="0.2">
      <c r="A4">
        <v>2008</v>
      </c>
      <c r="B4">
        <v>8</v>
      </c>
      <c r="C4" s="1">
        <v>39671</v>
      </c>
      <c r="D4" t="s">
        <v>24</v>
      </c>
      <c r="E4">
        <v>30</v>
      </c>
      <c r="F4">
        <v>10</v>
      </c>
      <c r="G4">
        <v>496.29358450000001</v>
      </c>
      <c r="I4">
        <v>11.876799999999999</v>
      </c>
      <c r="J4" t="s">
        <v>25</v>
      </c>
      <c r="K4">
        <v>-1.7</v>
      </c>
      <c r="L4">
        <v>35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6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</row>
    <row r="5" spans="1:28" x14ac:dyDescent="0.2">
      <c r="A5">
        <v>2008</v>
      </c>
      <c r="B5">
        <v>7</v>
      </c>
      <c r="C5" s="1">
        <v>39655</v>
      </c>
      <c r="D5" t="s">
        <v>26</v>
      </c>
      <c r="E5">
        <v>40</v>
      </c>
      <c r="F5">
        <v>10</v>
      </c>
      <c r="G5">
        <v>517.58856979999996</v>
      </c>
      <c r="H5">
        <v>1.73075</v>
      </c>
      <c r="I5">
        <v>7.2550999999999997</v>
      </c>
      <c r="J5" t="s">
        <v>25</v>
      </c>
      <c r="K5">
        <v>-1.67</v>
      </c>
      <c r="L5">
        <v>62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6">
        <v>0</v>
      </c>
      <c r="V5">
        <v>0</v>
      </c>
      <c r="W5">
        <v>24</v>
      </c>
      <c r="X5">
        <v>0</v>
      </c>
      <c r="Y5">
        <v>0</v>
      </c>
      <c r="Z5">
        <v>0</v>
      </c>
      <c r="AA5">
        <v>2</v>
      </c>
    </row>
    <row r="6" spans="1:28" x14ac:dyDescent="0.2">
      <c r="A6">
        <v>2008</v>
      </c>
      <c r="B6">
        <v>8</v>
      </c>
      <c r="C6" s="1">
        <v>39689</v>
      </c>
      <c r="D6" t="s">
        <v>26</v>
      </c>
      <c r="E6">
        <v>44</v>
      </c>
      <c r="F6">
        <v>13</v>
      </c>
      <c r="G6">
        <v>674.90591629999994</v>
      </c>
      <c r="H6">
        <v>2.5299999999999998</v>
      </c>
      <c r="I6">
        <v>8.19</v>
      </c>
      <c r="J6" t="s">
        <v>25</v>
      </c>
      <c r="K6">
        <v>-1.7</v>
      </c>
      <c r="L6">
        <v>35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6">
        <v>0</v>
      </c>
      <c r="V6">
        <v>0</v>
      </c>
      <c r="W6">
        <v>29</v>
      </c>
      <c r="X6">
        <v>0</v>
      </c>
      <c r="Y6">
        <v>0</v>
      </c>
      <c r="Z6">
        <v>0</v>
      </c>
      <c r="AA6">
        <v>0</v>
      </c>
    </row>
    <row r="7" spans="1:28" x14ac:dyDescent="0.2">
      <c r="A7">
        <v>2008</v>
      </c>
      <c r="B7">
        <v>8</v>
      </c>
      <c r="C7" s="1">
        <v>39671</v>
      </c>
      <c r="D7" t="s">
        <v>26</v>
      </c>
      <c r="E7">
        <v>40</v>
      </c>
      <c r="F7">
        <v>10</v>
      </c>
      <c r="G7">
        <v>517.58856979999996</v>
      </c>
      <c r="H7">
        <v>4.0854999999999997</v>
      </c>
      <c r="I7">
        <v>8.2752999999999997</v>
      </c>
      <c r="J7" t="s">
        <v>25</v>
      </c>
      <c r="K7">
        <v>-1.7</v>
      </c>
      <c r="L7">
        <v>35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6">
        <v>100.44</v>
      </c>
      <c r="V7">
        <v>0</v>
      </c>
      <c r="W7">
        <v>20</v>
      </c>
      <c r="X7">
        <v>0</v>
      </c>
      <c r="Y7">
        <v>0</v>
      </c>
      <c r="Z7">
        <v>0</v>
      </c>
      <c r="AA7">
        <v>0</v>
      </c>
    </row>
    <row r="8" spans="1:28" x14ac:dyDescent="0.2">
      <c r="A8">
        <v>2008</v>
      </c>
      <c r="B8">
        <v>8</v>
      </c>
      <c r="C8" s="1">
        <v>39686</v>
      </c>
      <c r="D8" t="s">
        <v>26</v>
      </c>
      <c r="E8">
        <v>47</v>
      </c>
      <c r="F8">
        <v>10</v>
      </c>
      <c r="G8">
        <v>532.49505950000002</v>
      </c>
      <c r="H8">
        <v>5.2</v>
      </c>
      <c r="I8">
        <v>10.82</v>
      </c>
      <c r="J8" t="s">
        <v>25</v>
      </c>
      <c r="K8">
        <v>-1.7</v>
      </c>
      <c r="L8">
        <v>35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6">
        <v>0</v>
      </c>
      <c r="V8">
        <v>0</v>
      </c>
      <c r="W8">
        <v>23</v>
      </c>
      <c r="X8">
        <v>0</v>
      </c>
      <c r="Y8">
        <v>0</v>
      </c>
      <c r="Z8">
        <v>0</v>
      </c>
      <c r="AA8">
        <v>0</v>
      </c>
    </row>
    <row r="9" spans="1:28" x14ac:dyDescent="0.2">
      <c r="A9">
        <v>2008</v>
      </c>
      <c r="B9">
        <v>8</v>
      </c>
      <c r="C9" s="1">
        <v>39686</v>
      </c>
      <c r="D9" t="s">
        <v>26</v>
      </c>
      <c r="E9">
        <v>40</v>
      </c>
      <c r="F9">
        <v>12</v>
      </c>
      <c r="G9">
        <v>616.78813809999997</v>
      </c>
      <c r="H9">
        <v>5.2</v>
      </c>
      <c r="I9">
        <v>10.82</v>
      </c>
      <c r="J9" t="s">
        <v>25</v>
      </c>
      <c r="K9">
        <v>-1.7</v>
      </c>
      <c r="L9">
        <v>35</v>
      </c>
      <c r="M9">
        <v>0</v>
      </c>
      <c r="N9">
        <v>0</v>
      </c>
      <c r="P9">
        <v>0</v>
      </c>
      <c r="Q9">
        <v>0</v>
      </c>
      <c r="R9">
        <v>0</v>
      </c>
      <c r="S9">
        <v>0</v>
      </c>
      <c r="T9">
        <v>0</v>
      </c>
      <c r="U9" s="6">
        <v>1</v>
      </c>
      <c r="V9">
        <v>0</v>
      </c>
      <c r="W9">
        <v>20</v>
      </c>
      <c r="X9">
        <v>0</v>
      </c>
      <c r="Y9">
        <v>0</v>
      </c>
      <c r="Z9">
        <v>0</v>
      </c>
      <c r="AA9">
        <v>0</v>
      </c>
    </row>
    <row r="10" spans="1:28" x14ac:dyDescent="0.2">
      <c r="A10">
        <v>2008</v>
      </c>
      <c r="B10">
        <v>7</v>
      </c>
      <c r="C10" s="1">
        <v>39655</v>
      </c>
      <c r="D10" t="s">
        <v>27</v>
      </c>
      <c r="E10">
        <v>60</v>
      </c>
      <c r="F10">
        <v>10</v>
      </c>
      <c r="G10">
        <v>560.17854050000005</v>
      </c>
      <c r="H10">
        <v>1.80989</v>
      </c>
      <c r="I10">
        <v>7.2850000000000001</v>
      </c>
      <c r="J10" t="s">
        <v>25</v>
      </c>
      <c r="K10">
        <v>-1.67</v>
      </c>
      <c r="L10">
        <v>62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6">
        <v>0</v>
      </c>
      <c r="V10">
        <v>0</v>
      </c>
      <c r="W10">
        <v>48</v>
      </c>
      <c r="X10">
        <v>0</v>
      </c>
      <c r="Y10">
        <v>0</v>
      </c>
      <c r="Z10">
        <v>0</v>
      </c>
      <c r="AA10">
        <v>0</v>
      </c>
    </row>
    <row r="11" spans="1:28" x14ac:dyDescent="0.2">
      <c r="A11">
        <v>2008</v>
      </c>
      <c r="B11">
        <v>8</v>
      </c>
      <c r="C11" s="2">
        <v>39671</v>
      </c>
      <c r="D11" t="s">
        <v>27</v>
      </c>
      <c r="E11">
        <v>60</v>
      </c>
      <c r="F11">
        <v>10</v>
      </c>
      <c r="G11">
        <v>560.17854050000005</v>
      </c>
      <c r="H11">
        <v>2.101</v>
      </c>
      <c r="I11">
        <v>7.7141999999999999</v>
      </c>
      <c r="J11" t="s">
        <v>25</v>
      </c>
      <c r="K11">
        <v>-1.7</v>
      </c>
      <c r="L11">
        <v>35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6">
        <v>331.5</v>
      </c>
      <c r="V11">
        <v>0</v>
      </c>
      <c r="W11">
        <v>38</v>
      </c>
      <c r="X11">
        <v>0</v>
      </c>
      <c r="Y11">
        <v>0</v>
      </c>
      <c r="Z11">
        <v>0</v>
      </c>
      <c r="AA11">
        <v>0</v>
      </c>
    </row>
    <row r="12" spans="1:28" x14ac:dyDescent="0.2">
      <c r="A12">
        <v>2008</v>
      </c>
      <c r="B12">
        <v>8</v>
      </c>
      <c r="C12" s="1">
        <v>39688</v>
      </c>
      <c r="D12" t="s">
        <v>27</v>
      </c>
      <c r="E12">
        <v>60</v>
      </c>
      <c r="F12">
        <v>10</v>
      </c>
      <c r="G12">
        <v>560.17854050000005</v>
      </c>
      <c r="H12">
        <v>2.46</v>
      </c>
      <c r="I12">
        <v>8.0399999999999991</v>
      </c>
      <c r="J12" t="s">
        <v>25</v>
      </c>
      <c r="K12">
        <v>-1.7</v>
      </c>
      <c r="L12">
        <v>35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v>0</v>
      </c>
      <c r="U12" s="6">
        <v>148.5</v>
      </c>
      <c r="V12">
        <v>0</v>
      </c>
      <c r="W12">
        <v>36</v>
      </c>
      <c r="X12">
        <v>0</v>
      </c>
      <c r="Y12">
        <v>0</v>
      </c>
      <c r="Z12">
        <v>0</v>
      </c>
      <c r="AA12">
        <v>0</v>
      </c>
    </row>
    <row r="13" spans="1:28" x14ac:dyDescent="0.2">
      <c r="A13">
        <v>2008</v>
      </c>
      <c r="B13">
        <v>8</v>
      </c>
      <c r="C13" s="1">
        <v>39687</v>
      </c>
      <c r="D13" t="s">
        <v>27</v>
      </c>
      <c r="E13">
        <v>60</v>
      </c>
      <c r="F13">
        <v>10</v>
      </c>
      <c r="G13">
        <v>560.17854050000005</v>
      </c>
      <c r="H13">
        <v>2.5</v>
      </c>
      <c r="I13">
        <v>8.17</v>
      </c>
      <c r="J13" t="s">
        <v>25</v>
      </c>
      <c r="K13">
        <v>-1.7</v>
      </c>
      <c r="L13">
        <v>35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6">
        <v>217.08</v>
      </c>
      <c r="V13">
        <v>0</v>
      </c>
      <c r="W13">
        <v>40</v>
      </c>
      <c r="X13">
        <v>0</v>
      </c>
      <c r="Y13">
        <v>0</v>
      </c>
      <c r="Z13">
        <v>0</v>
      </c>
      <c r="AA13">
        <v>0</v>
      </c>
    </row>
    <row r="14" spans="1:28" x14ac:dyDescent="0.2">
      <c r="A14">
        <v>2008</v>
      </c>
      <c r="B14">
        <v>8</v>
      </c>
      <c r="C14" s="2">
        <v>39685</v>
      </c>
      <c r="D14" t="s">
        <v>27</v>
      </c>
      <c r="E14">
        <v>60</v>
      </c>
      <c r="F14">
        <v>12</v>
      </c>
      <c r="G14">
        <v>659.37810869999998</v>
      </c>
      <c r="H14">
        <v>3.69</v>
      </c>
      <c r="I14">
        <v>8.76</v>
      </c>
      <c r="J14" t="s">
        <v>25</v>
      </c>
      <c r="K14">
        <v>-1.7</v>
      </c>
      <c r="L14">
        <v>35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6">
        <v>60</v>
      </c>
      <c r="V14">
        <v>0</v>
      </c>
      <c r="W14">
        <v>35</v>
      </c>
      <c r="X14">
        <v>0</v>
      </c>
      <c r="Y14">
        <v>0</v>
      </c>
      <c r="Z14">
        <v>0</v>
      </c>
      <c r="AA14">
        <v>0</v>
      </c>
    </row>
    <row r="15" spans="1:28" x14ac:dyDescent="0.2">
      <c r="A15">
        <v>2008</v>
      </c>
      <c r="B15">
        <v>8</v>
      </c>
      <c r="C15" s="1">
        <v>39671</v>
      </c>
      <c r="D15" t="s">
        <v>29</v>
      </c>
      <c r="E15">
        <v>73.2</v>
      </c>
      <c r="F15">
        <v>10</v>
      </c>
      <c r="G15">
        <v>588.28792109999995</v>
      </c>
      <c r="H15">
        <v>1.2099</v>
      </c>
      <c r="I15">
        <v>7.4503000000000004</v>
      </c>
      <c r="J15" t="s">
        <v>25</v>
      </c>
      <c r="K15">
        <v>-1.7</v>
      </c>
      <c r="L15">
        <v>35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6">
        <v>87</v>
      </c>
      <c r="V15">
        <v>0</v>
      </c>
      <c r="W15">
        <v>46</v>
      </c>
      <c r="X15">
        <v>0</v>
      </c>
      <c r="Y15">
        <v>0</v>
      </c>
      <c r="Z15">
        <v>0</v>
      </c>
      <c r="AA15">
        <v>0</v>
      </c>
    </row>
    <row r="16" spans="1:28" x14ac:dyDescent="0.2">
      <c r="A16">
        <v>2008</v>
      </c>
      <c r="B16">
        <v>7</v>
      </c>
      <c r="C16" s="1">
        <v>39655</v>
      </c>
      <c r="D16" t="s">
        <v>28</v>
      </c>
      <c r="E16">
        <v>81</v>
      </c>
      <c r="F16">
        <v>10</v>
      </c>
      <c r="G16">
        <v>604.89800969999999</v>
      </c>
      <c r="H16">
        <v>1.7574000000000001</v>
      </c>
      <c r="I16">
        <v>7.2721999999999998</v>
      </c>
      <c r="J16" t="s">
        <v>25</v>
      </c>
      <c r="K16">
        <v>-1.67</v>
      </c>
      <c r="L16">
        <v>62</v>
      </c>
      <c r="M16">
        <v>0</v>
      </c>
      <c r="N16">
        <v>0</v>
      </c>
      <c r="O16">
        <v>0</v>
      </c>
      <c r="P16">
        <v>0</v>
      </c>
      <c r="Q16">
        <v>0</v>
      </c>
      <c r="S16">
        <v>0</v>
      </c>
      <c r="T16">
        <v>0</v>
      </c>
      <c r="U16" s="6">
        <v>0</v>
      </c>
      <c r="V16">
        <v>0</v>
      </c>
      <c r="W16">
        <v>30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>
        <v>2008</v>
      </c>
      <c r="B17">
        <v>8</v>
      </c>
      <c r="C17" s="1">
        <v>39671</v>
      </c>
      <c r="D17" t="s">
        <v>28</v>
      </c>
      <c r="E17">
        <v>81.599999999999994</v>
      </c>
      <c r="F17">
        <v>10</v>
      </c>
      <c r="G17">
        <v>606.17570880000005</v>
      </c>
      <c r="H17">
        <v>0.97840000000000005</v>
      </c>
      <c r="I17">
        <v>7.3418999999999999</v>
      </c>
      <c r="J17" t="s">
        <v>25</v>
      </c>
      <c r="K17">
        <v>-1.7</v>
      </c>
      <c r="L17">
        <v>35</v>
      </c>
      <c r="N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6">
        <v>70</v>
      </c>
      <c r="V17">
        <v>0</v>
      </c>
      <c r="W17">
        <v>47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>
        <v>2008</v>
      </c>
      <c r="B18">
        <v>8</v>
      </c>
      <c r="C18" s="1">
        <v>39687</v>
      </c>
      <c r="D18" t="s">
        <v>28</v>
      </c>
      <c r="E18">
        <v>80</v>
      </c>
      <c r="F18">
        <v>10</v>
      </c>
      <c r="G18">
        <v>602.76851109999996</v>
      </c>
      <c r="H18">
        <v>2.25</v>
      </c>
      <c r="I18">
        <v>7.93</v>
      </c>
      <c r="J18" t="s">
        <v>25</v>
      </c>
      <c r="K18">
        <v>-1.7</v>
      </c>
      <c r="L18">
        <v>35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6">
        <v>69.75</v>
      </c>
      <c r="V18">
        <v>0</v>
      </c>
      <c r="W18">
        <v>41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>
        <v>2008</v>
      </c>
      <c r="B19">
        <v>8</v>
      </c>
      <c r="C19" s="1">
        <v>39687</v>
      </c>
      <c r="D19" t="s">
        <v>28</v>
      </c>
      <c r="E19">
        <v>78</v>
      </c>
      <c r="F19">
        <v>11</v>
      </c>
      <c r="G19">
        <v>648.10929820000001</v>
      </c>
      <c r="H19">
        <v>2.25</v>
      </c>
      <c r="I19">
        <v>7.94</v>
      </c>
      <c r="J19" t="s">
        <v>25</v>
      </c>
      <c r="K19">
        <v>-1.7</v>
      </c>
      <c r="L19">
        <v>35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6">
        <v>62.099999999999994</v>
      </c>
      <c r="V19">
        <v>0</v>
      </c>
      <c r="W19">
        <v>31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>
        <v>2009</v>
      </c>
      <c r="B20">
        <v>7</v>
      </c>
      <c r="C20" s="1">
        <v>39997</v>
      </c>
      <c r="D20" t="s">
        <v>24</v>
      </c>
      <c r="E20">
        <v>32.9</v>
      </c>
      <c r="F20">
        <v>10</v>
      </c>
      <c r="G20">
        <v>389</v>
      </c>
      <c r="H20">
        <v>2.0499999999999998</v>
      </c>
      <c r="I20">
        <v>7.52</v>
      </c>
      <c r="J20">
        <v>33.9</v>
      </c>
      <c r="K20">
        <v>-0.53</v>
      </c>
      <c r="L20">
        <v>71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6">
        <v>23</v>
      </c>
      <c r="V20">
        <v>0</v>
      </c>
      <c r="W20">
        <v>19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>
        <v>2009</v>
      </c>
      <c r="B21">
        <v>8</v>
      </c>
      <c r="C21" s="1">
        <v>40047</v>
      </c>
      <c r="D21" t="s">
        <v>24</v>
      </c>
      <c r="E21">
        <v>38.6</v>
      </c>
      <c r="F21">
        <v>11</v>
      </c>
      <c r="G21">
        <v>371</v>
      </c>
      <c r="H21">
        <v>1.5</v>
      </c>
      <c r="I21">
        <v>7.8</v>
      </c>
      <c r="J21" t="s">
        <v>25</v>
      </c>
      <c r="K21">
        <v>0.09</v>
      </c>
      <c r="L21">
        <v>33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6">
        <v>0</v>
      </c>
      <c r="V21">
        <v>0</v>
      </c>
      <c r="W21">
        <v>15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>
        <v>2009</v>
      </c>
      <c r="B22">
        <v>7</v>
      </c>
      <c r="C22" s="1">
        <v>39997</v>
      </c>
      <c r="D22" t="s">
        <v>26</v>
      </c>
      <c r="E22">
        <v>40.1</v>
      </c>
      <c r="F22">
        <v>10</v>
      </c>
      <c r="G22">
        <v>367</v>
      </c>
      <c r="H22">
        <v>1.56</v>
      </c>
      <c r="I22">
        <v>7.32</v>
      </c>
      <c r="J22">
        <v>33.9</v>
      </c>
      <c r="K22">
        <v>-0.53</v>
      </c>
      <c r="L22">
        <v>71</v>
      </c>
      <c r="N22">
        <v>0</v>
      </c>
      <c r="O22">
        <v>0</v>
      </c>
      <c r="Q22">
        <v>0</v>
      </c>
      <c r="R22">
        <v>0</v>
      </c>
      <c r="S22">
        <v>0</v>
      </c>
      <c r="T22">
        <v>0</v>
      </c>
      <c r="U22" s="6">
        <v>0</v>
      </c>
      <c r="V22">
        <v>0</v>
      </c>
      <c r="W22">
        <v>17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>
        <v>2009</v>
      </c>
      <c r="B23">
        <v>8</v>
      </c>
      <c r="C23" s="1">
        <v>40047</v>
      </c>
      <c r="D23" t="s">
        <v>26</v>
      </c>
      <c r="E23">
        <v>42.5</v>
      </c>
      <c r="F23">
        <v>11</v>
      </c>
      <c r="G23">
        <v>371</v>
      </c>
      <c r="H23">
        <v>1.5</v>
      </c>
      <c r="I23">
        <v>7.8</v>
      </c>
      <c r="J23" t="s">
        <v>25</v>
      </c>
      <c r="K23">
        <v>0.09</v>
      </c>
      <c r="L23">
        <v>33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6">
        <v>34.5</v>
      </c>
      <c r="V23">
        <v>0</v>
      </c>
      <c r="W23">
        <v>30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>
        <v>2009</v>
      </c>
      <c r="B24">
        <v>7</v>
      </c>
      <c r="C24" s="1">
        <v>39997</v>
      </c>
      <c r="D24" t="s">
        <v>27</v>
      </c>
      <c r="E24">
        <v>53.6</v>
      </c>
      <c r="F24">
        <v>10</v>
      </c>
      <c r="G24">
        <v>440</v>
      </c>
      <c r="H24">
        <v>1.881</v>
      </c>
      <c r="I24">
        <v>7.17</v>
      </c>
      <c r="J24">
        <v>33.9</v>
      </c>
      <c r="K24">
        <v>-0.53</v>
      </c>
      <c r="L24">
        <v>71</v>
      </c>
      <c r="M24">
        <v>0</v>
      </c>
      <c r="N24">
        <v>0</v>
      </c>
      <c r="O24">
        <v>16</v>
      </c>
      <c r="P24">
        <v>0</v>
      </c>
      <c r="Q24">
        <v>0</v>
      </c>
      <c r="R24">
        <v>0</v>
      </c>
      <c r="S24">
        <v>0</v>
      </c>
      <c r="T24">
        <v>0</v>
      </c>
      <c r="U24" s="6">
        <v>0</v>
      </c>
      <c r="V24">
        <v>0</v>
      </c>
      <c r="W24">
        <v>34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>
        <v>2009</v>
      </c>
      <c r="B25">
        <v>8</v>
      </c>
      <c r="C25" s="1">
        <v>40047</v>
      </c>
      <c r="D25" t="s">
        <v>27</v>
      </c>
      <c r="E25">
        <v>54.8</v>
      </c>
      <c r="F25">
        <v>10</v>
      </c>
      <c r="G25">
        <v>145</v>
      </c>
      <c r="H25">
        <v>1.5840000000000001</v>
      </c>
      <c r="I25">
        <v>7.83</v>
      </c>
      <c r="J25" t="s">
        <v>25</v>
      </c>
      <c r="K25">
        <v>0.09</v>
      </c>
      <c r="L25">
        <v>33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 s="6">
        <v>82.5</v>
      </c>
      <c r="V25">
        <v>0</v>
      </c>
      <c r="W25">
        <v>23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>
        <v>2009</v>
      </c>
      <c r="B26">
        <v>8</v>
      </c>
      <c r="C26" s="1">
        <v>40047</v>
      </c>
      <c r="D26" t="s">
        <v>28</v>
      </c>
      <c r="E26">
        <v>80</v>
      </c>
      <c r="F26" t="s">
        <v>39</v>
      </c>
      <c r="G26">
        <v>425</v>
      </c>
      <c r="H26">
        <v>1.335</v>
      </c>
      <c r="I26">
        <v>7.63</v>
      </c>
      <c r="J26" t="s">
        <v>25</v>
      </c>
      <c r="K26">
        <v>0.09</v>
      </c>
      <c r="L26">
        <v>33</v>
      </c>
      <c r="M26">
        <v>0</v>
      </c>
      <c r="N26">
        <v>0</v>
      </c>
      <c r="O26">
        <v>10</v>
      </c>
      <c r="P26">
        <v>0</v>
      </c>
      <c r="Q26">
        <v>0</v>
      </c>
      <c r="R26">
        <v>0</v>
      </c>
      <c r="S26">
        <v>0</v>
      </c>
      <c r="T26">
        <v>0</v>
      </c>
      <c r="U26" s="6">
        <v>34.5</v>
      </c>
      <c r="V26">
        <v>0</v>
      </c>
      <c r="W26">
        <v>32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>
        <v>2010</v>
      </c>
      <c r="B27">
        <v>7</v>
      </c>
      <c r="C27" s="1">
        <v>40379</v>
      </c>
      <c r="D27" t="s">
        <v>24</v>
      </c>
      <c r="E27">
        <v>38</v>
      </c>
      <c r="F27">
        <v>10</v>
      </c>
      <c r="G27">
        <v>529</v>
      </c>
      <c r="H27">
        <v>1.6153299999999999</v>
      </c>
      <c r="I27">
        <v>6.8</v>
      </c>
      <c r="K27">
        <v>-1.05</v>
      </c>
      <c r="L27">
        <v>131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 s="6">
        <v>0</v>
      </c>
      <c r="V27">
        <v>0</v>
      </c>
      <c r="W27">
        <v>16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>
        <v>2010</v>
      </c>
      <c r="B28">
        <v>8</v>
      </c>
      <c r="C28" s="1">
        <v>40401</v>
      </c>
      <c r="D28" t="s">
        <v>24</v>
      </c>
      <c r="E28">
        <v>30.4</v>
      </c>
      <c r="F28">
        <v>10</v>
      </c>
      <c r="G28">
        <v>391</v>
      </c>
      <c r="H28">
        <v>2.4267699999999999</v>
      </c>
      <c r="I28">
        <v>6.8</v>
      </c>
      <c r="K28">
        <v>-1.27</v>
      </c>
      <c r="L28">
        <v>64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6">
        <v>0</v>
      </c>
      <c r="V28">
        <v>0</v>
      </c>
      <c r="W28">
        <v>3</v>
      </c>
      <c r="X28">
        <v>0</v>
      </c>
      <c r="Y28">
        <v>0</v>
      </c>
      <c r="Z28">
        <v>0</v>
      </c>
      <c r="AA28">
        <v>0</v>
      </c>
    </row>
    <row r="29" spans="1:27" x14ac:dyDescent="0.2">
      <c r="A29">
        <v>2010</v>
      </c>
      <c r="B29" t="s">
        <v>40</v>
      </c>
      <c r="C29" s="1">
        <v>40420</v>
      </c>
      <c r="D29" t="s">
        <v>24</v>
      </c>
      <c r="E29">
        <v>31</v>
      </c>
      <c r="F29">
        <v>10</v>
      </c>
      <c r="G29">
        <v>583</v>
      </c>
      <c r="H29">
        <v>1.3145899999999999</v>
      </c>
      <c r="I29">
        <v>7.2729999999999997</v>
      </c>
      <c r="J29" t="s">
        <v>25</v>
      </c>
      <c r="K29">
        <v>-1.27</v>
      </c>
      <c r="L29">
        <v>64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6">
        <v>0</v>
      </c>
      <c r="V29">
        <v>0</v>
      </c>
      <c r="W29">
        <v>3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>
        <v>2010</v>
      </c>
      <c r="B30">
        <v>8</v>
      </c>
      <c r="C30" s="1">
        <v>40420</v>
      </c>
      <c r="D30" t="s">
        <v>24</v>
      </c>
      <c r="E30">
        <v>30</v>
      </c>
      <c r="F30">
        <v>10</v>
      </c>
      <c r="G30">
        <v>391</v>
      </c>
      <c r="H30">
        <v>1.53233</v>
      </c>
      <c r="I30">
        <v>7.3478000000000003</v>
      </c>
      <c r="J30" t="s">
        <v>25</v>
      </c>
      <c r="K30">
        <v>-1.27</v>
      </c>
      <c r="L30">
        <v>64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6">
        <v>56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">
      <c r="A31">
        <v>2010</v>
      </c>
      <c r="B31">
        <v>7</v>
      </c>
      <c r="C31" s="1">
        <v>40379</v>
      </c>
      <c r="D31" t="s">
        <v>26</v>
      </c>
      <c r="E31">
        <v>40</v>
      </c>
      <c r="F31">
        <v>10</v>
      </c>
      <c r="G31">
        <v>523</v>
      </c>
      <c r="H31">
        <v>1.64602</v>
      </c>
      <c r="I31">
        <v>6.8</v>
      </c>
      <c r="J31" t="s">
        <v>25</v>
      </c>
      <c r="K31">
        <v>-1.05</v>
      </c>
      <c r="L31">
        <v>131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6">
        <v>0</v>
      </c>
      <c r="V31">
        <v>1</v>
      </c>
      <c r="W31">
        <v>16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>
        <v>2010</v>
      </c>
      <c r="B32">
        <v>8</v>
      </c>
      <c r="C32" s="1">
        <v>40401</v>
      </c>
      <c r="D32" t="s">
        <v>26</v>
      </c>
      <c r="E32">
        <v>40</v>
      </c>
      <c r="F32">
        <v>10</v>
      </c>
      <c r="G32">
        <v>562</v>
      </c>
      <c r="H32">
        <v>2.0882000000000001</v>
      </c>
      <c r="I32">
        <v>6.8</v>
      </c>
      <c r="K32">
        <v>-1.27</v>
      </c>
      <c r="L32">
        <v>64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6">
        <v>0</v>
      </c>
      <c r="V32">
        <v>0</v>
      </c>
      <c r="W32">
        <v>22</v>
      </c>
      <c r="X32">
        <v>0</v>
      </c>
      <c r="Y32">
        <v>0</v>
      </c>
      <c r="Z32">
        <v>0</v>
      </c>
      <c r="AA32">
        <v>0</v>
      </c>
    </row>
    <row r="33" spans="1:27" x14ac:dyDescent="0.2">
      <c r="A33">
        <v>2010</v>
      </c>
      <c r="B33">
        <v>8</v>
      </c>
      <c r="C33" s="1">
        <v>40420</v>
      </c>
      <c r="D33" t="s">
        <v>26</v>
      </c>
      <c r="E33">
        <v>41.5</v>
      </c>
      <c r="F33">
        <v>10</v>
      </c>
      <c r="G33">
        <v>505</v>
      </c>
      <c r="H33">
        <v>1.3232600000000001</v>
      </c>
      <c r="I33">
        <v>7.2789999999999999</v>
      </c>
      <c r="J33" t="s">
        <v>25</v>
      </c>
      <c r="K33">
        <v>-1.27</v>
      </c>
      <c r="L33">
        <v>64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6">
        <v>0</v>
      </c>
      <c r="V33">
        <v>0</v>
      </c>
      <c r="W33">
        <v>28</v>
      </c>
      <c r="X33">
        <v>0</v>
      </c>
      <c r="Y33">
        <v>0</v>
      </c>
      <c r="Z33">
        <v>0</v>
      </c>
      <c r="AA33">
        <v>0</v>
      </c>
    </row>
    <row r="34" spans="1:27" x14ac:dyDescent="0.2">
      <c r="A34">
        <v>2010</v>
      </c>
      <c r="B34">
        <v>6</v>
      </c>
      <c r="C34" s="1">
        <v>40354</v>
      </c>
      <c r="D34" t="s">
        <v>26</v>
      </c>
      <c r="E34">
        <v>42.2</v>
      </c>
      <c r="F34">
        <v>10</v>
      </c>
      <c r="G34">
        <v>440</v>
      </c>
      <c r="H34">
        <v>2.1619999999999999</v>
      </c>
      <c r="I34">
        <v>7.8636999999999997</v>
      </c>
      <c r="J34" t="s">
        <v>25</v>
      </c>
      <c r="K34">
        <v>-0.22</v>
      </c>
      <c r="L34">
        <v>47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6">
        <v>150.75</v>
      </c>
      <c r="V34">
        <v>0</v>
      </c>
      <c r="W34">
        <v>28</v>
      </c>
      <c r="X34">
        <v>0</v>
      </c>
      <c r="Y34">
        <v>0</v>
      </c>
      <c r="Z34">
        <v>0</v>
      </c>
      <c r="AA34">
        <v>0</v>
      </c>
    </row>
    <row r="35" spans="1:27" x14ac:dyDescent="0.2">
      <c r="A35">
        <v>2010</v>
      </c>
      <c r="B35">
        <v>6</v>
      </c>
      <c r="C35" s="1">
        <v>40354</v>
      </c>
      <c r="D35" t="s">
        <v>63</v>
      </c>
      <c r="E35">
        <v>32.5</v>
      </c>
      <c r="F35">
        <v>10</v>
      </c>
      <c r="G35">
        <v>575</v>
      </c>
      <c r="H35">
        <v>2.29</v>
      </c>
      <c r="I35">
        <v>8.0679999999999996</v>
      </c>
      <c r="J35" t="s">
        <v>25</v>
      </c>
      <c r="K35">
        <v>-0.22</v>
      </c>
      <c r="L35">
        <v>47</v>
      </c>
      <c r="M35">
        <v>0</v>
      </c>
      <c r="N35">
        <v>0</v>
      </c>
      <c r="O35">
        <v>0</v>
      </c>
      <c r="P35">
        <v>0</v>
      </c>
      <c r="Q35">
        <v>0</v>
      </c>
      <c r="R35">
        <v>3</v>
      </c>
      <c r="S35">
        <v>0</v>
      </c>
      <c r="T35">
        <v>1</v>
      </c>
      <c r="U35" s="6">
        <v>118.8</v>
      </c>
      <c r="V35">
        <v>0</v>
      </c>
      <c r="W35">
        <v>22</v>
      </c>
      <c r="X35">
        <v>0</v>
      </c>
      <c r="Y35">
        <v>0</v>
      </c>
      <c r="Z35">
        <v>0</v>
      </c>
      <c r="AA35">
        <v>0</v>
      </c>
    </row>
    <row r="36" spans="1:27" x14ac:dyDescent="0.2">
      <c r="A36">
        <v>2010</v>
      </c>
      <c r="B36">
        <v>7</v>
      </c>
      <c r="C36" s="1">
        <v>40379</v>
      </c>
      <c r="D36" t="s">
        <v>27</v>
      </c>
      <c r="E36">
        <v>60</v>
      </c>
      <c r="F36">
        <v>10</v>
      </c>
      <c r="G36">
        <v>763</v>
      </c>
      <c r="H36">
        <v>1.97285</v>
      </c>
      <c r="I36">
        <v>6.8</v>
      </c>
      <c r="J36" t="s">
        <v>25</v>
      </c>
      <c r="K36">
        <v>-1.05</v>
      </c>
      <c r="L36">
        <v>131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6">
        <v>0</v>
      </c>
      <c r="V36">
        <v>0</v>
      </c>
      <c r="W36">
        <v>32</v>
      </c>
      <c r="X36">
        <v>0</v>
      </c>
      <c r="Y36">
        <v>0</v>
      </c>
      <c r="Z36">
        <v>0</v>
      </c>
      <c r="AA36">
        <v>0</v>
      </c>
    </row>
    <row r="37" spans="1:27" x14ac:dyDescent="0.2">
      <c r="A37">
        <v>2010</v>
      </c>
      <c r="B37" t="s">
        <v>40</v>
      </c>
      <c r="C37" s="1">
        <v>40401</v>
      </c>
      <c r="D37" t="s">
        <v>27</v>
      </c>
      <c r="E37">
        <v>63.6</v>
      </c>
      <c r="F37">
        <v>10</v>
      </c>
      <c r="G37">
        <v>347</v>
      </c>
      <c r="H37">
        <v>1.7442</v>
      </c>
      <c r="I37">
        <v>6.8</v>
      </c>
      <c r="J37" t="s">
        <v>25</v>
      </c>
      <c r="K37">
        <v>-1.27</v>
      </c>
      <c r="L37">
        <v>64</v>
      </c>
      <c r="M37">
        <v>0</v>
      </c>
      <c r="N37">
        <v>0</v>
      </c>
      <c r="O37" t="s">
        <v>39</v>
      </c>
      <c r="P37" t="s">
        <v>39</v>
      </c>
      <c r="Q37" t="s">
        <v>39</v>
      </c>
      <c r="R37">
        <v>0</v>
      </c>
      <c r="S37">
        <v>0</v>
      </c>
      <c r="T37">
        <v>0</v>
      </c>
      <c r="U37" s="6">
        <v>4</v>
      </c>
      <c r="V37">
        <v>0</v>
      </c>
      <c r="W37">
        <v>34</v>
      </c>
      <c r="X37">
        <v>0</v>
      </c>
      <c r="Y37">
        <v>0</v>
      </c>
      <c r="Z37">
        <v>0</v>
      </c>
      <c r="AA37">
        <v>0</v>
      </c>
    </row>
    <row r="38" spans="1:27" x14ac:dyDescent="0.2">
      <c r="A38">
        <v>2010</v>
      </c>
      <c r="B38">
        <v>7</v>
      </c>
      <c r="C38" s="1">
        <v>40379</v>
      </c>
      <c r="D38" t="s">
        <v>28</v>
      </c>
      <c r="E38">
        <v>81</v>
      </c>
      <c r="F38">
        <v>10</v>
      </c>
      <c r="G38">
        <v>590</v>
      </c>
      <c r="H38">
        <v>2.15205</v>
      </c>
      <c r="I38">
        <v>6.8</v>
      </c>
      <c r="J38" t="s">
        <v>25</v>
      </c>
      <c r="K38">
        <v>-1.05</v>
      </c>
      <c r="L38">
        <v>131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s="6">
        <v>0</v>
      </c>
      <c r="V38">
        <v>0</v>
      </c>
      <c r="W38">
        <v>44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>
        <v>2010</v>
      </c>
      <c r="B39">
        <v>8</v>
      </c>
      <c r="C39" s="1">
        <v>40401</v>
      </c>
      <c r="D39" t="s">
        <v>28</v>
      </c>
      <c r="E39">
        <v>81.3</v>
      </c>
      <c r="F39">
        <v>11</v>
      </c>
      <c r="G39">
        <v>692</v>
      </c>
      <c r="H39">
        <v>1.92676</v>
      </c>
      <c r="I39">
        <v>6.8</v>
      </c>
      <c r="J39" t="s">
        <v>25</v>
      </c>
      <c r="K39">
        <v>-1.27</v>
      </c>
      <c r="L39">
        <v>64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s="6">
        <v>3</v>
      </c>
      <c r="V39">
        <v>0</v>
      </c>
      <c r="W39">
        <v>27</v>
      </c>
      <c r="X39">
        <v>0</v>
      </c>
      <c r="Y39">
        <v>0</v>
      </c>
      <c r="Z39">
        <v>0</v>
      </c>
      <c r="AA39">
        <v>0</v>
      </c>
    </row>
    <row r="40" spans="1:27" x14ac:dyDescent="0.2">
      <c r="A40">
        <v>2010</v>
      </c>
      <c r="B40">
        <v>8</v>
      </c>
      <c r="C40" s="1">
        <v>40420</v>
      </c>
      <c r="D40" t="s">
        <v>31</v>
      </c>
      <c r="E40">
        <v>44.2</v>
      </c>
      <c r="F40">
        <v>10</v>
      </c>
      <c r="G40">
        <v>381</v>
      </c>
      <c r="H40">
        <v>1.2735399999999999</v>
      </c>
      <c r="I40">
        <v>7.2119</v>
      </c>
      <c r="J40" t="s">
        <v>25</v>
      </c>
      <c r="K40">
        <v>-1.27</v>
      </c>
      <c r="L40">
        <v>64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6">
        <v>0</v>
      </c>
      <c r="V40">
        <v>0</v>
      </c>
      <c r="W40">
        <v>22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>
        <v>2010</v>
      </c>
      <c r="B41">
        <v>8</v>
      </c>
      <c r="C41" s="1">
        <v>40420</v>
      </c>
      <c r="D41" t="s">
        <v>32</v>
      </c>
      <c r="E41">
        <v>53</v>
      </c>
      <c r="F41">
        <v>10</v>
      </c>
      <c r="G41">
        <v>472</v>
      </c>
      <c r="H41">
        <v>1.2408300000000001</v>
      </c>
      <c r="I41">
        <v>7.2117000000000004</v>
      </c>
      <c r="J41" t="s">
        <v>25</v>
      </c>
      <c r="K41">
        <v>-1.27</v>
      </c>
      <c r="L41">
        <v>64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s="6">
        <v>0</v>
      </c>
      <c r="V41">
        <v>0</v>
      </c>
      <c r="W41">
        <v>27</v>
      </c>
      <c r="X41">
        <v>0</v>
      </c>
      <c r="Y41">
        <v>0</v>
      </c>
      <c r="Z41">
        <v>0</v>
      </c>
      <c r="AA41">
        <v>0</v>
      </c>
    </row>
    <row r="42" spans="1:27" x14ac:dyDescent="0.2">
      <c r="A42">
        <v>2011</v>
      </c>
      <c r="B42">
        <v>8</v>
      </c>
      <c r="C42" s="1">
        <v>40766</v>
      </c>
      <c r="D42" t="s">
        <v>65</v>
      </c>
      <c r="E42">
        <v>43.6</v>
      </c>
      <c r="F42">
        <v>11</v>
      </c>
      <c r="G42">
        <v>303</v>
      </c>
      <c r="H42">
        <v>1.64628</v>
      </c>
      <c r="I42">
        <v>7.5033000000000003</v>
      </c>
      <c r="J42" t="s">
        <v>25</v>
      </c>
      <c r="K42">
        <v>-1.74</v>
      </c>
      <c r="L42">
        <v>78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s="6">
        <v>45</v>
      </c>
      <c r="V42">
        <v>0</v>
      </c>
      <c r="W42">
        <v>21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>
        <v>2011</v>
      </c>
      <c r="B43">
        <v>8</v>
      </c>
      <c r="C43" s="1">
        <v>40766</v>
      </c>
      <c r="D43" t="s">
        <v>24</v>
      </c>
      <c r="E43">
        <v>31</v>
      </c>
      <c r="F43">
        <v>12</v>
      </c>
      <c r="G43">
        <v>622</v>
      </c>
      <c r="H43">
        <v>1.9943500000000001</v>
      </c>
      <c r="I43">
        <v>7.7096999999999998</v>
      </c>
      <c r="J43" t="s">
        <v>25</v>
      </c>
      <c r="K43">
        <v>-1.74</v>
      </c>
      <c r="L43">
        <v>78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s="6">
        <v>82.5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>
        <v>2011</v>
      </c>
      <c r="B44">
        <v>7</v>
      </c>
      <c r="C44" s="1">
        <v>40739</v>
      </c>
      <c r="D44" t="s">
        <v>24</v>
      </c>
      <c r="E44">
        <v>31.1</v>
      </c>
      <c r="F44">
        <v>10</v>
      </c>
      <c r="G44">
        <v>498.63603289999998</v>
      </c>
      <c r="H44">
        <v>1.87188</v>
      </c>
      <c r="I44">
        <v>7.8194999999999997</v>
      </c>
      <c r="J44" t="s">
        <v>25</v>
      </c>
      <c r="K44">
        <v>-1.86</v>
      </c>
      <c r="L44">
        <v>83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6">
        <v>3</v>
      </c>
      <c r="V44">
        <v>0</v>
      </c>
      <c r="W44">
        <v>24</v>
      </c>
      <c r="X44">
        <v>0</v>
      </c>
      <c r="Y44">
        <v>0</v>
      </c>
      <c r="Z44">
        <v>0</v>
      </c>
      <c r="AA44">
        <v>0</v>
      </c>
    </row>
    <row r="45" spans="1:27" x14ac:dyDescent="0.2">
      <c r="A45">
        <v>2011</v>
      </c>
      <c r="B45">
        <v>7</v>
      </c>
      <c r="C45" s="1">
        <v>40739</v>
      </c>
      <c r="D45" t="s">
        <v>24</v>
      </c>
      <c r="E45">
        <v>33.700000000000003</v>
      </c>
      <c r="F45">
        <v>10</v>
      </c>
      <c r="G45">
        <v>504.17272910000003</v>
      </c>
      <c r="H45">
        <v>1.9271199999999999</v>
      </c>
      <c r="I45">
        <v>7.8476999999999997</v>
      </c>
      <c r="J45" t="s">
        <v>25</v>
      </c>
      <c r="K45">
        <v>-1.86</v>
      </c>
      <c r="L45">
        <v>83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6">
        <v>51.75</v>
      </c>
      <c r="V45">
        <v>0</v>
      </c>
      <c r="W45">
        <v>15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>
        <v>2011</v>
      </c>
      <c r="B46">
        <v>7</v>
      </c>
      <c r="C46" s="1">
        <v>40739</v>
      </c>
      <c r="D46" t="s">
        <v>24</v>
      </c>
      <c r="E46">
        <v>31.1</v>
      </c>
      <c r="F46">
        <v>5</v>
      </c>
      <c r="G46">
        <v>250.63711219999999</v>
      </c>
      <c r="H46">
        <v>2.1703700000000001</v>
      </c>
      <c r="I46">
        <v>7.8707000000000003</v>
      </c>
      <c r="J46" t="s">
        <v>25</v>
      </c>
      <c r="K46">
        <v>-1.86</v>
      </c>
      <c r="L46">
        <v>83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6">
        <v>0</v>
      </c>
      <c r="V46">
        <v>0</v>
      </c>
      <c r="W46">
        <v>24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>
        <v>2011</v>
      </c>
      <c r="B47">
        <v>7</v>
      </c>
      <c r="C47" s="1">
        <v>40739</v>
      </c>
      <c r="D47" t="s">
        <v>24</v>
      </c>
      <c r="E47">
        <v>30.2</v>
      </c>
      <c r="F47">
        <v>10</v>
      </c>
      <c r="G47">
        <v>496.71948420000001</v>
      </c>
      <c r="H47">
        <v>2.1286299999999998</v>
      </c>
      <c r="I47">
        <v>7.8921999999999999</v>
      </c>
      <c r="J47" t="s">
        <v>25</v>
      </c>
      <c r="K47">
        <v>-1.86</v>
      </c>
      <c r="L47">
        <v>83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s="6">
        <v>123.75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">
      <c r="A48">
        <v>2011</v>
      </c>
      <c r="B48" t="s">
        <v>41</v>
      </c>
      <c r="C48" s="1">
        <v>40739</v>
      </c>
      <c r="D48" t="s">
        <v>24</v>
      </c>
      <c r="E48">
        <v>28.3</v>
      </c>
      <c r="F48">
        <v>10</v>
      </c>
      <c r="G48">
        <v>492.67343699999998</v>
      </c>
      <c r="H48">
        <v>2.2749799999999998</v>
      </c>
      <c r="I48">
        <v>7.9805999999999999</v>
      </c>
      <c r="J48" t="s">
        <v>25</v>
      </c>
      <c r="K48">
        <v>-1.86</v>
      </c>
      <c r="L48">
        <v>83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6">
        <v>0</v>
      </c>
      <c r="V48">
        <v>0</v>
      </c>
      <c r="W48">
        <v>3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>
        <v>2011</v>
      </c>
      <c r="B49">
        <v>7</v>
      </c>
      <c r="C49" s="1">
        <v>40740</v>
      </c>
      <c r="D49" t="s">
        <v>24</v>
      </c>
      <c r="E49">
        <v>32.4</v>
      </c>
      <c r="F49">
        <v>6</v>
      </c>
      <c r="G49">
        <v>303.00524439999998</v>
      </c>
      <c r="H49">
        <v>2.1672899999999999</v>
      </c>
      <c r="I49">
        <v>8.08</v>
      </c>
      <c r="J49" t="s">
        <v>25</v>
      </c>
      <c r="K49">
        <v>-1.86</v>
      </c>
      <c r="L49">
        <v>83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6">
        <v>727.92</v>
      </c>
      <c r="V49">
        <v>0</v>
      </c>
      <c r="W49">
        <v>25</v>
      </c>
      <c r="X49">
        <v>0</v>
      </c>
      <c r="Y49">
        <v>0</v>
      </c>
      <c r="Z49">
        <v>0</v>
      </c>
      <c r="AA49">
        <v>0</v>
      </c>
    </row>
    <row r="50" spans="1:27" x14ac:dyDescent="0.2">
      <c r="A50">
        <v>2011</v>
      </c>
      <c r="B50">
        <v>7</v>
      </c>
      <c r="C50" s="1">
        <v>40739</v>
      </c>
      <c r="D50" t="s">
        <v>24</v>
      </c>
      <c r="E50">
        <v>33.1</v>
      </c>
      <c r="F50">
        <v>10</v>
      </c>
      <c r="G50">
        <v>502.8950299</v>
      </c>
      <c r="H50">
        <v>2.3305600000000002</v>
      </c>
      <c r="I50">
        <v>8.1427999999999994</v>
      </c>
      <c r="J50" t="s">
        <v>25</v>
      </c>
      <c r="K50">
        <v>-1.86</v>
      </c>
      <c r="L50">
        <v>83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6">
        <v>74.52</v>
      </c>
      <c r="V50">
        <v>0</v>
      </c>
      <c r="W50">
        <v>21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2011</v>
      </c>
      <c r="B51">
        <v>7</v>
      </c>
      <c r="C51" s="1">
        <v>40739</v>
      </c>
      <c r="D51" t="s">
        <v>24</v>
      </c>
      <c r="E51">
        <v>32.5</v>
      </c>
      <c r="F51">
        <v>10</v>
      </c>
      <c r="G51">
        <v>501.61733079999999</v>
      </c>
      <c r="H51">
        <v>2.8035100000000002</v>
      </c>
      <c r="I51">
        <v>8.5504999999999995</v>
      </c>
      <c r="J51" t="s">
        <v>25</v>
      </c>
      <c r="K51">
        <v>-1.86</v>
      </c>
      <c r="L51">
        <v>83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6">
        <v>873.50399999999991</v>
      </c>
      <c r="V51">
        <v>0</v>
      </c>
      <c r="W51">
        <v>20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>
        <v>2011</v>
      </c>
      <c r="B52">
        <v>6</v>
      </c>
      <c r="C52" s="1">
        <v>40700</v>
      </c>
      <c r="D52" t="s">
        <v>24</v>
      </c>
      <c r="E52">
        <v>29.6</v>
      </c>
      <c r="F52">
        <v>5</v>
      </c>
      <c r="G52">
        <v>247.44286439999999</v>
      </c>
      <c r="H52">
        <v>3.65002</v>
      </c>
      <c r="I52">
        <v>8.9261999999999997</v>
      </c>
      <c r="J52" t="s">
        <v>25</v>
      </c>
      <c r="K52">
        <v>-0.69</v>
      </c>
      <c r="L52">
        <v>47</v>
      </c>
      <c r="M52">
        <v>0</v>
      </c>
      <c r="N52">
        <v>0</v>
      </c>
      <c r="O52">
        <v>0</v>
      </c>
      <c r="P52">
        <v>1000</v>
      </c>
      <c r="Q52">
        <v>0</v>
      </c>
      <c r="R52">
        <v>0</v>
      </c>
      <c r="S52">
        <v>0</v>
      </c>
      <c r="T52">
        <v>0</v>
      </c>
      <c r="U52" s="6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>
        <v>2011</v>
      </c>
      <c r="B53">
        <v>6</v>
      </c>
      <c r="C53" s="1">
        <v>40700</v>
      </c>
      <c r="D53" t="s">
        <v>24</v>
      </c>
      <c r="E53">
        <v>31.6</v>
      </c>
      <c r="F53">
        <v>8</v>
      </c>
      <c r="G53">
        <v>113</v>
      </c>
      <c r="H53">
        <v>3.84327</v>
      </c>
      <c r="I53">
        <v>9.0335000000000001</v>
      </c>
      <c r="J53" t="s">
        <v>25</v>
      </c>
      <c r="K53">
        <v>-0.69</v>
      </c>
      <c r="L53">
        <v>47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 s="6">
        <v>0</v>
      </c>
      <c r="V53">
        <v>0</v>
      </c>
      <c r="W53">
        <v>20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>
        <v>2011</v>
      </c>
      <c r="B54">
        <v>6</v>
      </c>
      <c r="C54" s="1">
        <v>40700</v>
      </c>
      <c r="D54" t="s">
        <v>24</v>
      </c>
      <c r="E54">
        <v>28</v>
      </c>
      <c r="F54">
        <v>6</v>
      </c>
      <c r="G54">
        <v>293.63545090000002</v>
      </c>
      <c r="H54">
        <v>3.9606499999999998</v>
      </c>
      <c r="I54">
        <v>9.1755999999999993</v>
      </c>
      <c r="J54" t="s">
        <v>25</v>
      </c>
      <c r="K54">
        <v>-0.69</v>
      </c>
      <c r="L54">
        <v>47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s="6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>
        <v>2011</v>
      </c>
      <c r="B55">
        <v>6</v>
      </c>
      <c r="C55" s="1">
        <v>40700</v>
      </c>
      <c r="D55" t="s">
        <v>24</v>
      </c>
      <c r="E55">
        <v>29.3</v>
      </c>
      <c r="F55">
        <v>7</v>
      </c>
      <c r="G55">
        <v>346.00358310000001</v>
      </c>
      <c r="H55">
        <v>5.2222099999999996</v>
      </c>
      <c r="I55">
        <v>9.7985000000000007</v>
      </c>
      <c r="J55" t="s">
        <v>25</v>
      </c>
      <c r="K55">
        <v>-0.69</v>
      </c>
      <c r="L55">
        <v>47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6">
        <v>1.5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">
      <c r="A56">
        <v>2011</v>
      </c>
      <c r="B56">
        <v>7</v>
      </c>
      <c r="C56" s="1">
        <v>40739</v>
      </c>
      <c r="D56" t="s">
        <v>26</v>
      </c>
      <c r="E56">
        <v>43</v>
      </c>
      <c r="F56">
        <v>10</v>
      </c>
      <c r="G56">
        <v>523.97706540000001</v>
      </c>
      <c r="H56">
        <v>1.64815</v>
      </c>
      <c r="I56">
        <v>7.6844999999999999</v>
      </c>
      <c r="J56" t="s">
        <v>25</v>
      </c>
      <c r="K56">
        <v>-1.86</v>
      </c>
      <c r="L56">
        <v>83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6">
        <v>0</v>
      </c>
      <c r="V56">
        <v>0</v>
      </c>
      <c r="W56">
        <v>21</v>
      </c>
      <c r="X56">
        <v>0</v>
      </c>
      <c r="Y56">
        <v>0</v>
      </c>
      <c r="Z56">
        <v>0</v>
      </c>
      <c r="AA56">
        <v>0</v>
      </c>
    </row>
    <row r="57" spans="1:27" x14ac:dyDescent="0.2">
      <c r="A57">
        <v>2011</v>
      </c>
      <c r="B57">
        <v>7</v>
      </c>
      <c r="C57" s="1">
        <v>40739</v>
      </c>
      <c r="D57" t="s">
        <v>26</v>
      </c>
      <c r="E57">
        <v>42</v>
      </c>
      <c r="F57">
        <v>10</v>
      </c>
      <c r="G57">
        <v>521.84756689999995</v>
      </c>
      <c r="H57">
        <v>1.6980900000000001</v>
      </c>
      <c r="I57">
        <v>7.7011000000000003</v>
      </c>
      <c r="J57" t="s">
        <v>25</v>
      </c>
      <c r="K57">
        <v>-1.86</v>
      </c>
      <c r="L57">
        <v>83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6">
        <v>3</v>
      </c>
      <c r="V57">
        <v>0</v>
      </c>
      <c r="W57">
        <v>34</v>
      </c>
      <c r="X57">
        <v>0</v>
      </c>
      <c r="Y57">
        <v>0</v>
      </c>
      <c r="Z57">
        <v>0</v>
      </c>
      <c r="AA57">
        <v>0</v>
      </c>
    </row>
    <row r="58" spans="1:27" x14ac:dyDescent="0.2">
      <c r="A58">
        <v>2011</v>
      </c>
      <c r="B58">
        <v>7</v>
      </c>
      <c r="C58" s="1">
        <v>40739</v>
      </c>
      <c r="D58" t="s">
        <v>26</v>
      </c>
      <c r="E58">
        <v>42.5</v>
      </c>
      <c r="F58">
        <v>10</v>
      </c>
      <c r="G58">
        <v>522.9123161</v>
      </c>
      <c r="H58">
        <v>1.72024</v>
      </c>
      <c r="I58">
        <v>7.7145000000000001</v>
      </c>
      <c r="J58" t="s">
        <v>25</v>
      </c>
      <c r="K58">
        <v>-1.86</v>
      </c>
      <c r="L58">
        <v>83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6">
        <v>46.5</v>
      </c>
      <c r="V58">
        <v>0</v>
      </c>
      <c r="W58">
        <v>31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>
        <v>2011</v>
      </c>
      <c r="B59">
        <v>7</v>
      </c>
      <c r="C59" s="1">
        <v>40740</v>
      </c>
      <c r="D59" t="s">
        <v>26</v>
      </c>
      <c r="E59">
        <v>41.1</v>
      </c>
      <c r="F59">
        <v>10</v>
      </c>
      <c r="G59">
        <v>519.93101820000004</v>
      </c>
      <c r="H59">
        <v>1.6936800000000001</v>
      </c>
      <c r="I59">
        <v>7.7398999999999996</v>
      </c>
      <c r="J59" t="s">
        <v>25</v>
      </c>
      <c r="K59">
        <v>-1.86</v>
      </c>
      <c r="L59">
        <v>83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6">
        <v>67.5</v>
      </c>
      <c r="V59">
        <v>0</v>
      </c>
      <c r="W59">
        <v>16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>
        <v>2011</v>
      </c>
      <c r="B60">
        <v>7</v>
      </c>
      <c r="C60" s="1">
        <v>40739</v>
      </c>
      <c r="D60" t="s">
        <v>26</v>
      </c>
      <c r="E60">
        <v>41.4</v>
      </c>
      <c r="F60">
        <v>10</v>
      </c>
      <c r="G60">
        <v>520.5698678</v>
      </c>
      <c r="H60">
        <v>1.7493799999999999</v>
      </c>
      <c r="I60">
        <v>7.7462999999999997</v>
      </c>
      <c r="J60" t="s">
        <v>25</v>
      </c>
      <c r="K60">
        <v>-1.86</v>
      </c>
      <c r="L60">
        <v>83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6">
        <v>130.5</v>
      </c>
      <c r="V60">
        <v>0</v>
      </c>
      <c r="W60">
        <v>19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>
        <v>2011</v>
      </c>
      <c r="B61">
        <v>7</v>
      </c>
      <c r="C61" s="1">
        <v>40739</v>
      </c>
      <c r="D61" t="s">
        <v>26</v>
      </c>
      <c r="E61">
        <v>39.799999999999997</v>
      </c>
      <c r="F61">
        <v>7</v>
      </c>
      <c r="G61">
        <v>368.36331769999998</v>
      </c>
      <c r="H61">
        <v>1.9036299999999999</v>
      </c>
      <c r="I61">
        <v>7.8017000000000003</v>
      </c>
      <c r="J61" t="s">
        <v>25</v>
      </c>
      <c r="K61">
        <v>-1.86</v>
      </c>
      <c r="L61">
        <v>83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6">
        <v>67.5</v>
      </c>
      <c r="V61">
        <v>0</v>
      </c>
      <c r="W61">
        <v>23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>
        <v>2011</v>
      </c>
      <c r="B62">
        <v>7</v>
      </c>
      <c r="C62" s="1">
        <v>40739</v>
      </c>
      <c r="D62" t="s">
        <v>26</v>
      </c>
      <c r="E62">
        <v>40</v>
      </c>
      <c r="F62">
        <v>10</v>
      </c>
      <c r="G62">
        <v>517.58856979999996</v>
      </c>
      <c r="H62">
        <v>1.94536</v>
      </c>
      <c r="I62">
        <v>7.8257000000000003</v>
      </c>
      <c r="J62" t="s">
        <v>25</v>
      </c>
      <c r="K62">
        <v>-1.86</v>
      </c>
      <c r="L62">
        <v>83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6">
        <v>22.5</v>
      </c>
      <c r="V62">
        <v>0</v>
      </c>
      <c r="W62">
        <v>21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>
        <v>2011</v>
      </c>
      <c r="B63">
        <v>7</v>
      </c>
      <c r="C63" s="1">
        <v>40740</v>
      </c>
      <c r="D63" t="s">
        <v>26</v>
      </c>
      <c r="E63">
        <v>38.1</v>
      </c>
      <c r="F63">
        <v>6</v>
      </c>
      <c r="G63">
        <v>315.14338609999999</v>
      </c>
      <c r="H63">
        <v>1.9654799999999999</v>
      </c>
      <c r="I63">
        <v>7.8754</v>
      </c>
      <c r="J63" t="s">
        <v>25</v>
      </c>
      <c r="K63">
        <v>-1.86</v>
      </c>
      <c r="L63">
        <v>83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6">
        <v>4.5</v>
      </c>
      <c r="V63">
        <v>0</v>
      </c>
      <c r="W63">
        <v>21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>
        <v>2011</v>
      </c>
      <c r="B64">
        <v>8</v>
      </c>
      <c r="C64" s="1">
        <v>40766</v>
      </c>
      <c r="D64" t="s">
        <v>26</v>
      </c>
      <c r="E64">
        <v>38</v>
      </c>
      <c r="F64">
        <v>10</v>
      </c>
      <c r="G64">
        <v>484</v>
      </c>
      <c r="H64">
        <v>2.5408400000000002</v>
      </c>
      <c r="I64">
        <v>7.9355000000000002</v>
      </c>
      <c r="J64" t="s">
        <v>25</v>
      </c>
      <c r="K64">
        <v>-1.74</v>
      </c>
      <c r="L64">
        <v>78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6">
        <v>606.6</v>
      </c>
      <c r="V64">
        <v>0</v>
      </c>
      <c r="W64">
        <v>15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>
        <v>2011</v>
      </c>
      <c r="B65">
        <v>6</v>
      </c>
      <c r="C65" s="1">
        <v>40700</v>
      </c>
      <c r="D65" t="s">
        <v>26</v>
      </c>
      <c r="E65">
        <v>41.1</v>
      </c>
      <c r="F65">
        <v>5</v>
      </c>
      <c r="G65">
        <v>82</v>
      </c>
      <c r="H65">
        <v>2.46346</v>
      </c>
      <c r="I65">
        <v>8.2542000000000009</v>
      </c>
      <c r="J65" t="s">
        <v>25</v>
      </c>
      <c r="K65">
        <v>-0.69</v>
      </c>
      <c r="L65">
        <v>47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6">
        <v>178.2</v>
      </c>
      <c r="V65">
        <v>0</v>
      </c>
      <c r="W65">
        <v>18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>
        <v>2011</v>
      </c>
      <c r="B66">
        <v>6</v>
      </c>
      <c r="C66" s="1">
        <v>40700</v>
      </c>
      <c r="D66" t="s">
        <v>26</v>
      </c>
      <c r="E66">
        <v>40</v>
      </c>
      <c r="F66">
        <v>5</v>
      </c>
      <c r="G66">
        <v>74</v>
      </c>
      <c r="H66">
        <v>2.5387499999999998</v>
      </c>
      <c r="I66">
        <v>8.2720000000000002</v>
      </c>
      <c r="J66" t="s">
        <v>25</v>
      </c>
      <c r="K66">
        <v>-0.69</v>
      </c>
      <c r="L66">
        <v>47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6">
        <v>716.03999999999985</v>
      </c>
      <c r="V66">
        <v>0</v>
      </c>
      <c r="W66">
        <v>21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>
        <v>2011</v>
      </c>
      <c r="B67">
        <v>8</v>
      </c>
      <c r="C67" s="1">
        <v>40766</v>
      </c>
      <c r="D67" t="s">
        <v>64</v>
      </c>
      <c r="E67">
        <v>52.4</v>
      </c>
      <c r="F67">
        <v>10</v>
      </c>
      <c r="G67">
        <v>494</v>
      </c>
      <c r="H67">
        <v>1.5741799999999999</v>
      </c>
      <c r="I67">
        <v>7.3337000000000003</v>
      </c>
      <c r="J67" t="s">
        <v>25</v>
      </c>
      <c r="K67">
        <v>-1.74</v>
      </c>
      <c r="L67">
        <v>78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 s="6">
        <v>0</v>
      </c>
      <c r="V67">
        <v>0</v>
      </c>
      <c r="W67">
        <v>21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>
        <v>2011</v>
      </c>
      <c r="B68">
        <v>8</v>
      </c>
      <c r="C68" s="1">
        <v>40766</v>
      </c>
      <c r="D68" t="s">
        <v>64</v>
      </c>
      <c r="E68">
        <v>52.2</v>
      </c>
      <c r="F68">
        <v>10</v>
      </c>
      <c r="G68">
        <v>520</v>
      </c>
      <c r="H68">
        <v>1.5377700000000001</v>
      </c>
      <c r="I68">
        <v>7.3421000000000003</v>
      </c>
      <c r="J68" t="s">
        <v>25</v>
      </c>
      <c r="K68">
        <v>-1.74</v>
      </c>
      <c r="L68">
        <v>78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s="6">
        <v>3</v>
      </c>
      <c r="V68">
        <v>0</v>
      </c>
      <c r="W68">
        <v>23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>
        <v>2011</v>
      </c>
      <c r="B69">
        <v>6</v>
      </c>
      <c r="C69" s="1">
        <v>40700</v>
      </c>
      <c r="D69" t="s">
        <v>64</v>
      </c>
      <c r="E69">
        <v>49.1</v>
      </c>
      <c r="F69">
        <v>5</v>
      </c>
      <c r="G69">
        <v>40</v>
      </c>
      <c r="H69">
        <v>2.04047</v>
      </c>
      <c r="I69">
        <v>7.9555999999999996</v>
      </c>
      <c r="J69" t="s">
        <v>25</v>
      </c>
      <c r="K69">
        <v>-0.69</v>
      </c>
      <c r="L69">
        <v>47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6">
        <v>180.9</v>
      </c>
      <c r="V69">
        <v>0</v>
      </c>
      <c r="W69">
        <v>30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>
        <v>2011</v>
      </c>
      <c r="B70" t="s">
        <v>42</v>
      </c>
      <c r="C70" s="1">
        <v>40766</v>
      </c>
      <c r="D70" t="s">
        <v>33</v>
      </c>
      <c r="E70">
        <v>33</v>
      </c>
      <c r="F70">
        <v>10</v>
      </c>
      <c r="G70">
        <v>414</v>
      </c>
      <c r="H70">
        <v>2.56962</v>
      </c>
      <c r="I70">
        <v>7.7514000000000003</v>
      </c>
      <c r="J70" t="s">
        <v>25</v>
      </c>
      <c r="K70">
        <v>-1.74</v>
      </c>
      <c r="L70">
        <v>78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s="6">
        <v>67.5</v>
      </c>
      <c r="V70">
        <v>0</v>
      </c>
      <c r="W70">
        <v>18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>
        <v>2011</v>
      </c>
      <c r="B71">
        <v>8</v>
      </c>
      <c r="C71" s="1">
        <v>40766</v>
      </c>
      <c r="D71" t="s">
        <v>27</v>
      </c>
      <c r="E71">
        <v>49.2</v>
      </c>
      <c r="F71">
        <v>12</v>
      </c>
      <c r="G71">
        <v>676</v>
      </c>
      <c r="H71">
        <v>1.5377700000000001</v>
      </c>
      <c r="I71">
        <v>7.3421000000000003</v>
      </c>
      <c r="J71" t="s">
        <v>25</v>
      </c>
      <c r="K71">
        <v>-1.74</v>
      </c>
      <c r="L71">
        <v>78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6">
        <v>32</v>
      </c>
      <c r="V71">
        <v>0</v>
      </c>
      <c r="W71">
        <v>20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>
        <v>2011</v>
      </c>
      <c r="B72">
        <v>8</v>
      </c>
      <c r="C72" s="1">
        <v>40766</v>
      </c>
      <c r="D72" t="s">
        <v>27</v>
      </c>
      <c r="E72">
        <v>43</v>
      </c>
      <c r="F72">
        <v>10</v>
      </c>
      <c r="G72">
        <v>442</v>
      </c>
      <c r="H72">
        <v>2.5408400000000002</v>
      </c>
      <c r="I72">
        <v>7.9355000000000002</v>
      </c>
      <c r="J72" t="s">
        <v>25</v>
      </c>
      <c r="K72">
        <v>-1.74</v>
      </c>
      <c r="L72">
        <v>78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6">
        <v>99</v>
      </c>
      <c r="V72">
        <v>0</v>
      </c>
      <c r="W72">
        <v>34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>
        <v>2011</v>
      </c>
      <c r="B73">
        <v>5</v>
      </c>
      <c r="C73" s="1">
        <v>40664</v>
      </c>
      <c r="D73" t="s">
        <v>30</v>
      </c>
      <c r="E73">
        <v>33.1</v>
      </c>
      <c r="F73">
        <v>10</v>
      </c>
      <c r="G73">
        <v>338</v>
      </c>
      <c r="H73">
        <v>3.16683</v>
      </c>
      <c r="I73">
        <v>8.2226999999999997</v>
      </c>
      <c r="J73" t="s">
        <v>25</v>
      </c>
      <c r="K73">
        <v>-0.37</v>
      </c>
      <c r="L73">
        <v>18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6">
        <v>1048.8</v>
      </c>
      <c r="V73">
        <v>0</v>
      </c>
      <c r="W73">
        <v>17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>
        <v>2011</v>
      </c>
      <c r="B74">
        <v>6</v>
      </c>
      <c r="C74" s="1">
        <v>40700</v>
      </c>
      <c r="D74" t="s">
        <v>30</v>
      </c>
      <c r="E74">
        <v>30.4</v>
      </c>
      <c r="F74" t="s">
        <v>39</v>
      </c>
      <c r="G74">
        <v>249.14646329999999</v>
      </c>
      <c r="H74">
        <v>4.1371700000000002</v>
      </c>
      <c r="I74">
        <v>9.0198999999999998</v>
      </c>
      <c r="J74" t="s">
        <v>25</v>
      </c>
      <c r="K74">
        <v>-0.69</v>
      </c>
      <c r="L74">
        <v>47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-9999</v>
      </c>
      <c r="U74" s="6">
        <v>7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>
        <v>2011</v>
      </c>
      <c r="B75">
        <v>5</v>
      </c>
      <c r="C75" s="1">
        <v>40664</v>
      </c>
      <c r="D75" t="s">
        <v>31</v>
      </c>
      <c r="E75">
        <v>41</v>
      </c>
      <c r="F75">
        <v>10</v>
      </c>
      <c r="G75">
        <v>312</v>
      </c>
      <c r="H75">
        <v>2.56752</v>
      </c>
      <c r="I75">
        <v>8.0556000000000001</v>
      </c>
      <c r="J75" t="s">
        <v>25</v>
      </c>
      <c r="K75">
        <v>-0.37</v>
      </c>
      <c r="L75">
        <v>18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s="6">
        <v>83.7</v>
      </c>
      <c r="V75">
        <v>0</v>
      </c>
      <c r="W75">
        <v>16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>
        <v>2011</v>
      </c>
      <c r="B76">
        <v>6</v>
      </c>
      <c r="C76" s="1">
        <v>40700</v>
      </c>
      <c r="D76" t="s">
        <v>31</v>
      </c>
      <c r="E76">
        <v>41.9</v>
      </c>
      <c r="F76">
        <v>5</v>
      </c>
      <c r="G76">
        <v>7</v>
      </c>
      <c r="H76">
        <v>2.9782500000000001</v>
      </c>
      <c r="I76">
        <v>8.3199000000000005</v>
      </c>
      <c r="J76" t="s">
        <v>25</v>
      </c>
      <c r="K76">
        <v>-0.69</v>
      </c>
      <c r="L76">
        <v>47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s="6">
        <v>142.56</v>
      </c>
      <c r="V76">
        <v>0</v>
      </c>
      <c r="W76">
        <v>28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>
        <v>2011</v>
      </c>
      <c r="B77">
        <v>5</v>
      </c>
      <c r="C77" s="1">
        <v>40664</v>
      </c>
      <c r="D77" t="s">
        <v>32</v>
      </c>
      <c r="E77">
        <v>50.3</v>
      </c>
      <c r="F77">
        <v>10</v>
      </c>
      <c r="G77">
        <v>663</v>
      </c>
      <c r="H77">
        <v>2.3772600000000002</v>
      </c>
      <c r="I77">
        <v>7.9295</v>
      </c>
      <c r="J77" t="s">
        <v>25</v>
      </c>
      <c r="K77">
        <v>-0.37</v>
      </c>
      <c r="L77">
        <v>18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s="6">
        <v>497.25</v>
      </c>
      <c r="V77">
        <v>0</v>
      </c>
      <c r="W77">
        <v>25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>
        <v>2012</v>
      </c>
      <c r="B78">
        <v>7</v>
      </c>
      <c r="C78" s="1">
        <v>41096</v>
      </c>
      <c r="D78" t="s">
        <v>24</v>
      </c>
      <c r="E78">
        <v>29.9</v>
      </c>
      <c r="F78">
        <v>5</v>
      </c>
      <c r="G78">
        <v>670</v>
      </c>
      <c r="H78">
        <v>1.0686800000000001</v>
      </c>
      <c r="I78">
        <v>7.5860000000000003</v>
      </c>
      <c r="J78">
        <v>33.722000000000001</v>
      </c>
      <c r="K78">
        <v>-1.52</v>
      </c>
      <c r="L78">
        <v>126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s="6">
        <v>15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>
        <v>2012</v>
      </c>
      <c r="B79">
        <v>7</v>
      </c>
      <c r="C79" s="1">
        <v>41120</v>
      </c>
      <c r="D79" t="s">
        <v>24</v>
      </c>
      <c r="E79">
        <v>28.9</v>
      </c>
      <c r="F79">
        <v>10</v>
      </c>
      <c r="G79">
        <v>446</v>
      </c>
      <c r="H79">
        <v>1.9253199999999999</v>
      </c>
      <c r="I79">
        <v>7.6304999999999996</v>
      </c>
      <c r="J79">
        <v>33.713799999999999</v>
      </c>
      <c r="K79">
        <v>-1.52</v>
      </c>
      <c r="L79">
        <v>126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6">
        <v>100.5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>
        <v>2012</v>
      </c>
      <c r="B80">
        <v>9</v>
      </c>
      <c r="C80" s="1">
        <v>41170</v>
      </c>
      <c r="D80" t="s">
        <v>24</v>
      </c>
      <c r="E80">
        <v>30.99</v>
      </c>
      <c r="F80">
        <v>10</v>
      </c>
      <c r="G80">
        <v>568</v>
      </c>
      <c r="H80">
        <v>1.9266000000000001</v>
      </c>
      <c r="I80">
        <v>8.0404</v>
      </c>
      <c r="J80">
        <v>33.719200000000001</v>
      </c>
      <c r="K80">
        <v>-2.21</v>
      </c>
      <c r="L80">
        <v>74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6">
        <v>596.69999999999993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>
        <v>2012</v>
      </c>
      <c r="B81">
        <v>8</v>
      </c>
      <c r="C81" s="1">
        <v>41128</v>
      </c>
      <c r="D81" t="s">
        <v>24</v>
      </c>
      <c r="E81">
        <v>26.88</v>
      </c>
      <c r="F81">
        <v>10</v>
      </c>
      <c r="G81">
        <v>470</v>
      </c>
      <c r="H81">
        <v>3.83101</v>
      </c>
      <c r="I81">
        <v>9.1538000000000004</v>
      </c>
      <c r="J81">
        <v>33.418700000000001</v>
      </c>
      <c r="K81">
        <v>-1.93</v>
      </c>
      <c r="L81">
        <v>76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6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>
        <v>2012</v>
      </c>
      <c r="B82">
        <v>7</v>
      </c>
      <c r="C82" s="1">
        <v>41096</v>
      </c>
      <c r="D82" t="s">
        <v>26</v>
      </c>
      <c r="E82">
        <v>41.9</v>
      </c>
      <c r="F82">
        <v>5</v>
      </c>
      <c r="G82">
        <v>338</v>
      </c>
      <c r="H82">
        <v>1.4777800000000001</v>
      </c>
      <c r="I82">
        <v>7.3917999999999999</v>
      </c>
      <c r="J82">
        <v>33.813899999999997</v>
      </c>
      <c r="K82">
        <v>-1.52</v>
      </c>
      <c r="L82">
        <v>126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s="6">
        <v>2</v>
      </c>
      <c r="V82">
        <v>0</v>
      </c>
      <c r="W82">
        <v>33</v>
      </c>
      <c r="X82">
        <v>0</v>
      </c>
      <c r="Y82">
        <v>0</v>
      </c>
      <c r="Z82">
        <v>0</v>
      </c>
      <c r="AA82">
        <v>0</v>
      </c>
    </row>
    <row r="83" spans="1:27" x14ac:dyDescent="0.2">
      <c r="A83">
        <v>2012</v>
      </c>
      <c r="B83">
        <v>7</v>
      </c>
      <c r="C83" s="1">
        <v>41120</v>
      </c>
      <c r="D83" t="s">
        <v>26</v>
      </c>
      <c r="E83">
        <v>33.799999999999997</v>
      </c>
      <c r="F83">
        <v>10</v>
      </c>
      <c r="G83">
        <v>458</v>
      </c>
      <c r="H83">
        <v>1.7098599999999999</v>
      </c>
      <c r="I83">
        <v>7.5136000000000003</v>
      </c>
      <c r="J83">
        <v>33.766800000000003</v>
      </c>
      <c r="K83">
        <v>-1.52</v>
      </c>
      <c r="L83">
        <v>126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6">
        <v>67</v>
      </c>
      <c r="V83">
        <v>0</v>
      </c>
      <c r="W83">
        <v>25</v>
      </c>
      <c r="X83">
        <v>0</v>
      </c>
      <c r="Y83">
        <v>0</v>
      </c>
      <c r="Z83">
        <v>0</v>
      </c>
      <c r="AA83">
        <v>0</v>
      </c>
    </row>
    <row r="84" spans="1:27" x14ac:dyDescent="0.2">
      <c r="A84">
        <v>2012</v>
      </c>
      <c r="B84">
        <v>7</v>
      </c>
      <c r="C84" s="1">
        <v>41117</v>
      </c>
      <c r="D84" t="s">
        <v>26</v>
      </c>
      <c r="E84">
        <v>41.9</v>
      </c>
      <c r="F84">
        <v>10</v>
      </c>
      <c r="G84">
        <v>456</v>
      </c>
      <c r="H84">
        <v>1.9356899999999999</v>
      </c>
      <c r="I84">
        <v>7.5260999999999996</v>
      </c>
      <c r="J84">
        <v>33.752899999999997</v>
      </c>
      <c r="K84">
        <v>-1.52</v>
      </c>
      <c r="L84">
        <v>126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6">
        <v>0</v>
      </c>
      <c r="V84">
        <v>0</v>
      </c>
      <c r="W84">
        <v>27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>
        <v>2012</v>
      </c>
      <c r="B85">
        <v>9</v>
      </c>
      <c r="C85" s="1">
        <v>41170</v>
      </c>
      <c r="D85" t="s">
        <v>26</v>
      </c>
      <c r="E85">
        <v>40</v>
      </c>
      <c r="F85">
        <v>10</v>
      </c>
      <c r="G85">
        <v>548</v>
      </c>
      <c r="H85">
        <v>1.82135</v>
      </c>
      <c r="I85">
        <v>8.0116999999999994</v>
      </c>
      <c r="J85">
        <v>33.720799999999997</v>
      </c>
      <c r="K85">
        <v>-2.21</v>
      </c>
      <c r="L85">
        <v>74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6">
        <v>874</v>
      </c>
      <c r="V85">
        <v>0</v>
      </c>
      <c r="W85">
        <v>25</v>
      </c>
      <c r="X85">
        <v>0</v>
      </c>
      <c r="Y85">
        <v>0</v>
      </c>
      <c r="Z85">
        <v>0</v>
      </c>
      <c r="AA85">
        <v>0</v>
      </c>
    </row>
    <row r="86" spans="1:27" x14ac:dyDescent="0.2">
      <c r="A86">
        <v>2012</v>
      </c>
      <c r="B86">
        <v>8</v>
      </c>
      <c r="C86" s="1">
        <v>41128</v>
      </c>
      <c r="D86" t="s">
        <v>26</v>
      </c>
      <c r="E86">
        <v>41.33</v>
      </c>
      <c r="F86">
        <v>10</v>
      </c>
      <c r="G86">
        <v>552</v>
      </c>
      <c r="H86">
        <v>3.29399</v>
      </c>
      <c r="I86">
        <v>8.6384000000000007</v>
      </c>
      <c r="J86">
        <v>33.601100000000002</v>
      </c>
      <c r="K86">
        <v>-1.93</v>
      </c>
      <c r="L86">
        <v>76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s="6">
        <v>89.423999999999992</v>
      </c>
      <c r="V86">
        <v>0</v>
      </c>
      <c r="W86">
        <v>19</v>
      </c>
      <c r="X86">
        <v>0</v>
      </c>
      <c r="Y86">
        <v>0</v>
      </c>
      <c r="Z86">
        <v>0</v>
      </c>
      <c r="AA86">
        <v>0</v>
      </c>
    </row>
    <row r="87" spans="1:27" x14ac:dyDescent="0.2">
      <c r="A87">
        <v>2012</v>
      </c>
      <c r="B87">
        <v>7</v>
      </c>
      <c r="C87" s="1">
        <v>41096</v>
      </c>
      <c r="D87" t="s">
        <v>33</v>
      </c>
      <c r="E87">
        <v>46.7</v>
      </c>
      <c r="F87">
        <v>5</v>
      </c>
      <c r="G87">
        <v>390</v>
      </c>
      <c r="H87">
        <v>1.5638000000000001</v>
      </c>
      <c r="I87">
        <v>7.3540000000000001</v>
      </c>
      <c r="J87">
        <v>33.825000000000003</v>
      </c>
      <c r="K87">
        <v>-1.52</v>
      </c>
      <c r="L87">
        <v>126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s="6">
        <v>2</v>
      </c>
      <c r="V87">
        <v>0</v>
      </c>
      <c r="W87">
        <v>30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>
        <v>2012</v>
      </c>
      <c r="B88">
        <v>7</v>
      </c>
      <c r="C88" s="1">
        <v>41120</v>
      </c>
      <c r="D88" t="s">
        <v>33</v>
      </c>
      <c r="E88">
        <v>46.6</v>
      </c>
      <c r="F88">
        <v>8</v>
      </c>
      <c r="G88">
        <v>570</v>
      </c>
      <c r="H88">
        <v>1.6</v>
      </c>
      <c r="I88">
        <v>7.4</v>
      </c>
      <c r="J88" t="s">
        <v>25</v>
      </c>
      <c r="K88">
        <v>-1.52</v>
      </c>
      <c r="L88">
        <v>126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s="6">
        <v>55</v>
      </c>
      <c r="V88">
        <v>0</v>
      </c>
      <c r="W88">
        <v>28</v>
      </c>
      <c r="X88">
        <v>0</v>
      </c>
      <c r="Y88">
        <v>0</v>
      </c>
      <c r="Z88">
        <v>0</v>
      </c>
      <c r="AA88">
        <v>0</v>
      </c>
    </row>
    <row r="89" spans="1:27" x14ac:dyDescent="0.2">
      <c r="A89">
        <v>2012</v>
      </c>
      <c r="B89">
        <v>7</v>
      </c>
      <c r="C89" s="1">
        <v>41117</v>
      </c>
      <c r="D89" t="s">
        <v>33</v>
      </c>
      <c r="E89">
        <v>47.7</v>
      </c>
      <c r="F89">
        <v>10</v>
      </c>
      <c r="G89">
        <v>558</v>
      </c>
      <c r="H89">
        <v>1.81776</v>
      </c>
      <c r="I89">
        <v>7.4402999999999997</v>
      </c>
      <c r="J89">
        <v>33.801000000000002</v>
      </c>
      <c r="K89">
        <v>-1.52</v>
      </c>
      <c r="L89">
        <v>126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s="6">
        <v>45</v>
      </c>
      <c r="V89">
        <v>0</v>
      </c>
      <c r="W89">
        <v>20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>
        <v>2012</v>
      </c>
      <c r="B90">
        <v>8</v>
      </c>
      <c r="C90" s="1">
        <v>41128</v>
      </c>
      <c r="D90" t="s">
        <v>33</v>
      </c>
      <c r="E90">
        <v>46.5</v>
      </c>
      <c r="F90">
        <v>10</v>
      </c>
      <c r="G90">
        <v>496</v>
      </c>
      <c r="H90">
        <v>1.2620199999999999</v>
      </c>
      <c r="I90">
        <v>7.5587</v>
      </c>
      <c r="J90">
        <v>33.747300000000003</v>
      </c>
      <c r="K90">
        <v>-1.93</v>
      </c>
      <c r="L90">
        <v>76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6">
        <v>2</v>
      </c>
      <c r="V90">
        <v>0</v>
      </c>
      <c r="W90">
        <v>20</v>
      </c>
      <c r="X90">
        <v>0</v>
      </c>
      <c r="Y90">
        <v>0</v>
      </c>
      <c r="Z90">
        <v>0</v>
      </c>
      <c r="AA90">
        <v>0</v>
      </c>
    </row>
    <row r="91" spans="1:27" x14ac:dyDescent="0.2">
      <c r="A91">
        <v>2012</v>
      </c>
      <c r="B91">
        <v>7</v>
      </c>
      <c r="C91" s="1">
        <v>41120</v>
      </c>
      <c r="D91" t="s">
        <v>27</v>
      </c>
      <c r="E91">
        <v>56.1</v>
      </c>
      <c r="F91">
        <v>10</v>
      </c>
      <c r="G91">
        <v>566</v>
      </c>
      <c r="H91">
        <v>1.3935299999999999</v>
      </c>
      <c r="I91">
        <v>7.3121</v>
      </c>
      <c r="J91">
        <v>33.8688</v>
      </c>
      <c r="K91">
        <v>-1.52</v>
      </c>
      <c r="L91">
        <v>126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s="6">
        <v>1</v>
      </c>
      <c r="V91">
        <v>0</v>
      </c>
      <c r="W91">
        <v>29</v>
      </c>
      <c r="X91">
        <v>0</v>
      </c>
      <c r="Y91">
        <v>0</v>
      </c>
      <c r="Z91">
        <v>0</v>
      </c>
      <c r="AA91">
        <v>0</v>
      </c>
    </row>
    <row r="92" spans="1:27" x14ac:dyDescent="0.2">
      <c r="A92">
        <v>2012</v>
      </c>
      <c r="B92">
        <v>7</v>
      </c>
      <c r="C92" s="1">
        <v>41096</v>
      </c>
      <c r="D92" t="s">
        <v>27</v>
      </c>
      <c r="E92">
        <v>57.9</v>
      </c>
      <c r="F92">
        <v>5</v>
      </c>
      <c r="G92">
        <v>294</v>
      </c>
      <c r="H92">
        <v>2.2153299999999998</v>
      </c>
      <c r="I92">
        <v>7.3555999999999999</v>
      </c>
      <c r="J92">
        <v>33.836599999999997</v>
      </c>
      <c r="K92">
        <v>-1.52</v>
      </c>
      <c r="L92">
        <v>126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s="6">
        <v>23</v>
      </c>
      <c r="V92">
        <v>0</v>
      </c>
      <c r="W92">
        <v>35</v>
      </c>
      <c r="X92">
        <v>0</v>
      </c>
      <c r="Y92">
        <v>0</v>
      </c>
      <c r="Z92">
        <v>0</v>
      </c>
      <c r="AA92">
        <v>0</v>
      </c>
    </row>
    <row r="93" spans="1:27" x14ac:dyDescent="0.2">
      <c r="A93">
        <v>2012</v>
      </c>
      <c r="B93">
        <v>7</v>
      </c>
      <c r="C93" s="1">
        <v>41117</v>
      </c>
      <c r="D93" t="s">
        <v>27</v>
      </c>
      <c r="E93">
        <v>58.6</v>
      </c>
      <c r="F93">
        <v>10</v>
      </c>
      <c r="G93">
        <v>432</v>
      </c>
      <c r="H93">
        <v>1.86452</v>
      </c>
      <c r="I93">
        <v>7.3794000000000004</v>
      </c>
      <c r="J93">
        <v>33.839100000000002</v>
      </c>
      <c r="K93">
        <v>-1.52</v>
      </c>
      <c r="L93">
        <v>126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s="6">
        <v>0</v>
      </c>
      <c r="V93">
        <v>0</v>
      </c>
      <c r="W93">
        <v>39</v>
      </c>
      <c r="X93">
        <v>0</v>
      </c>
      <c r="Y93">
        <v>0</v>
      </c>
      <c r="Z93">
        <v>0</v>
      </c>
      <c r="AA93">
        <v>0</v>
      </c>
    </row>
    <row r="94" spans="1:27" x14ac:dyDescent="0.2">
      <c r="A94">
        <v>2012</v>
      </c>
      <c r="B94">
        <v>8</v>
      </c>
      <c r="C94" s="1">
        <v>41128</v>
      </c>
      <c r="D94" t="s">
        <v>27</v>
      </c>
      <c r="E94">
        <v>57.2</v>
      </c>
      <c r="F94">
        <v>10</v>
      </c>
      <c r="G94">
        <v>534</v>
      </c>
      <c r="H94">
        <v>1.17801</v>
      </c>
      <c r="I94">
        <v>7.4043000000000001</v>
      </c>
      <c r="J94">
        <v>33.820099999999996</v>
      </c>
      <c r="K94">
        <v>-1.93</v>
      </c>
      <c r="L94">
        <v>76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s="6">
        <v>221</v>
      </c>
      <c r="V94">
        <v>0</v>
      </c>
      <c r="W94">
        <v>30</v>
      </c>
      <c r="X94">
        <v>0</v>
      </c>
      <c r="Y94">
        <v>0</v>
      </c>
      <c r="Z94">
        <v>0</v>
      </c>
      <c r="AA94">
        <v>0</v>
      </c>
    </row>
    <row r="95" spans="1:27" x14ac:dyDescent="0.2">
      <c r="A95">
        <v>2012</v>
      </c>
      <c r="B95">
        <v>9</v>
      </c>
      <c r="C95" s="1">
        <v>41170</v>
      </c>
      <c r="D95" t="s">
        <v>27</v>
      </c>
      <c r="E95">
        <v>58.46</v>
      </c>
      <c r="F95">
        <v>10</v>
      </c>
      <c r="G95">
        <v>644</v>
      </c>
      <c r="H95">
        <v>1.0922700000000001</v>
      </c>
      <c r="I95">
        <v>7.7792000000000003</v>
      </c>
      <c r="J95">
        <v>33.755400000000002</v>
      </c>
      <c r="K95">
        <v>-2.21</v>
      </c>
      <c r="L95">
        <v>74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s="6">
        <v>100.5</v>
      </c>
      <c r="V95">
        <v>0</v>
      </c>
      <c r="W95">
        <v>34</v>
      </c>
      <c r="X95">
        <v>0</v>
      </c>
      <c r="Y95">
        <v>0</v>
      </c>
      <c r="Z95">
        <v>0</v>
      </c>
      <c r="AA95">
        <v>0</v>
      </c>
    </row>
    <row r="96" spans="1:27" x14ac:dyDescent="0.2">
      <c r="A96">
        <v>2012</v>
      </c>
      <c r="B96">
        <v>7</v>
      </c>
      <c r="C96" s="1">
        <v>41096</v>
      </c>
      <c r="D96" t="s">
        <v>28</v>
      </c>
      <c r="E96">
        <v>80</v>
      </c>
      <c r="F96">
        <v>5</v>
      </c>
      <c r="G96">
        <v>298</v>
      </c>
      <c r="H96">
        <v>1.95604</v>
      </c>
      <c r="I96">
        <v>7.1234999999999999</v>
      </c>
      <c r="J96">
        <v>33.901899999999998</v>
      </c>
      <c r="K96">
        <v>-1.52</v>
      </c>
      <c r="L96">
        <v>126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s="6">
        <v>1</v>
      </c>
      <c r="V96">
        <v>0</v>
      </c>
      <c r="W96">
        <v>47</v>
      </c>
      <c r="X96">
        <v>0</v>
      </c>
      <c r="Y96">
        <v>0</v>
      </c>
      <c r="Z96">
        <v>0</v>
      </c>
      <c r="AA96">
        <v>0</v>
      </c>
    </row>
    <row r="97" spans="1:27" x14ac:dyDescent="0.2">
      <c r="A97">
        <v>2012</v>
      </c>
      <c r="B97">
        <v>7</v>
      </c>
      <c r="C97" s="1">
        <v>41117</v>
      </c>
      <c r="D97" t="s">
        <v>28</v>
      </c>
      <c r="E97">
        <v>80.5</v>
      </c>
      <c r="F97">
        <v>10</v>
      </c>
      <c r="G97">
        <v>528</v>
      </c>
      <c r="H97">
        <v>1.7886599999999999</v>
      </c>
      <c r="I97">
        <v>7.2149999999999999</v>
      </c>
      <c r="J97">
        <v>33.883499999999998</v>
      </c>
      <c r="K97">
        <v>-1.52</v>
      </c>
      <c r="L97">
        <v>126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s="6">
        <v>9</v>
      </c>
      <c r="V97">
        <v>0</v>
      </c>
      <c r="W97">
        <v>39</v>
      </c>
      <c r="X97">
        <v>0</v>
      </c>
      <c r="Y97">
        <v>0</v>
      </c>
      <c r="Z97">
        <v>0</v>
      </c>
      <c r="AA97">
        <v>0</v>
      </c>
    </row>
    <row r="98" spans="1:27" x14ac:dyDescent="0.2">
      <c r="A98">
        <v>2012</v>
      </c>
      <c r="B98">
        <v>8</v>
      </c>
      <c r="C98" s="1">
        <v>41128</v>
      </c>
      <c r="D98" t="s">
        <v>28</v>
      </c>
      <c r="E98">
        <v>78.599999999999994</v>
      </c>
      <c r="F98">
        <v>10</v>
      </c>
      <c r="G98">
        <v>576</v>
      </c>
      <c r="H98">
        <v>1.20085</v>
      </c>
      <c r="I98">
        <v>7.2595999999999998</v>
      </c>
      <c r="J98">
        <v>33.920200000000001</v>
      </c>
      <c r="K98">
        <v>-1.93</v>
      </c>
      <c r="L98">
        <v>76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s="6">
        <v>43</v>
      </c>
      <c r="V98">
        <v>0</v>
      </c>
      <c r="W98">
        <v>31</v>
      </c>
      <c r="X98">
        <v>0</v>
      </c>
      <c r="Y98">
        <v>0</v>
      </c>
      <c r="Z98">
        <v>0</v>
      </c>
      <c r="AA98">
        <v>0</v>
      </c>
    </row>
    <row r="99" spans="1:27" x14ac:dyDescent="0.2">
      <c r="A99">
        <v>2012</v>
      </c>
      <c r="B99">
        <v>7</v>
      </c>
      <c r="C99" s="1">
        <v>41120</v>
      </c>
      <c r="D99" t="s">
        <v>28</v>
      </c>
      <c r="E99">
        <v>78.599999999999994</v>
      </c>
      <c r="F99">
        <v>10</v>
      </c>
      <c r="G99">
        <v>616</v>
      </c>
      <c r="H99">
        <v>1.29243</v>
      </c>
      <c r="I99">
        <v>7.2866</v>
      </c>
      <c r="J99">
        <v>33.905700000000003</v>
      </c>
      <c r="K99">
        <v>-1.52</v>
      </c>
      <c r="L99">
        <v>126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6">
        <v>23</v>
      </c>
      <c r="V99">
        <v>0</v>
      </c>
      <c r="W99">
        <v>31</v>
      </c>
      <c r="X99">
        <v>0</v>
      </c>
      <c r="Y99">
        <v>0</v>
      </c>
      <c r="Z99">
        <v>0</v>
      </c>
      <c r="AA99">
        <v>0</v>
      </c>
    </row>
    <row r="100" spans="1:27" x14ac:dyDescent="0.2">
      <c r="A100">
        <v>2012</v>
      </c>
      <c r="B100">
        <v>8</v>
      </c>
      <c r="C100" s="1">
        <v>41128</v>
      </c>
      <c r="D100" t="s">
        <v>34</v>
      </c>
      <c r="E100">
        <v>123.8</v>
      </c>
      <c r="F100">
        <v>10</v>
      </c>
      <c r="G100">
        <v>546</v>
      </c>
      <c r="H100">
        <v>1.2241500000000001</v>
      </c>
      <c r="I100">
        <v>7.2643000000000004</v>
      </c>
      <c r="J100">
        <v>33.889299999999999</v>
      </c>
      <c r="K100">
        <v>-1.93</v>
      </c>
      <c r="L100">
        <v>76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6">
        <v>76</v>
      </c>
      <c r="V100">
        <v>0</v>
      </c>
      <c r="W100">
        <v>46</v>
      </c>
      <c r="X100">
        <v>22</v>
      </c>
      <c r="Y100">
        <v>0</v>
      </c>
      <c r="Z100">
        <v>0</v>
      </c>
      <c r="AA100">
        <v>0</v>
      </c>
    </row>
    <row r="101" spans="1:27" x14ac:dyDescent="0.2">
      <c r="A101">
        <v>2012</v>
      </c>
      <c r="B101">
        <v>9</v>
      </c>
      <c r="C101" s="1">
        <v>41170</v>
      </c>
      <c r="D101" t="s">
        <v>34</v>
      </c>
      <c r="E101">
        <v>106.6</v>
      </c>
      <c r="F101">
        <v>10</v>
      </c>
      <c r="G101">
        <v>598</v>
      </c>
      <c r="H101">
        <v>1.14459</v>
      </c>
      <c r="I101">
        <v>7.6287000000000003</v>
      </c>
      <c r="J101">
        <v>33.703699999999998</v>
      </c>
      <c r="K101">
        <v>-2.21</v>
      </c>
      <c r="L101">
        <v>74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</v>
      </c>
      <c r="T101">
        <v>0</v>
      </c>
      <c r="U101" s="6">
        <v>337</v>
      </c>
      <c r="V101">
        <v>0</v>
      </c>
      <c r="W101">
        <v>32</v>
      </c>
      <c r="X101">
        <v>0</v>
      </c>
      <c r="Y101">
        <v>0</v>
      </c>
      <c r="Z101">
        <v>0</v>
      </c>
      <c r="AA101">
        <v>0</v>
      </c>
    </row>
    <row r="102" spans="1:27" x14ac:dyDescent="0.2">
      <c r="A102">
        <v>2022</v>
      </c>
      <c r="B102">
        <v>8</v>
      </c>
      <c r="C102" s="1">
        <v>41128</v>
      </c>
      <c r="D102" t="s">
        <v>35</v>
      </c>
      <c r="E102">
        <v>120</v>
      </c>
      <c r="F102">
        <v>8</v>
      </c>
      <c r="G102">
        <v>372</v>
      </c>
      <c r="H102">
        <v>1.2</v>
      </c>
      <c r="I102">
        <v>7.3</v>
      </c>
      <c r="J102" t="s">
        <v>25</v>
      </c>
      <c r="K102">
        <v>-1.93</v>
      </c>
      <c r="L102">
        <v>76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6">
        <v>88</v>
      </c>
      <c r="V102">
        <v>0</v>
      </c>
      <c r="W102">
        <v>28</v>
      </c>
      <c r="X102">
        <v>23</v>
      </c>
      <c r="Y102">
        <v>0</v>
      </c>
      <c r="Z102">
        <v>1</v>
      </c>
      <c r="AA102">
        <v>0</v>
      </c>
    </row>
    <row r="103" spans="1:27" x14ac:dyDescent="0.2">
      <c r="A103">
        <v>2013</v>
      </c>
      <c r="B103">
        <v>8</v>
      </c>
      <c r="C103" s="1">
        <v>41487</v>
      </c>
      <c r="D103" t="s">
        <v>24</v>
      </c>
      <c r="E103">
        <v>28.3</v>
      </c>
      <c r="F103">
        <v>10</v>
      </c>
      <c r="G103">
        <v>568</v>
      </c>
      <c r="H103">
        <v>2.3797000000000001</v>
      </c>
      <c r="I103">
        <v>7.4181999999999997</v>
      </c>
      <c r="J103">
        <v>33.915999999999997</v>
      </c>
      <c r="K103">
        <v>-99999</v>
      </c>
      <c r="L103">
        <v>30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6">
        <v>31</v>
      </c>
      <c r="V103">
        <v>0</v>
      </c>
      <c r="W103">
        <v>3</v>
      </c>
      <c r="X103">
        <v>0</v>
      </c>
      <c r="Y103">
        <v>0</v>
      </c>
      <c r="Z103">
        <v>0</v>
      </c>
      <c r="AA103">
        <v>0</v>
      </c>
    </row>
    <row r="104" spans="1:27" x14ac:dyDescent="0.2">
      <c r="A104">
        <v>2013</v>
      </c>
      <c r="B104">
        <v>6</v>
      </c>
      <c r="C104" s="1">
        <v>41453</v>
      </c>
      <c r="D104" t="s">
        <v>24</v>
      </c>
      <c r="E104">
        <v>25.6</v>
      </c>
      <c r="F104">
        <v>10</v>
      </c>
      <c r="G104">
        <v>548</v>
      </c>
      <c r="H104">
        <v>4.91967</v>
      </c>
      <c r="I104">
        <v>11.2522</v>
      </c>
      <c r="J104">
        <v>32.795099999999998</v>
      </c>
      <c r="K104">
        <v>-0.78</v>
      </c>
      <c r="L104">
        <v>41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6">
        <v>0</v>
      </c>
      <c r="V104">
        <v>0</v>
      </c>
      <c r="W104">
        <v>9</v>
      </c>
      <c r="X104">
        <v>0</v>
      </c>
      <c r="Y104">
        <v>0</v>
      </c>
      <c r="Z104">
        <v>0</v>
      </c>
      <c r="AA104">
        <v>0</v>
      </c>
    </row>
    <row r="105" spans="1:27" x14ac:dyDescent="0.2">
      <c r="A105">
        <v>2013</v>
      </c>
      <c r="B105">
        <v>8</v>
      </c>
      <c r="C105" s="1">
        <v>41487</v>
      </c>
      <c r="D105" t="s">
        <v>26</v>
      </c>
      <c r="E105">
        <v>38.4</v>
      </c>
      <c r="F105">
        <v>1</v>
      </c>
      <c r="G105">
        <v>614</v>
      </c>
      <c r="H105">
        <v>2.0535999999999999</v>
      </c>
      <c r="I105">
        <v>7.2737999999999996</v>
      </c>
      <c r="J105">
        <v>33.908299999999997</v>
      </c>
      <c r="K105">
        <v>-1.04</v>
      </c>
      <c r="L105">
        <v>30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s="6">
        <v>0</v>
      </c>
      <c r="V105">
        <v>0</v>
      </c>
      <c r="W105">
        <v>17</v>
      </c>
      <c r="X105">
        <v>0</v>
      </c>
      <c r="Y105">
        <v>0</v>
      </c>
      <c r="Z105">
        <v>0</v>
      </c>
      <c r="AA105">
        <v>0</v>
      </c>
    </row>
    <row r="106" spans="1:27" x14ac:dyDescent="0.2">
      <c r="A106">
        <v>2013</v>
      </c>
      <c r="B106">
        <v>6</v>
      </c>
      <c r="C106" s="1">
        <v>41453</v>
      </c>
      <c r="D106" t="s">
        <v>26</v>
      </c>
      <c r="E106">
        <v>32.9</v>
      </c>
      <c r="F106">
        <v>10</v>
      </c>
      <c r="G106">
        <v>610</v>
      </c>
      <c r="H106">
        <v>2.6669499999999999</v>
      </c>
      <c r="I106">
        <v>9.1358999999999995</v>
      </c>
      <c r="J106">
        <v>33.413699999999999</v>
      </c>
      <c r="K106">
        <v>-0.78</v>
      </c>
      <c r="L106">
        <v>41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s="6">
        <v>0</v>
      </c>
      <c r="V106">
        <v>0</v>
      </c>
      <c r="W106">
        <v>24</v>
      </c>
      <c r="X106">
        <v>0</v>
      </c>
      <c r="Y106">
        <v>48</v>
      </c>
      <c r="Z106">
        <v>0</v>
      </c>
      <c r="AA106">
        <v>0</v>
      </c>
    </row>
    <row r="107" spans="1:27" x14ac:dyDescent="0.2">
      <c r="A107">
        <v>2013</v>
      </c>
      <c r="B107">
        <v>8</v>
      </c>
      <c r="C107" s="1">
        <v>41487</v>
      </c>
      <c r="D107" t="s">
        <v>33</v>
      </c>
      <c r="E107">
        <v>50</v>
      </c>
      <c r="F107">
        <v>10</v>
      </c>
      <c r="G107">
        <v>606</v>
      </c>
      <c r="H107">
        <v>2.08379</v>
      </c>
      <c r="I107">
        <v>7.2731000000000003</v>
      </c>
      <c r="J107">
        <v>33.9161</v>
      </c>
      <c r="K107">
        <v>-1.04</v>
      </c>
      <c r="L107">
        <v>30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6">
        <v>0</v>
      </c>
      <c r="V107">
        <v>0</v>
      </c>
      <c r="W107">
        <v>22</v>
      </c>
      <c r="X107">
        <v>0</v>
      </c>
      <c r="Y107">
        <v>0</v>
      </c>
      <c r="Z107">
        <v>0</v>
      </c>
      <c r="AA107">
        <v>0</v>
      </c>
    </row>
    <row r="108" spans="1:27" x14ac:dyDescent="0.2">
      <c r="A108">
        <v>2013</v>
      </c>
      <c r="B108">
        <v>6</v>
      </c>
      <c r="C108" s="1">
        <v>41453</v>
      </c>
      <c r="D108" t="s">
        <v>33</v>
      </c>
      <c r="E108">
        <v>24.4</v>
      </c>
      <c r="F108">
        <v>10</v>
      </c>
      <c r="G108">
        <v>656</v>
      </c>
      <c r="H108">
        <v>2.88062</v>
      </c>
      <c r="I108">
        <v>9.0830000000000002</v>
      </c>
      <c r="J108">
        <v>33.448599999999999</v>
      </c>
      <c r="K108">
        <v>-0.78</v>
      </c>
      <c r="L108">
        <v>41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6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">
      <c r="A109">
        <v>2013</v>
      </c>
      <c r="B109">
        <v>8</v>
      </c>
      <c r="C109" s="1">
        <v>41487</v>
      </c>
      <c r="D109" t="s">
        <v>27</v>
      </c>
      <c r="E109">
        <v>58.5</v>
      </c>
      <c r="F109">
        <v>10</v>
      </c>
      <c r="G109">
        <v>706</v>
      </c>
      <c r="H109">
        <v>1.9063300000000001</v>
      </c>
      <c r="I109">
        <v>7.1867000000000001</v>
      </c>
      <c r="J109">
        <v>33.923299999999998</v>
      </c>
      <c r="K109">
        <v>-1.04</v>
      </c>
      <c r="L109">
        <v>30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6">
        <v>0</v>
      </c>
      <c r="V109">
        <v>0</v>
      </c>
      <c r="W109">
        <v>29</v>
      </c>
      <c r="X109">
        <v>0</v>
      </c>
      <c r="Y109">
        <v>0</v>
      </c>
      <c r="Z109">
        <v>0</v>
      </c>
      <c r="AA109">
        <v>0</v>
      </c>
    </row>
    <row r="110" spans="1:27" x14ac:dyDescent="0.2">
      <c r="A110">
        <v>2013</v>
      </c>
      <c r="B110">
        <v>6</v>
      </c>
      <c r="C110" s="1">
        <v>41453</v>
      </c>
      <c r="D110" t="s">
        <v>27</v>
      </c>
      <c r="E110">
        <v>56.6</v>
      </c>
      <c r="F110">
        <v>11</v>
      </c>
      <c r="G110">
        <v>646</v>
      </c>
      <c r="H110">
        <v>1.58876</v>
      </c>
      <c r="I110">
        <v>7.5475000000000003</v>
      </c>
      <c r="J110">
        <v>33.781100000000002</v>
      </c>
      <c r="K110">
        <v>-0.78</v>
      </c>
      <c r="L110">
        <v>41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6">
        <v>45</v>
      </c>
      <c r="V110">
        <v>0</v>
      </c>
      <c r="W110">
        <v>28</v>
      </c>
      <c r="X110">
        <v>0</v>
      </c>
      <c r="Y110">
        <v>0</v>
      </c>
      <c r="Z110">
        <v>0</v>
      </c>
      <c r="AA110">
        <v>0</v>
      </c>
    </row>
    <row r="111" spans="1:27" x14ac:dyDescent="0.2">
      <c r="A111">
        <v>2013</v>
      </c>
      <c r="B111">
        <v>8</v>
      </c>
      <c r="C111" s="1">
        <v>41487</v>
      </c>
      <c r="D111" t="s">
        <v>28</v>
      </c>
      <c r="E111">
        <v>78.599999999999994</v>
      </c>
      <c r="F111">
        <v>10</v>
      </c>
      <c r="G111">
        <v>668</v>
      </c>
      <c r="H111">
        <v>1.6477200000000001</v>
      </c>
      <c r="I111">
        <v>6.9984000000000002</v>
      </c>
      <c r="J111">
        <v>33.934100000000001</v>
      </c>
      <c r="K111">
        <v>-1.04</v>
      </c>
      <c r="L111">
        <v>30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6">
        <v>2.5</v>
      </c>
      <c r="V111">
        <v>0</v>
      </c>
      <c r="W111">
        <v>29</v>
      </c>
      <c r="X111">
        <v>0</v>
      </c>
      <c r="Y111">
        <v>0</v>
      </c>
      <c r="Z111">
        <v>0</v>
      </c>
      <c r="AA111">
        <v>0</v>
      </c>
    </row>
    <row r="112" spans="1:27" x14ac:dyDescent="0.2">
      <c r="A112">
        <v>2013</v>
      </c>
      <c r="B112">
        <v>6</v>
      </c>
      <c r="C112" s="1">
        <v>41453</v>
      </c>
      <c r="D112" t="s">
        <v>28</v>
      </c>
      <c r="E112">
        <v>78.599999999999994</v>
      </c>
      <c r="F112">
        <v>10</v>
      </c>
      <c r="G112">
        <v>642</v>
      </c>
      <c r="H112">
        <v>1.21251</v>
      </c>
      <c r="I112">
        <v>7.0717999999999996</v>
      </c>
      <c r="J112">
        <v>33.914499999999997</v>
      </c>
      <c r="K112">
        <v>-0.78</v>
      </c>
      <c r="L112">
        <v>41</v>
      </c>
      <c r="M112">
        <v>0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6">
        <v>0</v>
      </c>
      <c r="V112">
        <v>0</v>
      </c>
      <c r="W112">
        <v>46</v>
      </c>
      <c r="X112">
        <v>0</v>
      </c>
      <c r="Y112">
        <v>0</v>
      </c>
      <c r="Z112">
        <v>0</v>
      </c>
      <c r="AA112">
        <v>0</v>
      </c>
    </row>
    <row r="113" spans="1:27" x14ac:dyDescent="0.2">
      <c r="A113">
        <v>2013</v>
      </c>
      <c r="B113">
        <v>6</v>
      </c>
      <c r="C113" s="1">
        <v>41453</v>
      </c>
      <c r="D113" t="s">
        <v>34</v>
      </c>
      <c r="E113">
        <v>105.3</v>
      </c>
      <c r="F113">
        <v>13</v>
      </c>
      <c r="G113">
        <v>838</v>
      </c>
      <c r="H113">
        <v>1.48007</v>
      </c>
      <c r="I113">
        <v>7.0609999999999999</v>
      </c>
      <c r="J113">
        <v>33.894199999999998</v>
      </c>
      <c r="K113">
        <v>-0.78</v>
      </c>
      <c r="L113">
        <v>41</v>
      </c>
      <c r="M113">
        <v>0</v>
      </c>
      <c r="N113">
        <v>10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6">
        <v>0</v>
      </c>
      <c r="V113">
        <v>0</v>
      </c>
      <c r="W113">
        <v>34</v>
      </c>
      <c r="X113">
        <v>0</v>
      </c>
      <c r="Y113">
        <v>0</v>
      </c>
      <c r="Z113">
        <v>0</v>
      </c>
      <c r="AA113">
        <v>0</v>
      </c>
    </row>
    <row r="114" spans="1:27" x14ac:dyDescent="0.2">
      <c r="A114">
        <v>2013</v>
      </c>
      <c r="B114">
        <v>8</v>
      </c>
      <c r="C114" s="1">
        <v>41487</v>
      </c>
      <c r="D114" t="s">
        <v>34</v>
      </c>
      <c r="E114">
        <v>107.9</v>
      </c>
      <c r="F114">
        <v>10</v>
      </c>
      <c r="G114">
        <v>626</v>
      </c>
      <c r="H114">
        <v>1.7452099999999999</v>
      </c>
      <c r="I114">
        <v>7.319</v>
      </c>
      <c r="J114">
        <v>33.848100000000002</v>
      </c>
      <c r="K114">
        <v>-1.04</v>
      </c>
      <c r="L114">
        <v>30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6">
        <v>6</v>
      </c>
      <c r="V114">
        <v>0</v>
      </c>
      <c r="W114">
        <v>44</v>
      </c>
      <c r="X114">
        <v>0</v>
      </c>
      <c r="Y114">
        <v>0</v>
      </c>
      <c r="Z114">
        <v>0</v>
      </c>
      <c r="AA114">
        <v>0</v>
      </c>
    </row>
    <row r="115" spans="1:27" x14ac:dyDescent="0.2">
      <c r="A115">
        <v>2013</v>
      </c>
      <c r="B115">
        <v>9</v>
      </c>
      <c r="C115" s="1">
        <v>41170</v>
      </c>
      <c r="D115" t="s">
        <v>28</v>
      </c>
      <c r="E115">
        <v>79.84</v>
      </c>
      <c r="F115">
        <v>10</v>
      </c>
      <c r="G115">
        <v>652</v>
      </c>
      <c r="H115">
        <v>0.93425999999999998</v>
      </c>
      <c r="I115">
        <v>7.5872000000000002</v>
      </c>
      <c r="J115">
        <v>33.833599999999997</v>
      </c>
      <c r="K115">
        <v>-2.21</v>
      </c>
      <c r="L115">
        <v>74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6">
        <v>55</v>
      </c>
      <c r="V115">
        <v>0</v>
      </c>
      <c r="W115">
        <v>37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G116">
        <f>AVERAGE(G43:G115)</f>
        <v>475.09476534520547</v>
      </c>
      <c r="H116">
        <f>AVERAGE(H43:H115)</f>
        <v>2.130452191780821</v>
      </c>
      <c r="I116">
        <f>AVERAGE(I43:I115)</f>
        <v>7.8677767123287641</v>
      </c>
      <c r="J116">
        <f>AVERAGE(J43:J115)</f>
        <v>33.762597222222226</v>
      </c>
      <c r="K116">
        <f>AVERAGE(K43:K115)</f>
        <v>-1371.2873972602736</v>
      </c>
      <c r="U116" s="6"/>
    </row>
  </sheetData>
  <autoFilter ref="D1:D115" xr:uid="{00000000-0009-0000-0000-000002000000}"/>
  <sortState xmlns:xlrd2="http://schemas.microsoft.com/office/spreadsheetml/2017/richdata2" ref="A2:AB233">
    <sortCondition ref="A2:A233"/>
    <sortCondition ref="D2:D23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48B1-F7FD-1643-96B6-13237DAA2FA3}">
  <dimension ref="A3:K12"/>
  <sheetViews>
    <sheetView workbookViewId="0">
      <selection activeCell="L24" sqref="L24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5" width="9.1640625" bestFit="1" customWidth="1"/>
    <col min="6" max="6" width="8.1640625" bestFit="1" customWidth="1"/>
    <col min="7" max="9" width="7.1640625" bestFit="1" customWidth="1"/>
    <col min="10" max="11" width="12.1640625" bestFit="1" customWidth="1"/>
  </cols>
  <sheetData>
    <row r="3" spans="1:11" x14ac:dyDescent="0.2">
      <c r="A3" s="4" t="s">
        <v>61</v>
      </c>
      <c r="B3" s="4" t="s">
        <v>62</v>
      </c>
    </row>
    <row r="4" spans="1:11" x14ac:dyDescent="0.2">
      <c r="A4" s="4" t="s">
        <v>58</v>
      </c>
      <c r="B4">
        <v>5</v>
      </c>
      <c r="C4">
        <v>6</v>
      </c>
      <c r="D4">
        <v>7</v>
      </c>
      <c r="E4">
        <v>8</v>
      </c>
      <c r="F4">
        <v>9</v>
      </c>
      <c r="G4" t="s">
        <v>41</v>
      </c>
      <c r="H4" t="s">
        <v>40</v>
      </c>
      <c r="I4" t="s">
        <v>42</v>
      </c>
      <c r="J4" t="s">
        <v>59</v>
      </c>
      <c r="K4" t="s">
        <v>60</v>
      </c>
    </row>
    <row r="5" spans="1:11" x14ac:dyDescent="0.2">
      <c r="A5" s="5">
        <v>2008</v>
      </c>
      <c r="D5">
        <v>29.185600000000001</v>
      </c>
      <c r="E5">
        <v>122.36849999999998</v>
      </c>
      <c r="K5">
        <v>151.55409999999998</v>
      </c>
    </row>
    <row r="6" spans="1:11" x14ac:dyDescent="0.2">
      <c r="A6" s="5">
        <v>2009</v>
      </c>
      <c r="D6">
        <v>22.009999999999998</v>
      </c>
      <c r="E6">
        <v>31.06</v>
      </c>
      <c r="K6">
        <v>53.069999999999993</v>
      </c>
    </row>
    <row r="7" spans="1:11" x14ac:dyDescent="0.2">
      <c r="A7" s="5">
        <v>2010</v>
      </c>
      <c r="C7">
        <v>15.931699999999999</v>
      </c>
      <c r="D7">
        <v>27.2</v>
      </c>
      <c r="E7">
        <v>49.450400000000002</v>
      </c>
      <c r="H7">
        <v>14.073</v>
      </c>
      <c r="K7">
        <v>106.6551</v>
      </c>
    </row>
    <row r="8" spans="1:11" x14ac:dyDescent="0.2">
      <c r="A8" s="5">
        <v>2011</v>
      </c>
      <c r="B8">
        <v>24.207800000000002</v>
      </c>
      <c r="C8">
        <v>78.755399999999995</v>
      </c>
      <c r="D8">
        <v>118.29249999999999</v>
      </c>
      <c r="E8">
        <v>53.101900000000001</v>
      </c>
      <c r="G8">
        <v>7.9805999999999999</v>
      </c>
      <c r="I8">
        <v>7.7514000000000003</v>
      </c>
      <c r="K8">
        <v>290.08959999999996</v>
      </c>
    </row>
    <row r="9" spans="1:11" x14ac:dyDescent="0.2">
      <c r="A9" s="5">
        <v>2012</v>
      </c>
      <c r="D9">
        <v>103.51450000000001</v>
      </c>
      <c r="E9">
        <v>54.579099999999997</v>
      </c>
      <c r="F9">
        <v>39.047199999999997</v>
      </c>
      <c r="K9">
        <v>197.14080000000001</v>
      </c>
    </row>
    <row r="10" spans="1:11" x14ac:dyDescent="0.2">
      <c r="A10" s="5">
        <v>2013</v>
      </c>
      <c r="C10">
        <v>51.151400000000002</v>
      </c>
      <c r="E10">
        <v>43.469200000000001</v>
      </c>
      <c r="K10">
        <v>94.620599999999996</v>
      </c>
    </row>
    <row r="11" spans="1:11" x14ac:dyDescent="0.2">
      <c r="A11" s="5" t="s">
        <v>59</v>
      </c>
      <c r="J11">
        <v>7.8344754385964945</v>
      </c>
      <c r="K11">
        <v>7.8344754385964945</v>
      </c>
    </row>
    <row r="12" spans="1:11" x14ac:dyDescent="0.2">
      <c r="A12" s="5" t="s">
        <v>60</v>
      </c>
      <c r="B12">
        <v>24.207800000000002</v>
      </c>
      <c r="C12">
        <v>145.83849999999998</v>
      </c>
      <c r="D12">
        <v>300.20260000000002</v>
      </c>
      <c r="E12">
        <v>354.02909999999997</v>
      </c>
      <c r="F12">
        <v>39.047199999999997</v>
      </c>
      <c r="G12">
        <v>7.9805999999999999</v>
      </c>
      <c r="H12">
        <v>14.073</v>
      </c>
      <c r="I12">
        <v>7.7514000000000003</v>
      </c>
      <c r="J12">
        <v>7.8344754385964945</v>
      </c>
      <c r="K12">
        <v>900.96467543859649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A175-68D9-1C45-9769-34D730DCB43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Spreadsheet Exercise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Kathryn Sobocinski</cp:lastModifiedBy>
  <dcterms:created xsi:type="dcterms:W3CDTF">2022-09-29T04:50:20Z</dcterms:created>
  <dcterms:modified xsi:type="dcterms:W3CDTF">2023-10-12T00:11:56Z</dcterms:modified>
</cp:coreProperties>
</file>