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wowinvestor\"/>
    </mc:Choice>
  </mc:AlternateContent>
  <bookViews>
    <workbookView xWindow="2790" yWindow="0" windowWidth="24060" windowHeight="11820"/>
  </bookViews>
  <sheets>
    <sheet name="p_crafting" sheetId="1" r:id="rId1"/>
  </sheets>
  <definedNames>
    <definedName name="_xlnm._FilterDatabase" localSheetId="0" hidden="1">p_crafting!$A$1:$F$1005</definedName>
  </definedNames>
  <calcPr calcId="162913"/>
</workbook>
</file>

<file path=xl/calcChain.xml><?xml version="1.0" encoding="utf-8"?>
<calcChain xmlns="http://schemas.openxmlformats.org/spreadsheetml/2006/main">
  <c r="E853" i="1" l="1"/>
  <c r="F853" i="1" s="1"/>
  <c r="E548" i="1"/>
  <c r="F548" i="1" s="1"/>
  <c r="E854" i="1"/>
  <c r="F854" i="1" s="1"/>
  <c r="E550" i="1"/>
  <c r="E632" i="1"/>
  <c r="F632" i="1" s="1"/>
  <c r="E633" i="1"/>
  <c r="F633" i="1" s="1"/>
  <c r="E634" i="1"/>
  <c r="F634" i="1" s="1"/>
  <c r="E636" i="1"/>
  <c r="F636" i="1" s="1"/>
  <c r="E691" i="1"/>
  <c r="F691" i="1" s="1"/>
  <c r="E855" i="1"/>
  <c r="F855" i="1" s="1"/>
  <c r="E560" i="1"/>
  <c r="E858" i="1"/>
  <c r="E701" i="1"/>
  <c r="F701" i="1" s="1"/>
  <c r="E865" i="1"/>
  <c r="F865" i="1" s="1"/>
  <c r="E547" i="1"/>
  <c r="F547" i="1" s="1"/>
  <c r="E565" i="1"/>
  <c r="F565" i="1" s="1"/>
  <c r="E707" i="1"/>
  <c r="E871" i="1"/>
  <c r="F871" i="1" s="1"/>
  <c r="E587" i="1"/>
  <c r="F587" i="1" s="1"/>
  <c r="E872" i="1"/>
  <c r="E570" i="1"/>
  <c r="F570" i="1" s="1"/>
  <c r="E575" i="1"/>
  <c r="E711" i="1"/>
  <c r="F711" i="1" s="1"/>
  <c r="E578" i="1"/>
  <c r="F578" i="1" s="1"/>
  <c r="E549" i="1"/>
  <c r="E583" i="1"/>
  <c r="F583" i="1" s="1"/>
  <c r="E581" i="1"/>
  <c r="F581" i="1" s="1"/>
  <c r="E585" i="1"/>
  <c r="E552" i="1"/>
  <c r="F552" i="1" s="1"/>
  <c r="E569" i="1"/>
  <c r="F569" i="1" s="1"/>
  <c r="E554" i="1"/>
  <c r="F554" i="1" s="1"/>
  <c r="E730" i="1"/>
  <c r="F730" i="1" s="1"/>
  <c r="E577" i="1"/>
  <c r="F577" i="1" s="1"/>
  <c r="E879" i="1"/>
  <c r="F879" i="1" s="1"/>
  <c r="E890" i="1"/>
  <c r="F890" i="1" s="1"/>
  <c r="E895" i="1"/>
  <c r="E905" i="1"/>
  <c r="F905" i="1" s="1"/>
  <c r="E555" i="1"/>
  <c r="F555" i="1" s="1"/>
  <c r="E597" i="1"/>
  <c r="F597" i="1" s="1"/>
  <c r="E598" i="1"/>
  <c r="E599" i="1"/>
  <c r="F599" i="1" s="1"/>
  <c r="E600" i="1"/>
  <c r="F600" i="1" s="1"/>
  <c r="E589" i="1"/>
  <c r="F589" i="1" s="1"/>
  <c r="E590" i="1"/>
  <c r="E615" i="1"/>
  <c r="F615" i="1" s="1"/>
  <c r="E580" i="1"/>
  <c r="F580" i="1" s="1"/>
  <c r="E586" i="1"/>
  <c r="F586" i="1" s="1"/>
  <c r="E734" i="1"/>
  <c r="F734" i="1" s="1"/>
  <c r="E591" i="1"/>
  <c r="E906" i="1"/>
  <c r="F906" i="1" s="1"/>
  <c r="E592" i="1"/>
  <c r="F592" i="1" s="1"/>
  <c r="E635" i="1"/>
  <c r="E593" i="1"/>
  <c r="F593" i="1" s="1"/>
  <c r="E639" i="1"/>
  <c r="F639" i="1" s="1"/>
  <c r="E656" i="1"/>
  <c r="F656" i="1" s="1"/>
  <c r="E919" i="1"/>
  <c r="F919" i="1" s="1"/>
  <c r="E747" i="1"/>
  <c r="F747" i="1" s="1"/>
  <c r="E706" i="1"/>
  <c r="F706" i="1" s="1"/>
  <c r="E920" i="1"/>
  <c r="F920" i="1" s="1"/>
  <c r="E556" i="1"/>
  <c r="E728" i="1"/>
  <c r="F728" i="1" s="1"/>
  <c r="E921" i="1"/>
  <c r="F921" i="1" s="1"/>
  <c r="E767" i="1"/>
  <c r="F767" i="1" s="1"/>
  <c r="E737" i="1"/>
  <c r="F737" i="1" s="1"/>
  <c r="E786" i="1"/>
  <c r="F786" i="1" s="1"/>
  <c r="E557" i="1"/>
  <c r="F557" i="1" s="1"/>
  <c r="E774" i="1"/>
  <c r="F774" i="1" s="1"/>
  <c r="E925" i="1"/>
  <c r="E930" i="1"/>
  <c r="F930" i="1" s="1"/>
  <c r="E826" i="1"/>
  <c r="F826" i="1" s="1"/>
  <c r="E837" i="1"/>
  <c r="F837" i="1" s="1"/>
  <c r="E841" i="1"/>
  <c r="E594" i="1"/>
  <c r="F594" i="1" s="1"/>
  <c r="E846" i="1"/>
  <c r="F846" i="1" s="1"/>
  <c r="E852" i="1"/>
  <c r="F852" i="1" s="1"/>
  <c r="E931" i="1"/>
  <c r="E595" i="1"/>
  <c r="F595" i="1" s="1"/>
  <c r="E596" i="1"/>
  <c r="F596" i="1" s="1"/>
  <c r="E559" i="1"/>
  <c r="F559" i="1" s="1"/>
  <c r="E859" i="1"/>
  <c r="F859" i="1" s="1"/>
  <c r="E947" i="1"/>
  <c r="F947" i="1" s="1"/>
  <c r="E870" i="1"/>
  <c r="F870" i="1" s="1"/>
  <c r="E603" i="1"/>
  <c r="F603" i="1" s="1"/>
  <c r="E561" i="1"/>
  <c r="E875" i="1"/>
  <c r="F875" i="1" s="1"/>
  <c r="E611" i="1"/>
  <c r="F611" i="1" s="1"/>
  <c r="E888" i="1"/>
  <c r="F888" i="1" s="1"/>
  <c r="E562" i="1"/>
  <c r="F562" i="1" s="1"/>
  <c r="E952" i="1"/>
  <c r="F952" i="1" s="1"/>
  <c r="E896" i="1"/>
  <c r="F896" i="1" s="1"/>
  <c r="E897" i="1"/>
  <c r="F897" i="1" s="1"/>
  <c r="E904" i="1"/>
  <c r="E616" i="1"/>
  <c r="F616" i="1" s="1"/>
  <c r="E956" i="1"/>
  <c r="F956" i="1" s="1"/>
  <c r="E910" i="1"/>
  <c r="F910" i="1" s="1"/>
  <c r="E911" i="1"/>
  <c r="F911" i="1" s="1"/>
  <c r="E912" i="1"/>
  <c r="F912" i="1" s="1"/>
  <c r="E913" i="1"/>
  <c r="F913" i="1" s="1"/>
  <c r="E914" i="1"/>
  <c r="F914" i="1" s="1"/>
  <c r="E803" i="1"/>
  <c r="E563" i="1"/>
  <c r="F563" i="1" s="1"/>
  <c r="E960" i="1"/>
  <c r="F960" i="1" s="1"/>
  <c r="E922" i="1"/>
  <c r="F922" i="1" s="1"/>
  <c r="E923" i="1"/>
  <c r="E564" i="1"/>
  <c r="F564" i="1" s="1"/>
  <c r="E926" i="1"/>
  <c r="F926" i="1" s="1"/>
  <c r="E927" i="1"/>
  <c r="E929" i="1"/>
  <c r="E566" i="1"/>
  <c r="F566" i="1" s="1"/>
  <c r="E567" i="1"/>
  <c r="F567" i="1" s="1"/>
  <c r="E943" i="1"/>
  <c r="F943" i="1" s="1"/>
  <c r="E964" i="1"/>
  <c r="F964" i="1" s="1"/>
  <c r="E948" i="1"/>
  <c r="F948" i="1" s="1"/>
  <c r="E951" i="1"/>
  <c r="F951" i="1" s="1"/>
  <c r="E568" i="1"/>
  <c r="F568" i="1" s="1"/>
  <c r="E966" i="1"/>
  <c r="E959" i="1"/>
  <c r="F959" i="1" s="1"/>
  <c r="E622" i="1"/>
  <c r="F622" i="1" s="1"/>
  <c r="E842" i="1"/>
  <c r="F842" i="1" s="1"/>
  <c r="E627" i="1"/>
  <c r="F627" i="1" s="1"/>
  <c r="E968" i="1"/>
  <c r="E974" i="1"/>
  <c r="F974" i="1" s="1"/>
  <c r="E982" i="1"/>
  <c r="F982" i="1" s="1"/>
  <c r="E983" i="1"/>
  <c r="E984" i="1"/>
  <c r="F984" i="1" s="1"/>
  <c r="E985" i="1"/>
  <c r="F985" i="1" s="1"/>
  <c r="E991" i="1"/>
  <c r="F991" i="1" s="1"/>
  <c r="E993" i="1"/>
  <c r="F993" i="1" s="1"/>
  <c r="E996" i="1"/>
  <c r="F996" i="1" s="1"/>
  <c r="E997" i="1"/>
  <c r="F997" i="1" s="1"/>
  <c r="E1000" i="1"/>
  <c r="F1000" i="1" s="1"/>
  <c r="E1002" i="1"/>
  <c r="E1003" i="1"/>
  <c r="F1003" i="1" s="1"/>
  <c r="E1004" i="1"/>
  <c r="F1004" i="1" s="1"/>
  <c r="E1005" i="1"/>
  <c r="F1005" i="1" s="1"/>
  <c r="F550" i="1"/>
  <c r="F560" i="1"/>
  <c r="F858" i="1"/>
  <c r="F707" i="1"/>
  <c r="F872" i="1"/>
  <c r="F575" i="1"/>
  <c r="F549" i="1"/>
  <c r="F585" i="1"/>
  <c r="F895" i="1"/>
  <c r="F598" i="1"/>
  <c r="F590" i="1"/>
  <c r="F591" i="1"/>
  <c r="F635" i="1"/>
  <c r="F556" i="1"/>
  <c r="F925" i="1"/>
  <c r="F841" i="1"/>
  <c r="F931" i="1"/>
  <c r="F561" i="1"/>
  <c r="F904" i="1"/>
  <c r="F803" i="1"/>
  <c r="F923" i="1"/>
  <c r="F927" i="1"/>
  <c r="F929" i="1"/>
  <c r="F966" i="1"/>
  <c r="F968" i="1"/>
  <c r="F983" i="1"/>
  <c r="F1002" i="1"/>
  <c r="F4" i="1"/>
  <c r="F393" i="1"/>
  <c r="F105" i="1"/>
  <c r="F165" i="1"/>
  <c r="F5" i="1"/>
  <c r="F153" i="1"/>
  <c r="F505" i="1"/>
  <c r="F246" i="1"/>
  <c r="F108" i="1"/>
  <c r="F143" i="1"/>
  <c r="F72" i="1"/>
  <c r="F191" i="1"/>
  <c r="F139" i="1"/>
  <c r="F532" i="1"/>
  <c r="F214" i="1"/>
  <c r="F424" i="1"/>
  <c r="F535" i="1"/>
  <c r="F242" i="1"/>
  <c r="F402" i="1"/>
  <c r="F289" i="1"/>
  <c r="F496" i="1"/>
  <c r="F67" i="1"/>
  <c r="F272" i="1"/>
  <c r="F445" i="1"/>
  <c r="F423" i="1"/>
  <c r="F501" i="1"/>
  <c r="F194" i="1"/>
  <c r="F155" i="1"/>
  <c r="F286" i="1"/>
  <c r="F229" i="1"/>
  <c r="F358" i="1"/>
  <c r="F77" i="1"/>
  <c r="F519" i="1"/>
  <c r="F446" i="1"/>
  <c r="F504" i="1"/>
  <c r="F508" i="1"/>
  <c r="F502" i="1"/>
  <c r="F230" i="1"/>
  <c r="F494" i="1"/>
  <c r="F533" i="1"/>
  <c r="F232" i="1"/>
  <c r="F15" i="1"/>
  <c r="F141" i="1"/>
  <c r="F265" i="1"/>
  <c r="F449" i="1"/>
  <c r="F391" i="1"/>
  <c r="F492" i="1"/>
  <c r="F227" i="1"/>
  <c r="F241" i="1"/>
  <c r="F497" i="1"/>
  <c r="F290" i="1"/>
  <c r="F509" i="1"/>
  <c r="F525" i="1"/>
  <c r="F515" i="1"/>
  <c r="F499" i="1"/>
  <c r="F489" i="1"/>
  <c r="F288" i="1"/>
  <c r="F73" i="1"/>
  <c r="F506" i="1"/>
  <c r="F164" i="1"/>
  <c r="F385" i="1"/>
  <c r="F529" i="1"/>
  <c r="F92" i="1"/>
  <c r="F170" i="1"/>
  <c r="F287" i="1"/>
  <c r="F534" i="1"/>
  <c r="F485" i="1"/>
  <c r="F356" i="1"/>
  <c r="F495" i="1"/>
  <c r="F507" i="1"/>
  <c r="F524" i="1"/>
  <c r="F167" i="1"/>
  <c r="F493" i="1"/>
  <c r="F526" i="1"/>
  <c r="F542" i="1"/>
  <c r="F488" i="1"/>
  <c r="F537" i="1"/>
  <c r="F531" i="1"/>
  <c r="F539" i="1"/>
  <c r="F538" i="1"/>
  <c r="F543" i="1"/>
  <c r="F487" i="1"/>
  <c r="F541" i="1"/>
  <c r="F510" i="1"/>
  <c r="F528" i="1"/>
  <c r="F540" i="1"/>
  <c r="F518" i="1"/>
  <c r="F544" i="1"/>
  <c r="F545" i="1"/>
  <c r="E4" i="1"/>
  <c r="E393" i="1"/>
  <c r="E105" i="1"/>
  <c r="E165" i="1"/>
  <c r="E5" i="1"/>
  <c r="E153" i="1"/>
  <c r="E505" i="1"/>
  <c r="E246" i="1"/>
  <c r="E108" i="1"/>
  <c r="E143" i="1"/>
  <c r="E72" i="1"/>
  <c r="E191" i="1"/>
  <c r="E139" i="1"/>
  <c r="E532" i="1"/>
  <c r="E214" i="1"/>
  <c r="E424" i="1"/>
  <c r="E535" i="1"/>
  <c r="E242" i="1"/>
  <c r="E402" i="1"/>
  <c r="E289" i="1"/>
  <c r="E496" i="1"/>
  <c r="E67" i="1"/>
  <c r="E272" i="1"/>
  <c r="E445" i="1"/>
  <c r="E423" i="1"/>
  <c r="E501" i="1"/>
  <c r="E194" i="1"/>
  <c r="E155" i="1"/>
  <c r="E286" i="1"/>
  <c r="E229" i="1"/>
  <c r="E358" i="1"/>
  <c r="E77" i="1"/>
  <c r="E519" i="1"/>
  <c r="E446" i="1"/>
  <c r="E504" i="1"/>
  <c r="E508" i="1"/>
  <c r="E502" i="1"/>
  <c r="E230" i="1"/>
  <c r="E494" i="1"/>
  <c r="E533" i="1"/>
  <c r="E232" i="1"/>
  <c r="E15" i="1"/>
  <c r="E141" i="1"/>
  <c r="E265" i="1"/>
  <c r="E449" i="1"/>
  <c r="E391" i="1"/>
  <c r="E492" i="1"/>
  <c r="E227" i="1"/>
  <c r="E241" i="1"/>
  <c r="E497" i="1"/>
  <c r="E290" i="1"/>
  <c r="E509" i="1"/>
  <c r="E525" i="1"/>
  <c r="E515" i="1"/>
  <c r="E499" i="1"/>
  <c r="E489" i="1"/>
  <c r="E288" i="1"/>
  <c r="E73" i="1"/>
  <c r="E506" i="1"/>
  <c r="E164" i="1"/>
  <c r="E385" i="1"/>
  <c r="E529" i="1"/>
  <c r="E92" i="1"/>
  <c r="E170" i="1"/>
  <c r="E287" i="1"/>
  <c r="E534" i="1"/>
  <c r="E485" i="1"/>
  <c r="E356" i="1"/>
  <c r="E495" i="1"/>
  <c r="E507" i="1"/>
  <c r="E524" i="1"/>
  <c r="E167" i="1"/>
  <c r="E493" i="1"/>
  <c r="E526" i="1"/>
  <c r="E542" i="1"/>
  <c r="E488" i="1"/>
  <c r="E537" i="1"/>
  <c r="E531" i="1"/>
  <c r="E539" i="1"/>
  <c r="E538" i="1"/>
  <c r="E543" i="1"/>
  <c r="E487" i="1"/>
  <c r="E541" i="1"/>
  <c r="E510" i="1"/>
  <c r="E528" i="1"/>
  <c r="E540" i="1"/>
  <c r="E518" i="1"/>
  <c r="E544" i="1"/>
  <c r="E545" i="1"/>
  <c r="E3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8" i="1"/>
  <c r="E69" i="1"/>
  <c r="E70" i="1"/>
  <c r="E71" i="1"/>
  <c r="E74" i="1"/>
  <c r="E75" i="1"/>
  <c r="E76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3" i="1"/>
  <c r="E94" i="1"/>
  <c r="E95" i="1"/>
  <c r="E96" i="1"/>
  <c r="E97" i="1"/>
  <c r="E98" i="1"/>
  <c r="E99" i="1"/>
  <c r="E100" i="1"/>
  <c r="E101" i="1"/>
  <c r="E102" i="1"/>
  <c r="E103" i="1"/>
  <c r="E104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40" i="1"/>
  <c r="E142" i="1"/>
  <c r="E144" i="1"/>
  <c r="E145" i="1"/>
  <c r="E146" i="1"/>
  <c r="E147" i="1"/>
  <c r="E148" i="1"/>
  <c r="E149" i="1"/>
  <c r="E150" i="1"/>
  <c r="E151" i="1"/>
  <c r="E152" i="1"/>
  <c r="E154" i="1"/>
  <c r="E156" i="1"/>
  <c r="E157" i="1"/>
  <c r="E158" i="1"/>
  <c r="E159" i="1"/>
  <c r="E160" i="1"/>
  <c r="E161" i="1"/>
  <c r="E162" i="1"/>
  <c r="E163" i="1"/>
  <c r="E166" i="1"/>
  <c r="E168" i="1"/>
  <c r="E169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2" i="1"/>
  <c r="E193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8" i="1"/>
  <c r="E231" i="1"/>
  <c r="E233" i="1"/>
  <c r="E234" i="1"/>
  <c r="E235" i="1"/>
  <c r="E236" i="1"/>
  <c r="E237" i="1"/>
  <c r="E238" i="1"/>
  <c r="E239" i="1"/>
  <c r="E240" i="1"/>
  <c r="E243" i="1"/>
  <c r="E244" i="1"/>
  <c r="E245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6" i="1"/>
  <c r="E267" i="1"/>
  <c r="E268" i="1"/>
  <c r="E269" i="1"/>
  <c r="E270" i="1"/>
  <c r="E271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7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6" i="1"/>
  <c r="E387" i="1"/>
  <c r="E388" i="1"/>
  <c r="E389" i="1"/>
  <c r="E390" i="1"/>
  <c r="E392" i="1"/>
  <c r="E394" i="1"/>
  <c r="E395" i="1"/>
  <c r="E396" i="1"/>
  <c r="E397" i="1"/>
  <c r="E398" i="1"/>
  <c r="E399" i="1"/>
  <c r="E400" i="1"/>
  <c r="E401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7" i="1"/>
  <c r="E448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6" i="1"/>
  <c r="E490" i="1"/>
  <c r="E491" i="1"/>
  <c r="E498" i="1"/>
  <c r="E500" i="1"/>
  <c r="E503" i="1"/>
  <c r="E511" i="1"/>
  <c r="E512" i="1"/>
  <c r="E513" i="1"/>
  <c r="E514" i="1"/>
  <c r="E516" i="1"/>
  <c r="E517" i="1"/>
  <c r="E520" i="1"/>
  <c r="E521" i="1"/>
  <c r="E522" i="1"/>
  <c r="E523" i="1"/>
  <c r="E527" i="1"/>
  <c r="E530" i="1"/>
  <c r="E536" i="1"/>
  <c r="E546" i="1"/>
  <c r="E551" i="1"/>
  <c r="E553" i="1"/>
  <c r="E558" i="1"/>
  <c r="E571" i="1"/>
  <c r="E572" i="1"/>
  <c r="E573" i="1"/>
  <c r="E574" i="1"/>
  <c r="E576" i="1"/>
  <c r="E579" i="1"/>
  <c r="E582" i="1"/>
  <c r="E584" i="1"/>
  <c r="E588" i="1"/>
  <c r="E601" i="1"/>
  <c r="E602" i="1"/>
  <c r="E604" i="1"/>
  <c r="E605" i="1"/>
  <c r="E606" i="1"/>
  <c r="E607" i="1"/>
  <c r="E608" i="1"/>
  <c r="E609" i="1"/>
  <c r="E610" i="1"/>
  <c r="E612" i="1"/>
  <c r="E613" i="1"/>
  <c r="E614" i="1"/>
  <c r="E617" i="1"/>
  <c r="E618" i="1"/>
  <c r="E619" i="1"/>
  <c r="E620" i="1"/>
  <c r="E621" i="1"/>
  <c r="E623" i="1"/>
  <c r="E624" i="1"/>
  <c r="E625" i="1"/>
  <c r="E626" i="1"/>
  <c r="E628" i="1"/>
  <c r="E629" i="1"/>
  <c r="E630" i="1"/>
  <c r="E631" i="1"/>
  <c r="E637" i="1"/>
  <c r="E638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2" i="1"/>
  <c r="E693" i="1"/>
  <c r="E694" i="1"/>
  <c r="E695" i="1"/>
  <c r="E696" i="1"/>
  <c r="E697" i="1"/>
  <c r="E698" i="1"/>
  <c r="E699" i="1"/>
  <c r="E700" i="1"/>
  <c r="E702" i="1"/>
  <c r="E703" i="1"/>
  <c r="E704" i="1"/>
  <c r="E705" i="1"/>
  <c r="E708" i="1"/>
  <c r="E709" i="1"/>
  <c r="E710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9" i="1"/>
  <c r="E731" i="1"/>
  <c r="E732" i="1"/>
  <c r="E733" i="1"/>
  <c r="E735" i="1"/>
  <c r="E736" i="1"/>
  <c r="E738" i="1"/>
  <c r="E739" i="1"/>
  <c r="E740" i="1"/>
  <c r="E741" i="1"/>
  <c r="E742" i="1"/>
  <c r="E743" i="1"/>
  <c r="E744" i="1"/>
  <c r="E745" i="1"/>
  <c r="E746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8" i="1"/>
  <c r="E769" i="1"/>
  <c r="E770" i="1"/>
  <c r="E771" i="1"/>
  <c r="E772" i="1"/>
  <c r="E773" i="1"/>
  <c r="E775" i="1"/>
  <c r="E776" i="1"/>
  <c r="E777" i="1"/>
  <c r="E778" i="1"/>
  <c r="E779" i="1"/>
  <c r="E780" i="1"/>
  <c r="E781" i="1"/>
  <c r="E782" i="1"/>
  <c r="E783" i="1"/>
  <c r="E784" i="1"/>
  <c r="E785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7" i="1"/>
  <c r="E828" i="1"/>
  <c r="E829" i="1"/>
  <c r="E830" i="1"/>
  <c r="E831" i="1"/>
  <c r="E832" i="1"/>
  <c r="E833" i="1"/>
  <c r="E834" i="1"/>
  <c r="E835" i="1"/>
  <c r="E836" i="1"/>
  <c r="E838" i="1"/>
  <c r="E839" i="1"/>
  <c r="E840" i="1"/>
  <c r="E843" i="1"/>
  <c r="E844" i="1"/>
  <c r="E845" i="1"/>
  <c r="E847" i="1"/>
  <c r="E848" i="1"/>
  <c r="E849" i="1"/>
  <c r="E850" i="1"/>
  <c r="E851" i="1"/>
  <c r="E856" i="1"/>
  <c r="E857" i="1"/>
  <c r="E860" i="1"/>
  <c r="E861" i="1"/>
  <c r="E862" i="1"/>
  <c r="E863" i="1"/>
  <c r="E864" i="1"/>
  <c r="E866" i="1"/>
  <c r="E867" i="1"/>
  <c r="E868" i="1"/>
  <c r="E869" i="1"/>
  <c r="E873" i="1"/>
  <c r="E874" i="1"/>
  <c r="E876" i="1"/>
  <c r="E877" i="1"/>
  <c r="E878" i="1"/>
  <c r="E880" i="1"/>
  <c r="E881" i="1"/>
  <c r="E882" i="1"/>
  <c r="E883" i="1"/>
  <c r="E884" i="1"/>
  <c r="E885" i="1"/>
  <c r="E886" i="1"/>
  <c r="E887" i="1"/>
  <c r="E889" i="1"/>
  <c r="E891" i="1"/>
  <c r="E892" i="1"/>
  <c r="E893" i="1"/>
  <c r="E894" i="1"/>
  <c r="E898" i="1"/>
  <c r="E899" i="1"/>
  <c r="E900" i="1"/>
  <c r="E901" i="1"/>
  <c r="E902" i="1"/>
  <c r="E903" i="1"/>
  <c r="E907" i="1"/>
  <c r="E908" i="1"/>
  <c r="E909" i="1"/>
  <c r="E915" i="1"/>
  <c r="E916" i="1"/>
  <c r="E917" i="1"/>
  <c r="E918" i="1"/>
  <c r="E924" i="1"/>
  <c r="E928" i="1"/>
  <c r="E932" i="1"/>
  <c r="E933" i="1"/>
  <c r="E934" i="1"/>
  <c r="E935" i="1"/>
  <c r="E936" i="1"/>
  <c r="E937" i="1"/>
  <c r="E938" i="1"/>
  <c r="E939" i="1"/>
  <c r="E940" i="1"/>
  <c r="E941" i="1"/>
  <c r="E942" i="1"/>
  <c r="E944" i="1"/>
  <c r="E945" i="1"/>
  <c r="E946" i="1"/>
  <c r="E949" i="1"/>
  <c r="E950" i="1"/>
  <c r="E953" i="1"/>
  <c r="E954" i="1"/>
  <c r="E955" i="1"/>
  <c r="E957" i="1"/>
  <c r="E958" i="1"/>
  <c r="E961" i="1"/>
  <c r="E962" i="1"/>
  <c r="E963" i="1"/>
  <c r="E965" i="1"/>
  <c r="E967" i="1"/>
  <c r="E969" i="1"/>
  <c r="E970" i="1"/>
  <c r="E971" i="1"/>
  <c r="E972" i="1"/>
  <c r="E973" i="1"/>
  <c r="E975" i="1"/>
  <c r="E976" i="1"/>
  <c r="E977" i="1"/>
  <c r="E978" i="1"/>
  <c r="E979" i="1"/>
  <c r="E980" i="1"/>
  <c r="E981" i="1"/>
  <c r="E986" i="1"/>
  <c r="E987" i="1"/>
  <c r="E988" i="1"/>
  <c r="E989" i="1"/>
  <c r="E990" i="1"/>
  <c r="E992" i="1"/>
  <c r="E994" i="1"/>
  <c r="E995" i="1"/>
  <c r="E998" i="1"/>
  <c r="E999" i="1"/>
  <c r="E1001" i="1"/>
  <c r="E2" i="1"/>
</calcChain>
</file>

<file path=xl/sharedStrings.xml><?xml version="1.0" encoding="utf-8"?>
<sst xmlns="http://schemas.openxmlformats.org/spreadsheetml/2006/main" count="1790" uniqueCount="1011">
  <si>
    <t>Prof.</t>
  </si>
  <si>
    <t>Item</t>
  </si>
  <si>
    <t>AHPrice</t>
  </si>
  <si>
    <t>Comp.Price</t>
  </si>
  <si>
    <t>Annihilator</t>
  </si>
  <si>
    <t>None</t>
  </si>
  <si>
    <t>Arcanite Champion</t>
  </si>
  <si>
    <t>Arcanite Reaper</t>
  </si>
  <si>
    <t>Arcanite Rod</t>
  </si>
  <si>
    <t>Arcanite Skeleton Key</t>
  </si>
  <si>
    <t>Barbaric Iron Boots</t>
  </si>
  <si>
    <t>Barbaric Iron Breastplate</t>
  </si>
  <si>
    <t>Barbaric Iron Gloves</t>
  </si>
  <si>
    <t>Barbaric Iron Helm</t>
  </si>
  <si>
    <t>Barbaric Iron Shoulders</t>
  </si>
  <si>
    <t>Big Black Mace</t>
  </si>
  <si>
    <t>Big Bronze Knife</t>
  </si>
  <si>
    <t>Black Amnesty</t>
  </si>
  <si>
    <t>Black Grasp of the Destroyer</t>
  </si>
  <si>
    <t>Blackfury</t>
  </si>
  <si>
    <t>Blackguard</t>
  </si>
  <si>
    <t>Blazing Rapier</t>
  </si>
  <si>
    <t>Bleakwood Hew</t>
  </si>
  <si>
    <t>Blight</t>
  </si>
  <si>
    <t>Blood Talon</t>
  </si>
  <si>
    <t>Bloodsoul Breastplate</t>
  </si>
  <si>
    <t>Bloodsoul Gauntlets</t>
  </si>
  <si>
    <t>Bloodsoul Shoulders</t>
  </si>
  <si>
    <t>Blue Glittering Axe</t>
  </si>
  <si>
    <t>Bronze Axe</t>
  </si>
  <si>
    <t>Bronze Battle Axe</t>
  </si>
  <si>
    <t>Bronze Greatsword</t>
  </si>
  <si>
    <t>Bronze Mace</t>
  </si>
  <si>
    <t>Bronze Shortsword</t>
  </si>
  <si>
    <t>Bronze Warhammer</t>
  </si>
  <si>
    <t>Coarse Grinding Stone</t>
  </si>
  <si>
    <t>Coarse Sharpening Stone</t>
  </si>
  <si>
    <t>Coarse Weightstone</t>
  </si>
  <si>
    <t>Copper Axe</t>
  </si>
  <si>
    <t>Copper Battle Axe</t>
  </si>
  <si>
    <t>Copper Bracers</t>
  </si>
  <si>
    <t>Copper Chain Belt</t>
  </si>
  <si>
    <t>Copper Chain Boots</t>
  </si>
  <si>
    <t>Copper Chain Pants</t>
  </si>
  <si>
    <t>Copper Chain Vest</t>
  </si>
  <si>
    <t>Copper Claymore</t>
  </si>
  <si>
    <t>Copper Dagger</t>
  </si>
  <si>
    <t>Copper Mace</t>
  </si>
  <si>
    <t>Copper Shortsword</t>
  </si>
  <si>
    <t>Corruption</t>
  </si>
  <si>
    <t>Dark Iron Boots</t>
  </si>
  <si>
    <t>Dark Iron Bracers</t>
  </si>
  <si>
    <t>Dark Iron Destroyer</t>
  </si>
  <si>
    <t>Dark Iron Gauntlets</t>
  </si>
  <si>
    <t>Dark Iron Helm</t>
  </si>
  <si>
    <t>Dark Iron Leggings</t>
  </si>
  <si>
    <t>Dark Iron Mail</t>
  </si>
  <si>
    <t>Dark Iron Plate</t>
  </si>
  <si>
    <t>Dark Iron Pulverizer</t>
  </si>
  <si>
    <t>Dark Iron Reaver</t>
  </si>
  <si>
    <t>Dark Iron Shoulders</t>
  </si>
  <si>
    <t>Dark Iron Sunderer</t>
  </si>
  <si>
    <t>Darkrune Breastplate</t>
  </si>
  <si>
    <t>Darkrune Gauntlets</t>
  </si>
  <si>
    <t>Darkrune Helm</t>
  </si>
  <si>
    <t>Darksoul Breastplate</t>
  </si>
  <si>
    <t>Darksoul Leggings</t>
  </si>
  <si>
    <t>Darksoul Shoulders</t>
  </si>
  <si>
    <t>Darkspear</t>
  </si>
  <si>
    <t>Dawn's Edge</t>
  </si>
  <si>
    <t>Dawnbringer Shoulders</t>
  </si>
  <si>
    <t>Dazzling Mithril Rapier</t>
  </si>
  <si>
    <t>Deadly Bronze Poniard</t>
  </si>
  <si>
    <t>Demon Forged Breastplate</t>
  </si>
  <si>
    <t>Dense Grinding Stone</t>
  </si>
  <si>
    <t>Dense Sharpening Stone</t>
  </si>
  <si>
    <t>Dense Weightstone</t>
  </si>
  <si>
    <t>Ebon Hand</t>
  </si>
  <si>
    <t>Ebon Shiv</t>
  </si>
  <si>
    <t>Edge of Winter</t>
  </si>
  <si>
    <t>Elemental Sharpening Stone</t>
  </si>
  <si>
    <t>Enchanted Battlehammer</t>
  </si>
  <si>
    <t>Enchanted Thorium Breastplate</t>
  </si>
  <si>
    <t>Enchanted Thorium Helm</t>
  </si>
  <si>
    <t>Enchanted Thorium Leggings</t>
  </si>
  <si>
    <t>Fiery Chain Girdle</t>
  </si>
  <si>
    <t>Fiery Chain Shoulders</t>
  </si>
  <si>
    <t>Fiery Plate Gauntlets</t>
  </si>
  <si>
    <t>Frost Tiger Blade</t>
  </si>
  <si>
    <t>Frostguard</t>
  </si>
  <si>
    <t>Gemmed Copper Gauntlets</t>
  </si>
  <si>
    <t>Girdle of the Dawn</t>
  </si>
  <si>
    <t>Glinting Steel Dagger</t>
  </si>
  <si>
    <t>Gloves of the Dawn</t>
  </si>
  <si>
    <t>Golden Iron Destroyer</t>
  </si>
  <si>
    <t>Golden Rod</t>
  </si>
  <si>
    <t>Golden Scale Boots</t>
  </si>
  <si>
    <t>Golden Scale Bracers</t>
  </si>
  <si>
    <t>Golden Scale Coif</t>
  </si>
  <si>
    <t>Golden Scale Cuirass</t>
  </si>
  <si>
    <t>Golden Scale Gauntlets</t>
  </si>
  <si>
    <t>Golden Scale Leggings</t>
  </si>
  <si>
    <t>Golden Scale Shoulders</t>
  </si>
  <si>
    <t>Golden Skeleton Key</t>
  </si>
  <si>
    <t>Green Iron Boots</t>
  </si>
  <si>
    <t>Green Iron Bracers</t>
  </si>
  <si>
    <t>Green Iron Gauntlets</t>
  </si>
  <si>
    <t>Green Iron Hauberk</t>
  </si>
  <si>
    <t>Green Iron Helm</t>
  </si>
  <si>
    <t>Green Iron Leggings</t>
  </si>
  <si>
    <t>Green Iron Shoulders</t>
  </si>
  <si>
    <t>Hammer of the Titans</t>
  </si>
  <si>
    <t>Hardened Iron Shortsword</t>
  </si>
  <si>
    <t>Heartseeker</t>
  </si>
  <si>
    <t>Heavy Bronze Mace</t>
  </si>
  <si>
    <t>Heavy Copper Broadsword</t>
  </si>
  <si>
    <t>Heavy Copper Maul</t>
  </si>
  <si>
    <t>Heavy Grinding Stone</t>
  </si>
  <si>
    <t>Heavy Mithril Axe</t>
  </si>
  <si>
    <t>Heavy Mithril Boots</t>
  </si>
  <si>
    <t>Heavy Mithril Breastplate</t>
  </si>
  <si>
    <t>Heavy Mithril Gauntlet</t>
  </si>
  <si>
    <t>Heavy Mithril Helm</t>
  </si>
  <si>
    <t>Heavy Mithril Pants</t>
  </si>
  <si>
    <t>Heavy Mithril Shoulder</t>
  </si>
  <si>
    <t>Heavy Obsidian Belt</t>
  </si>
  <si>
    <t>Heavy Sharpening Stone</t>
  </si>
  <si>
    <t>Heavy Timbermaw Belt</t>
  </si>
  <si>
    <t>Heavy Timbermaw Boots</t>
  </si>
  <si>
    <t>Heavy Weightstone</t>
  </si>
  <si>
    <t>Helm of the Great Chief</t>
  </si>
  <si>
    <t>Huge Thorium Battleaxe</t>
  </si>
  <si>
    <t>Icebane Bracers</t>
  </si>
  <si>
    <t>Icebane Breastplate</t>
  </si>
  <si>
    <t>Icebane Gauntlets</t>
  </si>
  <si>
    <t>Imperial Plate Belt</t>
  </si>
  <si>
    <t>Imperial Plate Boots</t>
  </si>
  <si>
    <t>Imperial Plate Bracers</t>
  </si>
  <si>
    <t>Imperial Plate Chest</t>
  </si>
  <si>
    <t>Imperial Plate Helm</t>
  </si>
  <si>
    <t>Imperial Plate Leggings</t>
  </si>
  <si>
    <t>Imperial Plate Shoulders</t>
  </si>
  <si>
    <t>Inlaid Mithril Cylinder</t>
  </si>
  <si>
    <t>Inlaid Thorium Hammer</t>
  </si>
  <si>
    <t>Invulnerable Mail</t>
  </si>
  <si>
    <t>Iridescent Hammer</t>
  </si>
  <si>
    <t>Iron Buckle</t>
  </si>
  <si>
    <t>Iron Counterweight</t>
  </si>
  <si>
    <t>Iron Shield Spike</t>
  </si>
  <si>
    <t>Ironforge Breastplate</t>
  </si>
  <si>
    <t>Ironforge Chain</t>
  </si>
  <si>
    <t>Ironforge Gauntlets</t>
  </si>
  <si>
    <t>Ironvine Belt</t>
  </si>
  <si>
    <t>Ironvine Breastplate</t>
  </si>
  <si>
    <t>Ironvine Gloves</t>
  </si>
  <si>
    <t>Jade Serpentblade</t>
  </si>
  <si>
    <t>Jagged Obsidian Shield</t>
  </si>
  <si>
    <t>Light Obsidian Belt</t>
  </si>
  <si>
    <t>Lionheart Helm</t>
  </si>
  <si>
    <t>Massive Iron Axe</t>
  </si>
  <si>
    <t>Masterwork Stormhammer</t>
  </si>
  <si>
    <t>Mighty Iron Hammer</t>
  </si>
  <si>
    <t>Mithril Coif</t>
  </si>
  <si>
    <t>Mithril Scale Bracers</t>
  </si>
  <si>
    <t>Mithril Scale Gloves</t>
  </si>
  <si>
    <t>Mithril Scale Pants</t>
  </si>
  <si>
    <t>Mithril Scale Shoulders</t>
  </si>
  <si>
    <t>Mithril Shield Spike</t>
  </si>
  <si>
    <t>Mithril Spurs</t>
  </si>
  <si>
    <t>Moonsteel Broadsword</t>
  </si>
  <si>
    <t>Nightfall</t>
  </si>
  <si>
    <t>Obsidian Mail Tunic</t>
  </si>
  <si>
    <t>Orcish War Leggings</t>
  </si>
  <si>
    <t>Ornate Mithril Boots</t>
  </si>
  <si>
    <t>Ornate Mithril Breastplate</t>
  </si>
  <si>
    <t>Ornate Mithril Gloves</t>
  </si>
  <si>
    <t>Ornate Mithril Helm</t>
  </si>
  <si>
    <t>Ornate Mithril Pants</t>
  </si>
  <si>
    <t>Ornate Mithril Shoulders</t>
  </si>
  <si>
    <t>Ornate Thorium Handaxe</t>
  </si>
  <si>
    <t>Patterned Bronze Bracers</t>
  </si>
  <si>
    <t>Pearl-handled Dagger</t>
  </si>
  <si>
    <t>Persuader</t>
  </si>
  <si>
    <t>Phantom Blade</t>
  </si>
  <si>
    <t>Polished Steel Boots</t>
  </si>
  <si>
    <t>Radiant Belt</t>
  </si>
  <si>
    <t>Radiant Boots</t>
  </si>
  <si>
    <t>Radiant Breastplate</t>
  </si>
  <si>
    <t>Radiant Circlet</t>
  </si>
  <si>
    <t>Radiant Gloves</t>
  </si>
  <si>
    <t>Radiant Leggings</t>
  </si>
  <si>
    <t>Rough Bronze Boots</t>
  </si>
  <si>
    <t>Rough Bronze Bracers</t>
  </si>
  <si>
    <t>Rough Bronze Cuirass</t>
  </si>
  <si>
    <t>Rough Bronze Leggings</t>
  </si>
  <si>
    <t>Rough Bronze Shoulders</t>
  </si>
  <si>
    <t>Rough Copper Vest</t>
  </si>
  <si>
    <t>Rough Grinding Stone</t>
  </si>
  <si>
    <t>Rough Sharpening Stone</t>
  </si>
  <si>
    <t>Rough Weightstone</t>
  </si>
  <si>
    <t>Rune Edge</t>
  </si>
  <si>
    <t>Runed Copper Belt</t>
  </si>
  <si>
    <t>Runed Copper Bracers</t>
  </si>
  <si>
    <t>Runed Copper Breastplate</t>
  </si>
  <si>
    <t>Runed Copper Gauntlets</t>
  </si>
  <si>
    <t>Runed Copper Pants</t>
  </si>
  <si>
    <t>Runed Mithril Hammer</t>
  </si>
  <si>
    <t>Runic Breastplate</t>
  </si>
  <si>
    <t>Runic Plate Boots</t>
  </si>
  <si>
    <t>Runic Plate Helm</t>
  </si>
  <si>
    <t>Runic Plate Leggings</t>
  </si>
  <si>
    <t>Runic Plate Shoulders</t>
  </si>
  <si>
    <t>Sageblade</t>
  </si>
  <si>
    <t>Searing Golden Blade</t>
  </si>
  <si>
    <t>Serenity</t>
  </si>
  <si>
    <t>Shadow Crescent Axe</t>
  </si>
  <si>
    <t>Shining Silver Breastplate</t>
  </si>
  <si>
    <t>Silver Rod</t>
  </si>
  <si>
    <t>Silver Skeleton Key</t>
  </si>
  <si>
    <t>Silvered Bronze Boots</t>
  </si>
  <si>
    <t>Silvered Bronze Breastplate</t>
  </si>
  <si>
    <t>Silvered Bronze Gauntlets</t>
  </si>
  <si>
    <t>Silvered Bronze Leggings</t>
  </si>
  <si>
    <t>Silvered Bronze Shoulders</t>
  </si>
  <si>
    <t>Solid Grinding Stone</t>
  </si>
  <si>
    <t>Solid Iron Maul</t>
  </si>
  <si>
    <t>Solid Sharpening Stone</t>
  </si>
  <si>
    <t>Solid Weightstone</t>
  </si>
  <si>
    <t>Steel Breastplate</t>
  </si>
  <si>
    <t>Steel Plate Helm</t>
  </si>
  <si>
    <t>Steel Weapon Chain</t>
  </si>
  <si>
    <t>Storm Gauntlets</t>
  </si>
  <si>
    <t>Stronghold Gauntlets</t>
  </si>
  <si>
    <t>Sulfuron Hammer</t>
  </si>
  <si>
    <t>The Shatterer</t>
  </si>
  <si>
    <t>Thick Obsidian Breastplate</t>
  </si>
  <si>
    <t>Thick War Axe</t>
  </si>
  <si>
    <t>Thorium Armor</t>
  </si>
  <si>
    <t>Thorium Belt</t>
  </si>
  <si>
    <t>Thorium Boots</t>
  </si>
  <si>
    <t>Thorium Bracers</t>
  </si>
  <si>
    <t>Thorium Greatsword</t>
  </si>
  <si>
    <t>Thorium Helm</t>
  </si>
  <si>
    <t>Thorium Leggings</t>
  </si>
  <si>
    <t>Thorium Shield Spike</t>
  </si>
  <si>
    <t>Titanic Leggings</t>
  </si>
  <si>
    <t>Truesilver Breastplate</t>
  </si>
  <si>
    <t>Truesilver Champion</t>
  </si>
  <si>
    <t>Truesilver Gauntlets</t>
  </si>
  <si>
    <t>Truesilver Rod</t>
  </si>
  <si>
    <t>Truesilver Skeleton Key</t>
  </si>
  <si>
    <t>Volcanic Hammer</t>
  </si>
  <si>
    <t>Whitesoul Helm</t>
  </si>
  <si>
    <t>Wicked Mithril Blade</t>
  </si>
  <si>
    <t>Wildthorn Mail</t>
  </si>
  <si>
    <t>Barbaric Belt</t>
  </si>
  <si>
    <t>Barbaric Bracers</t>
  </si>
  <si>
    <t>Barbaric Gloves</t>
  </si>
  <si>
    <t>Barbaric Harness</t>
  </si>
  <si>
    <t>Barbaric Leggings</t>
  </si>
  <si>
    <t>Barbaric Shoulders</t>
  </si>
  <si>
    <t>Big Voodoo Cloak</t>
  </si>
  <si>
    <t>Big Voodoo Mask</t>
  </si>
  <si>
    <t>Big Voodoo Pants</t>
  </si>
  <si>
    <t>Big Voodoo Robe</t>
  </si>
  <si>
    <t>Black Dragonscale Boots</t>
  </si>
  <si>
    <t>Black Dragonscale Breastplate</t>
  </si>
  <si>
    <t>Black Dragonscale Leggings</t>
  </si>
  <si>
    <t>Black Dragonscale Shoulders</t>
  </si>
  <si>
    <t>Black Whelp Cloak</t>
  </si>
  <si>
    <t>Black Whelp Tunic</t>
  </si>
  <si>
    <t>Blood Tiger Breastplate</t>
  </si>
  <si>
    <t>Blood Tiger Shoulders</t>
  </si>
  <si>
    <t>Blue Dragonscale Breastplate</t>
  </si>
  <si>
    <t>Blue Dragonscale Leggings</t>
  </si>
  <si>
    <t>Blue Dragonscale Shoulders</t>
  </si>
  <si>
    <t>Bramblewood Belt</t>
  </si>
  <si>
    <t>Bramblewood Boots</t>
  </si>
  <si>
    <t>Bramblewood Helm</t>
  </si>
  <si>
    <t>Chimeric Boots</t>
  </si>
  <si>
    <t>Chimeric Gloves</t>
  </si>
  <si>
    <t>Chimeric Leggings</t>
  </si>
  <si>
    <t>Chimeric Vest</t>
  </si>
  <si>
    <t>Chromatic Cloak</t>
  </si>
  <si>
    <t>Chromatic Gauntlets</t>
  </si>
  <si>
    <t>Comfortable Leather Hat</t>
  </si>
  <si>
    <t>Core Armor Kit</t>
  </si>
  <si>
    <t>Corehound Belt</t>
  </si>
  <si>
    <t>Corehound Boots</t>
  </si>
  <si>
    <t>Cured Heavy Hide</t>
  </si>
  <si>
    <t>Cured Light Hide</t>
  </si>
  <si>
    <t>Cured Medium Hide</t>
  </si>
  <si>
    <t>Cured Rugged Hide</t>
  </si>
  <si>
    <t>Cured Thick Hide</t>
  </si>
  <si>
    <t>Dark Leather Belt</t>
  </si>
  <si>
    <t>Dark Leather Boots</t>
  </si>
  <si>
    <t>Dark Leather Cloak</t>
  </si>
  <si>
    <t>Dark Leather Gloves</t>
  </si>
  <si>
    <t>Dark Leather Pants</t>
  </si>
  <si>
    <t>Dark Leather Shoulders</t>
  </si>
  <si>
    <t>Dark Leather Tunic</t>
  </si>
  <si>
    <t>Dawn Treaders</t>
  </si>
  <si>
    <t>Deviate Scale Belt</t>
  </si>
  <si>
    <t>Deviate Scale Cloak</t>
  </si>
  <si>
    <t>Deviate Scale Gloves</t>
  </si>
  <si>
    <t>Devilsaur Gauntlets</t>
  </si>
  <si>
    <t>Devilsaur Leggings</t>
  </si>
  <si>
    <t>Dragonscale Breastplate</t>
  </si>
  <si>
    <t>Dragonscale Gauntlets</t>
  </si>
  <si>
    <t>Dreamscale Breastplate</t>
  </si>
  <si>
    <t>Dusky Belt</t>
  </si>
  <si>
    <t>Dusky Boots</t>
  </si>
  <si>
    <t>Dusky Bracers</t>
  </si>
  <si>
    <t>Dusky Leather Armor</t>
  </si>
  <si>
    <t>Dusky Leather Leggings</t>
  </si>
  <si>
    <t>Earthen Leather Shoulders</t>
  </si>
  <si>
    <t>Embossed Leather Boots</t>
  </si>
  <si>
    <t>Embossed Leather Cloak</t>
  </si>
  <si>
    <t>Embossed Leather Gloves</t>
  </si>
  <si>
    <t>Embossed Leather Pants</t>
  </si>
  <si>
    <t>Embossed Leather Vest</t>
  </si>
  <si>
    <t>Feathered Breastplate</t>
  </si>
  <si>
    <t>Fine Leather Belt</t>
  </si>
  <si>
    <t>Fine Leather Boots</t>
  </si>
  <si>
    <t>Fine Leather Cloak</t>
  </si>
  <si>
    <t>Fine Leather Gloves</t>
  </si>
  <si>
    <t>Fine Leather Pants</t>
  </si>
  <si>
    <t>Fine Leather Tunic</t>
  </si>
  <si>
    <t>Fletcher's Gloves</t>
  </si>
  <si>
    <t>Frost Leather Cloak</t>
  </si>
  <si>
    <t>Frostsaber Boots</t>
  </si>
  <si>
    <t>Frostsaber Gloves</t>
  </si>
  <si>
    <t>Frostsaber Leggings</t>
  </si>
  <si>
    <t>Frostsaber Tunic</t>
  </si>
  <si>
    <t>Gauntlets of the Sea</t>
  </si>
  <si>
    <t>Gem-studded Leather Belt</t>
  </si>
  <si>
    <t>Girdle of Insight</t>
  </si>
  <si>
    <t>Gloves of the Greatfather</t>
  </si>
  <si>
    <t>Golden Mantle of the Dawn</t>
  </si>
  <si>
    <t>Green Dragonscale Breastplate</t>
  </si>
  <si>
    <t>Green Dragonscale Gauntlets</t>
  </si>
  <si>
    <t>Green Dragonscale Leggings</t>
  </si>
  <si>
    <t>Green Leather Armor</t>
  </si>
  <si>
    <t>Green Leather Belt</t>
  </si>
  <si>
    <t>Green Leather Bracers</t>
  </si>
  <si>
    <t>Green Whelp Armor</t>
  </si>
  <si>
    <t>Green Whelp Bracers</t>
  </si>
  <si>
    <t>Guardian Armor</t>
  </si>
  <si>
    <t>Guardian Belt</t>
  </si>
  <si>
    <t>Guardian Cloak</t>
  </si>
  <si>
    <t>Guardian Gloves</t>
  </si>
  <si>
    <t>Guardian Leather Bracers</t>
  </si>
  <si>
    <t>Guardian Pants</t>
  </si>
  <si>
    <t>Handstitched Leather Belt</t>
  </si>
  <si>
    <t>Handstitched Leather Boots</t>
  </si>
  <si>
    <t>Handstitched Leather Bracers</t>
  </si>
  <si>
    <t>Handstitched Leather Cloak</t>
  </si>
  <si>
    <t>Handstitched Leather Pants</t>
  </si>
  <si>
    <t>Handstitched Leather Vest</t>
  </si>
  <si>
    <t>Heavy Armor Kit</t>
  </si>
  <si>
    <t>Heavy Earthen Gloves</t>
  </si>
  <si>
    <t>Heavy Leather</t>
  </si>
  <si>
    <t>Heavy Leather Ammo Pouch</t>
  </si>
  <si>
    <t>Heavy Leather Ball</t>
  </si>
  <si>
    <t>Heavy Quiver</t>
  </si>
  <si>
    <t>Heavy Scorpid Belt</t>
  </si>
  <si>
    <t>Heavy Scorpid Bracers</t>
  </si>
  <si>
    <t>Heavy Scorpid Gauntlets</t>
  </si>
  <si>
    <t>Heavy Scorpid Helm</t>
  </si>
  <si>
    <t>Heavy Scorpid Leggings</t>
  </si>
  <si>
    <t>Heavy Scorpid Shoulders</t>
  </si>
  <si>
    <t>Heavy Scorpid Vest</t>
  </si>
  <si>
    <t>Helm of Fire</t>
  </si>
  <si>
    <t>Herbalist's Gloves</t>
  </si>
  <si>
    <t>Hide of the Wild</t>
  </si>
  <si>
    <t>Hillman's Belt</t>
  </si>
  <si>
    <t>Hillman's Cloak</t>
  </si>
  <si>
    <t>Hillman's Leather Gloves</t>
  </si>
  <si>
    <t>Hillman's Leather Vest</t>
  </si>
  <si>
    <t>Hillman's Shoulders</t>
  </si>
  <si>
    <t>Icy Scale Bracers</t>
  </si>
  <si>
    <t>Icy Scale Breastplate</t>
  </si>
  <si>
    <t>Icy Scale Gauntlets</t>
  </si>
  <si>
    <t>Ironfeather Breastplate</t>
  </si>
  <si>
    <t>Ironfeather Shoulders</t>
  </si>
  <si>
    <t>Kodo Hide Bag</t>
  </si>
  <si>
    <t>Lava Belt</t>
  </si>
  <si>
    <t>Light Armor Kit</t>
  </si>
  <si>
    <t>Light Leather</t>
  </si>
  <si>
    <t>Light Leather Bracers</t>
  </si>
  <si>
    <t>Light Leather Pants</t>
  </si>
  <si>
    <t>Light Leather Quiver</t>
  </si>
  <si>
    <t>Living Breastplate</t>
  </si>
  <si>
    <t>Living Leggings</t>
  </si>
  <si>
    <t>Living Shoulders</t>
  </si>
  <si>
    <t>Medium Armor Kit</t>
  </si>
  <si>
    <t>Medium Leather</t>
  </si>
  <si>
    <t>Might of the Timbermaw</t>
  </si>
  <si>
    <t>Molten Belt</t>
  </si>
  <si>
    <t>Molten Helm</t>
  </si>
  <si>
    <t>Mongoose Boots</t>
  </si>
  <si>
    <t>Moonglow Vest</t>
  </si>
  <si>
    <t>Murloc Scale Belt</t>
  </si>
  <si>
    <t>Murloc Scale Bracers</t>
  </si>
  <si>
    <t>Murloc Scale Breastplate</t>
  </si>
  <si>
    <t>Nightscape Boots</t>
  </si>
  <si>
    <t>Nightscape Cloak</t>
  </si>
  <si>
    <t>Nightscape Headband</t>
  </si>
  <si>
    <t>Nightscape Pants</t>
  </si>
  <si>
    <t>Nightscape Shoulders</t>
  </si>
  <si>
    <t>Nightscape Tunic</t>
  </si>
  <si>
    <t>Nimble Leather Gloves</t>
  </si>
  <si>
    <t>Onyxia Scale Breastplate</t>
  </si>
  <si>
    <t>Onyxia Scale Cloak</t>
  </si>
  <si>
    <t>Pilferer's Gloves</t>
  </si>
  <si>
    <t>Polar Bracers</t>
  </si>
  <si>
    <t>Polar Gloves</t>
  </si>
  <si>
    <t>Polar Tunic</t>
  </si>
  <si>
    <t>Primal Batskin Bracers</t>
  </si>
  <si>
    <t>Primal Batskin Gloves</t>
  </si>
  <si>
    <t>Primal Batskin Jerkin</t>
  </si>
  <si>
    <t>Quickdraw Quiver</t>
  </si>
  <si>
    <t>Raptor Hide Belt</t>
  </si>
  <si>
    <t>Raptor Hide Harness</t>
  </si>
  <si>
    <t>Red Dragonscale Breastplate</t>
  </si>
  <si>
    <t>Red Whelp Gloves</t>
  </si>
  <si>
    <t>Rugged Armor Kit</t>
  </si>
  <si>
    <t>Rugged Leather</t>
  </si>
  <si>
    <t>Rugged Leather Pants</t>
  </si>
  <si>
    <t>Runic Leather Armor</t>
  </si>
  <si>
    <t>Runic Leather Belt</t>
  </si>
  <si>
    <t>Runic Leather Bracers</t>
  </si>
  <si>
    <t>Runic Leather Gauntlets</t>
  </si>
  <si>
    <t>Runic Leather Headband</t>
  </si>
  <si>
    <t>Runic Leather Pants</t>
  </si>
  <si>
    <t>Runic Leather Shoulders</t>
  </si>
  <si>
    <t>Sandstalker Bracers</t>
  </si>
  <si>
    <t>Sandstalker Breastplate</t>
  </si>
  <si>
    <t>Sandstalker Gauntlets</t>
  </si>
  <si>
    <t>Shadowskin Gloves</t>
  </si>
  <si>
    <t>Shifting Cloak</t>
  </si>
  <si>
    <t>Small Leather Ammo Pouch</t>
  </si>
  <si>
    <t>Spitfire Bracers</t>
  </si>
  <si>
    <t>Spitfire Breastplate</t>
  </si>
  <si>
    <t>Spitfire Gauntlets</t>
  </si>
  <si>
    <t>Stormshroud Armor</t>
  </si>
  <si>
    <t>Stormshroud Gloves</t>
  </si>
  <si>
    <t>Stormshroud Pants</t>
  </si>
  <si>
    <t>Stormshroud Shoulders</t>
  </si>
  <si>
    <t>Swift Boots</t>
  </si>
  <si>
    <t>Swift Flight Bracers</t>
  </si>
  <si>
    <t>Thick Armor Kit</t>
  </si>
  <si>
    <t>Thick Leather</t>
  </si>
  <si>
    <t>Thick Leather Ammo Pouch</t>
  </si>
  <si>
    <t>Thick Murloc Armor</t>
  </si>
  <si>
    <t>Timbermaw Brawlers</t>
  </si>
  <si>
    <t>Tough Scorpid Boots</t>
  </si>
  <si>
    <t>Tough Scorpid Bracers</t>
  </si>
  <si>
    <t>Tough Scorpid Breastplate</t>
  </si>
  <si>
    <t>Tough Scorpid Gloves</t>
  </si>
  <si>
    <t>Tough Scorpid Helm</t>
  </si>
  <si>
    <t>Tough Scorpid Leggings</t>
  </si>
  <si>
    <t>Tough Scorpid Shoulders</t>
  </si>
  <si>
    <t>Toughened Leather Armor</t>
  </si>
  <si>
    <t>Toughened Leather Gloves</t>
  </si>
  <si>
    <t>Turtle Scale Bracers</t>
  </si>
  <si>
    <t>Turtle Scale Breastplate</t>
  </si>
  <si>
    <t>Turtle Scale Gloves</t>
  </si>
  <si>
    <t>Turtle Scale Helm</t>
  </si>
  <si>
    <t>Turtle Scale Leggings</t>
  </si>
  <si>
    <t>Volcanic Breastplate</t>
  </si>
  <si>
    <t>Volcanic Leggings</t>
  </si>
  <si>
    <t>Volcanic Shoulders</t>
  </si>
  <si>
    <t>Warbear Harness</t>
  </si>
  <si>
    <t>Warbear Woolies</t>
  </si>
  <si>
    <t>White Leather Jerkin</t>
  </si>
  <si>
    <t>Wicked Leather Armor</t>
  </si>
  <si>
    <t>Wicked Leather Belt</t>
  </si>
  <si>
    <t>Wicked Leather Bracers</t>
  </si>
  <si>
    <t>Wicked Leather Gauntlets</t>
  </si>
  <si>
    <t>Wicked Leather Headband</t>
  </si>
  <si>
    <t>Wicked Leather Pants</t>
  </si>
  <si>
    <t>Wild Leather Boots</t>
  </si>
  <si>
    <t>Wild Leather Cloak</t>
  </si>
  <si>
    <t>Wild Leather Helmet</t>
  </si>
  <si>
    <t>Wild Leather Leggings</t>
  </si>
  <si>
    <t>Wild Leather Shoulders</t>
  </si>
  <si>
    <t>Wild Leather Vest</t>
  </si>
  <si>
    <t>Wolfshead Helm</t>
  </si>
  <si>
    <t>Alchemist's Stone</t>
  </si>
  <si>
    <t>Arcane Elixir</t>
  </si>
  <si>
    <t>Blackmouth Oil</t>
  </si>
  <si>
    <t>Catseye Elixir</t>
  </si>
  <si>
    <t>Cowardly Flight Potion</t>
  </si>
  <si>
    <t>Discolored Healing Potion</t>
  </si>
  <si>
    <t>Dreamless Sleep Potion</t>
  </si>
  <si>
    <t>Elixir of Agility</t>
  </si>
  <si>
    <t>Elixir of Brute Force</t>
  </si>
  <si>
    <t>Elixir of Defense</t>
  </si>
  <si>
    <t>Elixir of Demonslaying</t>
  </si>
  <si>
    <t>Elixir of Detect Demon</t>
  </si>
  <si>
    <t>Elixir of Detect Lesser Invisibility</t>
  </si>
  <si>
    <t>Elixir of Detect Undead</t>
  </si>
  <si>
    <t>Elixir of Dream Vision</t>
  </si>
  <si>
    <t>Elixir of Firepower</t>
  </si>
  <si>
    <t>Elixir of Fortitude</t>
  </si>
  <si>
    <t>Elixir of Frost Power</t>
  </si>
  <si>
    <t>Elixir of Giant Growth</t>
  </si>
  <si>
    <t>Elixir of Giants</t>
  </si>
  <si>
    <t>Elixir of Greater Agility</t>
  </si>
  <si>
    <t>Elixir of Greater Defense</t>
  </si>
  <si>
    <t>Elixir of Greater Firepower</t>
  </si>
  <si>
    <t>Elixir of Greater Intellect</t>
  </si>
  <si>
    <t>Elixir of Greater Water Breathing</t>
  </si>
  <si>
    <t>Elixir of Lesser Agility</t>
  </si>
  <si>
    <t>Elixir of Lion's Strength</t>
  </si>
  <si>
    <t>Elixir of Minor Agility</t>
  </si>
  <si>
    <t>Elixir of Minor Defense</t>
  </si>
  <si>
    <t>Elixir of Minor Fortitude</t>
  </si>
  <si>
    <t>Elixir of Ogre's Strength</t>
  </si>
  <si>
    <t>Elixir of Poison Resistance</t>
  </si>
  <si>
    <t>Elixir of Shadow Power</t>
  </si>
  <si>
    <t>Elixir of Superior Defense</t>
  </si>
  <si>
    <t>Elixir of Tongues</t>
  </si>
  <si>
    <t>Elixir of Water Breathing</t>
  </si>
  <si>
    <t>Elixir of Waterwalking</t>
  </si>
  <si>
    <t>Elixir of Wisdom</t>
  </si>
  <si>
    <t>Elixir of the Mongoose</t>
  </si>
  <si>
    <t>Elixir of the Sages</t>
  </si>
  <si>
    <t>Fire Oil</t>
  </si>
  <si>
    <t>Fire Protection Potion</t>
  </si>
  <si>
    <t>Flask of Chromatic Resistance</t>
  </si>
  <si>
    <t>Flask of Distilled Wisdom</t>
  </si>
  <si>
    <t>Flask of Petrification</t>
  </si>
  <si>
    <t>Flask of Supreme Power</t>
  </si>
  <si>
    <t>Flask of the Titans</t>
  </si>
  <si>
    <t>Free Action Potion</t>
  </si>
  <si>
    <t>Frost Oil</t>
  </si>
  <si>
    <t>Frost Protection Potion</t>
  </si>
  <si>
    <t>Ghost Dye</t>
  </si>
  <si>
    <t>Gift of Arthas</t>
  </si>
  <si>
    <t>Goblin Rocket Fuel</t>
  </si>
  <si>
    <t>Great Rage Potion</t>
  </si>
  <si>
    <t>Greater Arcane Elixir</t>
  </si>
  <si>
    <t>Greater Arcane Protection Potion</t>
  </si>
  <si>
    <t>Greater Dreamless Sleep Potion</t>
  </si>
  <si>
    <t>Greater Fire Protection Potion</t>
  </si>
  <si>
    <t>Greater Frost Protection Potion</t>
  </si>
  <si>
    <t>Greater Healing Potion</t>
  </si>
  <si>
    <t>Greater Holy Protection Potion</t>
  </si>
  <si>
    <t>Greater Mana Potion</t>
  </si>
  <si>
    <t>Greater Nature Protection Potion</t>
  </si>
  <si>
    <t>Greater Shadow Protection Potion</t>
  </si>
  <si>
    <t>Greater Stoneshield Potion</t>
  </si>
  <si>
    <t>Gurubashi Mojo Madness</t>
  </si>
  <si>
    <t>Healing Potion</t>
  </si>
  <si>
    <t>Holy Protection Potion</t>
  </si>
  <si>
    <t>Invisibility Potion</t>
  </si>
  <si>
    <t>Lesser Healing Potion</t>
  </si>
  <si>
    <t>Lesser Invisibility Potion</t>
  </si>
  <si>
    <t>Lesser Mana Potion</t>
  </si>
  <si>
    <t>Lesser Stoneshield Potion</t>
  </si>
  <si>
    <t>Limited Invulnerability Potion</t>
  </si>
  <si>
    <t>Living Action Potion</t>
  </si>
  <si>
    <t>Mageblood Potion</t>
  </si>
  <si>
    <t>Magic Resistance Potion</t>
  </si>
  <si>
    <t>Major Healing Potion</t>
  </si>
  <si>
    <t>Major Mana Potion</t>
  </si>
  <si>
    <t>Major Rejuvenation Potion</t>
  </si>
  <si>
    <t>Major Troll's Blood Potion</t>
  </si>
  <si>
    <t>Mana Potion</t>
  </si>
  <si>
    <t>Mighty Rage Potion</t>
  </si>
  <si>
    <t>Mighty Troll's Blood Potion</t>
  </si>
  <si>
    <t>Minor Healing Potion</t>
  </si>
  <si>
    <t>Minor Magic Resistance Potion</t>
  </si>
  <si>
    <t>Minor Mana Potion</t>
  </si>
  <si>
    <t>Minor Rejuvenation Potion</t>
  </si>
  <si>
    <t>Nature Protection Potion</t>
  </si>
  <si>
    <t>Oil of Immolation</t>
  </si>
  <si>
    <t>Philosophers' Stone</t>
  </si>
  <si>
    <t>Purification Potion</t>
  </si>
  <si>
    <t>Rage Potion</t>
  </si>
  <si>
    <t>Refined Scale of Onyxia</t>
  </si>
  <si>
    <t>Restorative Potion</t>
  </si>
  <si>
    <t>Shadow Oil</t>
  </si>
  <si>
    <t>Shadow Protection Potion</t>
  </si>
  <si>
    <t>Stonescale Oil</t>
  </si>
  <si>
    <t>Strong Troll's Blood Potion</t>
  </si>
  <si>
    <t>Superior Healing Potion</t>
  </si>
  <si>
    <t>Superior Mana Potion</t>
  </si>
  <si>
    <t>Swiftness Potion</t>
  </si>
  <si>
    <t>Swim Speed Potion</t>
  </si>
  <si>
    <t>Transmute: Air to Fire</t>
  </si>
  <si>
    <t>Transmute: Arcanite</t>
  </si>
  <si>
    <t>Transmute: Earth to Life</t>
  </si>
  <si>
    <t>Transmute: Earth to Water</t>
  </si>
  <si>
    <t>Transmute: Elemental Fire</t>
  </si>
  <si>
    <t>Transmute: Fire to Earth</t>
  </si>
  <si>
    <t>Transmute: Iron to Gold</t>
  </si>
  <si>
    <t>Transmute: Life to Earth</t>
  </si>
  <si>
    <t>Transmute: Mithril to Truesilver</t>
  </si>
  <si>
    <t>Transmute: Undeath to Water</t>
  </si>
  <si>
    <t>Transmute: Water to Air</t>
  </si>
  <si>
    <t>Transmute: Water to Undeath</t>
  </si>
  <si>
    <t>Weak Troll's Blood Potion</t>
  </si>
  <si>
    <t>Wildvine Potion</t>
  </si>
  <si>
    <t>Admiral's Hat</t>
  </si>
  <si>
    <t>Argent Boots</t>
  </si>
  <si>
    <t>Argent Shoulders</t>
  </si>
  <si>
    <t>Azure Shoulders</t>
  </si>
  <si>
    <t>Azure Silk Belt</t>
  </si>
  <si>
    <t>Azure Silk Cloak</t>
  </si>
  <si>
    <t>Azure Silk Gloves</t>
  </si>
  <si>
    <t>Azure Silk Hood</t>
  </si>
  <si>
    <t>Azure Silk Pants</t>
  </si>
  <si>
    <t>Azure Silk Vest</t>
  </si>
  <si>
    <t>Barbaric Linen Vest</t>
  </si>
  <si>
    <t>Belt of the Archmage</t>
  </si>
  <si>
    <t>Big Bag of Enchantment</t>
  </si>
  <si>
    <t>Black Mageweave Boots</t>
  </si>
  <si>
    <t>Black Mageweave Gloves</t>
  </si>
  <si>
    <t>Black Mageweave Headband</t>
  </si>
  <si>
    <t>Black Mageweave Leggings</t>
  </si>
  <si>
    <t>Black Mageweave Robe</t>
  </si>
  <si>
    <t>Black Mageweave Shoulders</t>
  </si>
  <si>
    <t>Black Mageweave Vest</t>
  </si>
  <si>
    <t>Black Silk Pack</t>
  </si>
  <si>
    <t>Black Swashbuckler's Shirt</t>
  </si>
  <si>
    <t>Bloodvine Boots</t>
  </si>
  <si>
    <t>Bloodvine Leggings</t>
  </si>
  <si>
    <t>Bloodvine Vest</t>
  </si>
  <si>
    <t>Blue Linen Robe</t>
  </si>
  <si>
    <t>Blue Linen Shirt</t>
  </si>
  <si>
    <t>Blue Linen Vest</t>
  </si>
  <si>
    <t>Blue Overalls</t>
  </si>
  <si>
    <t>Bolt of Linen Cloth</t>
  </si>
  <si>
    <t>Bolt of Mageweave</t>
  </si>
  <si>
    <t>Bolt of Runecloth</t>
  </si>
  <si>
    <t>Bolt of Silk Cloth</t>
  </si>
  <si>
    <t>Bolt of Woolen Cloth</t>
  </si>
  <si>
    <t>Boots of Darkness</t>
  </si>
  <si>
    <t>Boots of the Enchanter</t>
  </si>
  <si>
    <t>Bottomless Bag</t>
  </si>
  <si>
    <t>Bright Yellow Shirt</t>
  </si>
  <si>
    <t>Brightcloth Cloak</t>
  </si>
  <si>
    <t>Brightcloth Gloves</t>
  </si>
  <si>
    <t>Brightcloth Pants</t>
  </si>
  <si>
    <t>Brightcloth Robe</t>
  </si>
  <si>
    <t>Brown Linen Pants</t>
  </si>
  <si>
    <t>Brown Linen Robe</t>
  </si>
  <si>
    <t>Brown Linen Shirt</t>
  </si>
  <si>
    <t>Brown Linen Vest</t>
  </si>
  <si>
    <t>Cenarion Herb Bag</t>
  </si>
  <si>
    <t>Cindercloth Boots</t>
  </si>
  <si>
    <t>Cindercloth Cloak</t>
  </si>
  <si>
    <t>Cindercloth Gloves</t>
  </si>
  <si>
    <t>Cindercloth Pants</t>
  </si>
  <si>
    <t>Cindercloth Robe</t>
  </si>
  <si>
    <t>Cindercloth Vest</t>
  </si>
  <si>
    <t>Cloak of Fire</t>
  </si>
  <si>
    <t>Cloak of Warding</t>
  </si>
  <si>
    <t>Colorful Kilt</t>
  </si>
  <si>
    <t>Core Felcloth Bag</t>
  </si>
  <si>
    <t>Crimson Silk Belt</t>
  </si>
  <si>
    <t>Crimson Silk Cloak</t>
  </si>
  <si>
    <t>Crimson Silk Gloves</t>
  </si>
  <si>
    <t>Crimson Silk Pantaloons</t>
  </si>
  <si>
    <t>Crimson Silk Robe</t>
  </si>
  <si>
    <t>Crimson Silk Shoulders</t>
  </si>
  <si>
    <t>Crimson Silk Vest</t>
  </si>
  <si>
    <t>Dark Silk Shirt</t>
  </si>
  <si>
    <t>Double-stitched Woolen Shoulders</t>
  </si>
  <si>
    <t>Dreamweave Circlet</t>
  </si>
  <si>
    <t>Dreamweave Gloves</t>
  </si>
  <si>
    <t>Dreamweave Vest</t>
  </si>
  <si>
    <t>Earthen Silk Belt</t>
  </si>
  <si>
    <t>Earthen Vest</t>
  </si>
  <si>
    <t>Enchanted Mageweave Pouch</t>
  </si>
  <si>
    <t>Enchanted Runecloth Bag</t>
  </si>
  <si>
    <t>Enchanter's Cowl</t>
  </si>
  <si>
    <t>Felcloth Bag</t>
  </si>
  <si>
    <t>Felcloth Boots</t>
  </si>
  <si>
    <t>Felcloth Gloves</t>
  </si>
  <si>
    <t>Felcloth Hood</t>
  </si>
  <si>
    <t>Felcloth Pants</t>
  </si>
  <si>
    <t>Felcloth Robe</t>
  </si>
  <si>
    <t>Felcloth Shoulders</t>
  </si>
  <si>
    <t>Festive Red Dress</t>
  </si>
  <si>
    <t>Festive Red Pant Suit</t>
  </si>
  <si>
    <t>Flarecore Gloves</t>
  </si>
  <si>
    <t>Flarecore Leggings</t>
  </si>
  <si>
    <t>Flarecore Mantle</t>
  </si>
  <si>
    <t>Flarecore Robe</t>
  </si>
  <si>
    <t>Flarecore Wraps</t>
  </si>
  <si>
    <t>Formal White Shirt</t>
  </si>
  <si>
    <t>Frostweave Gloves</t>
  </si>
  <si>
    <t>Frostweave Pants</t>
  </si>
  <si>
    <t>Frostweave Robe</t>
  </si>
  <si>
    <t>Frostweave Tunic</t>
  </si>
  <si>
    <t>Gaea's Embrace</t>
  </si>
  <si>
    <t>Ghostweave Belt</t>
  </si>
  <si>
    <t>Ghostweave Gloves</t>
  </si>
  <si>
    <t>Ghostweave Pants</t>
  </si>
  <si>
    <t>Ghostweave Vest</t>
  </si>
  <si>
    <t>Glacial Cloak</t>
  </si>
  <si>
    <t>Glacial Gloves</t>
  </si>
  <si>
    <t>Glacial Vest</t>
  </si>
  <si>
    <t>Glacial Wrists</t>
  </si>
  <si>
    <t>Gloves of Meditation</t>
  </si>
  <si>
    <t>Gloves of Spell Mastery</t>
  </si>
  <si>
    <t>Gordok Ogre Suit</t>
  </si>
  <si>
    <t>Gray Woolen Robe</t>
  </si>
  <si>
    <t>Gray Woolen Shirt</t>
  </si>
  <si>
    <t>Greater Adept's Robe</t>
  </si>
  <si>
    <t>Green Holiday Shirt</t>
  </si>
  <si>
    <t>Green Linen Bracers</t>
  </si>
  <si>
    <t>Green Linen Shirt</t>
  </si>
  <si>
    <t>Green Silk Armor</t>
  </si>
  <si>
    <t>Green Silk Pack</t>
  </si>
  <si>
    <t>Green Silken Shoulders</t>
  </si>
  <si>
    <t>Green Woolen Bag</t>
  </si>
  <si>
    <t>Green Woolen Robe</t>
  </si>
  <si>
    <t>Green Woolen Vest</t>
  </si>
  <si>
    <t>Hands of Darkness</t>
  </si>
  <si>
    <t>Handstitched Linen Britches</t>
  </si>
  <si>
    <t>Heavy Linen Gloves</t>
  </si>
  <si>
    <t>Heavy Woolen Cloak</t>
  </si>
  <si>
    <t>Heavy Woolen Gloves</t>
  </si>
  <si>
    <t>Heavy Woolen Pants</t>
  </si>
  <si>
    <t>Icy Cloak</t>
  </si>
  <si>
    <t>Inferno Gloves</t>
  </si>
  <si>
    <t>Lavender Mageweave Shirt</t>
  </si>
  <si>
    <t>Lesser Wizard's Robe</t>
  </si>
  <si>
    <t>Linen Bag</t>
  </si>
  <si>
    <t>Linen Belt</t>
  </si>
  <si>
    <t>Linen Boots</t>
  </si>
  <si>
    <t>Linen Cloak</t>
  </si>
  <si>
    <t>Long Silken Cloak</t>
  </si>
  <si>
    <t>Mageweave Bag</t>
  </si>
  <si>
    <t>Mantle of the Timbermaw</t>
  </si>
  <si>
    <t>Mooncloth</t>
  </si>
  <si>
    <t>Mooncloth Bag</t>
  </si>
  <si>
    <t>Mooncloth Boots</t>
  </si>
  <si>
    <t>Mooncloth Circlet</t>
  </si>
  <si>
    <t>Mooncloth Gloves</t>
  </si>
  <si>
    <t>Mooncloth Leggings</t>
  </si>
  <si>
    <t>Mooncloth Robe</t>
  </si>
  <si>
    <t>Mooncloth Shoulders</t>
  </si>
  <si>
    <t>Mooncloth Vest</t>
  </si>
  <si>
    <t>Orange Mageweave Shirt</t>
  </si>
  <si>
    <t>Orange Martial Shirt</t>
  </si>
  <si>
    <t>Pearl-clasped Cloak</t>
  </si>
  <si>
    <t>Phoenix Gloves</t>
  </si>
  <si>
    <t>Phoenix Pants</t>
  </si>
  <si>
    <t>Pink Mageweave Shirt</t>
  </si>
  <si>
    <t>Red Linen Bag</t>
  </si>
  <si>
    <t>Red Linen Robe</t>
  </si>
  <si>
    <t>Red Linen Shirt</t>
  </si>
  <si>
    <t>Red Linen Vest</t>
  </si>
  <si>
    <t>Red Mageweave Bag</t>
  </si>
  <si>
    <t>Red Mageweave Gloves</t>
  </si>
  <si>
    <t>Red Mageweave Headband</t>
  </si>
  <si>
    <t>Red Mageweave Pants</t>
  </si>
  <si>
    <t>Red Mageweave Shoulders</t>
  </si>
  <si>
    <t>Red Mageweave Vest</t>
  </si>
  <si>
    <t>Red Swashbuckler's Shirt</t>
  </si>
  <si>
    <t>Red Woolen Bag</t>
  </si>
  <si>
    <t>Red Woolen Boots</t>
  </si>
  <si>
    <t>Reinforced Linen Cape</t>
  </si>
  <si>
    <t>Reinforced Woolen Shoulders</t>
  </si>
  <si>
    <t>Rich Purple Silk Shirt</t>
  </si>
  <si>
    <t>Robe of Power</t>
  </si>
  <si>
    <t>Robe of Winter Night</t>
  </si>
  <si>
    <t>Robe of the Archmage</t>
  </si>
  <si>
    <t>Robe of the Void</t>
  </si>
  <si>
    <t>Robes of Arcana</t>
  </si>
  <si>
    <t>Runecloth Bag</t>
  </si>
  <si>
    <t>Runecloth Belt</t>
  </si>
  <si>
    <t>Runecloth Boots</t>
  </si>
  <si>
    <t>Runecloth Cloak</t>
  </si>
  <si>
    <t>Runecloth Gloves</t>
  </si>
  <si>
    <t>Runecloth Headband</t>
  </si>
  <si>
    <t>Runecloth Pants</t>
  </si>
  <si>
    <t>Runecloth Robe</t>
  </si>
  <si>
    <t>Runecloth Shoulders</t>
  </si>
  <si>
    <t>Runecloth Tunic</t>
  </si>
  <si>
    <t>Runed Stygian Belt</t>
  </si>
  <si>
    <t>Runed Stygian Boots</t>
  </si>
  <si>
    <t>Runed Stygian Leggings</t>
  </si>
  <si>
    <t>Satchel of Cenarius</t>
  </si>
  <si>
    <t>Shadow Hood</t>
  </si>
  <si>
    <t>Shadoweave Boots</t>
  </si>
  <si>
    <t>Shadoweave Gloves</t>
  </si>
  <si>
    <t>Shadoweave Mask</t>
  </si>
  <si>
    <t>Shadoweave Pants</t>
  </si>
  <si>
    <t>Shadoweave Robe</t>
  </si>
  <si>
    <t>Shadoweave Shoulders</t>
  </si>
  <si>
    <t>Silk Headband</t>
  </si>
  <si>
    <t>Simple Black Dress</t>
  </si>
  <si>
    <t>Simple Dress</t>
  </si>
  <si>
    <t>Simple Kilt</t>
  </si>
  <si>
    <t>Simple Linen Boots</t>
  </si>
  <si>
    <t>Simple Linen Pants</t>
  </si>
  <si>
    <t>Small Silk Pack</t>
  </si>
  <si>
    <t>Soft-soled Linen Boots</t>
  </si>
  <si>
    <t>Soul Pouch</t>
  </si>
  <si>
    <t>Spider Belt</t>
  </si>
  <si>
    <t>Spider Silk Slippers</t>
  </si>
  <si>
    <t>Spidersilk Boots</t>
  </si>
  <si>
    <t>Star Belt</t>
  </si>
  <si>
    <t>Stormcloth Boots</t>
  </si>
  <si>
    <t>Stormcloth Gloves</t>
  </si>
  <si>
    <t>Stormcloth Headband</t>
  </si>
  <si>
    <t>Stormcloth Pants</t>
  </si>
  <si>
    <t>Stormcloth Shoulders</t>
  </si>
  <si>
    <t>Stormcloth Vest</t>
  </si>
  <si>
    <t>Stylish Blue Shirt</t>
  </si>
  <si>
    <t>Stylish Green Shirt</t>
  </si>
  <si>
    <t>Stylish Red Shirt</t>
  </si>
  <si>
    <t>Sylvan Crown</t>
  </si>
  <si>
    <t>Sylvan Shoulders</t>
  </si>
  <si>
    <t>Sylvan Vest</t>
  </si>
  <si>
    <t>Truefaith Gloves</t>
  </si>
  <si>
    <t>Truefaith Vestments</t>
  </si>
  <si>
    <t>Tuxedo Jacket</t>
  </si>
  <si>
    <t>Tuxedo Pants</t>
  </si>
  <si>
    <t>Tuxedo Shirt</t>
  </si>
  <si>
    <t>White Bandit Mask</t>
  </si>
  <si>
    <t>White Linen Robe</t>
  </si>
  <si>
    <t>White Linen Shirt</t>
  </si>
  <si>
    <t>White Swashbuckler's Shirt</t>
  </si>
  <si>
    <t>White Wedding Dress</t>
  </si>
  <si>
    <t>White Woolen Dress</t>
  </si>
  <si>
    <t>Wisdom of the Timbermaw</t>
  </si>
  <si>
    <t>Wizardweave Leggings</t>
  </si>
  <si>
    <t>Wizardweave Robe</t>
  </si>
  <si>
    <t>Wizardweave Turban</t>
  </si>
  <si>
    <t>Woolen Bag</t>
  </si>
  <si>
    <t>Woolen Boots</t>
  </si>
  <si>
    <t>Woolen Cape</t>
  </si>
  <si>
    <t>Accurate Scope</t>
  </si>
  <si>
    <t>Advanced Target Dummy</t>
  </si>
  <si>
    <t>Alarm-O-Bot</t>
  </si>
  <si>
    <t>Aquadynamic Fish Attractor</t>
  </si>
  <si>
    <t>Arcane Bomb</t>
  </si>
  <si>
    <t>Arcanite Dragonling</t>
  </si>
  <si>
    <t>Arclight Spanner</t>
  </si>
  <si>
    <t>Big Bronze Bomb</t>
  </si>
  <si>
    <t>Big Iron Bomb</t>
  </si>
  <si>
    <t>Biznicks 247x128 Accurascope</t>
  </si>
  <si>
    <t>Bloodvine Goggles</t>
  </si>
  <si>
    <t>Bloodvine Lens</t>
  </si>
  <si>
    <t>Blue Firework</t>
  </si>
  <si>
    <t>Blue Rocket Cluster</t>
  </si>
  <si>
    <t>Bright-Eye Goggles</t>
  </si>
  <si>
    <t>Bronze Framework</t>
  </si>
  <si>
    <t>Bronze Tube</t>
  </si>
  <si>
    <t>Catseye Ultra Goggles</t>
  </si>
  <si>
    <t>Coarse Blasting Powder</t>
  </si>
  <si>
    <t>Coarse Dynamite</t>
  </si>
  <si>
    <t>Compact Harvest Reaper Kit</t>
  </si>
  <si>
    <t>Copper Modulator</t>
  </si>
  <si>
    <t>Copper Tube</t>
  </si>
  <si>
    <t>Core Marksman Rifle</t>
  </si>
  <si>
    <t>Crafted Heavy Shot</t>
  </si>
  <si>
    <t>Crafted Light Shot</t>
  </si>
  <si>
    <t>Crafted Solid Shot</t>
  </si>
  <si>
    <t>Craftsman's Monocle</t>
  </si>
  <si>
    <t>Crude Scope</t>
  </si>
  <si>
    <t>Dark Iron Bomb</t>
  </si>
  <si>
    <t>Dark Iron Rifle</t>
  </si>
  <si>
    <t>Deadly Blunderbuss</t>
  </si>
  <si>
    <t>Deadly Scope</t>
  </si>
  <si>
    <t>Deepdive Helmet</t>
  </si>
  <si>
    <t>Delicate Arcanite Converter</t>
  </si>
  <si>
    <t>Dense Blasting Powder</t>
  </si>
  <si>
    <t>Dense Dynamite</t>
  </si>
  <si>
    <t>Dimensional Ripper - Everlook</t>
  </si>
  <si>
    <t>Discombobulator Ray</t>
  </si>
  <si>
    <t>EZ-Thro Dynamite</t>
  </si>
  <si>
    <t>EZ-Thro Dynamite II</t>
  </si>
  <si>
    <t>Explosive Arrow</t>
  </si>
  <si>
    <t>Explosive Sheep</t>
  </si>
  <si>
    <t>Field Repair Bot 74A</t>
  </si>
  <si>
    <t>Fire Goggles</t>
  </si>
  <si>
    <t>Firework Cluster Launcher</t>
  </si>
  <si>
    <t>Firework Launcher</t>
  </si>
  <si>
    <t>Flame Deflector</t>
  </si>
  <si>
    <t>Flash Bomb</t>
  </si>
  <si>
    <t>Flawless Arcanite Rifle</t>
  </si>
  <si>
    <t>Flying Tiger Goggles</t>
  </si>
  <si>
    <t>Force Reactive Disk</t>
  </si>
  <si>
    <t>Gnomish Battle Chicken</t>
  </si>
  <si>
    <t>Gnomish Cloaking Device</t>
  </si>
  <si>
    <t>Gnomish Death Ray</t>
  </si>
  <si>
    <t>Gnomish Goggles</t>
  </si>
  <si>
    <t>Gnomish Ham Radio</t>
  </si>
  <si>
    <t>Gnomish Harm Prevention Belt</t>
  </si>
  <si>
    <t>Gnomish Mind Control Cap</t>
  </si>
  <si>
    <t>Gnomish Net-o-Matic Projector</t>
  </si>
  <si>
    <t>Gnomish Rocket Boots</t>
  </si>
  <si>
    <t>Gnomish Shrink Ray</t>
  </si>
  <si>
    <t>Gnomish Universal Remote</t>
  </si>
  <si>
    <t>Goblin "Boom" Box</t>
  </si>
  <si>
    <t>Goblin Bomb Dispenser</t>
  </si>
  <si>
    <t>Goblin Construction Helmet</t>
  </si>
  <si>
    <t>Goblin Dragon Gun</t>
  </si>
  <si>
    <t>Goblin Jumper Cables</t>
  </si>
  <si>
    <t>Goblin Jumper Cables XL</t>
  </si>
  <si>
    <t>Goblin Land Mine</t>
  </si>
  <si>
    <t>Goblin Mining Helmet</t>
  </si>
  <si>
    <t>Goblin Mortar</t>
  </si>
  <si>
    <t>Goblin Radio</t>
  </si>
  <si>
    <t>Goblin Rocket Boots</t>
  </si>
  <si>
    <t>Goblin Rocket Fuel Recipe</t>
  </si>
  <si>
    <t>Goblin Rocket Helmet</t>
  </si>
  <si>
    <t>Goblin Sapper Charge</t>
  </si>
  <si>
    <t>Gold Power Core</t>
  </si>
  <si>
    <t>Green Firework</t>
  </si>
  <si>
    <t>Green Lens</t>
  </si>
  <si>
    <t>Green Rocket Cluster</t>
  </si>
  <si>
    <t>Green Tinted Goggles</t>
  </si>
  <si>
    <t>Gyrochronatom</t>
  </si>
  <si>
    <t>Gyrofreeze Ice Reflector</t>
  </si>
  <si>
    <t>Gyromatic Micro-Adjustor</t>
  </si>
  <si>
    <t>Handful of Copper Bolts</t>
  </si>
  <si>
    <t>Heavy Blasting Powder</t>
  </si>
  <si>
    <t>Heavy Dynamite</t>
  </si>
  <si>
    <t>Hi-Explosive Bomb</t>
  </si>
  <si>
    <t>Hi-Impact Mithril Slugs</t>
  </si>
  <si>
    <t>Hyper-Radiant Flame Reflector</t>
  </si>
  <si>
    <t>Ice Deflector</t>
  </si>
  <si>
    <t>Inlaid Mithril Cylinder Plans</t>
  </si>
  <si>
    <t>Iron Grenade</t>
  </si>
  <si>
    <t>Iron Strut</t>
  </si>
  <si>
    <t>Large Blue Rocket</t>
  </si>
  <si>
    <t>Large Blue Rocket Cluster</t>
  </si>
  <si>
    <t>Large Copper Bomb</t>
  </si>
  <si>
    <t>Large Green Rocket</t>
  </si>
  <si>
    <t>Large Green Rocket Cluster</t>
  </si>
  <si>
    <t>Large Red Rocket</t>
  </si>
  <si>
    <t>Large Red Rocket Cluster</t>
  </si>
  <si>
    <t>Large Seaforium Charge</t>
  </si>
  <si>
    <t>Lifelike Mechanical Toad</t>
  </si>
  <si>
    <t>Lil' Smoky</t>
  </si>
  <si>
    <t>Lovingly Crafted Boomstick</t>
  </si>
  <si>
    <t>Major Recombobulator</t>
  </si>
  <si>
    <t>Master Engineer's Goggles</t>
  </si>
  <si>
    <t>Masterwork Target Dummy</t>
  </si>
  <si>
    <t>Mechanical Dragonling</t>
  </si>
  <si>
    <t>Mechanical Repair Kit</t>
  </si>
  <si>
    <t>Mechanical Squirrel</t>
  </si>
  <si>
    <t>Minor Recombobulator</t>
  </si>
  <si>
    <t>Mithril Blunderbuss</t>
  </si>
  <si>
    <t>Mithril Casing</t>
  </si>
  <si>
    <t>Mithril Frag Bomb</t>
  </si>
  <si>
    <t>Mithril Gyro-Shot</t>
  </si>
  <si>
    <t>Mithril Heavy-bore Rifle</t>
  </si>
  <si>
    <t>Mithril Mechanical Dragonling</t>
  </si>
  <si>
    <t>Mithril Tube</t>
  </si>
  <si>
    <t>Mobile Alarm</t>
  </si>
  <si>
    <t>Moonsight Rifle</t>
  </si>
  <si>
    <t>Ornate Spyglass</t>
  </si>
  <si>
    <t>Parachute Cloak</t>
  </si>
  <si>
    <t>Pet Bombling</t>
  </si>
  <si>
    <t>Portable Bronze Mortar</t>
  </si>
  <si>
    <t>Powerful Seaforium Charge</t>
  </si>
  <si>
    <t>Practice Lock</t>
  </si>
  <si>
    <t>Red Firework</t>
  </si>
  <si>
    <t>Red Rocket Cluster</t>
  </si>
  <si>
    <t>Rose Colored Goggles</t>
  </si>
  <si>
    <t>Rough Blasting Powder</t>
  </si>
  <si>
    <t>Rough Boomstick</t>
  </si>
  <si>
    <t>Rough Copper Bomb</t>
  </si>
  <si>
    <t>Rough Dynamite</t>
  </si>
  <si>
    <t>Salt Shaker</t>
  </si>
  <si>
    <t>Shadow Goggles</t>
  </si>
  <si>
    <t>Silver Contact</t>
  </si>
  <si>
    <t>Silver-plated Shotgun</t>
  </si>
  <si>
    <t>Small Blue Rocket</t>
  </si>
  <si>
    <t>Small Bronze Bomb</t>
  </si>
  <si>
    <t>Small Green Rocket</t>
  </si>
  <si>
    <t>Small Red Rocket</t>
  </si>
  <si>
    <t>Small Seaforium Charge</t>
  </si>
  <si>
    <t>Snake Burst Firework</t>
  </si>
  <si>
    <t>Sniper Scope</t>
  </si>
  <si>
    <t>SnowMaster 9000</t>
  </si>
  <si>
    <t>Solid Blasting Powder</t>
  </si>
  <si>
    <t>Solid Dynamite</t>
  </si>
  <si>
    <t>Spellpower Goggles Xtreme</t>
  </si>
  <si>
    <t>Spellpower Goggles Xtreme Plus</t>
  </si>
  <si>
    <t>Standard Scope</t>
  </si>
  <si>
    <t>Steam Tonk Controller</t>
  </si>
  <si>
    <t>Target Dummy</t>
  </si>
  <si>
    <t>The Big One</t>
  </si>
  <si>
    <t>The Mortar: Reloaded</t>
  </si>
  <si>
    <t>Thorium Grenade</t>
  </si>
  <si>
    <t>Thorium Rifle</t>
  </si>
  <si>
    <t>Thorium Shells</t>
  </si>
  <si>
    <t>Thorium Tube</t>
  </si>
  <si>
    <t>Thorium Widget</t>
  </si>
  <si>
    <t>Tranquil Mechanical Yeti</t>
  </si>
  <si>
    <t>Truesilver Transformer</t>
  </si>
  <si>
    <t>Ultra-Flash Shadow Reflector</t>
  </si>
  <si>
    <t>Ultrasafe Transporter - Gadgetzan</t>
  </si>
  <si>
    <t>Unstable Trigger</t>
  </si>
  <si>
    <t>Voice Amplification Modulator</t>
  </si>
  <si>
    <t>Whirring Bronze Gizmo</t>
  </si>
  <si>
    <t>World Enlarger</t>
  </si>
  <si>
    <t>profit</t>
  </si>
  <si>
    <t>profpct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</si>
</sst>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9" fontId="0" fillId="0" borderId="0" xfId="1" applyFont="1"/>
    <xf numFmtId="0" fontId="0" fillId="33" borderId="0" xfId="0" applyFill="1"/>
    <xf numFmtId="9" fontId="0" fillId="33" borderId="0" xfId="1" applyFont="1" applyFill="1"/>
    <xf numFmtId="0" fontId="7" fillId="3" borderId="0" xfId="8"/>
    <xf numFmtId="0" fontId="0" fillId="34" borderId="0" xfId="0" applyFill="1"/>
    <xf numFmtId="0" fontId="6" fillId="2" borderId="0" xfId="7"/>
    <xf numFmtId="0" fontId="0" fillId="35" borderId="0" xfId="0" applyFill="1"/>
    <xf numFmtId="9" fontId="0" fillId="35" borderId="0" xfId="1" applyFont="1" applyFill="1"/>
    <xf numFmtId="0" fontId="0" fillId="36" borderId="0" xfId="0" applyFill="1"/>
    <xf numFmtId="9" fontId="0" fillId="36" borderId="0" xfId="1" applyFont="1" applyFill="1"/>
    <xf numFmtId="0" fontId="6" fillId="36" borderId="0" xfId="7" applyFill="1"/>
    <xf numFmtId="9" fontId="6" fillId="36" borderId="0" xfId="7" applyNumberFormat="1" applyFill="1"/>
    <xf numFmtId="0" fontId="7" fillId="36" borderId="0" xfId="8" applyFill="1"/>
    <xf numFmtId="9" fontId="7" fillId="36" borderId="0" xfId="8" applyNumberFormat="1" applyFill="1"/>
    <xf numFmtId="0" fontId="1" fillId="38" borderId="0" xfId="32" applyFill="1"/>
    <xf numFmtId="9" fontId="1" fillId="38" borderId="0" xfId="32" applyNumberFormat="1" applyFill="1"/>
    <xf numFmtId="0" fontId="1" fillId="37" borderId="0" xfId="36" applyFill="1"/>
    <xf numFmtId="9" fontId="1" fillId="37" borderId="0" xfId="36" applyNumberFormat="1" applyFill="1"/>
    <xf numFmtId="0" fontId="1" fillId="39" borderId="0" xfId="20" applyFill="1"/>
    <xf numFmtId="9" fontId="1" fillId="39" borderId="0" xfId="20" applyNumberFormat="1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05"/>
  <sheetViews>
    <sheetView tabSelected="1" workbookViewId="0">
      <selection activeCell="L561" sqref="L561"/>
    </sheetView>
  </sheetViews>
  <sheetFormatPr baseColWidth="10" defaultRowHeight="15" x14ac:dyDescent="0.25"/>
  <cols>
    <col min="1" max="1" width="5.28515625" bestFit="1" customWidth="1"/>
    <col min="2" max="2" width="32.5703125" bestFit="1" customWidth="1"/>
    <col min="3" max="3" width="10" bestFit="1" customWidth="1"/>
    <col min="4" max="4" width="11.140625" bestFit="1" customWidth="1"/>
    <col min="5" max="5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1009</v>
      </c>
      <c r="F1" t="s">
        <v>1010</v>
      </c>
    </row>
    <row r="2" spans="1:6" hidden="1" x14ac:dyDescent="0.25">
      <c r="A2">
        <v>164</v>
      </c>
      <c r="B2" t="s">
        <v>4</v>
      </c>
      <c r="C2" t="s">
        <v>5</v>
      </c>
      <c r="D2">
        <v>59921532</v>
      </c>
      <c r="E2" t="e">
        <f>C2-D2</f>
        <v>#VALUE!</v>
      </c>
    </row>
    <row r="3" spans="1:6" hidden="1" x14ac:dyDescent="0.25">
      <c r="A3">
        <v>164</v>
      </c>
      <c r="B3" t="s">
        <v>6</v>
      </c>
      <c r="C3" t="s">
        <v>5</v>
      </c>
      <c r="D3">
        <v>88417185</v>
      </c>
      <c r="E3" t="e">
        <f t="shared" ref="E3" si="0">C3-D3</f>
        <v>#VALUE!</v>
      </c>
    </row>
    <row r="4" spans="1:6" hidden="1" x14ac:dyDescent="0.25">
      <c r="A4">
        <v>165</v>
      </c>
      <c r="B4" t="s">
        <v>268</v>
      </c>
      <c r="C4">
        <v>990000</v>
      </c>
      <c r="D4">
        <v>152384955</v>
      </c>
      <c r="E4">
        <f>(C4-D4)/10000</f>
        <v>-15139.495500000001</v>
      </c>
      <c r="F4" s="1">
        <f>D4/C4</f>
        <v>153.92419696969696</v>
      </c>
    </row>
    <row r="5" spans="1:6" hidden="1" x14ac:dyDescent="0.25">
      <c r="A5">
        <v>197</v>
      </c>
      <c r="B5" t="s">
        <v>642</v>
      </c>
      <c r="C5">
        <v>649999</v>
      </c>
      <c r="D5">
        <v>71304118</v>
      </c>
      <c r="E5">
        <f>(C5-D5)/10000</f>
        <v>-7065.4119000000001</v>
      </c>
      <c r="F5" s="1">
        <f>D5/C5</f>
        <v>109.69881184432592</v>
      </c>
    </row>
    <row r="6" spans="1:6" hidden="1" x14ac:dyDescent="0.25">
      <c r="A6">
        <v>164</v>
      </c>
      <c r="B6" t="s">
        <v>9</v>
      </c>
      <c r="C6" t="s">
        <v>5</v>
      </c>
      <c r="D6">
        <v>1650399</v>
      </c>
      <c r="E6" t="e">
        <f t="shared" ref="E6:E14" si="1">C6-D6</f>
        <v>#VALUE!</v>
      </c>
    </row>
    <row r="7" spans="1:6" hidden="1" x14ac:dyDescent="0.25">
      <c r="A7">
        <v>164</v>
      </c>
      <c r="B7" t="s">
        <v>10</v>
      </c>
      <c r="C7" t="s">
        <v>5</v>
      </c>
      <c r="D7">
        <v>3029900</v>
      </c>
      <c r="E7" t="e">
        <f t="shared" si="1"/>
        <v>#VALUE!</v>
      </c>
    </row>
    <row r="8" spans="1:6" hidden="1" x14ac:dyDescent="0.25">
      <c r="A8">
        <v>164</v>
      </c>
      <c r="B8" t="s">
        <v>11</v>
      </c>
      <c r="C8" t="s">
        <v>5</v>
      </c>
      <c r="D8">
        <v>3201600</v>
      </c>
      <c r="E8" t="e">
        <f t="shared" si="1"/>
        <v>#VALUE!</v>
      </c>
    </row>
    <row r="9" spans="1:6" hidden="1" x14ac:dyDescent="0.25">
      <c r="A9">
        <v>164</v>
      </c>
      <c r="B9" t="s">
        <v>12</v>
      </c>
      <c r="C9" t="s">
        <v>5</v>
      </c>
      <c r="D9">
        <v>2629082</v>
      </c>
      <c r="E9" t="e">
        <f t="shared" si="1"/>
        <v>#VALUE!</v>
      </c>
    </row>
    <row r="10" spans="1:6" hidden="1" x14ac:dyDescent="0.25">
      <c r="A10">
        <v>164</v>
      </c>
      <c r="B10" t="s">
        <v>13</v>
      </c>
      <c r="C10" t="s">
        <v>5</v>
      </c>
      <c r="D10">
        <v>2087880</v>
      </c>
      <c r="E10" t="e">
        <f t="shared" si="1"/>
        <v>#VALUE!</v>
      </c>
    </row>
    <row r="11" spans="1:6" hidden="1" x14ac:dyDescent="0.25">
      <c r="A11">
        <v>164</v>
      </c>
      <c r="B11" t="s">
        <v>14</v>
      </c>
      <c r="C11" t="s">
        <v>5</v>
      </c>
      <c r="D11">
        <v>1780796</v>
      </c>
      <c r="E11" t="e">
        <f t="shared" si="1"/>
        <v>#VALUE!</v>
      </c>
    </row>
    <row r="12" spans="1:6" hidden="1" x14ac:dyDescent="0.25">
      <c r="A12">
        <v>164</v>
      </c>
      <c r="B12" t="s">
        <v>15</v>
      </c>
      <c r="C12" t="s">
        <v>5</v>
      </c>
      <c r="D12">
        <v>6393576</v>
      </c>
      <c r="E12" t="e">
        <f t="shared" si="1"/>
        <v>#VALUE!</v>
      </c>
    </row>
    <row r="13" spans="1:6" hidden="1" x14ac:dyDescent="0.25">
      <c r="A13">
        <v>164</v>
      </c>
      <c r="B13" t="s">
        <v>16</v>
      </c>
      <c r="C13" t="s">
        <v>5</v>
      </c>
      <c r="D13">
        <v>1158734</v>
      </c>
      <c r="E13" t="e">
        <f t="shared" si="1"/>
        <v>#VALUE!</v>
      </c>
    </row>
    <row r="14" spans="1:6" hidden="1" x14ac:dyDescent="0.25">
      <c r="A14">
        <v>164</v>
      </c>
      <c r="B14" t="s">
        <v>17</v>
      </c>
      <c r="C14" t="s">
        <v>5</v>
      </c>
      <c r="D14">
        <v>75484492</v>
      </c>
      <c r="E14" t="e">
        <f t="shared" si="1"/>
        <v>#VALUE!</v>
      </c>
    </row>
    <row r="15" spans="1:6" hidden="1" x14ac:dyDescent="0.25">
      <c r="A15">
        <v>171</v>
      </c>
      <c r="B15" t="s">
        <v>500</v>
      </c>
      <c r="C15">
        <v>5000</v>
      </c>
      <c r="D15">
        <v>338000</v>
      </c>
      <c r="E15">
        <f>(C15-D15)/10000</f>
        <v>-33.299999999999997</v>
      </c>
      <c r="F15" s="1">
        <f>D15/C15</f>
        <v>67.599999999999994</v>
      </c>
    </row>
    <row r="16" spans="1:6" hidden="1" x14ac:dyDescent="0.25">
      <c r="A16">
        <v>164</v>
      </c>
      <c r="B16" t="s">
        <v>19</v>
      </c>
      <c r="C16" t="s">
        <v>5</v>
      </c>
      <c r="D16">
        <v>105404006</v>
      </c>
      <c r="E16" t="e">
        <f t="shared" ref="E16:E47" si="2">C16-D16</f>
        <v>#VALUE!</v>
      </c>
    </row>
    <row r="17" spans="1:5" hidden="1" x14ac:dyDescent="0.25">
      <c r="A17">
        <v>164</v>
      </c>
      <c r="B17" t="s">
        <v>20</v>
      </c>
      <c r="C17" t="s">
        <v>5</v>
      </c>
      <c r="D17">
        <v>112393886</v>
      </c>
      <c r="E17" t="e">
        <f t="shared" si="2"/>
        <v>#VALUE!</v>
      </c>
    </row>
    <row r="18" spans="1:5" hidden="1" x14ac:dyDescent="0.25">
      <c r="A18">
        <v>164</v>
      </c>
      <c r="B18" t="s">
        <v>21</v>
      </c>
      <c r="C18" t="s">
        <v>5</v>
      </c>
      <c r="D18">
        <v>17305372</v>
      </c>
      <c r="E18" t="e">
        <f t="shared" si="2"/>
        <v>#VALUE!</v>
      </c>
    </row>
    <row r="19" spans="1:5" hidden="1" x14ac:dyDescent="0.25">
      <c r="A19">
        <v>164</v>
      </c>
      <c r="B19" t="s">
        <v>22</v>
      </c>
      <c r="C19" t="s">
        <v>5</v>
      </c>
      <c r="D19">
        <v>16774202</v>
      </c>
      <c r="E19" t="e">
        <f t="shared" si="2"/>
        <v>#VALUE!</v>
      </c>
    </row>
    <row r="20" spans="1:5" hidden="1" x14ac:dyDescent="0.25">
      <c r="A20">
        <v>164</v>
      </c>
      <c r="B20" t="s">
        <v>23</v>
      </c>
      <c r="C20" t="s">
        <v>5</v>
      </c>
      <c r="D20">
        <v>10431798</v>
      </c>
      <c r="E20" t="e">
        <f t="shared" si="2"/>
        <v>#VALUE!</v>
      </c>
    </row>
    <row r="21" spans="1:5" hidden="1" x14ac:dyDescent="0.25">
      <c r="A21">
        <v>164</v>
      </c>
      <c r="B21" t="s">
        <v>24</v>
      </c>
      <c r="C21" t="s">
        <v>5</v>
      </c>
      <c r="D21">
        <v>48120790</v>
      </c>
      <c r="E21" t="e">
        <f t="shared" si="2"/>
        <v>#VALUE!</v>
      </c>
    </row>
    <row r="22" spans="1:5" hidden="1" x14ac:dyDescent="0.25">
      <c r="A22">
        <v>164</v>
      </c>
      <c r="B22" t="s">
        <v>25</v>
      </c>
      <c r="C22" t="s">
        <v>5</v>
      </c>
      <c r="D22">
        <v>4632970</v>
      </c>
      <c r="E22" t="e">
        <f t="shared" si="2"/>
        <v>#VALUE!</v>
      </c>
    </row>
    <row r="23" spans="1:5" hidden="1" x14ac:dyDescent="0.25">
      <c r="A23">
        <v>164</v>
      </c>
      <c r="B23" t="s">
        <v>26</v>
      </c>
      <c r="C23" t="s">
        <v>5</v>
      </c>
      <c r="D23">
        <v>14892982</v>
      </c>
      <c r="E23" t="e">
        <f t="shared" si="2"/>
        <v>#VALUE!</v>
      </c>
    </row>
    <row r="24" spans="1:5" hidden="1" x14ac:dyDescent="0.25">
      <c r="A24">
        <v>164</v>
      </c>
      <c r="B24" t="s">
        <v>27</v>
      </c>
      <c r="C24" t="s">
        <v>5</v>
      </c>
      <c r="D24">
        <v>3782976</v>
      </c>
      <c r="E24" t="e">
        <f t="shared" si="2"/>
        <v>#VALUE!</v>
      </c>
    </row>
    <row r="25" spans="1:5" hidden="1" x14ac:dyDescent="0.25">
      <c r="A25">
        <v>164</v>
      </c>
      <c r="B25" t="s">
        <v>28</v>
      </c>
      <c r="C25" t="s">
        <v>5</v>
      </c>
      <c r="D25">
        <v>5926230</v>
      </c>
      <c r="E25" t="e">
        <f t="shared" si="2"/>
        <v>#VALUE!</v>
      </c>
    </row>
    <row r="26" spans="1:5" hidden="1" x14ac:dyDescent="0.25">
      <c r="A26">
        <v>164</v>
      </c>
      <c r="B26" t="s">
        <v>29</v>
      </c>
      <c r="C26" t="s">
        <v>5</v>
      </c>
      <c r="D26">
        <v>1210400</v>
      </c>
      <c r="E26" t="e">
        <f t="shared" si="2"/>
        <v>#VALUE!</v>
      </c>
    </row>
    <row r="27" spans="1:5" hidden="1" x14ac:dyDescent="0.25">
      <c r="A27">
        <v>164</v>
      </c>
      <c r="B27" t="s">
        <v>30</v>
      </c>
      <c r="C27" t="s">
        <v>5</v>
      </c>
      <c r="D27">
        <v>2422000</v>
      </c>
      <c r="E27" t="e">
        <f t="shared" si="2"/>
        <v>#VALUE!</v>
      </c>
    </row>
    <row r="28" spans="1:5" hidden="1" x14ac:dyDescent="0.25">
      <c r="A28">
        <v>164</v>
      </c>
      <c r="B28" t="s">
        <v>31</v>
      </c>
      <c r="C28" t="s">
        <v>5</v>
      </c>
      <c r="D28">
        <v>2104000</v>
      </c>
      <c r="E28" t="e">
        <f t="shared" si="2"/>
        <v>#VALUE!</v>
      </c>
    </row>
    <row r="29" spans="1:5" hidden="1" x14ac:dyDescent="0.25">
      <c r="A29">
        <v>164</v>
      </c>
      <c r="B29" t="s">
        <v>32</v>
      </c>
      <c r="C29" t="s">
        <v>5</v>
      </c>
      <c r="D29">
        <v>1050400</v>
      </c>
      <c r="E29" t="e">
        <f t="shared" si="2"/>
        <v>#VALUE!</v>
      </c>
    </row>
    <row r="30" spans="1:5" hidden="1" x14ac:dyDescent="0.25">
      <c r="A30">
        <v>164</v>
      </c>
      <c r="B30" t="s">
        <v>33</v>
      </c>
      <c r="C30" t="s">
        <v>5</v>
      </c>
      <c r="D30">
        <v>980400</v>
      </c>
      <c r="E30" t="e">
        <f t="shared" si="2"/>
        <v>#VALUE!</v>
      </c>
    </row>
    <row r="31" spans="1:5" hidden="1" x14ac:dyDescent="0.25">
      <c r="A31">
        <v>164</v>
      </c>
      <c r="B31" t="s">
        <v>34</v>
      </c>
      <c r="C31" t="s">
        <v>5</v>
      </c>
      <c r="D31">
        <v>1372000</v>
      </c>
      <c r="E31" t="e">
        <f t="shared" si="2"/>
        <v>#VALUE!</v>
      </c>
    </row>
    <row r="32" spans="1:5" hidden="1" x14ac:dyDescent="0.25">
      <c r="A32">
        <v>164</v>
      </c>
      <c r="B32" t="s">
        <v>35</v>
      </c>
      <c r="C32" t="s">
        <v>5</v>
      </c>
      <c r="D32">
        <v>15000</v>
      </c>
      <c r="E32" t="e">
        <f t="shared" si="2"/>
        <v>#VALUE!</v>
      </c>
    </row>
    <row r="33" spans="1:5" hidden="1" x14ac:dyDescent="0.25">
      <c r="A33">
        <v>164</v>
      </c>
      <c r="B33" t="s">
        <v>36</v>
      </c>
      <c r="C33" t="s">
        <v>5</v>
      </c>
      <c r="D33">
        <v>7500</v>
      </c>
      <c r="E33" t="e">
        <f t="shared" si="2"/>
        <v>#VALUE!</v>
      </c>
    </row>
    <row r="34" spans="1:5" hidden="1" x14ac:dyDescent="0.25">
      <c r="A34">
        <v>164</v>
      </c>
      <c r="B34" t="s">
        <v>37</v>
      </c>
      <c r="C34" t="s">
        <v>5</v>
      </c>
      <c r="D34">
        <v>32495</v>
      </c>
      <c r="E34" t="e">
        <f t="shared" si="2"/>
        <v>#VALUE!</v>
      </c>
    </row>
    <row r="35" spans="1:5" hidden="1" x14ac:dyDescent="0.25">
      <c r="A35">
        <v>164</v>
      </c>
      <c r="B35" t="s">
        <v>38</v>
      </c>
      <c r="C35" t="s">
        <v>5</v>
      </c>
      <c r="D35">
        <v>612408</v>
      </c>
      <c r="E35" t="e">
        <f t="shared" si="2"/>
        <v>#VALUE!</v>
      </c>
    </row>
    <row r="36" spans="1:5" hidden="1" x14ac:dyDescent="0.25">
      <c r="A36">
        <v>164</v>
      </c>
      <c r="B36" t="s">
        <v>39</v>
      </c>
      <c r="C36" t="s">
        <v>5</v>
      </c>
      <c r="D36">
        <v>1885200</v>
      </c>
      <c r="E36" t="e">
        <f t="shared" si="2"/>
        <v>#VALUE!</v>
      </c>
    </row>
    <row r="37" spans="1:5" hidden="1" x14ac:dyDescent="0.25">
      <c r="A37">
        <v>164</v>
      </c>
      <c r="B37" t="s">
        <v>40</v>
      </c>
      <c r="C37" t="s">
        <v>5</v>
      </c>
      <c r="D37">
        <v>200000</v>
      </c>
      <c r="E37" t="e">
        <f t="shared" si="2"/>
        <v>#VALUE!</v>
      </c>
    </row>
    <row r="38" spans="1:5" hidden="1" x14ac:dyDescent="0.25">
      <c r="A38">
        <v>164</v>
      </c>
      <c r="B38" t="s">
        <v>41</v>
      </c>
      <c r="C38" t="s">
        <v>5</v>
      </c>
      <c r="D38">
        <v>600000</v>
      </c>
      <c r="E38" t="e">
        <f t="shared" si="2"/>
        <v>#VALUE!</v>
      </c>
    </row>
    <row r="39" spans="1:5" hidden="1" x14ac:dyDescent="0.25">
      <c r="A39">
        <v>164</v>
      </c>
      <c r="B39" t="s">
        <v>42</v>
      </c>
      <c r="C39" t="s">
        <v>5</v>
      </c>
      <c r="D39">
        <v>800000</v>
      </c>
      <c r="E39" t="e">
        <f t="shared" si="2"/>
        <v>#VALUE!</v>
      </c>
    </row>
    <row r="40" spans="1:5" hidden="1" x14ac:dyDescent="0.25">
      <c r="A40">
        <v>164</v>
      </c>
      <c r="B40" t="s">
        <v>43</v>
      </c>
      <c r="C40" t="s">
        <v>5</v>
      </c>
      <c r="D40">
        <v>400000</v>
      </c>
      <c r="E40" t="e">
        <f t="shared" si="2"/>
        <v>#VALUE!</v>
      </c>
    </row>
    <row r="41" spans="1:5" hidden="1" x14ac:dyDescent="0.25">
      <c r="A41">
        <v>164</v>
      </c>
      <c r="B41" t="s">
        <v>44</v>
      </c>
      <c r="C41" t="s">
        <v>5</v>
      </c>
      <c r="D41">
        <v>1075000</v>
      </c>
      <c r="E41" t="e">
        <f t="shared" si="2"/>
        <v>#VALUE!</v>
      </c>
    </row>
    <row r="42" spans="1:5" hidden="1" x14ac:dyDescent="0.25">
      <c r="A42">
        <v>164</v>
      </c>
      <c r="B42" t="s">
        <v>45</v>
      </c>
      <c r="C42" t="s">
        <v>5</v>
      </c>
      <c r="D42">
        <v>1092700</v>
      </c>
      <c r="E42" t="e">
        <f t="shared" si="2"/>
        <v>#VALUE!</v>
      </c>
    </row>
    <row r="43" spans="1:5" hidden="1" x14ac:dyDescent="0.25">
      <c r="A43">
        <v>164</v>
      </c>
      <c r="B43" t="s">
        <v>46</v>
      </c>
      <c r="C43" t="s">
        <v>5</v>
      </c>
      <c r="D43">
        <v>692600</v>
      </c>
      <c r="E43" t="e">
        <f t="shared" si="2"/>
        <v>#VALUE!</v>
      </c>
    </row>
    <row r="44" spans="1:5" hidden="1" x14ac:dyDescent="0.25">
      <c r="A44">
        <v>164</v>
      </c>
      <c r="B44" t="s">
        <v>47</v>
      </c>
      <c r="C44" t="s">
        <v>5</v>
      </c>
      <c r="D44">
        <v>612408</v>
      </c>
      <c r="E44" t="e">
        <f t="shared" si="2"/>
        <v>#VALUE!</v>
      </c>
    </row>
    <row r="45" spans="1:5" hidden="1" x14ac:dyDescent="0.25">
      <c r="A45">
        <v>164</v>
      </c>
      <c r="B45" t="s">
        <v>48</v>
      </c>
      <c r="C45" t="s">
        <v>5</v>
      </c>
      <c r="D45">
        <v>612408</v>
      </c>
      <c r="E45" t="e">
        <f t="shared" si="2"/>
        <v>#VALUE!</v>
      </c>
    </row>
    <row r="46" spans="1:5" hidden="1" x14ac:dyDescent="0.25">
      <c r="A46">
        <v>164</v>
      </c>
      <c r="B46" t="s">
        <v>49</v>
      </c>
      <c r="C46" t="s">
        <v>5</v>
      </c>
      <c r="D46">
        <v>20099958</v>
      </c>
      <c r="E46" t="e">
        <f t="shared" si="2"/>
        <v>#VALUE!</v>
      </c>
    </row>
    <row r="47" spans="1:5" hidden="1" x14ac:dyDescent="0.25">
      <c r="A47">
        <v>164</v>
      </c>
      <c r="B47" t="s">
        <v>50</v>
      </c>
      <c r="C47" t="s">
        <v>5</v>
      </c>
      <c r="D47">
        <v>116551945</v>
      </c>
      <c r="E47" t="e">
        <f t="shared" si="2"/>
        <v>#VALUE!</v>
      </c>
    </row>
    <row r="48" spans="1:5" hidden="1" x14ac:dyDescent="0.25">
      <c r="A48">
        <v>164</v>
      </c>
      <c r="B48" t="s">
        <v>51</v>
      </c>
      <c r="C48" t="s">
        <v>5</v>
      </c>
      <c r="D48">
        <v>35034630</v>
      </c>
      <c r="E48" t="e">
        <f t="shared" ref="E48:E66" si="3">C48-D48</f>
        <v>#VALUE!</v>
      </c>
    </row>
    <row r="49" spans="1:5" hidden="1" x14ac:dyDescent="0.25">
      <c r="A49">
        <v>164</v>
      </c>
      <c r="B49" t="s">
        <v>52</v>
      </c>
      <c r="C49" t="s">
        <v>5</v>
      </c>
      <c r="D49">
        <v>164907558</v>
      </c>
      <c r="E49" t="e">
        <f t="shared" si="3"/>
        <v>#VALUE!</v>
      </c>
    </row>
    <row r="50" spans="1:5" hidden="1" x14ac:dyDescent="0.25">
      <c r="A50">
        <v>164</v>
      </c>
      <c r="B50" t="s">
        <v>53</v>
      </c>
      <c r="C50" t="s">
        <v>5</v>
      </c>
      <c r="D50">
        <v>100556985</v>
      </c>
      <c r="E50" t="e">
        <f t="shared" si="3"/>
        <v>#VALUE!</v>
      </c>
    </row>
    <row r="51" spans="1:5" hidden="1" x14ac:dyDescent="0.25">
      <c r="A51">
        <v>164</v>
      </c>
      <c r="B51" t="s">
        <v>54</v>
      </c>
      <c r="C51" t="s">
        <v>5</v>
      </c>
      <c r="D51">
        <v>35114226</v>
      </c>
      <c r="E51" t="e">
        <f t="shared" si="3"/>
        <v>#VALUE!</v>
      </c>
    </row>
    <row r="52" spans="1:5" hidden="1" x14ac:dyDescent="0.25">
      <c r="A52">
        <v>164</v>
      </c>
      <c r="B52" t="s">
        <v>55</v>
      </c>
      <c r="C52" t="s">
        <v>5</v>
      </c>
      <c r="D52">
        <v>139948848</v>
      </c>
      <c r="E52" t="e">
        <f t="shared" si="3"/>
        <v>#VALUE!</v>
      </c>
    </row>
    <row r="53" spans="1:5" hidden="1" x14ac:dyDescent="0.25">
      <c r="A53">
        <v>164</v>
      </c>
      <c r="B53" t="s">
        <v>56</v>
      </c>
      <c r="C53" t="s">
        <v>5</v>
      </c>
      <c r="D53">
        <v>87252376</v>
      </c>
      <c r="E53" t="e">
        <f t="shared" si="3"/>
        <v>#VALUE!</v>
      </c>
    </row>
    <row r="54" spans="1:5" hidden="1" x14ac:dyDescent="0.25">
      <c r="A54">
        <v>164</v>
      </c>
      <c r="B54" t="s">
        <v>57</v>
      </c>
      <c r="C54" t="s">
        <v>5</v>
      </c>
      <c r="D54">
        <v>174509524</v>
      </c>
      <c r="E54" t="e">
        <f t="shared" si="3"/>
        <v>#VALUE!</v>
      </c>
    </row>
    <row r="55" spans="1:5" hidden="1" x14ac:dyDescent="0.25">
      <c r="A55">
        <v>164</v>
      </c>
      <c r="B55" t="s">
        <v>58</v>
      </c>
      <c r="C55" t="s">
        <v>5</v>
      </c>
      <c r="D55">
        <v>157054754</v>
      </c>
      <c r="E55" t="e">
        <f t="shared" si="3"/>
        <v>#VALUE!</v>
      </c>
    </row>
    <row r="56" spans="1:5" hidden="1" x14ac:dyDescent="0.25">
      <c r="A56">
        <v>164</v>
      </c>
      <c r="B56" t="s">
        <v>59</v>
      </c>
      <c r="C56" t="s">
        <v>5</v>
      </c>
      <c r="D56">
        <v>147310212</v>
      </c>
      <c r="E56" t="e">
        <f t="shared" si="3"/>
        <v>#VALUE!</v>
      </c>
    </row>
    <row r="57" spans="1:5" hidden="1" x14ac:dyDescent="0.25">
      <c r="A57">
        <v>164</v>
      </c>
      <c r="B57" t="s">
        <v>60</v>
      </c>
      <c r="C57" t="s">
        <v>5</v>
      </c>
      <c r="D57">
        <v>52351187</v>
      </c>
      <c r="E57" t="e">
        <f t="shared" si="3"/>
        <v>#VALUE!</v>
      </c>
    </row>
    <row r="58" spans="1:5" hidden="1" x14ac:dyDescent="0.25">
      <c r="A58">
        <v>164</v>
      </c>
      <c r="B58" t="s">
        <v>61</v>
      </c>
      <c r="C58" t="s">
        <v>5</v>
      </c>
      <c r="D58">
        <v>226854746</v>
      </c>
      <c r="E58" t="e">
        <f t="shared" si="3"/>
        <v>#VALUE!</v>
      </c>
    </row>
    <row r="59" spans="1:5" hidden="1" x14ac:dyDescent="0.25">
      <c r="A59">
        <v>164</v>
      </c>
      <c r="B59" t="s">
        <v>62</v>
      </c>
      <c r="C59" t="s">
        <v>5</v>
      </c>
      <c r="D59">
        <v>2258560</v>
      </c>
      <c r="E59" t="e">
        <f t="shared" si="3"/>
        <v>#VALUE!</v>
      </c>
    </row>
    <row r="60" spans="1:5" hidden="1" x14ac:dyDescent="0.25">
      <c r="A60">
        <v>164</v>
      </c>
      <c r="B60" t="s">
        <v>63</v>
      </c>
      <c r="C60" t="s">
        <v>5</v>
      </c>
      <c r="D60">
        <v>7335136</v>
      </c>
      <c r="E60" t="e">
        <f t="shared" si="3"/>
        <v>#VALUE!</v>
      </c>
    </row>
    <row r="61" spans="1:5" hidden="1" x14ac:dyDescent="0.25">
      <c r="A61">
        <v>164</v>
      </c>
      <c r="B61" t="s">
        <v>64</v>
      </c>
      <c r="C61" t="s">
        <v>5</v>
      </c>
      <c r="D61">
        <v>1856847</v>
      </c>
      <c r="E61" t="e">
        <f t="shared" si="3"/>
        <v>#VALUE!</v>
      </c>
    </row>
    <row r="62" spans="1:5" hidden="1" x14ac:dyDescent="0.25">
      <c r="A62">
        <v>164</v>
      </c>
      <c r="B62" t="s">
        <v>65</v>
      </c>
      <c r="C62" t="s">
        <v>5</v>
      </c>
      <c r="D62">
        <v>7079766</v>
      </c>
      <c r="E62" t="e">
        <f t="shared" si="3"/>
        <v>#VALUE!</v>
      </c>
    </row>
    <row r="63" spans="1:5" hidden="1" x14ac:dyDescent="0.25">
      <c r="A63">
        <v>164</v>
      </c>
      <c r="B63" t="s">
        <v>66</v>
      </c>
      <c r="C63" t="s">
        <v>5</v>
      </c>
      <c r="D63">
        <v>6439770</v>
      </c>
      <c r="E63" t="e">
        <f t="shared" si="3"/>
        <v>#VALUE!</v>
      </c>
    </row>
    <row r="64" spans="1:5" hidden="1" x14ac:dyDescent="0.25">
      <c r="A64">
        <v>164</v>
      </c>
      <c r="B64" t="s">
        <v>67</v>
      </c>
      <c r="C64" t="s">
        <v>5</v>
      </c>
      <c r="D64">
        <v>4799874</v>
      </c>
      <c r="E64" t="e">
        <f t="shared" si="3"/>
        <v>#VALUE!</v>
      </c>
    </row>
    <row r="65" spans="1:6" hidden="1" x14ac:dyDescent="0.25">
      <c r="A65">
        <v>164</v>
      </c>
      <c r="B65" t="s">
        <v>68</v>
      </c>
      <c r="C65" t="s">
        <v>5</v>
      </c>
      <c r="D65">
        <v>31980596</v>
      </c>
      <c r="E65" t="e">
        <f t="shared" si="3"/>
        <v>#VALUE!</v>
      </c>
    </row>
    <row r="66" spans="1:6" hidden="1" x14ac:dyDescent="0.25">
      <c r="A66">
        <v>164</v>
      </c>
      <c r="B66" t="s">
        <v>69</v>
      </c>
      <c r="C66" t="s">
        <v>5</v>
      </c>
      <c r="D66">
        <v>20741570</v>
      </c>
      <c r="E66" t="e">
        <f t="shared" si="3"/>
        <v>#VALUE!</v>
      </c>
    </row>
    <row r="67" spans="1:6" hidden="1" x14ac:dyDescent="0.25">
      <c r="A67">
        <v>164</v>
      </c>
      <c r="B67" t="s">
        <v>108</v>
      </c>
      <c r="C67">
        <v>60000</v>
      </c>
      <c r="D67">
        <v>1945050</v>
      </c>
      <c r="E67">
        <f>(C67-D67)/10000</f>
        <v>-188.505</v>
      </c>
      <c r="F67" s="1">
        <f>D67/C67</f>
        <v>32.417499999999997</v>
      </c>
    </row>
    <row r="68" spans="1:6" hidden="1" x14ac:dyDescent="0.25">
      <c r="A68">
        <v>164</v>
      </c>
      <c r="B68" t="s">
        <v>71</v>
      </c>
      <c r="C68" t="s">
        <v>5</v>
      </c>
      <c r="D68">
        <v>6192677</v>
      </c>
      <c r="E68" t="e">
        <f>C68-D68</f>
        <v>#VALUE!</v>
      </c>
    </row>
    <row r="69" spans="1:6" hidden="1" x14ac:dyDescent="0.25">
      <c r="A69">
        <v>164</v>
      </c>
      <c r="B69" t="s">
        <v>72</v>
      </c>
      <c r="C69" t="s">
        <v>5</v>
      </c>
      <c r="D69">
        <v>1622078</v>
      </c>
      <c r="E69" t="e">
        <f>C69-D69</f>
        <v>#VALUE!</v>
      </c>
    </row>
    <row r="70" spans="1:6" hidden="1" x14ac:dyDescent="0.25">
      <c r="A70">
        <v>164</v>
      </c>
      <c r="B70" t="s">
        <v>73</v>
      </c>
      <c r="C70" t="s">
        <v>5</v>
      </c>
      <c r="D70">
        <v>15263960</v>
      </c>
      <c r="E70" t="e">
        <f>C70-D70</f>
        <v>#VALUE!</v>
      </c>
    </row>
    <row r="71" spans="1:6" hidden="1" x14ac:dyDescent="0.25">
      <c r="A71">
        <v>164</v>
      </c>
      <c r="B71" t="s">
        <v>74</v>
      </c>
      <c r="C71" t="s">
        <v>5</v>
      </c>
      <c r="D71">
        <v>42000</v>
      </c>
      <c r="E71" t="e">
        <f>C71-D71</f>
        <v>#VALUE!</v>
      </c>
    </row>
    <row r="72" spans="1:6" hidden="1" x14ac:dyDescent="0.25">
      <c r="A72">
        <v>165</v>
      </c>
      <c r="B72" t="s">
        <v>275</v>
      </c>
      <c r="C72">
        <v>500000</v>
      </c>
      <c r="D72">
        <v>15445000</v>
      </c>
      <c r="E72">
        <f>(C72-D72)/10000</f>
        <v>-1494.5</v>
      </c>
      <c r="F72" s="1">
        <f>D72/C72</f>
        <v>30.89</v>
      </c>
    </row>
    <row r="73" spans="1:6" hidden="1" x14ac:dyDescent="0.25">
      <c r="A73">
        <v>171</v>
      </c>
      <c r="B73" t="s">
        <v>558</v>
      </c>
      <c r="C73">
        <v>5000</v>
      </c>
      <c r="D73">
        <v>153284</v>
      </c>
      <c r="E73">
        <f>(C73-D73)/10000</f>
        <v>-14.8284</v>
      </c>
      <c r="F73" s="1">
        <f>D73/C73</f>
        <v>30.6568</v>
      </c>
    </row>
    <row r="74" spans="1:6" hidden="1" x14ac:dyDescent="0.25">
      <c r="A74">
        <v>164</v>
      </c>
      <c r="B74" t="s">
        <v>77</v>
      </c>
      <c r="C74" t="s">
        <v>5</v>
      </c>
      <c r="D74">
        <v>113549805</v>
      </c>
      <c r="E74" t="e">
        <f>C74-D74</f>
        <v>#VALUE!</v>
      </c>
    </row>
    <row r="75" spans="1:6" hidden="1" x14ac:dyDescent="0.25">
      <c r="A75">
        <v>164</v>
      </c>
      <c r="B75" t="s">
        <v>78</v>
      </c>
      <c r="C75" t="s">
        <v>5</v>
      </c>
      <c r="D75">
        <v>4470744</v>
      </c>
      <c r="E75" t="e">
        <f>C75-D75</f>
        <v>#VALUE!</v>
      </c>
    </row>
    <row r="76" spans="1:6" hidden="1" x14ac:dyDescent="0.25">
      <c r="A76">
        <v>164</v>
      </c>
      <c r="B76" t="s">
        <v>79</v>
      </c>
      <c r="C76" t="s">
        <v>5</v>
      </c>
      <c r="D76">
        <v>3775999</v>
      </c>
      <c r="E76" t="e">
        <f>C76-D76</f>
        <v>#VALUE!</v>
      </c>
    </row>
    <row r="77" spans="1:6" hidden="1" x14ac:dyDescent="0.25">
      <c r="A77">
        <v>202</v>
      </c>
      <c r="B77" t="s">
        <v>999</v>
      </c>
      <c r="C77">
        <v>20000</v>
      </c>
      <c r="D77">
        <v>599994</v>
      </c>
      <c r="E77">
        <f>(C77-D77)/10000</f>
        <v>-57.999400000000001</v>
      </c>
      <c r="F77" s="1">
        <f>D77/C77</f>
        <v>29.999700000000001</v>
      </c>
    </row>
    <row r="78" spans="1:6" hidden="1" x14ac:dyDescent="0.25">
      <c r="A78">
        <v>164</v>
      </c>
      <c r="B78" t="s">
        <v>81</v>
      </c>
      <c r="C78" t="s">
        <v>5</v>
      </c>
      <c r="D78">
        <v>11547976</v>
      </c>
      <c r="E78" t="e">
        <f t="shared" ref="E78:E91" si="4">C78-D78</f>
        <v>#VALUE!</v>
      </c>
    </row>
    <row r="79" spans="1:6" hidden="1" x14ac:dyDescent="0.25">
      <c r="A79">
        <v>164</v>
      </c>
      <c r="B79" t="s">
        <v>82</v>
      </c>
      <c r="C79" t="s">
        <v>5</v>
      </c>
      <c r="D79">
        <v>75658988</v>
      </c>
      <c r="E79" t="e">
        <f t="shared" si="4"/>
        <v>#VALUE!</v>
      </c>
    </row>
    <row r="80" spans="1:6" hidden="1" x14ac:dyDescent="0.25">
      <c r="A80">
        <v>164</v>
      </c>
      <c r="B80" t="s">
        <v>83</v>
      </c>
      <c r="C80" t="s">
        <v>5</v>
      </c>
      <c r="D80">
        <v>49929294</v>
      </c>
      <c r="E80" t="e">
        <f t="shared" si="4"/>
        <v>#VALUE!</v>
      </c>
    </row>
    <row r="81" spans="1:6" hidden="1" x14ac:dyDescent="0.25">
      <c r="A81">
        <v>164</v>
      </c>
      <c r="B81" t="s">
        <v>84</v>
      </c>
      <c r="C81" t="s">
        <v>5</v>
      </c>
      <c r="D81">
        <v>82419988</v>
      </c>
      <c r="E81" t="e">
        <f t="shared" si="4"/>
        <v>#VALUE!</v>
      </c>
    </row>
    <row r="82" spans="1:6" hidden="1" x14ac:dyDescent="0.25">
      <c r="A82">
        <v>164</v>
      </c>
      <c r="B82" t="s">
        <v>85</v>
      </c>
      <c r="C82" t="s">
        <v>5</v>
      </c>
      <c r="D82">
        <v>52551945</v>
      </c>
      <c r="E82" t="e">
        <f t="shared" si="4"/>
        <v>#VALUE!</v>
      </c>
    </row>
    <row r="83" spans="1:6" hidden="1" x14ac:dyDescent="0.25">
      <c r="A83">
        <v>164</v>
      </c>
      <c r="B83" t="s">
        <v>86</v>
      </c>
      <c r="C83" t="s">
        <v>5</v>
      </c>
      <c r="D83">
        <v>139909050</v>
      </c>
      <c r="E83" t="e">
        <f t="shared" si="4"/>
        <v>#VALUE!</v>
      </c>
    </row>
    <row r="84" spans="1:6" hidden="1" x14ac:dyDescent="0.25">
      <c r="A84">
        <v>164</v>
      </c>
      <c r="B84" t="s">
        <v>87</v>
      </c>
      <c r="C84" t="s">
        <v>5</v>
      </c>
      <c r="D84">
        <v>11239980</v>
      </c>
      <c r="E84" t="e">
        <f t="shared" si="4"/>
        <v>#VALUE!</v>
      </c>
    </row>
    <row r="85" spans="1:6" hidden="1" x14ac:dyDescent="0.25">
      <c r="A85">
        <v>164</v>
      </c>
      <c r="B85" t="s">
        <v>88</v>
      </c>
      <c r="C85" t="s">
        <v>5</v>
      </c>
      <c r="D85">
        <v>3271467</v>
      </c>
      <c r="E85" t="e">
        <f t="shared" si="4"/>
        <v>#VALUE!</v>
      </c>
    </row>
    <row r="86" spans="1:6" hidden="1" x14ac:dyDescent="0.25">
      <c r="A86">
        <v>164</v>
      </c>
      <c r="B86" t="s">
        <v>89</v>
      </c>
      <c r="C86" t="s">
        <v>5</v>
      </c>
      <c r="D86">
        <v>110557582</v>
      </c>
      <c r="E86" t="e">
        <f t="shared" si="4"/>
        <v>#VALUE!</v>
      </c>
    </row>
    <row r="87" spans="1:6" hidden="1" x14ac:dyDescent="0.25">
      <c r="A87">
        <v>164</v>
      </c>
      <c r="B87" t="s">
        <v>90</v>
      </c>
      <c r="C87" t="s">
        <v>5</v>
      </c>
      <c r="D87">
        <v>1133334</v>
      </c>
      <c r="E87" t="e">
        <f t="shared" si="4"/>
        <v>#VALUE!</v>
      </c>
    </row>
    <row r="88" spans="1:6" hidden="1" x14ac:dyDescent="0.25">
      <c r="A88">
        <v>164</v>
      </c>
      <c r="B88" t="s">
        <v>91</v>
      </c>
      <c r="C88" t="s">
        <v>5</v>
      </c>
      <c r="D88">
        <v>4307140</v>
      </c>
      <c r="E88" t="e">
        <f t="shared" si="4"/>
        <v>#VALUE!</v>
      </c>
    </row>
    <row r="89" spans="1:6" hidden="1" x14ac:dyDescent="0.25">
      <c r="A89">
        <v>164</v>
      </c>
      <c r="B89" t="s">
        <v>92</v>
      </c>
      <c r="C89" t="s">
        <v>5</v>
      </c>
      <c r="D89">
        <v>4170667</v>
      </c>
      <c r="E89" t="e">
        <f t="shared" si="4"/>
        <v>#VALUE!</v>
      </c>
    </row>
    <row r="90" spans="1:6" hidden="1" x14ac:dyDescent="0.25">
      <c r="A90">
        <v>164</v>
      </c>
      <c r="B90" t="s">
        <v>93</v>
      </c>
      <c r="C90" t="s">
        <v>5</v>
      </c>
      <c r="D90">
        <v>10178578</v>
      </c>
      <c r="E90" t="e">
        <f t="shared" si="4"/>
        <v>#VALUE!</v>
      </c>
    </row>
    <row r="91" spans="1:6" hidden="1" x14ac:dyDescent="0.25">
      <c r="A91">
        <v>164</v>
      </c>
      <c r="B91" t="s">
        <v>94</v>
      </c>
      <c r="C91" t="s">
        <v>5</v>
      </c>
      <c r="D91">
        <v>2434622</v>
      </c>
      <c r="E91" t="e">
        <f t="shared" si="4"/>
        <v>#VALUE!</v>
      </c>
    </row>
    <row r="92" spans="1:6" hidden="1" x14ac:dyDescent="0.25">
      <c r="A92">
        <v>171</v>
      </c>
      <c r="B92" t="s">
        <v>588</v>
      </c>
      <c r="C92">
        <v>3849</v>
      </c>
      <c r="D92">
        <v>115024</v>
      </c>
      <c r="E92">
        <f>(C92-D92)/10000</f>
        <v>-11.1175</v>
      </c>
      <c r="F92" s="1">
        <f>D92/C92</f>
        <v>29.884125746947259</v>
      </c>
    </row>
    <row r="93" spans="1:6" hidden="1" x14ac:dyDescent="0.25">
      <c r="A93">
        <v>164</v>
      </c>
      <c r="B93" t="s">
        <v>96</v>
      </c>
      <c r="C93" t="s">
        <v>5</v>
      </c>
      <c r="D93">
        <v>3470990</v>
      </c>
      <c r="E93" t="e">
        <f t="shared" ref="E93:E104" si="5">C93-D93</f>
        <v>#VALUE!</v>
      </c>
    </row>
    <row r="94" spans="1:6" hidden="1" x14ac:dyDescent="0.25">
      <c r="A94">
        <v>164</v>
      </c>
      <c r="B94" t="s">
        <v>97</v>
      </c>
      <c r="C94" t="s">
        <v>5</v>
      </c>
      <c r="D94">
        <v>1500800</v>
      </c>
      <c r="E94" t="e">
        <f t="shared" si="5"/>
        <v>#VALUE!</v>
      </c>
    </row>
    <row r="95" spans="1:6" hidden="1" x14ac:dyDescent="0.25">
      <c r="A95">
        <v>164</v>
      </c>
      <c r="B95" t="s">
        <v>98</v>
      </c>
      <c r="C95" t="s">
        <v>5</v>
      </c>
      <c r="D95">
        <v>2623020</v>
      </c>
      <c r="E95" t="e">
        <f t="shared" si="5"/>
        <v>#VALUE!</v>
      </c>
    </row>
    <row r="96" spans="1:6" hidden="1" x14ac:dyDescent="0.25">
      <c r="A96">
        <v>164</v>
      </c>
      <c r="B96" t="s">
        <v>99</v>
      </c>
      <c r="C96" t="s">
        <v>5</v>
      </c>
      <c r="D96">
        <v>3843820</v>
      </c>
      <c r="E96" t="e">
        <f t="shared" si="5"/>
        <v>#VALUE!</v>
      </c>
    </row>
    <row r="97" spans="1:6" hidden="1" x14ac:dyDescent="0.25">
      <c r="A97">
        <v>164</v>
      </c>
      <c r="B97" t="s">
        <v>100</v>
      </c>
      <c r="C97" t="s">
        <v>5</v>
      </c>
      <c r="D97">
        <v>3470990</v>
      </c>
      <c r="E97" t="e">
        <f t="shared" si="5"/>
        <v>#VALUE!</v>
      </c>
    </row>
    <row r="98" spans="1:6" hidden="1" x14ac:dyDescent="0.25">
      <c r="A98">
        <v>164</v>
      </c>
      <c r="B98" t="s">
        <v>101</v>
      </c>
      <c r="C98" t="s">
        <v>5</v>
      </c>
      <c r="D98">
        <v>1822620</v>
      </c>
      <c r="E98" t="e">
        <f t="shared" si="5"/>
        <v>#VALUE!</v>
      </c>
    </row>
    <row r="99" spans="1:6" hidden="1" x14ac:dyDescent="0.25">
      <c r="A99">
        <v>164</v>
      </c>
      <c r="B99" t="s">
        <v>102</v>
      </c>
      <c r="C99" t="s">
        <v>5</v>
      </c>
      <c r="D99">
        <v>2022620</v>
      </c>
      <c r="E99" t="e">
        <f t="shared" si="5"/>
        <v>#VALUE!</v>
      </c>
    </row>
    <row r="100" spans="1:6" hidden="1" x14ac:dyDescent="0.25">
      <c r="A100">
        <v>164</v>
      </c>
      <c r="B100" t="s">
        <v>103</v>
      </c>
      <c r="C100" t="s">
        <v>5</v>
      </c>
      <c r="D100">
        <v>55755</v>
      </c>
      <c r="E100" t="e">
        <f t="shared" si="5"/>
        <v>#VALUE!</v>
      </c>
    </row>
    <row r="101" spans="1:6" hidden="1" x14ac:dyDescent="0.25">
      <c r="A101">
        <v>164</v>
      </c>
      <c r="B101" t="s">
        <v>104</v>
      </c>
      <c r="C101" t="s">
        <v>5</v>
      </c>
      <c r="D101">
        <v>892228</v>
      </c>
      <c r="E101" t="e">
        <f t="shared" si="5"/>
        <v>#VALUE!</v>
      </c>
    </row>
    <row r="102" spans="1:6" hidden="1" x14ac:dyDescent="0.25">
      <c r="A102">
        <v>164</v>
      </c>
      <c r="B102" t="s">
        <v>105</v>
      </c>
      <c r="C102" t="s">
        <v>5</v>
      </c>
      <c r="D102">
        <v>960100</v>
      </c>
      <c r="E102" t="e">
        <f t="shared" si="5"/>
        <v>#VALUE!</v>
      </c>
    </row>
    <row r="103" spans="1:6" hidden="1" x14ac:dyDescent="0.25">
      <c r="A103">
        <v>164</v>
      </c>
      <c r="B103" t="s">
        <v>106</v>
      </c>
      <c r="C103" t="s">
        <v>5</v>
      </c>
      <c r="D103">
        <v>660172</v>
      </c>
      <c r="E103" t="e">
        <f t="shared" si="5"/>
        <v>#VALUE!</v>
      </c>
    </row>
    <row r="104" spans="1:6" hidden="1" x14ac:dyDescent="0.25">
      <c r="A104">
        <v>164</v>
      </c>
      <c r="B104" t="s">
        <v>107</v>
      </c>
      <c r="C104" t="s">
        <v>5</v>
      </c>
      <c r="D104">
        <v>4233430</v>
      </c>
      <c r="E104" t="e">
        <f t="shared" si="5"/>
        <v>#VALUE!</v>
      </c>
    </row>
    <row r="105" spans="1:6" hidden="1" x14ac:dyDescent="0.25">
      <c r="A105">
        <v>202</v>
      </c>
      <c r="B105" t="s">
        <v>1003</v>
      </c>
      <c r="C105">
        <v>2799998</v>
      </c>
      <c r="D105">
        <v>81000024</v>
      </c>
      <c r="E105">
        <f>(C105-D105)/10000</f>
        <v>-7820.0025999999998</v>
      </c>
      <c r="F105" s="1">
        <f>D105/C105</f>
        <v>28.928600663286186</v>
      </c>
    </row>
    <row r="106" spans="1:6" hidden="1" x14ac:dyDescent="0.25">
      <c r="A106">
        <v>164</v>
      </c>
      <c r="B106" t="s">
        <v>109</v>
      </c>
      <c r="C106" t="s">
        <v>5</v>
      </c>
      <c r="D106">
        <v>1280500</v>
      </c>
      <c r="E106" t="e">
        <f>C106-D106</f>
        <v>#VALUE!</v>
      </c>
    </row>
    <row r="107" spans="1:6" hidden="1" x14ac:dyDescent="0.25">
      <c r="A107">
        <v>164</v>
      </c>
      <c r="B107" t="s">
        <v>110</v>
      </c>
      <c r="C107" t="s">
        <v>5</v>
      </c>
      <c r="D107">
        <v>1120500</v>
      </c>
      <c r="E107" t="e">
        <f>C107-D107</f>
        <v>#VALUE!</v>
      </c>
    </row>
    <row r="108" spans="1:6" hidden="1" x14ac:dyDescent="0.25">
      <c r="A108">
        <v>164</v>
      </c>
      <c r="B108" t="s">
        <v>70</v>
      </c>
      <c r="C108">
        <v>800000</v>
      </c>
      <c r="D108">
        <v>19839972</v>
      </c>
      <c r="E108">
        <f>(C108-D108)/10000</f>
        <v>-1903.9972</v>
      </c>
      <c r="F108" s="1">
        <f>D108/C108</f>
        <v>24.799965</v>
      </c>
    </row>
    <row r="109" spans="1:6" hidden="1" x14ac:dyDescent="0.25">
      <c r="A109">
        <v>164</v>
      </c>
      <c r="B109" t="s">
        <v>112</v>
      </c>
      <c r="C109" t="s">
        <v>5</v>
      </c>
      <c r="D109">
        <v>1416449</v>
      </c>
      <c r="E109" t="e">
        <f t="shared" ref="E109:E138" si="6">C109-D109</f>
        <v>#VALUE!</v>
      </c>
    </row>
    <row r="110" spans="1:6" hidden="1" x14ac:dyDescent="0.25">
      <c r="A110">
        <v>164</v>
      </c>
      <c r="B110" t="s">
        <v>113</v>
      </c>
      <c r="C110" t="s">
        <v>5</v>
      </c>
      <c r="D110">
        <v>65739590</v>
      </c>
      <c r="E110" t="e">
        <f t="shared" si="6"/>
        <v>#VALUE!</v>
      </c>
    </row>
    <row r="111" spans="1:6" hidden="1" x14ac:dyDescent="0.25">
      <c r="A111">
        <v>164</v>
      </c>
      <c r="B111" t="s">
        <v>114</v>
      </c>
      <c r="C111" t="s">
        <v>5</v>
      </c>
      <c r="D111">
        <v>2112080</v>
      </c>
      <c r="E111" t="e">
        <f t="shared" si="6"/>
        <v>#VALUE!</v>
      </c>
    </row>
    <row r="112" spans="1:6" hidden="1" x14ac:dyDescent="0.25">
      <c r="A112">
        <v>164</v>
      </c>
      <c r="B112" t="s">
        <v>115</v>
      </c>
      <c r="C112" t="s">
        <v>5</v>
      </c>
      <c r="D112">
        <v>1746868</v>
      </c>
      <c r="E112" t="e">
        <f t="shared" si="6"/>
        <v>#VALUE!</v>
      </c>
    </row>
    <row r="113" spans="1:5" hidden="1" x14ac:dyDescent="0.25">
      <c r="A113">
        <v>164</v>
      </c>
      <c r="B113" t="s">
        <v>116</v>
      </c>
      <c r="C113" t="s">
        <v>5</v>
      </c>
      <c r="D113">
        <v>1360200</v>
      </c>
      <c r="E113" t="e">
        <f t="shared" si="6"/>
        <v>#VALUE!</v>
      </c>
    </row>
    <row r="114" spans="1:5" hidden="1" x14ac:dyDescent="0.25">
      <c r="A114">
        <v>164</v>
      </c>
      <c r="B114" t="s">
        <v>117</v>
      </c>
      <c r="C114" t="s">
        <v>5</v>
      </c>
      <c r="D114">
        <v>19188</v>
      </c>
      <c r="E114" t="e">
        <f t="shared" si="6"/>
        <v>#VALUE!</v>
      </c>
    </row>
    <row r="115" spans="1:5" hidden="1" x14ac:dyDescent="0.25">
      <c r="A115">
        <v>164</v>
      </c>
      <c r="B115" t="s">
        <v>118</v>
      </c>
      <c r="C115" t="s">
        <v>5</v>
      </c>
      <c r="D115">
        <v>4517308</v>
      </c>
      <c r="E115" t="e">
        <f t="shared" si="6"/>
        <v>#VALUE!</v>
      </c>
    </row>
    <row r="116" spans="1:5" hidden="1" x14ac:dyDescent="0.25">
      <c r="A116">
        <v>164</v>
      </c>
      <c r="B116" t="s">
        <v>119</v>
      </c>
      <c r="C116" t="s">
        <v>5</v>
      </c>
      <c r="D116">
        <v>5185642</v>
      </c>
      <c r="E116" t="e">
        <f t="shared" si="6"/>
        <v>#VALUE!</v>
      </c>
    </row>
    <row r="117" spans="1:5" hidden="1" x14ac:dyDescent="0.25">
      <c r="A117">
        <v>164</v>
      </c>
      <c r="B117" t="s">
        <v>120</v>
      </c>
      <c r="C117" t="s">
        <v>5</v>
      </c>
      <c r="D117">
        <v>5599920</v>
      </c>
      <c r="E117" t="e">
        <f t="shared" si="6"/>
        <v>#VALUE!</v>
      </c>
    </row>
    <row r="118" spans="1:5" hidden="1" x14ac:dyDescent="0.25">
      <c r="A118">
        <v>164</v>
      </c>
      <c r="B118" t="s">
        <v>121</v>
      </c>
      <c r="C118" t="s">
        <v>5</v>
      </c>
      <c r="D118">
        <v>2139970</v>
      </c>
      <c r="E118" t="e">
        <f t="shared" si="6"/>
        <v>#VALUE!</v>
      </c>
    </row>
    <row r="119" spans="1:5" hidden="1" x14ac:dyDescent="0.25">
      <c r="A119">
        <v>164</v>
      </c>
      <c r="B119" t="s">
        <v>122</v>
      </c>
      <c r="C119" t="s">
        <v>5</v>
      </c>
      <c r="D119">
        <v>4919829</v>
      </c>
      <c r="E119" t="e">
        <f t="shared" si="6"/>
        <v>#VALUE!</v>
      </c>
    </row>
    <row r="120" spans="1:5" hidden="1" x14ac:dyDescent="0.25">
      <c r="A120">
        <v>164</v>
      </c>
      <c r="B120" t="s">
        <v>123</v>
      </c>
      <c r="C120" t="s">
        <v>5</v>
      </c>
      <c r="D120">
        <v>3751998</v>
      </c>
      <c r="E120" t="e">
        <f t="shared" si="6"/>
        <v>#VALUE!</v>
      </c>
    </row>
    <row r="121" spans="1:5" hidden="1" x14ac:dyDescent="0.25">
      <c r="A121">
        <v>164</v>
      </c>
      <c r="B121" t="s">
        <v>124</v>
      </c>
      <c r="C121" t="s">
        <v>5</v>
      </c>
      <c r="D121">
        <v>3199962</v>
      </c>
      <c r="E121" t="e">
        <f t="shared" si="6"/>
        <v>#VALUE!</v>
      </c>
    </row>
    <row r="122" spans="1:5" hidden="1" x14ac:dyDescent="0.25">
      <c r="A122">
        <v>164</v>
      </c>
      <c r="B122" t="s">
        <v>125</v>
      </c>
      <c r="C122" t="s">
        <v>5</v>
      </c>
      <c r="D122">
        <v>23860000</v>
      </c>
      <c r="E122" t="e">
        <f t="shared" si="6"/>
        <v>#VALUE!</v>
      </c>
    </row>
    <row r="123" spans="1:5" hidden="1" x14ac:dyDescent="0.25">
      <c r="A123">
        <v>164</v>
      </c>
      <c r="B123" t="s">
        <v>126</v>
      </c>
      <c r="C123" t="s">
        <v>5</v>
      </c>
      <c r="D123">
        <v>6396</v>
      </c>
      <c r="E123" t="e">
        <f t="shared" si="6"/>
        <v>#VALUE!</v>
      </c>
    </row>
    <row r="124" spans="1:5" hidden="1" x14ac:dyDescent="0.25">
      <c r="A124">
        <v>164</v>
      </c>
      <c r="B124" t="s">
        <v>127</v>
      </c>
      <c r="C124" t="s">
        <v>5</v>
      </c>
      <c r="D124">
        <v>5576604</v>
      </c>
      <c r="E124" t="e">
        <f t="shared" si="6"/>
        <v>#VALUE!</v>
      </c>
    </row>
    <row r="125" spans="1:5" hidden="1" x14ac:dyDescent="0.25">
      <c r="A125">
        <v>164</v>
      </c>
      <c r="B125" t="s">
        <v>128</v>
      </c>
      <c r="C125" t="s">
        <v>5</v>
      </c>
      <c r="D125">
        <v>21953228</v>
      </c>
      <c r="E125" t="e">
        <f t="shared" si="6"/>
        <v>#VALUE!</v>
      </c>
    </row>
    <row r="126" spans="1:5" hidden="1" x14ac:dyDescent="0.25">
      <c r="A126">
        <v>164</v>
      </c>
      <c r="B126" t="s">
        <v>129</v>
      </c>
      <c r="C126" t="s">
        <v>5</v>
      </c>
      <c r="D126">
        <v>31391</v>
      </c>
      <c r="E126" t="e">
        <f t="shared" si="6"/>
        <v>#VALUE!</v>
      </c>
    </row>
    <row r="127" spans="1:5" hidden="1" x14ac:dyDescent="0.25">
      <c r="A127">
        <v>164</v>
      </c>
      <c r="B127" t="s">
        <v>130</v>
      </c>
      <c r="C127" t="s">
        <v>5</v>
      </c>
      <c r="D127">
        <v>16063356</v>
      </c>
      <c r="E127" t="e">
        <f t="shared" si="6"/>
        <v>#VALUE!</v>
      </c>
    </row>
    <row r="128" spans="1:5" hidden="1" x14ac:dyDescent="0.25">
      <c r="A128">
        <v>164</v>
      </c>
      <c r="B128" t="s">
        <v>131</v>
      </c>
      <c r="C128" t="s">
        <v>5</v>
      </c>
      <c r="D128">
        <v>4754760</v>
      </c>
      <c r="E128" t="e">
        <f t="shared" si="6"/>
        <v>#VALUE!</v>
      </c>
    </row>
    <row r="129" spans="1:6" hidden="1" x14ac:dyDescent="0.25">
      <c r="A129">
        <v>164</v>
      </c>
      <c r="B129" t="s">
        <v>132</v>
      </c>
      <c r="C129" t="s">
        <v>5</v>
      </c>
      <c r="D129">
        <v>17599986</v>
      </c>
      <c r="E129" t="e">
        <f t="shared" si="6"/>
        <v>#VALUE!</v>
      </c>
    </row>
    <row r="130" spans="1:6" hidden="1" x14ac:dyDescent="0.25">
      <c r="A130">
        <v>164</v>
      </c>
      <c r="B130" t="s">
        <v>133</v>
      </c>
      <c r="C130" t="s">
        <v>5</v>
      </c>
      <c r="D130">
        <v>26499982</v>
      </c>
      <c r="E130" t="e">
        <f t="shared" si="6"/>
        <v>#VALUE!</v>
      </c>
    </row>
    <row r="131" spans="1:6" hidden="1" x14ac:dyDescent="0.25">
      <c r="A131">
        <v>164</v>
      </c>
      <c r="B131" t="s">
        <v>134</v>
      </c>
      <c r="C131" t="s">
        <v>5</v>
      </c>
      <c r="D131">
        <v>18899986</v>
      </c>
      <c r="E131" t="e">
        <f t="shared" si="6"/>
        <v>#VALUE!</v>
      </c>
    </row>
    <row r="132" spans="1:6" hidden="1" x14ac:dyDescent="0.25">
      <c r="A132">
        <v>164</v>
      </c>
      <c r="B132" t="s">
        <v>135</v>
      </c>
      <c r="C132" t="s">
        <v>5</v>
      </c>
      <c r="D132">
        <v>2969877</v>
      </c>
      <c r="E132" t="e">
        <f t="shared" si="6"/>
        <v>#VALUE!</v>
      </c>
    </row>
    <row r="133" spans="1:6" hidden="1" x14ac:dyDescent="0.25">
      <c r="A133">
        <v>164</v>
      </c>
      <c r="B133" t="s">
        <v>136</v>
      </c>
      <c r="C133" t="s">
        <v>5</v>
      </c>
      <c r="D133">
        <v>3429865</v>
      </c>
      <c r="E133" t="e">
        <f t="shared" si="6"/>
        <v>#VALUE!</v>
      </c>
    </row>
    <row r="134" spans="1:6" hidden="1" x14ac:dyDescent="0.25">
      <c r="A134">
        <v>164</v>
      </c>
      <c r="B134" t="s">
        <v>137</v>
      </c>
      <c r="C134" t="s">
        <v>5</v>
      </c>
      <c r="D134">
        <v>2009980</v>
      </c>
      <c r="E134" t="e">
        <f t="shared" si="6"/>
        <v>#VALUE!</v>
      </c>
    </row>
    <row r="135" spans="1:6" hidden="1" x14ac:dyDescent="0.25">
      <c r="A135">
        <v>164</v>
      </c>
      <c r="B135" t="s">
        <v>138</v>
      </c>
      <c r="C135" t="s">
        <v>5</v>
      </c>
      <c r="D135">
        <v>4019960</v>
      </c>
      <c r="E135" t="e">
        <f t="shared" si="6"/>
        <v>#VALUE!</v>
      </c>
    </row>
    <row r="136" spans="1:6" hidden="1" x14ac:dyDescent="0.25">
      <c r="A136">
        <v>164</v>
      </c>
      <c r="B136" t="s">
        <v>139</v>
      </c>
      <c r="C136" t="s">
        <v>5</v>
      </c>
      <c r="D136">
        <v>3419966</v>
      </c>
      <c r="E136" t="e">
        <f t="shared" si="6"/>
        <v>#VALUE!</v>
      </c>
    </row>
    <row r="137" spans="1:6" hidden="1" x14ac:dyDescent="0.25">
      <c r="A137">
        <v>164</v>
      </c>
      <c r="B137" t="s">
        <v>140</v>
      </c>
      <c r="C137" t="s">
        <v>5</v>
      </c>
      <c r="D137">
        <v>4419956</v>
      </c>
      <c r="E137" t="e">
        <f t="shared" si="6"/>
        <v>#VALUE!</v>
      </c>
    </row>
    <row r="138" spans="1:6" hidden="1" x14ac:dyDescent="0.25">
      <c r="A138">
        <v>164</v>
      </c>
      <c r="B138" t="s">
        <v>141</v>
      </c>
      <c r="C138" t="s">
        <v>5</v>
      </c>
      <c r="D138">
        <v>3199876</v>
      </c>
      <c r="E138" t="e">
        <f t="shared" si="6"/>
        <v>#VALUE!</v>
      </c>
    </row>
    <row r="139" spans="1:6" hidden="1" x14ac:dyDescent="0.25">
      <c r="A139">
        <v>171</v>
      </c>
      <c r="B139" t="s">
        <v>531</v>
      </c>
      <c r="C139">
        <v>456999</v>
      </c>
      <c r="D139">
        <v>10001489</v>
      </c>
      <c r="E139">
        <f>(C139-D139)/10000</f>
        <v>-954.44899999999996</v>
      </c>
      <c r="F139" s="1">
        <f>D139/C139</f>
        <v>21.885144168805621</v>
      </c>
    </row>
    <row r="140" spans="1:6" hidden="1" x14ac:dyDescent="0.25">
      <c r="A140">
        <v>164</v>
      </c>
      <c r="B140" t="s">
        <v>143</v>
      </c>
      <c r="C140" t="s">
        <v>5</v>
      </c>
      <c r="D140">
        <v>9580126</v>
      </c>
      <c r="E140" t="e">
        <f>C140-D140</f>
        <v>#VALUE!</v>
      </c>
    </row>
    <row r="141" spans="1:6" hidden="1" x14ac:dyDescent="0.25">
      <c r="A141">
        <v>171</v>
      </c>
      <c r="B141" t="s">
        <v>600</v>
      </c>
      <c r="C141">
        <v>17858</v>
      </c>
      <c r="D141">
        <v>349995</v>
      </c>
      <c r="E141">
        <f>(C141-D141)/10000</f>
        <v>-33.213700000000003</v>
      </c>
      <c r="F141" s="1">
        <f>D141/C141</f>
        <v>19.598779258595588</v>
      </c>
    </row>
    <row r="142" spans="1:6" hidden="1" x14ac:dyDescent="0.25">
      <c r="A142">
        <v>164</v>
      </c>
      <c r="B142" t="s">
        <v>145</v>
      </c>
      <c r="C142" t="s">
        <v>5</v>
      </c>
      <c r="D142">
        <v>2132078</v>
      </c>
      <c r="E142" t="e">
        <f>C142-D142</f>
        <v>#VALUE!</v>
      </c>
    </row>
    <row r="143" spans="1:6" hidden="1" x14ac:dyDescent="0.25">
      <c r="A143">
        <v>165</v>
      </c>
      <c r="B143" t="s">
        <v>448</v>
      </c>
      <c r="C143">
        <v>900000</v>
      </c>
      <c r="D143">
        <v>16635000</v>
      </c>
      <c r="E143">
        <f>(C143-D143)/10000</f>
        <v>-1573.5</v>
      </c>
      <c r="F143" s="1">
        <f>D143/C143</f>
        <v>18.483333333333334</v>
      </c>
    </row>
    <row r="144" spans="1:6" hidden="1" x14ac:dyDescent="0.25">
      <c r="A144">
        <v>164</v>
      </c>
      <c r="B144" t="s">
        <v>147</v>
      </c>
      <c r="C144" t="s">
        <v>5</v>
      </c>
      <c r="D144">
        <v>766104</v>
      </c>
      <c r="E144" t="e">
        <f t="shared" ref="E144:E152" si="7">C144-D144</f>
        <v>#VALUE!</v>
      </c>
    </row>
    <row r="145" spans="1:6" hidden="1" x14ac:dyDescent="0.25">
      <c r="A145">
        <v>164</v>
      </c>
      <c r="B145" t="s">
        <v>148</v>
      </c>
      <c r="C145" t="s">
        <v>5</v>
      </c>
      <c r="D145">
        <v>960160</v>
      </c>
      <c r="E145" t="e">
        <f t="shared" si="7"/>
        <v>#VALUE!</v>
      </c>
    </row>
    <row r="146" spans="1:6" hidden="1" x14ac:dyDescent="0.25">
      <c r="A146">
        <v>164</v>
      </c>
      <c r="B146" t="s">
        <v>149</v>
      </c>
      <c r="C146" t="s">
        <v>5</v>
      </c>
      <c r="D146">
        <v>1804168</v>
      </c>
      <c r="E146" t="e">
        <f t="shared" si="7"/>
        <v>#VALUE!</v>
      </c>
    </row>
    <row r="147" spans="1:6" hidden="1" x14ac:dyDescent="0.25">
      <c r="A147">
        <v>164</v>
      </c>
      <c r="B147" t="s">
        <v>150</v>
      </c>
      <c r="C147" t="s">
        <v>5</v>
      </c>
      <c r="D147">
        <v>1725000</v>
      </c>
      <c r="E147" t="e">
        <f t="shared" si="7"/>
        <v>#VALUE!</v>
      </c>
    </row>
    <row r="148" spans="1:6" hidden="1" x14ac:dyDescent="0.25">
      <c r="A148">
        <v>164</v>
      </c>
      <c r="B148" t="s">
        <v>151</v>
      </c>
      <c r="C148" t="s">
        <v>5</v>
      </c>
      <c r="D148">
        <v>1730160</v>
      </c>
      <c r="E148" t="e">
        <f t="shared" si="7"/>
        <v>#VALUE!</v>
      </c>
    </row>
    <row r="149" spans="1:6" hidden="1" x14ac:dyDescent="0.25">
      <c r="A149">
        <v>164</v>
      </c>
      <c r="B149" t="s">
        <v>152</v>
      </c>
      <c r="C149" t="s">
        <v>5</v>
      </c>
      <c r="D149">
        <v>10857744</v>
      </c>
      <c r="E149" t="e">
        <f t="shared" si="7"/>
        <v>#VALUE!</v>
      </c>
    </row>
    <row r="150" spans="1:6" hidden="1" x14ac:dyDescent="0.25">
      <c r="A150">
        <v>164</v>
      </c>
      <c r="B150" t="s">
        <v>153</v>
      </c>
      <c r="C150" t="s">
        <v>5</v>
      </c>
      <c r="D150">
        <v>26870742</v>
      </c>
      <c r="E150" t="e">
        <f t="shared" si="7"/>
        <v>#VALUE!</v>
      </c>
    </row>
    <row r="151" spans="1:6" hidden="1" x14ac:dyDescent="0.25">
      <c r="A151">
        <v>164</v>
      </c>
      <c r="B151" t="s">
        <v>154</v>
      </c>
      <c r="C151" t="s">
        <v>5</v>
      </c>
      <c r="D151">
        <v>14064244</v>
      </c>
      <c r="E151" t="e">
        <f t="shared" si="7"/>
        <v>#VALUE!</v>
      </c>
    </row>
    <row r="152" spans="1:6" hidden="1" x14ac:dyDescent="0.25">
      <c r="A152">
        <v>164</v>
      </c>
      <c r="B152" t="s">
        <v>155</v>
      </c>
      <c r="C152" t="s">
        <v>5</v>
      </c>
      <c r="D152">
        <v>1504801</v>
      </c>
      <c r="E152" t="e">
        <f t="shared" si="7"/>
        <v>#VALUE!</v>
      </c>
    </row>
    <row r="153" spans="1:6" hidden="1" x14ac:dyDescent="0.25">
      <c r="A153">
        <v>202</v>
      </c>
      <c r="B153" t="s">
        <v>930</v>
      </c>
      <c r="C153">
        <v>2939997</v>
      </c>
      <c r="D153">
        <v>50674996</v>
      </c>
      <c r="E153">
        <f>(C153-D153)/10000</f>
        <v>-4773.4998999999998</v>
      </c>
      <c r="F153" s="1">
        <f>D153/C153</f>
        <v>17.236410785453181</v>
      </c>
    </row>
    <row r="154" spans="1:6" hidden="1" x14ac:dyDescent="0.25">
      <c r="A154">
        <v>164</v>
      </c>
      <c r="B154" t="s">
        <v>157</v>
      </c>
      <c r="C154" t="s">
        <v>5</v>
      </c>
      <c r="D154">
        <v>28760000</v>
      </c>
      <c r="E154" t="e">
        <f>C154-D154</f>
        <v>#VALUE!</v>
      </c>
    </row>
    <row r="155" spans="1:6" hidden="1" x14ac:dyDescent="0.25">
      <c r="A155">
        <v>164</v>
      </c>
      <c r="B155" t="s">
        <v>194</v>
      </c>
      <c r="C155">
        <v>60000</v>
      </c>
      <c r="D155">
        <v>960000</v>
      </c>
      <c r="E155">
        <f>(C155-D155)/10000</f>
        <v>-90</v>
      </c>
      <c r="F155" s="1">
        <f>D155/C155</f>
        <v>16</v>
      </c>
    </row>
    <row r="156" spans="1:6" hidden="1" x14ac:dyDescent="0.25">
      <c r="A156">
        <v>164</v>
      </c>
      <c r="B156" t="s">
        <v>159</v>
      </c>
      <c r="C156" t="s">
        <v>5</v>
      </c>
      <c r="D156">
        <v>2822574</v>
      </c>
      <c r="E156" t="e">
        <f t="shared" ref="E156:E163" si="8">C156-D156</f>
        <v>#VALUE!</v>
      </c>
    </row>
    <row r="157" spans="1:6" hidden="1" x14ac:dyDescent="0.25">
      <c r="A157">
        <v>164</v>
      </c>
      <c r="B157" t="s">
        <v>160</v>
      </c>
      <c r="C157" t="s">
        <v>5</v>
      </c>
      <c r="D157">
        <v>53299184</v>
      </c>
      <c r="E157" t="e">
        <f t="shared" si="8"/>
        <v>#VALUE!</v>
      </c>
    </row>
    <row r="158" spans="1:6" hidden="1" x14ac:dyDescent="0.25">
      <c r="A158">
        <v>164</v>
      </c>
      <c r="B158" t="s">
        <v>161</v>
      </c>
      <c r="C158" t="s">
        <v>5</v>
      </c>
      <c r="D158">
        <v>1396208</v>
      </c>
      <c r="E158" t="e">
        <f t="shared" si="8"/>
        <v>#VALUE!</v>
      </c>
    </row>
    <row r="159" spans="1:6" hidden="1" x14ac:dyDescent="0.25">
      <c r="A159">
        <v>164</v>
      </c>
      <c r="B159" t="s">
        <v>162</v>
      </c>
      <c r="C159" t="s">
        <v>5</v>
      </c>
      <c r="D159">
        <v>3559950</v>
      </c>
      <c r="E159" t="e">
        <f t="shared" si="8"/>
        <v>#VALUE!</v>
      </c>
    </row>
    <row r="160" spans="1:6" hidden="1" x14ac:dyDescent="0.25">
      <c r="A160">
        <v>164</v>
      </c>
      <c r="B160" t="s">
        <v>163</v>
      </c>
      <c r="C160" t="s">
        <v>5</v>
      </c>
      <c r="D160">
        <v>2849860</v>
      </c>
      <c r="E160" t="e">
        <f t="shared" si="8"/>
        <v>#VALUE!</v>
      </c>
    </row>
    <row r="161" spans="1:6" hidden="1" x14ac:dyDescent="0.25">
      <c r="A161">
        <v>164</v>
      </c>
      <c r="B161" t="s">
        <v>164</v>
      </c>
      <c r="C161" t="s">
        <v>5</v>
      </c>
      <c r="D161">
        <v>3239962</v>
      </c>
      <c r="E161" t="e">
        <f t="shared" si="8"/>
        <v>#VALUE!</v>
      </c>
    </row>
    <row r="162" spans="1:6" hidden="1" x14ac:dyDescent="0.25">
      <c r="A162">
        <v>164</v>
      </c>
      <c r="B162" t="s">
        <v>165</v>
      </c>
      <c r="C162" t="s">
        <v>5</v>
      </c>
      <c r="D162">
        <v>4199940</v>
      </c>
      <c r="E162" t="e">
        <f t="shared" si="8"/>
        <v>#VALUE!</v>
      </c>
    </row>
    <row r="163" spans="1:6" hidden="1" x14ac:dyDescent="0.25">
      <c r="A163">
        <v>164</v>
      </c>
      <c r="B163" t="s">
        <v>166</v>
      </c>
      <c r="C163" t="s">
        <v>5</v>
      </c>
      <c r="D163">
        <v>5285442</v>
      </c>
      <c r="E163" t="e">
        <f t="shared" si="8"/>
        <v>#VALUE!</v>
      </c>
    </row>
    <row r="164" spans="1:6" hidden="1" x14ac:dyDescent="0.25">
      <c r="A164">
        <v>171</v>
      </c>
      <c r="B164" t="s">
        <v>555</v>
      </c>
      <c r="C164">
        <v>10000</v>
      </c>
      <c r="D164">
        <v>152790</v>
      </c>
      <c r="E164">
        <f>(C164-D164)/10000</f>
        <v>-14.279</v>
      </c>
      <c r="F164" s="1">
        <f>D164/C164</f>
        <v>15.279</v>
      </c>
    </row>
    <row r="165" spans="1:6" hidden="1" x14ac:dyDescent="0.25">
      <c r="A165">
        <v>164</v>
      </c>
      <c r="B165" t="s">
        <v>7</v>
      </c>
      <c r="C165">
        <v>6000000</v>
      </c>
      <c r="D165">
        <v>83941580</v>
      </c>
      <c r="E165">
        <f>(C165-D165)/10000</f>
        <v>-7794.1580000000004</v>
      </c>
      <c r="F165" s="1">
        <f>D165/C165</f>
        <v>13.990263333333333</v>
      </c>
    </row>
    <row r="166" spans="1:6" hidden="1" x14ac:dyDescent="0.25">
      <c r="A166">
        <v>164</v>
      </c>
      <c r="B166" t="s">
        <v>169</v>
      </c>
      <c r="C166" t="s">
        <v>5</v>
      </c>
      <c r="D166">
        <v>2982873</v>
      </c>
      <c r="E166" t="e">
        <f>C166-D166</f>
        <v>#VALUE!</v>
      </c>
    </row>
    <row r="167" spans="1:6" hidden="1" x14ac:dyDescent="0.25">
      <c r="A167">
        <v>171</v>
      </c>
      <c r="B167" t="s">
        <v>560</v>
      </c>
      <c r="C167">
        <v>4000</v>
      </c>
      <c r="D167">
        <v>50964</v>
      </c>
      <c r="E167">
        <f>(C167-D167)/10000</f>
        <v>-4.6963999999999997</v>
      </c>
      <c r="F167" s="1">
        <f>D167/C167</f>
        <v>12.741</v>
      </c>
    </row>
    <row r="168" spans="1:6" hidden="1" x14ac:dyDescent="0.25">
      <c r="A168">
        <v>164</v>
      </c>
      <c r="B168" t="s">
        <v>171</v>
      </c>
      <c r="C168" t="s">
        <v>5</v>
      </c>
      <c r="D168">
        <v>105378000</v>
      </c>
      <c r="E168" t="e">
        <f>C168-D168</f>
        <v>#VALUE!</v>
      </c>
    </row>
    <row r="169" spans="1:6" hidden="1" x14ac:dyDescent="0.25">
      <c r="A169">
        <v>164</v>
      </c>
      <c r="B169" t="s">
        <v>172</v>
      </c>
      <c r="C169" t="s">
        <v>5</v>
      </c>
      <c r="D169">
        <v>4799940</v>
      </c>
      <c r="E169" t="e">
        <f>C169-D169</f>
        <v>#VALUE!</v>
      </c>
    </row>
    <row r="170" spans="1:6" hidden="1" x14ac:dyDescent="0.25">
      <c r="A170">
        <v>202</v>
      </c>
      <c r="B170" t="s">
        <v>925</v>
      </c>
      <c r="C170">
        <v>8426</v>
      </c>
      <c r="D170">
        <v>100000</v>
      </c>
      <c r="E170">
        <f>(C170-D170)/10000</f>
        <v>-9.1574000000000009</v>
      </c>
      <c r="F170" s="1">
        <f>D170/C170</f>
        <v>11.868027533823879</v>
      </c>
    </row>
    <row r="171" spans="1:6" hidden="1" x14ac:dyDescent="0.25">
      <c r="A171">
        <v>164</v>
      </c>
      <c r="B171" t="s">
        <v>174</v>
      </c>
      <c r="C171" t="s">
        <v>5</v>
      </c>
      <c r="D171">
        <v>5709061</v>
      </c>
      <c r="E171" t="e">
        <f t="shared" ref="E171:E190" si="9">C171-D171</f>
        <v>#VALUE!</v>
      </c>
    </row>
    <row r="172" spans="1:6" hidden="1" x14ac:dyDescent="0.25">
      <c r="A172">
        <v>164</v>
      </c>
      <c r="B172" t="s">
        <v>175</v>
      </c>
      <c r="C172" t="s">
        <v>5</v>
      </c>
      <c r="D172">
        <v>3578608</v>
      </c>
      <c r="E172" t="e">
        <f t="shared" si="9"/>
        <v>#VALUE!</v>
      </c>
    </row>
    <row r="173" spans="1:6" hidden="1" x14ac:dyDescent="0.25">
      <c r="A173">
        <v>164</v>
      </c>
      <c r="B173" t="s">
        <v>176</v>
      </c>
      <c r="C173" t="s">
        <v>5</v>
      </c>
      <c r="D173">
        <v>5686436</v>
      </c>
      <c r="E173" t="e">
        <f t="shared" si="9"/>
        <v>#VALUE!</v>
      </c>
    </row>
    <row r="174" spans="1:6" hidden="1" x14ac:dyDescent="0.25">
      <c r="A174">
        <v>164</v>
      </c>
      <c r="B174" t="s">
        <v>177</v>
      </c>
      <c r="C174" t="s">
        <v>5</v>
      </c>
      <c r="D174">
        <v>4238497</v>
      </c>
      <c r="E174" t="e">
        <f t="shared" si="9"/>
        <v>#VALUE!</v>
      </c>
    </row>
    <row r="175" spans="1:6" hidden="1" x14ac:dyDescent="0.25">
      <c r="A175">
        <v>164</v>
      </c>
      <c r="B175" t="s">
        <v>178</v>
      </c>
      <c r="C175" t="s">
        <v>5</v>
      </c>
      <c r="D175">
        <v>4646366</v>
      </c>
      <c r="E175" t="e">
        <f t="shared" si="9"/>
        <v>#VALUE!</v>
      </c>
    </row>
    <row r="176" spans="1:6" hidden="1" x14ac:dyDescent="0.25">
      <c r="A176">
        <v>164</v>
      </c>
      <c r="B176" t="s">
        <v>179</v>
      </c>
      <c r="C176" t="s">
        <v>5</v>
      </c>
      <c r="D176">
        <v>4501380</v>
      </c>
      <c r="E176" t="e">
        <f t="shared" si="9"/>
        <v>#VALUE!</v>
      </c>
    </row>
    <row r="177" spans="1:6" hidden="1" x14ac:dyDescent="0.25">
      <c r="A177">
        <v>164</v>
      </c>
      <c r="B177" t="s">
        <v>180</v>
      </c>
      <c r="C177" t="s">
        <v>5</v>
      </c>
      <c r="D177">
        <v>800080</v>
      </c>
      <c r="E177" t="e">
        <f t="shared" si="9"/>
        <v>#VALUE!</v>
      </c>
    </row>
    <row r="178" spans="1:6" hidden="1" x14ac:dyDescent="0.25">
      <c r="A178">
        <v>164</v>
      </c>
      <c r="B178" t="s">
        <v>181</v>
      </c>
      <c r="C178" t="s">
        <v>5</v>
      </c>
      <c r="D178">
        <v>982072</v>
      </c>
      <c r="E178" t="e">
        <f t="shared" si="9"/>
        <v>#VALUE!</v>
      </c>
    </row>
    <row r="179" spans="1:6" hidden="1" x14ac:dyDescent="0.25">
      <c r="A179">
        <v>164</v>
      </c>
      <c r="B179" t="s">
        <v>182</v>
      </c>
      <c r="C179" t="s">
        <v>5</v>
      </c>
      <c r="D179">
        <v>147509975</v>
      </c>
      <c r="E179" t="e">
        <f t="shared" si="9"/>
        <v>#VALUE!</v>
      </c>
    </row>
    <row r="180" spans="1:6" hidden="1" x14ac:dyDescent="0.25">
      <c r="A180">
        <v>164</v>
      </c>
      <c r="B180" t="s">
        <v>183</v>
      </c>
      <c r="C180" t="s">
        <v>5</v>
      </c>
      <c r="D180">
        <v>11832174</v>
      </c>
      <c r="E180" t="e">
        <f t="shared" si="9"/>
        <v>#VALUE!</v>
      </c>
    </row>
    <row r="181" spans="1:6" hidden="1" x14ac:dyDescent="0.25">
      <c r="A181">
        <v>164</v>
      </c>
      <c r="B181" t="s">
        <v>184</v>
      </c>
      <c r="C181" t="s">
        <v>5</v>
      </c>
      <c r="D181">
        <v>2551774</v>
      </c>
      <c r="E181" t="e">
        <f t="shared" si="9"/>
        <v>#VALUE!</v>
      </c>
    </row>
    <row r="182" spans="1:6" hidden="1" x14ac:dyDescent="0.25">
      <c r="A182">
        <v>164</v>
      </c>
      <c r="B182" t="s">
        <v>185</v>
      </c>
      <c r="C182" t="s">
        <v>5</v>
      </c>
      <c r="D182">
        <v>1002376</v>
      </c>
      <c r="E182" t="e">
        <f t="shared" si="9"/>
        <v>#VALUE!</v>
      </c>
    </row>
    <row r="183" spans="1:6" hidden="1" x14ac:dyDescent="0.25">
      <c r="A183">
        <v>164</v>
      </c>
      <c r="B183" t="s">
        <v>186</v>
      </c>
      <c r="C183" t="s">
        <v>5</v>
      </c>
      <c r="D183">
        <v>1404758</v>
      </c>
      <c r="E183" t="e">
        <f t="shared" si="9"/>
        <v>#VALUE!</v>
      </c>
    </row>
    <row r="184" spans="1:6" hidden="1" x14ac:dyDescent="0.25">
      <c r="A184">
        <v>164</v>
      </c>
      <c r="B184" t="s">
        <v>187</v>
      </c>
      <c r="C184" t="s">
        <v>5</v>
      </c>
      <c r="D184">
        <v>1812368</v>
      </c>
      <c r="E184" t="e">
        <f t="shared" si="9"/>
        <v>#VALUE!</v>
      </c>
    </row>
    <row r="185" spans="1:6" hidden="1" x14ac:dyDescent="0.25">
      <c r="A185">
        <v>164</v>
      </c>
      <c r="B185" t="s">
        <v>188</v>
      </c>
      <c r="C185" t="s">
        <v>5</v>
      </c>
      <c r="D185">
        <v>1804754</v>
      </c>
      <c r="E185" t="e">
        <f t="shared" si="9"/>
        <v>#VALUE!</v>
      </c>
    </row>
    <row r="186" spans="1:6" hidden="1" x14ac:dyDescent="0.25">
      <c r="A186">
        <v>164</v>
      </c>
      <c r="B186" t="s">
        <v>189</v>
      </c>
      <c r="C186" t="s">
        <v>5</v>
      </c>
      <c r="D186">
        <v>1804754</v>
      </c>
      <c r="E186" t="e">
        <f t="shared" si="9"/>
        <v>#VALUE!</v>
      </c>
    </row>
    <row r="187" spans="1:6" hidden="1" x14ac:dyDescent="0.25">
      <c r="A187">
        <v>164</v>
      </c>
      <c r="B187" t="s">
        <v>190</v>
      </c>
      <c r="C187" t="s">
        <v>5</v>
      </c>
      <c r="D187">
        <v>2004752</v>
      </c>
      <c r="E187" t="e">
        <f t="shared" si="9"/>
        <v>#VALUE!</v>
      </c>
    </row>
    <row r="188" spans="1:6" hidden="1" x14ac:dyDescent="0.25">
      <c r="A188">
        <v>164</v>
      </c>
      <c r="B188" t="s">
        <v>191</v>
      </c>
      <c r="C188" t="s">
        <v>5</v>
      </c>
      <c r="D188">
        <v>1035000</v>
      </c>
      <c r="E188" t="e">
        <f t="shared" si="9"/>
        <v>#VALUE!</v>
      </c>
    </row>
    <row r="189" spans="1:6" hidden="1" x14ac:dyDescent="0.25">
      <c r="A189">
        <v>164</v>
      </c>
      <c r="B189" t="s">
        <v>192</v>
      </c>
      <c r="C189" t="s">
        <v>5</v>
      </c>
      <c r="D189">
        <v>640000</v>
      </c>
      <c r="E189" t="e">
        <f t="shared" si="9"/>
        <v>#VALUE!</v>
      </c>
    </row>
    <row r="190" spans="1:6" hidden="1" x14ac:dyDescent="0.25">
      <c r="A190">
        <v>164</v>
      </c>
      <c r="B190" t="s">
        <v>193</v>
      </c>
      <c r="C190" t="s">
        <v>5</v>
      </c>
      <c r="D190">
        <v>1120000</v>
      </c>
      <c r="E190" t="e">
        <f t="shared" si="9"/>
        <v>#VALUE!</v>
      </c>
    </row>
    <row r="191" spans="1:6" hidden="1" x14ac:dyDescent="0.25">
      <c r="A191">
        <v>202</v>
      </c>
      <c r="B191" t="s">
        <v>923</v>
      </c>
      <c r="C191">
        <v>1155000</v>
      </c>
      <c r="D191">
        <v>12096952</v>
      </c>
      <c r="E191">
        <f>(C191-D191)/10000</f>
        <v>-1094.1952000000001</v>
      </c>
      <c r="F191" s="1">
        <f>D191/C191</f>
        <v>10.473551515151515</v>
      </c>
    </row>
    <row r="192" spans="1:6" hidden="1" x14ac:dyDescent="0.25">
      <c r="A192">
        <v>164</v>
      </c>
      <c r="B192" t="s">
        <v>195</v>
      </c>
      <c r="C192" t="s">
        <v>5</v>
      </c>
      <c r="D192">
        <v>950040</v>
      </c>
      <c r="E192" t="e">
        <f>C192-D192</f>
        <v>#VALUE!</v>
      </c>
    </row>
    <row r="193" spans="1:6" hidden="1" x14ac:dyDescent="0.25">
      <c r="A193">
        <v>164</v>
      </c>
      <c r="B193" t="s">
        <v>196</v>
      </c>
      <c r="C193" t="s">
        <v>5</v>
      </c>
      <c r="D193">
        <v>400000</v>
      </c>
      <c r="E193" t="e">
        <f>C193-D193</f>
        <v>#VALUE!</v>
      </c>
    </row>
    <row r="194" spans="1:6" hidden="1" x14ac:dyDescent="0.25">
      <c r="A194">
        <v>202</v>
      </c>
      <c r="B194" t="s">
        <v>962</v>
      </c>
      <c r="C194">
        <v>120000</v>
      </c>
      <c r="D194">
        <v>1047999</v>
      </c>
      <c r="E194">
        <f>(C194-D194)/10000</f>
        <v>-92.799899999999994</v>
      </c>
      <c r="F194" s="1">
        <f>D194/C194</f>
        <v>8.7333250000000007</v>
      </c>
    </row>
    <row r="195" spans="1:6" hidden="1" x14ac:dyDescent="0.25">
      <c r="A195">
        <v>164</v>
      </c>
      <c r="B195" t="s">
        <v>198</v>
      </c>
      <c r="C195" t="s">
        <v>5</v>
      </c>
      <c r="D195">
        <v>3750</v>
      </c>
      <c r="E195" t="e">
        <f t="shared" ref="E195:E213" si="10">C195-D195</f>
        <v>#VALUE!</v>
      </c>
    </row>
    <row r="196" spans="1:6" hidden="1" x14ac:dyDescent="0.25">
      <c r="A196">
        <v>164</v>
      </c>
      <c r="B196" t="s">
        <v>199</v>
      </c>
      <c r="C196" t="s">
        <v>5</v>
      </c>
      <c r="D196">
        <v>9904</v>
      </c>
      <c r="E196" t="e">
        <f t="shared" si="10"/>
        <v>#VALUE!</v>
      </c>
    </row>
    <row r="197" spans="1:6" hidden="1" x14ac:dyDescent="0.25">
      <c r="A197">
        <v>164</v>
      </c>
      <c r="B197" t="s">
        <v>200</v>
      </c>
      <c r="C197" t="s">
        <v>5</v>
      </c>
      <c r="D197">
        <v>5501370</v>
      </c>
      <c r="E197" t="e">
        <f t="shared" si="10"/>
        <v>#VALUE!</v>
      </c>
    </row>
    <row r="198" spans="1:6" hidden="1" x14ac:dyDescent="0.25">
      <c r="A198">
        <v>164</v>
      </c>
      <c r="B198" t="s">
        <v>201</v>
      </c>
      <c r="C198" t="s">
        <v>5</v>
      </c>
      <c r="D198">
        <v>1000000</v>
      </c>
      <c r="E198" t="e">
        <f t="shared" si="10"/>
        <v>#VALUE!</v>
      </c>
    </row>
    <row r="199" spans="1:6" hidden="1" x14ac:dyDescent="0.25">
      <c r="A199">
        <v>164</v>
      </c>
      <c r="B199" t="s">
        <v>202</v>
      </c>
      <c r="C199" t="s">
        <v>5</v>
      </c>
      <c r="D199">
        <v>1037500</v>
      </c>
      <c r="E199" t="e">
        <f t="shared" si="10"/>
        <v>#VALUE!</v>
      </c>
    </row>
    <row r="200" spans="1:6" hidden="1" x14ac:dyDescent="0.25">
      <c r="A200">
        <v>164</v>
      </c>
      <c r="B200" t="s">
        <v>203</v>
      </c>
      <c r="C200" t="s">
        <v>5</v>
      </c>
      <c r="D200">
        <v>1375000</v>
      </c>
      <c r="E200" t="e">
        <f t="shared" si="10"/>
        <v>#VALUE!</v>
      </c>
    </row>
    <row r="201" spans="1:6" hidden="1" x14ac:dyDescent="0.25">
      <c r="A201">
        <v>164</v>
      </c>
      <c r="B201" t="s">
        <v>204</v>
      </c>
      <c r="C201" t="s">
        <v>5</v>
      </c>
      <c r="D201">
        <v>825000</v>
      </c>
      <c r="E201" t="e">
        <f t="shared" si="10"/>
        <v>#VALUE!</v>
      </c>
    </row>
    <row r="202" spans="1:6" hidden="1" x14ac:dyDescent="0.25">
      <c r="A202">
        <v>164</v>
      </c>
      <c r="B202" t="s">
        <v>205</v>
      </c>
      <c r="C202" t="s">
        <v>5</v>
      </c>
      <c r="D202">
        <v>837700</v>
      </c>
      <c r="E202" t="e">
        <f t="shared" si="10"/>
        <v>#VALUE!</v>
      </c>
    </row>
    <row r="203" spans="1:6" hidden="1" x14ac:dyDescent="0.25">
      <c r="A203">
        <v>164</v>
      </c>
      <c r="B203" t="s">
        <v>206</v>
      </c>
      <c r="C203" t="s">
        <v>5</v>
      </c>
      <c r="D203">
        <v>6590418</v>
      </c>
      <c r="E203" t="e">
        <f t="shared" si="10"/>
        <v>#VALUE!</v>
      </c>
    </row>
    <row r="204" spans="1:6" hidden="1" x14ac:dyDescent="0.25">
      <c r="A204">
        <v>164</v>
      </c>
      <c r="B204" t="s">
        <v>207</v>
      </c>
      <c r="C204" t="s">
        <v>5</v>
      </c>
      <c r="D204">
        <v>10609958</v>
      </c>
      <c r="E204" t="e">
        <f t="shared" si="10"/>
        <v>#VALUE!</v>
      </c>
    </row>
    <row r="205" spans="1:6" hidden="1" x14ac:dyDescent="0.25">
      <c r="A205">
        <v>164</v>
      </c>
      <c r="B205" t="s">
        <v>208</v>
      </c>
      <c r="C205" t="s">
        <v>5</v>
      </c>
      <c r="D205">
        <v>11599978</v>
      </c>
      <c r="E205" t="e">
        <f t="shared" si="10"/>
        <v>#VALUE!</v>
      </c>
    </row>
    <row r="206" spans="1:6" hidden="1" x14ac:dyDescent="0.25">
      <c r="A206">
        <v>164</v>
      </c>
      <c r="B206" t="s">
        <v>209</v>
      </c>
      <c r="C206" t="s">
        <v>5</v>
      </c>
      <c r="D206">
        <v>9655682</v>
      </c>
      <c r="E206" t="e">
        <f t="shared" si="10"/>
        <v>#VALUE!</v>
      </c>
    </row>
    <row r="207" spans="1:6" hidden="1" x14ac:dyDescent="0.25">
      <c r="A207">
        <v>164</v>
      </c>
      <c r="B207" t="s">
        <v>210</v>
      </c>
      <c r="C207" t="s">
        <v>5</v>
      </c>
      <c r="D207">
        <v>10609958</v>
      </c>
      <c r="E207" t="e">
        <f t="shared" si="10"/>
        <v>#VALUE!</v>
      </c>
    </row>
    <row r="208" spans="1:6" hidden="1" x14ac:dyDescent="0.25">
      <c r="A208">
        <v>164</v>
      </c>
      <c r="B208" t="s">
        <v>211</v>
      </c>
      <c r="C208" t="s">
        <v>5</v>
      </c>
      <c r="D208">
        <v>9266638</v>
      </c>
      <c r="E208" t="e">
        <f t="shared" si="10"/>
        <v>#VALUE!</v>
      </c>
    </row>
    <row r="209" spans="1:6" hidden="1" x14ac:dyDescent="0.25">
      <c r="A209">
        <v>164</v>
      </c>
      <c r="B209" t="s">
        <v>212</v>
      </c>
      <c r="C209" t="s">
        <v>5</v>
      </c>
      <c r="D209">
        <v>58509986</v>
      </c>
      <c r="E209" t="e">
        <f t="shared" si="10"/>
        <v>#VALUE!</v>
      </c>
    </row>
    <row r="210" spans="1:6" hidden="1" x14ac:dyDescent="0.25">
      <c r="A210">
        <v>164</v>
      </c>
      <c r="B210" t="s">
        <v>213</v>
      </c>
      <c r="C210" t="s">
        <v>5</v>
      </c>
      <c r="D210">
        <v>3757774</v>
      </c>
      <c r="E210" t="e">
        <f t="shared" si="10"/>
        <v>#VALUE!</v>
      </c>
    </row>
    <row r="211" spans="1:6" hidden="1" x14ac:dyDescent="0.25">
      <c r="A211">
        <v>164</v>
      </c>
      <c r="B211" t="s">
        <v>214</v>
      </c>
      <c r="C211" t="s">
        <v>5</v>
      </c>
      <c r="D211">
        <v>23227796</v>
      </c>
      <c r="E211" t="e">
        <f t="shared" si="10"/>
        <v>#VALUE!</v>
      </c>
    </row>
    <row r="212" spans="1:6" hidden="1" x14ac:dyDescent="0.25">
      <c r="A212">
        <v>164</v>
      </c>
      <c r="B212" t="s">
        <v>215</v>
      </c>
      <c r="C212" t="s">
        <v>5</v>
      </c>
      <c r="D212">
        <v>6255101</v>
      </c>
      <c r="E212" t="e">
        <f t="shared" si="10"/>
        <v>#VALUE!</v>
      </c>
    </row>
    <row r="213" spans="1:6" hidden="1" x14ac:dyDescent="0.25">
      <c r="A213">
        <v>164</v>
      </c>
      <c r="B213" t="s">
        <v>216</v>
      </c>
      <c r="C213" t="s">
        <v>5</v>
      </c>
      <c r="D213">
        <v>6352044</v>
      </c>
      <c r="E213" t="e">
        <f t="shared" si="10"/>
        <v>#VALUE!</v>
      </c>
    </row>
    <row r="214" spans="1:6" hidden="1" x14ac:dyDescent="0.25">
      <c r="A214">
        <v>202</v>
      </c>
      <c r="B214" t="s">
        <v>994</v>
      </c>
      <c r="C214">
        <v>999990</v>
      </c>
      <c r="D214">
        <v>8380000</v>
      </c>
      <c r="E214">
        <f>(C214-D214)/10000</f>
        <v>-738.00099999999998</v>
      </c>
      <c r="F214" s="1">
        <f>D214/C214</f>
        <v>8.3800838008380083</v>
      </c>
    </row>
    <row r="215" spans="1:6" hidden="1" x14ac:dyDescent="0.25">
      <c r="A215">
        <v>164</v>
      </c>
      <c r="B215" t="s">
        <v>218</v>
      </c>
      <c r="C215" t="s">
        <v>5</v>
      </c>
      <c r="D215">
        <v>156250</v>
      </c>
      <c r="E215" t="e">
        <f t="shared" ref="E215:E226" si="11">C215-D215</f>
        <v>#VALUE!</v>
      </c>
    </row>
    <row r="216" spans="1:6" hidden="1" x14ac:dyDescent="0.25">
      <c r="A216">
        <v>164</v>
      </c>
      <c r="B216" t="s">
        <v>219</v>
      </c>
      <c r="C216" t="s">
        <v>5</v>
      </c>
      <c r="D216">
        <v>1260080</v>
      </c>
      <c r="E216" t="e">
        <f t="shared" si="11"/>
        <v>#VALUE!</v>
      </c>
    </row>
    <row r="217" spans="1:6" hidden="1" x14ac:dyDescent="0.25">
      <c r="A217">
        <v>164</v>
      </c>
      <c r="B217" t="s">
        <v>220</v>
      </c>
      <c r="C217" t="s">
        <v>5</v>
      </c>
      <c r="D217">
        <v>2326104</v>
      </c>
      <c r="E217" t="e">
        <f t="shared" si="11"/>
        <v>#VALUE!</v>
      </c>
    </row>
    <row r="218" spans="1:6" hidden="1" x14ac:dyDescent="0.25">
      <c r="A218">
        <v>164</v>
      </c>
      <c r="B218" t="s">
        <v>221</v>
      </c>
      <c r="C218" t="s">
        <v>5</v>
      </c>
      <c r="D218">
        <v>1580080</v>
      </c>
      <c r="E218" t="e">
        <f t="shared" si="11"/>
        <v>#VALUE!</v>
      </c>
    </row>
    <row r="219" spans="1:6" hidden="1" x14ac:dyDescent="0.25">
      <c r="A219">
        <v>164</v>
      </c>
      <c r="B219" t="s">
        <v>222</v>
      </c>
      <c r="C219" t="s">
        <v>5</v>
      </c>
      <c r="D219">
        <v>3120080</v>
      </c>
      <c r="E219" t="e">
        <f t="shared" si="11"/>
        <v>#VALUE!</v>
      </c>
    </row>
    <row r="220" spans="1:6" hidden="1" x14ac:dyDescent="0.25">
      <c r="A220">
        <v>164</v>
      </c>
      <c r="B220" t="s">
        <v>223</v>
      </c>
      <c r="C220" t="s">
        <v>5</v>
      </c>
      <c r="D220">
        <v>1880080</v>
      </c>
      <c r="E220" t="e">
        <f t="shared" si="11"/>
        <v>#VALUE!</v>
      </c>
    </row>
    <row r="221" spans="1:6" hidden="1" x14ac:dyDescent="0.25">
      <c r="A221">
        <v>164</v>
      </c>
      <c r="B221" t="s">
        <v>224</v>
      </c>
      <c r="C221" t="s">
        <v>5</v>
      </c>
      <c r="D221">
        <v>22860</v>
      </c>
      <c r="E221" t="e">
        <f t="shared" si="11"/>
        <v>#VALUE!</v>
      </c>
    </row>
    <row r="222" spans="1:6" hidden="1" x14ac:dyDescent="0.25">
      <c r="A222">
        <v>164</v>
      </c>
      <c r="B222" t="s">
        <v>225</v>
      </c>
      <c r="C222" t="s">
        <v>5</v>
      </c>
      <c r="D222">
        <v>2617734</v>
      </c>
      <c r="E222" t="e">
        <f t="shared" si="11"/>
        <v>#VALUE!</v>
      </c>
    </row>
    <row r="223" spans="1:6" hidden="1" x14ac:dyDescent="0.25">
      <c r="A223">
        <v>164</v>
      </c>
      <c r="B223" t="s">
        <v>226</v>
      </c>
      <c r="C223" t="s">
        <v>5</v>
      </c>
      <c r="D223">
        <v>5715</v>
      </c>
      <c r="E223" t="e">
        <f t="shared" si="11"/>
        <v>#VALUE!</v>
      </c>
    </row>
    <row r="224" spans="1:6" hidden="1" x14ac:dyDescent="0.25">
      <c r="A224">
        <v>164</v>
      </c>
      <c r="B224" t="s">
        <v>227</v>
      </c>
      <c r="C224" t="s">
        <v>5</v>
      </c>
      <c r="D224">
        <v>15465</v>
      </c>
      <c r="E224" t="e">
        <f t="shared" si="11"/>
        <v>#VALUE!</v>
      </c>
    </row>
    <row r="225" spans="1:6" hidden="1" x14ac:dyDescent="0.25">
      <c r="A225">
        <v>164</v>
      </c>
      <c r="B225" t="s">
        <v>228</v>
      </c>
      <c r="C225" t="s">
        <v>5</v>
      </c>
      <c r="D225">
        <v>4801200</v>
      </c>
      <c r="E225" t="e">
        <f t="shared" si="11"/>
        <v>#VALUE!</v>
      </c>
    </row>
    <row r="226" spans="1:6" hidden="1" x14ac:dyDescent="0.25">
      <c r="A226">
        <v>164</v>
      </c>
      <c r="B226" t="s">
        <v>229</v>
      </c>
      <c r="C226" t="s">
        <v>5</v>
      </c>
      <c r="D226">
        <v>4200800</v>
      </c>
      <c r="E226" t="e">
        <f t="shared" si="11"/>
        <v>#VALUE!</v>
      </c>
    </row>
    <row r="227" spans="1:6" hidden="1" x14ac:dyDescent="0.25">
      <c r="A227">
        <v>202</v>
      </c>
      <c r="B227" t="s">
        <v>934</v>
      </c>
      <c r="C227">
        <v>41667</v>
      </c>
      <c r="D227">
        <v>320000</v>
      </c>
      <c r="E227">
        <f>(C227-D227)/10000</f>
        <v>-27.833300000000001</v>
      </c>
      <c r="F227" s="1">
        <f>D227/C227</f>
        <v>7.6799385604915162</v>
      </c>
    </row>
    <row r="228" spans="1:6" hidden="1" x14ac:dyDescent="0.25">
      <c r="A228">
        <v>164</v>
      </c>
      <c r="B228" t="s">
        <v>231</v>
      </c>
      <c r="C228" t="s">
        <v>5</v>
      </c>
      <c r="D228">
        <v>28399980</v>
      </c>
      <c r="E228" t="e">
        <f>C228-D228</f>
        <v>#VALUE!</v>
      </c>
    </row>
    <row r="229" spans="1:6" hidden="1" x14ac:dyDescent="0.25">
      <c r="A229">
        <v>171</v>
      </c>
      <c r="B229" t="s">
        <v>592</v>
      </c>
      <c r="C229">
        <v>100000</v>
      </c>
      <c r="D229">
        <v>750000</v>
      </c>
      <c r="E229">
        <f>(C229-D229)/10000</f>
        <v>-65</v>
      </c>
      <c r="F229" s="1">
        <f>D229/C229</f>
        <v>7.5</v>
      </c>
    </row>
    <row r="230" spans="1:6" hidden="1" x14ac:dyDescent="0.25">
      <c r="A230">
        <v>165</v>
      </c>
      <c r="B230" t="s">
        <v>361</v>
      </c>
      <c r="C230">
        <v>66667</v>
      </c>
      <c r="D230">
        <v>450000</v>
      </c>
      <c r="E230">
        <f>(C230-D230)/10000</f>
        <v>-38.333300000000001</v>
      </c>
      <c r="F230" s="1">
        <f>D230/C230</f>
        <v>6.7499662501687494</v>
      </c>
    </row>
    <row r="231" spans="1:6" hidden="1" x14ac:dyDescent="0.25">
      <c r="A231">
        <v>164</v>
      </c>
      <c r="B231" t="s">
        <v>234</v>
      </c>
      <c r="C231" t="s">
        <v>5</v>
      </c>
      <c r="D231">
        <v>8978682</v>
      </c>
      <c r="E231" t="e">
        <f>C231-D231</f>
        <v>#VALUE!</v>
      </c>
    </row>
    <row r="232" spans="1:6" hidden="1" x14ac:dyDescent="0.25">
      <c r="A232">
        <v>171</v>
      </c>
      <c r="B232" t="s">
        <v>513</v>
      </c>
      <c r="C232">
        <v>60000</v>
      </c>
      <c r="D232">
        <v>403269</v>
      </c>
      <c r="E232">
        <f>(C232-D232)/10000</f>
        <v>-34.326900000000002</v>
      </c>
      <c r="F232" s="1">
        <f>D232/C232</f>
        <v>6.7211499999999997</v>
      </c>
    </row>
    <row r="233" spans="1:6" hidden="1" x14ac:dyDescent="0.25">
      <c r="A233">
        <v>164</v>
      </c>
      <c r="B233" t="s">
        <v>236</v>
      </c>
      <c r="C233" t="s">
        <v>5</v>
      </c>
      <c r="D233">
        <v>1785200</v>
      </c>
      <c r="E233" t="e">
        <f t="shared" ref="E233:E240" si="12">C233-D233</f>
        <v>#VALUE!</v>
      </c>
    </row>
    <row r="234" spans="1:6" hidden="1" x14ac:dyDescent="0.25">
      <c r="A234">
        <v>164</v>
      </c>
      <c r="B234" t="s">
        <v>237</v>
      </c>
      <c r="C234" t="s">
        <v>5</v>
      </c>
      <c r="D234">
        <v>4899984</v>
      </c>
      <c r="E234" t="e">
        <f t="shared" si="12"/>
        <v>#VALUE!</v>
      </c>
    </row>
    <row r="235" spans="1:6" hidden="1" x14ac:dyDescent="0.25">
      <c r="A235">
        <v>164</v>
      </c>
      <c r="B235" t="s">
        <v>238</v>
      </c>
      <c r="C235" t="s">
        <v>5</v>
      </c>
      <c r="D235">
        <v>1199988</v>
      </c>
      <c r="E235" t="e">
        <f t="shared" si="12"/>
        <v>#VALUE!</v>
      </c>
    </row>
    <row r="236" spans="1:6" hidden="1" x14ac:dyDescent="0.25">
      <c r="A236">
        <v>164</v>
      </c>
      <c r="B236" t="s">
        <v>239</v>
      </c>
      <c r="C236" t="s">
        <v>5</v>
      </c>
      <c r="D236">
        <v>3999964</v>
      </c>
      <c r="E236" t="e">
        <f t="shared" si="12"/>
        <v>#VALUE!</v>
      </c>
    </row>
    <row r="237" spans="1:6" hidden="1" x14ac:dyDescent="0.25">
      <c r="A237">
        <v>164</v>
      </c>
      <c r="B237" t="s">
        <v>240</v>
      </c>
      <c r="C237" t="s">
        <v>5</v>
      </c>
      <c r="D237">
        <v>1399988</v>
      </c>
      <c r="E237" t="e">
        <f t="shared" si="12"/>
        <v>#VALUE!</v>
      </c>
    </row>
    <row r="238" spans="1:6" hidden="1" x14ac:dyDescent="0.25">
      <c r="A238">
        <v>164</v>
      </c>
      <c r="B238" t="s">
        <v>241</v>
      </c>
      <c r="C238" t="s">
        <v>5</v>
      </c>
      <c r="D238">
        <v>2101584</v>
      </c>
      <c r="E238" t="e">
        <f t="shared" si="12"/>
        <v>#VALUE!</v>
      </c>
    </row>
    <row r="239" spans="1:6" hidden="1" x14ac:dyDescent="0.25">
      <c r="A239">
        <v>164</v>
      </c>
      <c r="B239" t="s">
        <v>242</v>
      </c>
      <c r="C239" t="s">
        <v>5</v>
      </c>
      <c r="D239">
        <v>2909976</v>
      </c>
      <c r="E239" t="e">
        <f t="shared" si="12"/>
        <v>#VALUE!</v>
      </c>
    </row>
    <row r="240" spans="1:6" hidden="1" x14ac:dyDescent="0.25">
      <c r="A240">
        <v>164</v>
      </c>
      <c r="B240" t="s">
        <v>243</v>
      </c>
      <c r="C240" t="s">
        <v>5</v>
      </c>
      <c r="D240">
        <v>2599974</v>
      </c>
      <c r="E240" t="e">
        <f t="shared" si="12"/>
        <v>#VALUE!</v>
      </c>
    </row>
    <row r="241" spans="1:6" hidden="1" x14ac:dyDescent="0.25">
      <c r="A241">
        <v>202</v>
      </c>
      <c r="B241" t="s">
        <v>856</v>
      </c>
      <c r="C241">
        <v>49000</v>
      </c>
      <c r="D241">
        <v>320100</v>
      </c>
      <c r="E241">
        <f>(C241-D241)/10000</f>
        <v>-27.11</v>
      </c>
      <c r="F241" s="1">
        <f>D241/C241</f>
        <v>6.5326530612244902</v>
      </c>
    </row>
    <row r="242" spans="1:6" hidden="1" x14ac:dyDescent="0.25">
      <c r="A242">
        <v>165</v>
      </c>
      <c r="B242" t="s">
        <v>394</v>
      </c>
      <c r="C242">
        <v>900000</v>
      </c>
      <c r="D242">
        <v>5220488</v>
      </c>
      <c r="E242">
        <f>(C242-D242)/10000</f>
        <v>-432.04880000000003</v>
      </c>
      <c r="F242" s="1">
        <f>D242/C242</f>
        <v>5.800542222222222</v>
      </c>
    </row>
    <row r="243" spans="1:6" hidden="1" x14ac:dyDescent="0.25">
      <c r="A243">
        <v>164</v>
      </c>
      <c r="B243" t="s">
        <v>246</v>
      </c>
      <c r="C243" t="s">
        <v>5</v>
      </c>
      <c r="D243">
        <v>4870132</v>
      </c>
      <c r="E243" t="e">
        <f>C243-D243</f>
        <v>#VALUE!</v>
      </c>
    </row>
    <row r="244" spans="1:6" hidden="1" x14ac:dyDescent="0.25">
      <c r="A244">
        <v>164</v>
      </c>
      <c r="B244" t="s">
        <v>247</v>
      </c>
      <c r="C244" t="s">
        <v>5</v>
      </c>
      <c r="D244">
        <v>11296546</v>
      </c>
      <c r="E244" t="e">
        <f>C244-D244</f>
        <v>#VALUE!</v>
      </c>
    </row>
    <row r="245" spans="1:6" hidden="1" x14ac:dyDescent="0.25">
      <c r="A245">
        <v>164</v>
      </c>
      <c r="B245" t="s">
        <v>248</v>
      </c>
      <c r="C245" t="s">
        <v>5</v>
      </c>
      <c r="D245">
        <v>3785834</v>
      </c>
      <c r="E245" t="e">
        <f>C245-D245</f>
        <v>#VALUE!</v>
      </c>
    </row>
    <row r="246" spans="1:6" hidden="1" x14ac:dyDescent="0.25">
      <c r="A246">
        <v>171</v>
      </c>
      <c r="B246" t="s">
        <v>535</v>
      </c>
      <c r="C246">
        <v>4499999</v>
      </c>
      <c r="D246">
        <v>25293999</v>
      </c>
      <c r="E246">
        <f>(C246-D246)/10000</f>
        <v>-2079.4</v>
      </c>
      <c r="F246" s="1">
        <f>D246/C246</f>
        <v>5.620889915753315</v>
      </c>
    </row>
    <row r="247" spans="1:6" hidden="1" x14ac:dyDescent="0.25">
      <c r="A247">
        <v>164</v>
      </c>
      <c r="B247" t="s">
        <v>250</v>
      </c>
      <c r="C247" t="s">
        <v>5</v>
      </c>
      <c r="D247">
        <v>9329</v>
      </c>
      <c r="E247" t="e">
        <f t="shared" ref="E247:E264" si="13">C247-D247</f>
        <v>#VALUE!</v>
      </c>
    </row>
    <row r="248" spans="1:6" hidden="1" x14ac:dyDescent="0.25">
      <c r="A248">
        <v>164</v>
      </c>
      <c r="B248" t="s">
        <v>251</v>
      </c>
      <c r="C248" t="s">
        <v>5</v>
      </c>
      <c r="D248">
        <v>3544742</v>
      </c>
      <c r="E248" t="e">
        <f t="shared" si="13"/>
        <v>#VALUE!</v>
      </c>
    </row>
    <row r="249" spans="1:6" hidden="1" x14ac:dyDescent="0.25">
      <c r="A249">
        <v>164</v>
      </c>
      <c r="B249" t="s">
        <v>252</v>
      </c>
      <c r="C249" t="s">
        <v>5</v>
      </c>
      <c r="D249">
        <v>10672788</v>
      </c>
      <c r="E249" t="e">
        <f t="shared" si="13"/>
        <v>#VALUE!</v>
      </c>
    </row>
    <row r="250" spans="1:6" hidden="1" x14ac:dyDescent="0.25">
      <c r="A250">
        <v>164</v>
      </c>
      <c r="B250" t="s">
        <v>253</v>
      </c>
      <c r="C250" t="s">
        <v>5</v>
      </c>
      <c r="D250">
        <v>5115018</v>
      </c>
      <c r="E250" t="e">
        <f t="shared" si="13"/>
        <v>#VALUE!</v>
      </c>
    </row>
    <row r="251" spans="1:6" hidden="1" x14ac:dyDescent="0.25">
      <c r="A251">
        <v>164</v>
      </c>
      <c r="B251" t="s">
        <v>254</v>
      </c>
      <c r="C251" t="s">
        <v>5</v>
      </c>
      <c r="D251">
        <v>11535446</v>
      </c>
      <c r="E251" t="e">
        <f t="shared" si="13"/>
        <v>#VALUE!</v>
      </c>
    </row>
    <row r="252" spans="1:6" hidden="1" x14ac:dyDescent="0.25">
      <c r="A252">
        <v>165</v>
      </c>
      <c r="B252" t="s">
        <v>255</v>
      </c>
      <c r="C252" t="s">
        <v>5</v>
      </c>
      <c r="D252">
        <v>1845372</v>
      </c>
      <c r="E252" t="e">
        <f t="shared" si="13"/>
        <v>#VALUE!</v>
      </c>
    </row>
    <row r="253" spans="1:6" hidden="1" x14ac:dyDescent="0.25">
      <c r="A253">
        <v>165</v>
      </c>
      <c r="B253" t="s">
        <v>256</v>
      </c>
      <c r="C253" t="s">
        <v>5</v>
      </c>
      <c r="D253">
        <v>1799919</v>
      </c>
      <c r="E253" t="e">
        <f t="shared" si="13"/>
        <v>#VALUE!</v>
      </c>
    </row>
    <row r="254" spans="1:6" hidden="1" x14ac:dyDescent="0.25">
      <c r="A254">
        <v>165</v>
      </c>
      <c r="B254" t="s">
        <v>257</v>
      </c>
      <c r="C254" t="s">
        <v>5</v>
      </c>
      <c r="D254">
        <v>787984</v>
      </c>
      <c r="E254" t="e">
        <f t="shared" si="13"/>
        <v>#VALUE!</v>
      </c>
    </row>
    <row r="255" spans="1:6" hidden="1" x14ac:dyDescent="0.25">
      <c r="A255">
        <v>165</v>
      </c>
      <c r="B255" t="s">
        <v>258</v>
      </c>
      <c r="C255" t="s">
        <v>5</v>
      </c>
      <c r="D255">
        <v>1423538</v>
      </c>
      <c r="E255" t="e">
        <f t="shared" si="13"/>
        <v>#VALUE!</v>
      </c>
    </row>
    <row r="256" spans="1:6" hidden="1" x14ac:dyDescent="0.25">
      <c r="A256">
        <v>165</v>
      </c>
      <c r="B256" t="s">
        <v>259</v>
      </c>
      <c r="C256" t="s">
        <v>5</v>
      </c>
      <c r="D256">
        <v>1166870</v>
      </c>
      <c r="E256" t="e">
        <f t="shared" si="13"/>
        <v>#VALUE!</v>
      </c>
    </row>
    <row r="257" spans="1:6" hidden="1" x14ac:dyDescent="0.25">
      <c r="A257">
        <v>165</v>
      </c>
      <c r="B257" t="s">
        <v>260</v>
      </c>
      <c r="C257" t="s">
        <v>5</v>
      </c>
      <c r="D257">
        <v>758536</v>
      </c>
      <c r="E257" t="e">
        <f t="shared" si="13"/>
        <v>#VALUE!</v>
      </c>
    </row>
    <row r="258" spans="1:6" hidden="1" x14ac:dyDescent="0.25">
      <c r="A258">
        <v>165</v>
      </c>
      <c r="B258" t="s">
        <v>261</v>
      </c>
      <c r="C258" t="s">
        <v>5</v>
      </c>
      <c r="D258">
        <v>1403984</v>
      </c>
      <c r="E258" t="e">
        <f t="shared" si="13"/>
        <v>#VALUE!</v>
      </c>
    </row>
    <row r="259" spans="1:6" hidden="1" x14ac:dyDescent="0.25">
      <c r="A259">
        <v>165</v>
      </c>
      <c r="B259" t="s">
        <v>262</v>
      </c>
      <c r="C259" t="s">
        <v>5</v>
      </c>
      <c r="D259">
        <v>906754</v>
      </c>
      <c r="E259" t="e">
        <f t="shared" si="13"/>
        <v>#VALUE!</v>
      </c>
    </row>
    <row r="260" spans="1:6" hidden="1" x14ac:dyDescent="0.25">
      <c r="A260">
        <v>165</v>
      </c>
      <c r="B260" t="s">
        <v>263</v>
      </c>
      <c r="C260" t="s">
        <v>5</v>
      </c>
      <c r="D260">
        <v>1318268</v>
      </c>
      <c r="E260" t="e">
        <f t="shared" si="13"/>
        <v>#VALUE!</v>
      </c>
    </row>
    <row r="261" spans="1:6" hidden="1" x14ac:dyDescent="0.25">
      <c r="A261">
        <v>165</v>
      </c>
      <c r="B261" t="s">
        <v>264</v>
      </c>
      <c r="C261" t="s">
        <v>5</v>
      </c>
      <c r="D261">
        <v>938500</v>
      </c>
      <c r="E261" t="e">
        <f t="shared" si="13"/>
        <v>#VALUE!</v>
      </c>
    </row>
    <row r="262" spans="1:6" hidden="1" x14ac:dyDescent="0.25">
      <c r="A262">
        <v>165</v>
      </c>
      <c r="B262" t="s">
        <v>265</v>
      </c>
      <c r="C262" t="s">
        <v>5</v>
      </c>
      <c r="D262">
        <v>108179440</v>
      </c>
      <c r="E262" t="e">
        <f t="shared" si="13"/>
        <v>#VALUE!</v>
      </c>
    </row>
    <row r="263" spans="1:6" hidden="1" x14ac:dyDescent="0.25">
      <c r="A263">
        <v>165</v>
      </c>
      <c r="B263" t="s">
        <v>266</v>
      </c>
      <c r="C263" t="s">
        <v>5</v>
      </c>
      <c r="D263">
        <v>190909940</v>
      </c>
      <c r="E263" t="e">
        <f t="shared" si="13"/>
        <v>#VALUE!</v>
      </c>
    </row>
    <row r="264" spans="1:6" hidden="1" x14ac:dyDescent="0.25">
      <c r="A264">
        <v>165</v>
      </c>
      <c r="B264" t="s">
        <v>267</v>
      </c>
      <c r="C264" t="s">
        <v>5</v>
      </c>
      <c r="D264">
        <v>202869940</v>
      </c>
      <c r="E264" t="e">
        <f t="shared" si="13"/>
        <v>#VALUE!</v>
      </c>
    </row>
    <row r="265" spans="1:6" hidden="1" x14ac:dyDescent="0.25">
      <c r="A265">
        <v>165</v>
      </c>
      <c r="B265" t="s">
        <v>452</v>
      </c>
      <c r="C265">
        <v>71428</v>
      </c>
      <c r="D265">
        <v>400002</v>
      </c>
      <c r="E265">
        <f>(C265-D265)/10000</f>
        <v>-32.857399999999998</v>
      </c>
      <c r="F265" s="1">
        <f>D265/C265</f>
        <v>5.6000728005824048</v>
      </c>
    </row>
    <row r="266" spans="1:6" hidden="1" x14ac:dyDescent="0.25">
      <c r="A266">
        <v>165</v>
      </c>
      <c r="B266" t="s">
        <v>269</v>
      </c>
      <c r="C266" t="s">
        <v>5</v>
      </c>
      <c r="D266">
        <v>361300</v>
      </c>
      <c r="E266" t="e">
        <f t="shared" ref="E266:E271" si="14">C266-D266</f>
        <v>#VALUE!</v>
      </c>
    </row>
    <row r="267" spans="1:6" hidden="1" x14ac:dyDescent="0.25">
      <c r="A267">
        <v>165</v>
      </c>
      <c r="B267" t="s">
        <v>270</v>
      </c>
      <c r="C267" t="s">
        <v>5</v>
      </c>
      <c r="D267">
        <v>946000</v>
      </c>
      <c r="E267" t="e">
        <f t="shared" si="14"/>
        <v>#VALUE!</v>
      </c>
    </row>
    <row r="268" spans="1:6" hidden="1" x14ac:dyDescent="0.25">
      <c r="A268">
        <v>165</v>
      </c>
      <c r="B268" t="s">
        <v>271</v>
      </c>
      <c r="C268" t="s">
        <v>5</v>
      </c>
      <c r="D268">
        <v>29794690</v>
      </c>
      <c r="E268" t="e">
        <f t="shared" si="14"/>
        <v>#VALUE!</v>
      </c>
    </row>
    <row r="269" spans="1:6" hidden="1" x14ac:dyDescent="0.25">
      <c r="A269">
        <v>165</v>
      </c>
      <c r="B269" t="s">
        <v>272</v>
      </c>
      <c r="C269" t="s">
        <v>5</v>
      </c>
      <c r="D269">
        <v>26461350</v>
      </c>
      <c r="E269" t="e">
        <f t="shared" si="14"/>
        <v>#VALUE!</v>
      </c>
    </row>
    <row r="270" spans="1:6" hidden="1" x14ac:dyDescent="0.25">
      <c r="A270">
        <v>165</v>
      </c>
      <c r="B270" t="s">
        <v>273</v>
      </c>
      <c r="C270" t="s">
        <v>5</v>
      </c>
      <c r="D270">
        <v>9465000</v>
      </c>
      <c r="E270" t="e">
        <f t="shared" si="14"/>
        <v>#VALUE!</v>
      </c>
    </row>
    <row r="271" spans="1:6" hidden="1" x14ac:dyDescent="0.25">
      <c r="A271">
        <v>165</v>
      </c>
      <c r="B271" t="s">
        <v>274</v>
      </c>
      <c r="C271" t="s">
        <v>5</v>
      </c>
      <c r="D271">
        <v>15382000</v>
      </c>
      <c r="E271" t="e">
        <f t="shared" si="14"/>
        <v>#VALUE!</v>
      </c>
    </row>
    <row r="272" spans="1:6" hidden="1" x14ac:dyDescent="0.25">
      <c r="A272">
        <v>171</v>
      </c>
      <c r="B272" t="s">
        <v>603</v>
      </c>
      <c r="C272">
        <v>420000</v>
      </c>
      <c r="D272">
        <v>2300000</v>
      </c>
      <c r="E272">
        <f>(C272-D272)/10000</f>
        <v>-188</v>
      </c>
      <c r="F272" s="1">
        <f>D272/C272</f>
        <v>5.4761904761904763</v>
      </c>
    </row>
    <row r="273" spans="1:6" hidden="1" x14ac:dyDescent="0.25">
      <c r="A273">
        <v>165</v>
      </c>
      <c r="B273" t="s">
        <v>276</v>
      </c>
      <c r="C273" t="s">
        <v>5</v>
      </c>
      <c r="D273">
        <v>19717744</v>
      </c>
      <c r="E273" t="e">
        <f t="shared" ref="E273:E285" si="15">C273-D273</f>
        <v>#VALUE!</v>
      </c>
    </row>
    <row r="274" spans="1:6" hidden="1" x14ac:dyDescent="0.25">
      <c r="A274">
        <v>165</v>
      </c>
      <c r="B274" t="s">
        <v>277</v>
      </c>
      <c r="C274" t="s">
        <v>5</v>
      </c>
      <c r="D274">
        <v>35837744</v>
      </c>
      <c r="E274" t="e">
        <f t="shared" si="15"/>
        <v>#VALUE!</v>
      </c>
    </row>
    <row r="275" spans="1:6" hidden="1" x14ac:dyDescent="0.25">
      <c r="A275">
        <v>165</v>
      </c>
      <c r="B275" t="s">
        <v>278</v>
      </c>
      <c r="C275" t="s">
        <v>5</v>
      </c>
      <c r="D275">
        <v>49950744</v>
      </c>
      <c r="E275" t="e">
        <f t="shared" si="15"/>
        <v>#VALUE!</v>
      </c>
    </row>
    <row r="276" spans="1:6" hidden="1" x14ac:dyDescent="0.25">
      <c r="A276">
        <v>165</v>
      </c>
      <c r="B276" t="s">
        <v>279</v>
      </c>
      <c r="C276" t="s">
        <v>5</v>
      </c>
      <c r="D276">
        <v>521000</v>
      </c>
      <c r="E276" t="e">
        <f t="shared" si="15"/>
        <v>#VALUE!</v>
      </c>
    </row>
    <row r="277" spans="1:6" hidden="1" x14ac:dyDescent="0.25">
      <c r="A277">
        <v>165</v>
      </c>
      <c r="B277" t="s">
        <v>280</v>
      </c>
      <c r="C277" t="s">
        <v>5</v>
      </c>
      <c r="D277">
        <v>767000</v>
      </c>
      <c r="E277" t="e">
        <f t="shared" si="15"/>
        <v>#VALUE!</v>
      </c>
    </row>
    <row r="278" spans="1:6" hidden="1" x14ac:dyDescent="0.25">
      <c r="A278">
        <v>165</v>
      </c>
      <c r="B278" t="s">
        <v>281</v>
      </c>
      <c r="C278" t="s">
        <v>5</v>
      </c>
      <c r="D278">
        <v>1021000</v>
      </c>
      <c r="E278" t="e">
        <f t="shared" si="15"/>
        <v>#VALUE!</v>
      </c>
    </row>
    <row r="279" spans="1:6" hidden="1" x14ac:dyDescent="0.25">
      <c r="A279">
        <v>165</v>
      </c>
      <c r="B279" t="s">
        <v>282</v>
      </c>
      <c r="C279" t="s">
        <v>5</v>
      </c>
      <c r="D279">
        <v>1275000</v>
      </c>
      <c r="E279" t="e">
        <f t="shared" si="15"/>
        <v>#VALUE!</v>
      </c>
    </row>
    <row r="280" spans="1:6" hidden="1" x14ac:dyDescent="0.25">
      <c r="A280">
        <v>165</v>
      </c>
      <c r="B280" t="s">
        <v>283</v>
      </c>
      <c r="C280" t="s">
        <v>5</v>
      </c>
      <c r="D280">
        <v>159389990</v>
      </c>
      <c r="E280" t="e">
        <f t="shared" si="15"/>
        <v>#VALUE!</v>
      </c>
    </row>
    <row r="281" spans="1:6" hidden="1" x14ac:dyDescent="0.25">
      <c r="A281">
        <v>165</v>
      </c>
      <c r="B281" t="s">
        <v>284</v>
      </c>
      <c r="C281" t="s">
        <v>5</v>
      </c>
      <c r="D281">
        <v>100017191</v>
      </c>
      <c r="E281" t="e">
        <f t="shared" si="15"/>
        <v>#VALUE!</v>
      </c>
    </row>
    <row r="282" spans="1:6" hidden="1" x14ac:dyDescent="0.25">
      <c r="A282">
        <v>165</v>
      </c>
      <c r="B282" t="s">
        <v>285</v>
      </c>
      <c r="C282" t="s">
        <v>5</v>
      </c>
      <c r="D282">
        <v>1251004</v>
      </c>
      <c r="E282" t="e">
        <f t="shared" si="15"/>
        <v>#VALUE!</v>
      </c>
    </row>
    <row r="283" spans="1:6" hidden="1" x14ac:dyDescent="0.25">
      <c r="A283">
        <v>165</v>
      </c>
      <c r="B283" t="s">
        <v>286</v>
      </c>
      <c r="C283" t="s">
        <v>5</v>
      </c>
      <c r="D283">
        <v>48010000</v>
      </c>
      <c r="E283" t="e">
        <f t="shared" si="15"/>
        <v>#VALUE!</v>
      </c>
    </row>
    <row r="284" spans="1:6" hidden="1" x14ac:dyDescent="0.25">
      <c r="A284">
        <v>165</v>
      </c>
      <c r="B284" t="s">
        <v>287</v>
      </c>
      <c r="C284" t="s">
        <v>5</v>
      </c>
      <c r="D284">
        <v>245920152</v>
      </c>
      <c r="E284" t="e">
        <f t="shared" si="15"/>
        <v>#VALUE!</v>
      </c>
    </row>
    <row r="285" spans="1:6" hidden="1" x14ac:dyDescent="0.25">
      <c r="A285">
        <v>165</v>
      </c>
      <c r="B285" t="s">
        <v>288</v>
      </c>
      <c r="C285" t="s">
        <v>5</v>
      </c>
      <c r="D285">
        <v>320254710</v>
      </c>
      <c r="E285" t="e">
        <f t="shared" si="15"/>
        <v>#VALUE!</v>
      </c>
    </row>
    <row r="286" spans="1:6" hidden="1" x14ac:dyDescent="0.25">
      <c r="A286">
        <v>202</v>
      </c>
      <c r="B286" t="s">
        <v>959</v>
      </c>
      <c r="C286">
        <v>250000</v>
      </c>
      <c r="D286">
        <v>1049985</v>
      </c>
      <c r="E286">
        <f>(C286-D286)/10000</f>
        <v>-79.998500000000007</v>
      </c>
      <c r="F286" s="1">
        <f>D286/C286</f>
        <v>4.1999399999999998</v>
      </c>
    </row>
    <row r="287" spans="1:6" hidden="1" x14ac:dyDescent="0.25">
      <c r="A287">
        <v>171</v>
      </c>
      <c r="B287" t="s">
        <v>550</v>
      </c>
      <c r="C287">
        <v>27499</v>
      </c>
      <c r="D287">
        <v>114544</v>
      </c>
      <c r="E287">
        <f>(C287-D287)/10000</f>
        <v>-8.7044999999999995</v>
      </c>
      <c r="F287" s="1">
        <f>D287/C287</f>
        <v>4.1653878322848108</v>
      </c>
    </row>
    <row r="288" spans="1:6" hidden="1" x14ac:dyDescent="0.25">
      <c r="A288">
        <v>202</v>
      </c>
      <c r="B288" t="s">
        <v>862</v>
      </c>
      <c r="C288">
        <v>50000</v>
      </c>
      <c r="D288">
        <v>200100</v>
      </c>
      <c r="E288">
        <f>(C288-D288)/10000</f>
        <v>-15.01</v>
      </c>
      <c r="F288" s="1">
        <f>D288/C288</f>
        <v>4.0019999999999998</v>
      </c>
    </row>
    <row r="289" spans="1:6" hidden="1" x14ac:dyDescent="0.25">
      <c r="A289">
        <v>171</v>
      </c>
      <c r="B289" t="s">
        <v>522</v>
      </c>
      <c r="C289">
        <v>1056250</v>
      </c>
      <c r="D289">
        <v>4076500</v>
      </c>
      <c r="E289">
        <f>(C289-D289)/10000</f>
        <v>-302.02499999999998</v>
      </c>
      <c r="F289" s="1">
        <f>D289/C289</f>
        <v>3.8594082840236688</v>
      </c>
    </row>
    <row r="290" spans="1:6" hidden="1" x14ac:dyDescent="0.25">
      <c r="A290">
        <v>165</v>
      </c>
      <c r="B290" t="s">
        <v>396</v>
      </c>
      <c r="C290">
        <v>90000</v>
      </c>
      <c r="D290">
        <v>320000</v>
      </c>
      <c r="E290">
        <f>(C290-D290)/10000</f>
        <v>-23</v>
      </c>
      <c r="F290" s="1">
        <f>D290/C290</f>
        <v>3.5555555555555554</v>
      </c>
    </row>
    <row r="291" spans="1:6" hidden="1" x14ac:dyDescent="0.25">
      <c r="A291">
        <v>165</v>
      </c>
      <c r="B291" t="s">
        <v>294</v>
      </c>
      <c r="C291" t="s">
        <v>5</v>
      </c>
      <c r="D291">
        <v>226175</v>
      </c>
      <c r="E291" t="e">
        <f t="shared" ref="E291:E322" si="16">C291-D291</f>
        <v>#VALUE!</v>
      </c>
    </row>
    <row r="292" spans="1:6" hidden="1" x14ac:dyDescent="0.25">
      <c r="A292">
        <v>165</v>
      </c>
      <c r="B292" t="s">
        <v>295</v>
      </c>
      <c r="C292" t="s">
        <v>5</v>
      </c>
      <c r="D292">
        <v>360550</v>
      </c>
      <c r="E292" t="e">
        <f t="shared" si="16"/>
        <v>#VALUE!</v>
      </c>
    </row>
    <row r="293" spans="1:6" hidden="1" x14ac:dyDescent="0.25">
      <c r="A293">
        <v>165</v>
      </c>
      <c r="B293" t="s">
        <v>296</v>
      </c>
      <c r="C293" t="s">
        <v>5</v>
      </c>
      <c r="D293">
        <v>720450</v>
      </c>
      <c r="E293" t="e">
        <f t="shared" si="16"/>
        <v>#VALUE!</v>
      </c>
    </row>
    <row r="294" spans="1:6" hidden="1" x14ac:dyDescent="0.25">
      <c r="A294">
        <v>165</v>
      </c>
      <c r="B294" t="s">
        <v>297</v>
      </c>
      <c r="C294" t="s">
        <v>5</v>
      </c>
      <c r="D294">
        <v>226355</v>
      </c>
      <c r="E294" t="e">
        <f t="shared" si="16"/>
        <v>#VALUE!</v>
      </c>
    </row>
    <row r="295" spans="1:6" hidden="1" x14ac:dyDescent="0.25">
      <c r="A295">
        <v>165</v>
      </c>
      <c r="B295" t="s">
        <v>298</v>
      </c>
      <c r="C295" t="s">
        <v>5</v>
      </c>
      <c r="D295">
        <v>1080450</v>
      </c>
      <c r="E295" t="e">
        <f t="shared" si="16"/>
        <v>#VALUE!</v>
      </c>
    </row>
    <row r="296" spans="1:6" hidden="1" x14ac:dyDescent="0.25">
      <c r="A296">
        <v>165</v>
      </c>
      <c r="B296" t="s">
        <v>299</v>
      </c>
      <c r="C296" t="s">
        <v>5</v>
      </c>
      <c r="D296">
        <v>1080690</v>
      </c>
      <c r="E296" t="e">
        <f t="shared" si="16"/>
        <v>#VALUE!</v>
      </c>
    </row>
    <row r="297" spans="1:6" hidden="1" x14ac:dyDescent="0.25">
      <c r="A297">
        <v>165</v>
      </c>
      <c r="B297" t="s">
        <v>300</v>
      </c>
      <c r="C297" t="s">
        <v>5</v>
      </c>
      <c r="D297">
        <v>540450</v>
      </c>
      <c r="E297" t="e">
        <f t="shared" si="16"/>
        <v>#VALUE!</v>
      </c>
    </row>
    <row r="298" spans="1:6" hidden="1" x14ac:dyDescent="0.25">
      <c r="A298">
        <v>165</v>
      </c>
      <c r="B298" t="s">
        <v>301</v>
      </c>
      <c r="C298" t="s">
        <v>5</v>
      </c>
      <c r="D298">
        <v>29200000</v>
      </c>
      <c r="E298" t="e">
        <f t="shared" si="16"/>
        <v>#VALUE!</v>
      </c>
    </row>
    <row r="299" spans="1:6" hidden="1" x14ac:dyDescent="0.25">
      <c r="A299">
        <v>165</v>
      </c>
      <c r="B299" t="s">
        <v>302</v>
      </c>
      <c r="C299" t="s">
        <v>5</v>
      </c>
      <c r="D299">
        <v>21000</v>
      </c>
      <c r="E299" t="e">
        <f t="shared" si="16"/>
        <v>#VALUE!</v>
      </c>
    </row>
    <row r="300" spans="1:6" hidden="1" x14ac:dyDescent="0.25">
      <c r="A300">
        <v>165</v>
      </c>
      <c r="B300" t="s">
        <v>303</v>
      </c>
      <c r="C300" t="s">
        <v>5</v>
      </c>
      <c r="D300">
        <v>225740</v>
      </c>
      <c r="E300" t="e">
        <f t="shared" si="16"/>
        <v>#VALUE!</v>
      </c>
    </row>
    <row r="301" spans="1:6" hidden="1" x14ac:dyDescent="0.25">
      <c r="A301">
        <v>165</v>
      </c>
      <c r="B301" t="s">
        <v>304</v>
      </c>
      <c r="C301" t="s">
        <v>5</v>
      </c>
      <c r="D301">
        <v>4680</v>
      </c>
      <c r="E301" t="e">
        <f t="shared" si="16"/>
        <v>#VALUE!</v>
      </c>
    </row>
    <row r="302" spans="1:6" hidden="1" x14ac:dyDescent="0.25">
      <c r="A302">
        <v>165</v>
      </c>
      <c r="B302" t="s">
        <v>305</v>
      </c>
      <c r="C302" t="s">
        <v>5</v>
      </c>
      <c r="D302">
        <v>5515000</v>
      </c>
      <c r="E302" t="e">
        <f t="shared" si="16"/>
        <v>#VALUE!</v>
      </c>
    </row>
    <row r="303" spans="1:6" hidden="1" x14ac:dyDescent="0.25">
      <c r="A303">
        <v>165</v>
      </c>
      <c r="B303" t="s">
        <v>306</v>
      </c>
      <c r="C303" t="s">
        <v>5</v>
      </c>
      <c r="D303">
        <v>12735000</v>
      </c>
      <c r="E303" t="e">
        <f t="shared" si="16"/>
        <v>#VALUE!</v>
      </c>
    </row>
    <row r="304" spans="1:6" hidden="1" x14ac:dyDescent="0.25">
      <c r="A304">
        <v>165</v>
      </c>
      <c r="B304" t="s">
        <v>307</v>
      </c>
      <c r="C304" t="s">
        <v>5</v>
      </c>
      <c r="D304">
        <v>10515120</v>
      </c>
      <c r="E304" t="e">
        <f t="shared" si="16"/>
        <v>#VALUE!</v>
      </c>
    </row>
    <row r="305" spans="1:5" hidden="1" x14ac:dyDescent="0.25">
      <c r="A305">
        <v>165</v>
      </c>
      <c r="B305" t="s">
        <v>308</v>
      </c>
      <c r="C305" t="s">
        <v>5</v>
      </c>
      <c r="D305">
        <v>4872272</v>
      </c>
      <c r="E305" t="e">
        <f t="shared" si="16"/>
        <v>#VALUE!</v>
      </c>
    </row>
    <row r="306" spans="1:5" hidden="1" x14ac:dyDescent="0.25">
      <c r="A306">
        <v>165</v>
      </c>
      <c r="B306" t="s">
        <v>309</v>
      </c>
      <c r="C306" t="s">
        <v>5</v>
      </c>
      <c r="D306">
        <v>63615488</v>
      </c>
      <c r="E306" t="e">
        <f t="shared" si="16"/>
        <v>#VALUE!</v>
      </c>
    </row>
    <row r="307" spans="1:5" hidden="1" x14ac:dyDescent="0.25">
      <c r="A307">
        <v>165</v>
      </c>
      <c r="B307" t="s">
        <v>310</v>
      </c>
      <c r="C307" t="s">
        <v>5</v>
      </c>
      <c r="D307">
        <v>1208620</v>
      </c>
      <c r="E307" t="e">
        <f t="shared" si="16"/>
        <v>#VALUE!</v>
      </c>
    </row>
    <row r="308" spans="1:5" hidden="1" x14ac:dyDescent="0.25">
      <c r="A308">
        <v>165</v>
      </c>
      <c r="B308" t="s">
        <v>311</v>
      </c>
      <c r="C308" t="s">
        <v>5</v>
      </c>
      <c r="D308">
        <v>3536336</v>
      </c>
      <c r="E308" t="e">
        <f t="shared" si="16"/>
        <v>#VALUE!</v>
      </c>
    </row>
    <row r="309" spans="1:5" hidden="1" x14ac:dyDescent="0.25">
      <c r="A309">
        <v>165</v>
      </c>
      <c r="B309" t="s">
        <v>312</v>
      </c>
      <c r="C309" t="s">
        <v>5</v>
      </c>
      <c r="D309">
        <v>1068672</v>
      </c>
      <c r="E309" t="e">
        <f t="shared" si="16"/>
        <v>#VALUE!</v>
      </c>
    </row>
    <row r="310" spans="1:5" hidden="1" x14ac:dyDescent="0.25">
      <c r="A310">
        <v>165</v>
      </c>
      <c r="B310" t="s">
        <v>313</v>
      </c>
      <c r="C310" t="s">
        <v>5</v>
      </c>
      <c r="D310">
        <v>3666870</v>
      </c>
      <c r="E310" t="e">
        <f t="shared" si="16"/>
        <v>#VALUE!</v>
      </c>
    </row>
    <row r="311" spans="1:5" hidden="1" x14ac:dyDescent="0.25">
      <c r="A311">
        <v>165</v>
      </c>
      <c r="B311" t="s">
        <v>314</v>
      </c>
      <c r="C311" t="s">
        <v>5</v>
      </c>
      <c r="D311">
        <v>667870</v>
      </c>
      <c r="E311" t="e">
        <f t="shared" si="16"/>
        <v>#VALUE!</v>
      </c>
    </row>
    <row r="312" spans="1:5" hidden="1" x14ac:dyDescent="0.25">
      <c r="A312">
        <v>165</v>
      </c>
      <c r="B312" t="s">
        <v>315</v>
      </c>
      <c r="C312" t="s">
        <v>5</v>
      </c>
      <c r="D312">
        <v>1140200</v>
      </c>
      <c r="E312" t="e">
        <f t="shared" si="16"/>
        <v>#VALUE!</v>
      </c>
    </row>
    <row r="313" spans="1:5" hidden="1" x14ac:dyDescent="0.25">
      <c r="A313">
        <v>165</v>
      </c>
      <c r="B313" t="s">
        <v>316</v>
      </c>
      <c r="C313" t="s">
        <v>5</v>
      </c>
      <c r="D313">
        <v>640050</v>
      </c>
      <c r="E313" t="e">
        <f t="shared" si="16"/>
        <v>#VALUE!</v>
      </c>
    </row>
    <row r="314" spans="1:5" hidden="1" x14ac:dyDescent="0.25">
      <c r="A314">
        <v>165</v>
      </c>
      <c r="B314" t="s">
        <v>317</v>
      </c>
      <c r="C314" t="s">
        <v>5</v>
      </c>
      <c r="D314">
        <v>400020</v>
      </c>
      <c r="E314" t="e">
        <f t="shared" si="16"/>
        <v>#VALUE!</v>
      </c>
    </row>
    <row r="315" spans="1:5" hidden="1" x14ac:dyDescent="0.25">
      <c r="A315">
        <v>165</v>
      </c>
      <c r="B315" t="s">
        <v>318</v>
      </c>
      <c r="C315" t="s">
        <v>5</v>
      </c>
      <c r="D315">
        <v>240020</v>
      </c>
      <c r="E315" t="e">
        <f t="shared" si="16"/>
        <v>#VALUE!</v>
      </c>
    </row>
    <row r="316" spans="1:5" hidden="1" x14ac:dyDescent="0.25">
      <c r="A316">
        <v>165</v>
      </c>
      <c r="B316" t="s">
        <v>319</v>
      </c>
      <c r="C316" t="s">
        <v>5</v>
      </c>
      <c r="D316">
        <v>705020</v>
      </c>
      <c r="E316" t="e">
        <f t="shared" si="16"/>
        <v>#VALUE!</v>
      </c>
    </row>
    <row r="317" spans="1:5" hidden="1" x14ac:dyDescent="0.25">
      <c r="A317">
        <v>165</v>
      </c>
      <c r="B317" t="s">
        <v>320</v>
      </c>
      <c r="C317" t="s">
        <v>5</v>
      </c>
      <c r="D317">
        <v>640040</v>
      </c>
      <c r="E317" t="e">
        <f t="shared" si="16"/>
        <v>#VALUE!</v>
      </c>
    </row>
    <row r="318" spans="1:5" hidden="1" x14ac:dyDescent="0.25">
      <c r="A318">
        <v>165</v>
      </c>
      <c r="B318" t="s">
        <v>321</v>
      </c>
      <c r="C318" t="s">
        <v>5</v>
      </c>
      <c r="D318">
        <v>3881120</v>
      </c>
      <c r="E318" t="e">
        <f t="shared" si="16"/>
        <v>#VALUE!</v>
      </c>
    </row>
    <row r="319" spans="1:5" hidden="1" x14ac:dyDescent="0.25">
      <c r="A319">
        <v>165</v>
      </c>
      <c r="B319" t="s">
        <v>322</v>
      </c>
      <c r="C319" t="s">
        <v>5</v>
      </c>
      <c r="D319">
        <v>480020</v>
      </c>
      <c r="E319" t="e">
        <f t="shared" si="16"/>
        <v>#VALUE!</v>
      </c>
    </row>
    <row r="320" spans="1:5" hidden="1" x14ac:dyDescent="0.25">
      <c r="A320">
        <v>165</v>
      </c>
      <c r="B320" t="s">
        <v>323</v>
      </c>
      <c r="C320" t="s">
        <v>5</v>
      </c>
      <c r="D320">
        <v>560020</v>
      </c>
      <c r="E320" t="e">
        <f t="shared" si="16"/>
        <v>#VALUE!</v>
      </c>
    </row>
    <row r="321" spans="1:5" hidden="1" x14ac:dyDescent="0.25">
      <c r="A321">
        <v>165</v>
      </c>
      <c r="B321" t="s">
        <v>324</v>
      </c>
      <c r="C321" t="s">
        <v>5</v>
      </c>
      <c r="D321">
        <v>800200</v>
      </c>
      <c r="E321" t="e">
        <f t="shared" si="16"/>
        <v>#VALUE!</v>
      </c>
    </row>
    <row r="322" spans="1:5" hidden="1" x14ac:dyDescent="0.25">
      <c r="A322">
        <v>165</v>
      </c>
      <c r="B322" t="s">
        <v>325</v>
      </c>
      <c r="C322" t="s">
        <v>5</v>
      </c>
      <c r="D322">
        <v>545020</v>
      </c>
      <c r="E322" t="e">
        <f t="shared" si="16"/>
        <v>#VALUE!</v>
      </c>
    </row>
    <row r="323" spans="1:5" hidden="1" x14ac:dyDescent="0.25">
      <c r="A323">
        <v>165</v>
      </c>
      <c r="B323" t="s">
        <v>326</v>
      </c>
      <c r="C323" t="s">
        <v>5</v>
      </c>
      <c r="D323">
        <v>756767</v>
      </c>
      <c r="E323" t="e">
        <f t="shared" ref="E323:E354" si="17">C323-D323</f>
        <v>#VALUE!</v>
      </c>
    </row>
    <row r="324" spans="1:5" hidden="1" x14ac:dyDescent="0.25">
      <c r="A324">
        <v>165</v>
      </c>
      <c r="B324" t="s">
        <v>327</v>
      </c>
      <c r="C324" t="s">
        <v>5</v>
      </c>
      <c r="D324">
        <v>1155040</v>
      </c>
      <c r="E324" t="e">
        <f t="shared" si="17"/>
        <v>#VALUE!</v>
      </c>
    </row>
    <row r="325" spans="1:5" hidden="1" x14ac:dyDescent="0.25">
      <c r="A325">
        <v>165</v>
      </c>
      <c r="B325" t="s">
        <v>328</v>
      </c>
      <c r="C325" t="s">
        <v>5</v>
      </c>
      <c r="D325">
        <v>725060</v>
      </c>
      <c r="E325" t="e">
        <f t="shared" si="17"/>
        <v>#VALUE!</v>
      </c>
    </row>
    <row r="326" spans="1:5" hidden="1" x14ac:dyDescent="0.25">
      <c r="A326">
        <v>165</v>
      </c>
      <c r="B326" t="s">
        <v>329</v>
      </c>
      <c r="C326" t="s">
        <v>5</v>
      </c>
      <c r="D326">
        <v>1650202</v>
      </c>
      <c r="E326" t="e">
        <f t="shared" si="17"/>
        <v>#VALUE!</v>
      </c>
    </row>
    <row r="327" spans="1:5" hidden="1" x14ac:dyDescent="0.25">
      <c r="A327">
        <v>165</v>
      </c>
      <c r="B327" t="s">
        <v>330</v>
      </c>
      <c r="C327" t="s">
        <v>5</v>
      </c>
      <c r="D327">
        <v>517000</v>
      </c>
      <c r="E327" t="e">
        <f t="shared" si="17"/>
        <v>#VALUE!</v>
      </c>
    </row>
    <row r="328" spans="1:5" hidden="1" x14ac:dyDescent="0.25">
      <c r="A328">
        <v>165</v>
      </c>
      <c r="B328" t="s">
        <v>331</v>
      </c>
      <c r="C328" t="s">
        <v>5</v>
      </c>
      <c r="D328">
        <v>775000</v>
      </c>
      <c r="E328" t="e">
        <f t="shared" si="17"/>
        <v>#VALUE!</v>
      </c>
    </row>
    <row r="329" spans="1:5" hidden="1" x14ac:dyDescent="0.25">
      <c r="A329">
        <v>165</v>
      </c>
      <c r="B329" t="s">
        <v>332</v>
      </c>
      <c r="C329" t="s">
        <v>5</v>
      </c>
      <c r="D329">
        <v>771000</v>
      </c>
      <c r="E329" t="e">
        <f t="shared" si="17"/>
        <v>#VALUE!</v>
      </c>
    </row>
    <row r="330" spans="1:5" hidden="1" x14ac:dyDescent="0.25">
      <c r="A330">
        <v>165</v>
      </c>
      <c r="B330" t="s">
        <v>333</v>
      </c>
      <c r="C330" t="s">
        <v>5</v>
      </c>
      <c r="D330">
        <v>7434000</v>
      </c>
      <c r="E330" t="e">
        <f t="shared" si="17"/>
        <v>#VALUE!</v>
      </c>
    </row>
    <row r="331" spans="1:5" hidden="1" x14ac:dyDescent="0.25">
      <c r="A331">
        <v>165</v>
      </c>
      <c r="B331" t="s">
        <v>334</v>
      </c>
      <c r="C331" t="s">
        <v>5</v>
      </c>
      <c r="D331">
        <v>2264756</v>
      </c>
      <c r="E331" t="e">
        <f t="shared" si="17"/>
        <v>#VALUE!</v>
      </c>
    </row>
    <row r="332" spans="1:5" hidden="1" x14ac:dyDescent="0.25">
      <c r="A332">
        <v>165</v>
      </c>
      <c r="B332" t="s">
        <v>335</v>
      </c>
      <c r="C332" t="s">
        <v>5</v>
      </c>
      <c r="D332">
        <v>1645046</v>
      </c>
      <c r="E332" t="e">
        <f t="shared" si="17"/>
        <v>#VALUE!</v>
      </c>
    </row>
    <row r="333" spans="1:5" hidden="1" x14ac:dyDescent="0.25">
      <c r="A333">
        <v>165</v>
      </c>
      <c r="B333" t="s">
        <v>336</v>
      </c>
      <c r="C333" t="s">
        <v>5</v>
      </c>
      <c r="D333">
        <v>13344000</v>
      </c>
      <c r="E333" t="e">
        <f t="shared" si="17"/>
        <v>#VALUE!</v>
      </c>
    </row>
    <row r="334" spans="1:5" hidden="1" x14ac:dyDescent="0.25">
      <c r="A334">
        <v>165</v>
      </c>
      <c r="B334" t="s">
        <v>337</v>
      </c>
      <c r="C334" t="s">
        <v>5</v>
      </c>
      <c r="D334">
        <v>2933836</v>
      </c>
      <c r="E334" t="e">
        <f t="shared" si="17"/>
        <v>#VALUE!</v>
      </c>
    </row>
    <row r="335" spans="1:5" hidden="1" x14ac:dyDescent="0.25">
      <c r="A335">
        <v>165</v>
      </c>
      <c r="B335" t="s">
        <v>338</v>
      </c>
      <c r="C335" t="s">
        <v>5</v>
      </c>
      <c r="D335">
        <v>48325488</v>
      </c>
      <c r="E335" t="e">
        <f t="shared" si="17"/>
        <v>#VALUE!</v>
      </c>
    </row>
    <row r="336" spans="1:5" hidden="1" x14ac:dyDescent="0.25">
      <c r="A336">
        <v>165</v>
      </c>
      <c r="B336" t="s">
        <v>339</v>
      </c>
      <c r="C336" t="s">
        <v>5</v>
      </c>
      <c r="D336">
        <v>2560000</v>
      </c>
      <c r="E336" t="e">
        <f t="shared" si="17"/>
        <v>#VALUE!</v>
      </c>
    </row>
    <row r="337" spans="1:5" hidden="1" x14ac:dyDescent="0.25">
      <c r="A337">
        <v>165</v>
      </c>
      <c r="B337" t="s">
        <v>340</v>
      </c>
      <c r="C337" t="s">
        <v>5</v>
      </c>
      <c r="D337">
        <v>8470000</v>
      </c>
      <c r="E337" t="e">
        <f t="shared" si="17"/>
        <v>#VALUE!</v>
      </c>
    </row>
    <row r="338" spans="1:5" hidden="1" x14ac:dyDescent="0.25">
      <c r="A338">
        <v>165</v>
      </c>
      <c r="B338" t="s">
        <v>341</v>
      </c>
      <c r="C338" t="s">
        <v>5</v>
      </c>
      <c r="D338">
        <v>2555000</v>
      </c>
      <c r="E338" t="e">
        <f t="shared" si="17"/>
        <v>#VALUE!</v>
      </c>
    </row>
    <row r="339" spans="1:5" hidden="1" x14ac:dyDescent="0.25">
      <c r="A339">
        <v>165</v>
      </c>
      <c r="B339" t="s">
        <v>342</v>
      </c>
      <c r="C339" t="s">
        <v>5</v>
      </c>
      <c r="D339">
        <v>600603</v>
      </c>
      <c r="E339" t="e">
        <f t="shared" si="17"/>
        <v>#VALUE!</v>
      </c>
    </row>
    <row r="340" spans="1:5" hidden="1" x14ac:dyDescent="0.25">
      <c r="A340">
        <v>165</v>
      </c>
      <c r="B340" t="s">
        <v>343</v>
      </c>
      <c r="C340" t="s">
        <v>5</v>
      </c>
      <c r="D340">
        <v>1048535</v>
      </c>
      <c r="E340" t="e">
        <f t="shared" si="17"/>
        <v>#VALUE!</v>
      </c>
    </row>
    <row r="341" spans="1:5" hidden="1" x14ac:dyDescent="0.25">
      <c r="A341">
        <v>165</v>
      </c>
      <c r="B341" t="s">
        <v>344</v>
      </c>
      <c r="C341" t="s">
        <v>5</v>
      </c>
      <c r="D341">
        <v>850202</v>
      </c>
      <c r="E341" t="e">
        <f t="shared" si="17"/>
        <v>#VALUE!</v>
      </c>
    </row>
    <row r="342" spans="1:5" hidden="1" x14ac:dyDescent="0.25">
      <c r="A342">
        <v>165</v>
      </c>
      <c r="B342" t="s">
        <v>345</v>
      </c>
      <c r="C342" t="s">
        <v>5</v>
      </c>
      <c r="D342">
        <v>670070</v>
      </c>
      <c r="E342" t="e">
        <f t="shared" si="17"/>
        <v>#VALUE!</v>
      </c>
    </row>
    <row r="343" spans="1:5" hidden="1" x14ac:dyDescent="0.25">
      <c r="A343">
        <v>165</v>
      </c>
      <c r="B343" t="s">
        <v>346</v>
      </c>
      <c r="C343" t="s">
        <v>5</v>
      </c>
      <c r="D343">
        <v>539136</v>
      </c>
      <c r="E343" t="e">
        <f t="shared" si="17"/>
        <v>#VALUE!</v>
      </c>
    </row>
    <row r="344" spans="1:5" hidden="1" x14ac:dyDescent="0.25">
      <c r="A344">
        <v>165</v>
      </c>
      <c r="B344" t="s">
        <v>347</v>
      </c>
      <c r="C344" t="s">
        <v>5</v>
      </c>
      <c r="D344">
        <v>4250204</v>
      </c>
      <c r="E344" t="e">
        <f t="shared" si="17"/>
        <v>#VALUE!</v>
      </c>
    </row>
    <row r="345" spans="1:5" hidden="1" x14ac:dyDescent="0.25">
      <c r="A345">
        <v>165</v>
      </c>
      <c r="B345" t="s">
        <v>348</v>
      </c>
      <c r="C345" t="s">
        <v>5</v>
      </c>
      <c r="D345">
        <v>1206768</v>
      </c>
      <c r="E345" t="e">
        <f t="shared" si="17"/>
        <v>#VALUE!</v>
      </c>
    </row>
    <row r="346" spans="1:5" hidden="1" x14ac:dyDescent="0.25">
      <c r="A346">
        <v>165</v>
      </c>
      <c r="B346" t="s">
        <v>349</v>
      </c>
      <c r="C346" t="s">
        <v>5</v>
      </c>
      <c r="D346">
        <v>984288</v>
      </c>
      <c r="E346" t="e">
        <f t="shared" si="17"/>
        <v>#VALUE!</v>
      </c>
    </row>
    <row r="347" spans="1:5" hidden="1" x14ac:dyDescent="0.25">
      <c r="A347">
        <v>165</v>
      </c>
      <c r="B347" t="s">
        <v>350</v>
      </c>
      <c r="C347" t="s">
        <v>5</v>
      </c>
      <c r="D347">
        <v>492168</v>
      </c>
      <c r="E347" t="e">
        <f t="shared" si="17"/>
        <v>#VALUE!</v>
      </c>
    </row>
    <row r="348" spans="1:5" hidden="1" x14ac:dyDescent="0.25">
      <c r="A348">
        <v>165</v>
      </c>
      <c r="B348" t="s">
        <v>351</v>
      </c>
      <c r="C348" t="s">
        <v>5</v>
      </c>
      <c r="D348">
        <v>850502</v>
      </c>
      <c r="E348" t="e">
        <f t="shared" si="17"/>
        <v>#VALUE!</v>
      </c>
    </row>
    <row r="349" spans="1:5" hidden="1" x14ac:dyDescent="0.25">
      <c r="A349">
        <v>165</v>
      </c>
      <c r="B349" t="s">
        <v>352</v>
      </c>
      <c r="C349" t="s">
        <v>5</v>
      </c>
      <c r="D349">
        <v>850154</v>
      </c>
      <c r="E349" t="e">
        <f t="shared" si="17"/>
        <v>#VALUE!</v>
      </c>
    </row>
    <row r="350" spans="1:5" hidden="1" x14ac:dyDescent="0.25">
      <c r="A350">
        <v>165</v>
      </c>
      <c r="B350" t="s">
        <v>353</v>
      </c>
      <c r="C350" t="s">
        <v>5</v>
      </c>
      <c r="D350">
        <v>480010</v>
      </c>
      <c r="E350" t="e">
        <f t="shared" si="17"/>
        <v>#VALUE!</v>
      </c>
    </row>
    <row r="351" spans="1:5" hidden="1" x14ac:dyDescent="0.25">
      <c r="A351">
        <v>165</v>
      </c>
      <c r="B351" t="s">
        <v>354</v>
      </c>
      <c r="C351" t="s">
        <v>5</v>
      </c>
      <c r="D351">
        <v>160010</v>
      </c>
      <c r="E351" t="e">
        <f t="shared" si="17"/>
        <v>#VALUE!</v>
      </c>
    </row>
    <row r="352" spans="1:5" hidden="1" x14ac:dyDescent="0.25">
      <c r="A352">
        <v>165</v>
      </c>
      <c r="B352" t="s">
        <v>355</v>
      </c>
      <c r="C352" t="s">
        <v>5</v>
      </c>
      <c r="D352">
        <v>160030</v>
      </c>
      <c r="E352" t="e">
        <f t="shared" si="17"/>
        <v>#VALUE!</v>
      </c>
    </row>
    <row r="353" spans="1:6" hidden="1" x14ac:dyDescent="0.25">
      <c r="A353">
        <v>165</v>
      </c>
      <c r="B353" t="s">
        <v>356</v>
      </c>
      <c r="C353" t="s">
        <v>5</v>
      </c>
      <c r="D353">
        <v>160010</v>
      </c>
      <c r="E353" t="e">
        <f t="shared" si="17"/>
        <v>#VALUE!</v>
      </c>
    </row>
    <row r="354" spans="1:6" hidden="1" x14ac:dyDescent="0.25">
      <c r="A354">
        <v>165</v>
      </c>
      <c r="B354" t="s">
        <v>357</v>
      </c>
      <c r="C354" t="s">
        <v>5</v>
      </c>
      <c r="D354">
        <v>320010</v>
      </c>
      <c r="E354" t="e">
        <f t="shared" si="17"/>
        <v>#VALUE!</v>
      </c>
    </row>
    <row r="355" spans="1:6" hidden="1" x14ac:dyDescent="0.25">
      <c r="A355">
        <v>165</v>
      </c>
      <c r="B355" t="s">
        <v>358</v>
      </c>
      <c r="C355" t="s">
        <v>5</v>
      </c>
      <c r="D355">
        <v>240010</v>
      </c>
      <c r="E355" t="e">
        <f t="shared" ref="E355" si="18">C355-D355</f>
        <v>#VALUE!</v>
      </c>
    </row>
    <row r="356" spans="1:6" hidden="1" x14ac:dyDescent="0.25">
      <c r="A356">
        <v>171</v>
      </c>
      <c r="B356" t="s">
        <v>570</v>
      </c>
      <c r="C356">
        <v>20000</v>
      </c>
      <c r="D356">
        <v>71040</v>
      </c>
      <c r="E356">
        <f>(C356-D356)/10000</f>
        <v>-5.1040000000000001</v>
      </c>
      <c r="F356" s="1">
        <f>D356/C356</f>
        <v>3.552</v>
      </c>
    </row>
    <row r="357" spans="1:6" hidden="1" x14ac:dyDescent="0.25">
      <c r="A357">
        <v>165</v>
      </c>
      <c r="B357" t="s">
        <v>360</v>
      </c>
      <c r="C357" t="s">
        <v>5</v>
      </c>
      <c r="D357">
        <v>2353534</v>
      </c>
      <c r="E357" t="e">
        <f>C357-D357</f>
        <v>#VALUE!</v>
      </c>
    </row>
    <row r="358" spans="1:6" hidden="1" x14ac:dyDescent="0.25">
      <c r="A358">
        <v>171</v>
      </c>
      <c r="B358" t="s">
        <v>589</v>
      </c>
      <c r="C358">
        <v>239995</v>
      </c>
      <c r="D358">
        <v>850198</v>
      </c>
      <c r="E358">
        <f>(C358-D358)/10000</f>
        <v>-61.020299999999999</v>
      </c>
      <c r="F358" s="1">
        <f>D358/C358</f>
        <v>3.5425654701139608</v>
      </c>
    </row>
    <row r="359" spans="1:6" hidden="1" x14ac:dyDescent="0.25">
      <c r="A359">
        <v>165</v>
      </c>
      <c r="B359" t="s">
        <v>362</v>
      </c>
      <c r="C359" t="s">
        <v>5</v>
      </c>
      <c r="D359">
        <v>533536</v>
      </c>
      <c r="E359" t="e">
        <f t="shared" ref="E359:E384" si="19">C359-D359</f>
        <v>#VALUE!</v>
      </c>
    </row>
    <row r="360" spans="1:6" hidden="1" x14ac:dyDescent="0.25">
      <c r="A360">
        <v>165</v>
      </c>
      <c r="B360" t="s">
        <v>363</v>
      </c>
      <c r="C360" t="s">
        <v>5</v>
      </c>
      <c r="D360">
        <v>133434</v>
      </c>
      <c r="E360" t="e">
        <f t="shared" si="19"/>
        <v>#VALUE!</v>
      </c>
    </row>
    <row r="361" spans="1:6" hidden="1" x14ac:dyDescent="0.25">
      <c r="A361">
        <v>165</v>
      </c>
      <c r="B361" t="s">
        <v>364</v>
      </c>
      <c r="C361" t="s">
        <v>5</v>
      </c>
      <c r="D361">
        <v>533536</v>
      </c>
      <c r="E361" t="e">
        <f t="shared" si="19"/>
        <v>#VALUE!</v>
      </c>
    </row>
    <row r="362" spans="1:6" hidden="1" x14ac:dyDescent="0.25">
      <c r="A362">
        <v>165</v>
      </c>
      <c r="B362" t="s">
        <v>365</v>
      </c>
      <c r="C362" t="s">
        <v>5</v>
      </c>
      <c r="D362">
        <v>771000</v>
      </c>
      <c r="E362" t="e">
        <f t="shared" si="19"/>
        <v>#VALUE!</v>
      </c>
    </row>
    <row r="363" spans="1:6" hidden="1" x14ac:dyDescent="0.25">
      <c r="A363">
        <v>165</v>
      </c>
      <c r="B363" t="s">
        <v>366</v>
      </c>
      <c r="C363" t="s">
        <v>5</v>
      </c>
      <c r="D363">
        <v>513000</v>
      </c>
      <c r="E363" t="e">
        <f t="shared" si="19"/>
        <v>#VALUE!</v>
      </c>
    </row>
    <row r="364" spans="1:6" hidden="1" x14ac:dyDescent="0.25">
      <c r="A364">
        <v>165</v>
      </c>
      <c r="B364" t="s">
        <v>367</v>
      </c>
      <c r="C364" t="s">
        <v>5</v>
      </c>
      <c r="D364">
        <v>771000</v>
      </c>
      <c r="E364" t="e">
        <f t="shared" si="19"/>
        <v>#VALUE!</v>
      </c>
    </row>
    <row r="365" spans="1:6" hidden="1" x14ac:dyDescent="0.25">
      <c r="A365">
        <v>165</v>
      </c>
      <c r="B365" t="s">
        <v>368</v>
      </c>
      <c r="C365" t="s">
        <v>5</v>
      </c>
      <c r="D365">
        <v>6929000</v>
      </c>
      <c r="E365" t="e">
        <f t="shared" si="19"/>
        <v>#VALUE!</v>
      </c>
    </row>
    <row r="366" spans="1:6" hidden="1" x14ac:dyDescent="0.25">
      <c r="A366">
        <v>165</v>
      </c>
      <c r="B366" t="s">
        <v>369</v>
      </c>
      <c r="C366" t="s">
        <v>5</v>
      </c>
      <c r="D366">
        <v>1029000</v>
      </c>
      <c r="E366" t="e">
        <f t="shared" si="19"/>
        <v>#VALUE!</v>
      </c>
    </row>
    <row r="367" spans="1:6" hidden="1" x14ac:dyDescent="0.25">
      <c r="A367">
        <v>165</v>
      </c>
      <c r="B367" t="s">
        <v>370</v>
      </c>
      <c r="C367" t="s">
        <v>5</v>
      </c>
      <c r="D367">
        <v>7688000</v>
      </c>
      <c r="E367" t="e">
        <f t="shared" si="19"/>
        <v>#VALUE!</v>
      </c>
    </row>
    <row r="368" spans="1:6" hidden="1" x14ac:dyDescent="0.25">
      <c r="A368">
        <v>165</v>
      </c>
      <c r="B368" t="s">
        <v>371</v>
      </c>
      <c r="C368" t="s">
        <v>5</v>
      </c>
      <c r="D368">
        <v>767000</v>
      </c>
      <c r="E368" t="e">
        <f t="shared" si="19"/>
        <v>#VALUE!</v>
      </c>
    </row>
    <row r="369" spans="1:5" hidden="1" x14ac:dyDescent="0.25">
      <c r="A369">
        <v>165</v>
      </c>
      <c r="B369" t="s">
        <v>372</v>
      </c>
      <c r="C369" t="s">
        <v>5</v>
      </c>
      <c r="D369">
        <v>3332656</v>
      </c>
      <c r="E369" t="e">
        <f t="shared" si="19"/>
        <v>#VALUE!</v>
      </c>
    </row>
    <row r="370" spans="1:5" hidden="1" x14ac:dyDescent="0.25">
      <c r="A370">
        <v>165</v>
      </c>
      <c r="B370" t="s">
        <v>373</v>
      </c>
      <c r="C370" t="s">
        <v>5</v>
      </c>
      <c r="D370">
        <v>804200</v>
      </c>
      <c r="E370" t="e">
        <f t="shared" si="19"/>
        <v>#VALUE!</v>
      </c>
    </row>
    <row r="371" spans="1:5" hidden="1" x14ac:dyDescent="0.25">
      <c r="A371">
        <v>165</v>
      </c>
      <c r="B371" t="s">
        <v>374</v>
      </c>
      <c r="C371" t="s">
        <v>5</v>
      </c>
      <c r="D371">
        <v>72596464</v>
      </c>
      <c r="E371" t="e">
        <f t="shared" si="19"/>
        <v>#VALUE!</v>
      </c>
    </row>
    <row r="372" spans="1:5" hidden="1" x14ac:dyDescent="0.25">
      <c r="A372">
        <v>165</v>
      </c>
      <c r="B372" t="s">
        <v>375</v>
      </c>
      <c r="C372" t="s">
        <v>5</v>
      </c>
      <c r="D372">
        <v>720600</v>
      </c>
      <c r="E372" t="e">
        <f t="shared" si="19"/>
        <v>#VALUE!</v>
      </c>
    </row>
    <row r="373" spans="1:5" hidden="1" x14ac:dyDescent="0.25">
      <c r="A373">
        <v>165</v>
      </c>
      <c r="B373" t="s">
        <v>376</v>
      </c>
      <c r="C373" t="s">
        <v>5</v>
      </c>
      <c r="D373">
        <v>333535</v>
      </c>
      <c r="E373" t="e">
        <f t="shared" si="19"/>
        <v>#VALUE!</v>
      </c>
    </row>
    <row r="374" spans="1:5" hidden="1" x14ac:dyDescent="0.25">
      <c r="A374">
        <v>165</v>
      </c>
      <c r="B374" t="s">
        <v>377</v>
      </c>
      <c r="C374" t="s">
        <v>5</v>
      </c>
      <c r="D374">
        <v>1260400</v>
      </c>
      <c r="E374" t="e">
        <f t="shared" si="19"/>
        <v>#VALUE!</v>
      </c>
    </row>
    <row r="375" spans="1:5" hidden="1" x14ac:dyDescent="0.25">
      <c r="A375">
        <v>165</v>
      </c>
      <c r="B375" t="s">
        <v>378</v>
      </c>
      <c r="C375" t="s">
        <v>5</v>
      </c>
      <c r="D375">
        <v>452328</v>
      </c>
      <c r="E375" t="e">
        <f t="shared" si="19"/>
        <v>#VALUE!</v>
      </c>
    </row>
    <row r="376" spans="1:5" hidden="1" x14ac:dyDescent="0.25">
      <c r="A376">
        <v>165</v>
      </c>
      <c r="B376" t="s">
        <v>379</v>
      </c>
      <c r="C376" t="s">
        <v>5</v>
      </c>
      <c r="D376">
        <v>585100</v>
      </c>
      <c r="E376" t="e">
        <f t="shared" si="19"/>
        <v>#VALUE!</v>
      </c>
    </row>
    <row r="377" spans="1:5" hidden="1" x14ac:dyDescent="0.25">
      <c r="A377">
        <v>165</v>
      </c>
      <c r="B377" t="s">
        <v>380</v>
      </c>
      <c r="C377" t="s">
        <v>5</v>
      </c>
      <c r="D377">
        <v>21832000</v>
      </c>
      <c r="E377" t="e">
        <f t="shared" si="19"/>
        <v>#VALUE!</v>
      </c>
    </row>
    <row r="378" spans="1:5" hidden="1" x14ac:dyDescent="0.25">
      <c r="A378">
        <v>165</v>
      </c>
      <c r="B378" t="s">
        <v>381</v>
      </c>
      <c r="C378" t="s">
        <v>5</v>
      </c>
      <c r="D378">
        <v>37548000</v>
      </c>
      <c r="E378" t="e">
        <f t="shared" si="19"/>
        <v>#VALUE!</v>
      </c>
    </row>
    <row r="379" spans="1:5" hidden="1" x14ac:dyDescent="0.25">
      <c r="A379">
        <v>165</v>
      </c>
      <c r="B379" t="s">
        <v>382</v>
      </c>
      <c r="C379" t="s">
        <v>5</v>
      </c>
      <c r="D379">
        <v>29032000</v>
      </c>
      <c r="E379" t="e">
        <f t="shared" si="19"/>
        <v>#VALUE!</v>
      </c>
    </row>
    <row r="380" spans="1:5" hidden="1" x14ac:dyDescent="0.25">
      <c r="A380">
        <v>165</v>
      </c>
      <c r="B380" t="s">
        <v>383</v>
      </c>
      <c r="C380" t="s">
        <v>5</v>
      </c>
      <c r="D380">
        <v>12114880</v>
      </c>
      <c r="E380" t="e">
        <f t="shared" si="19"/>
        <v>#VALUE!</v>
      </c>
    </row>
    <row r="381" spans="1:5" hidden="1" x14ac:dyDescent="0.25">
      <c r="A381">
        <v>165</v>
      </c>
      <c r="B381" t="s">
        <v>384</v>
      </c>
      <c r="C381" t="s">
        <v>5</v>
      </c>
      <c r="D381">
        <v>3824920</v>
      </c>
      <c r="E381" t="e">
        <f t="shared" si="19"/>
        <v>#VALUE!</v>
      </c>
    </row>
    <row r="382" spans="1:5" hidden="1" x14ac:dyDescent="0.25">
      <c r="A382">
        <v>165</v>
      </c>
      <c r="B382" t="s">
        <v>385</v>
      </c>
      <c r="C382" t="s">
        <v>5</v>
      </c>
      <c r="D382">
        <v>320310</v>
      </c>
      <c r="E382" t="e">
        <f t="shared" si="19"/>
        <v>#VALUE!</v>
      </c>
    </row>
    <row r="383" spans="1:5" hidden="1" x14ac:dyDescent="0.25">
      <c r="A383">
        <v>165</v>
      </c>
      <c r="B383" t="s">
        <v>386</v>
      </c>
      <c r="C383" t="s">
        <v>5</v>
      </c>
      <c r="D383">
        <v>23998990</v>
      </c>
      <c r="E383" t="e">
        <f t="shared" si="19"/>
        <v>#VALUE!</v>
      </c>
    </row>
    <row r="384" spans="1:5" hidden="1" x14ac:dyDescent="0.25">
      <c r="A384">
        <v>165</v>
      </c>
      <c r="B384" t="s">
        <v>387</v>
      </c>
      <c r="C384" t="s">
        <v>5</v>
      </c>
      <c r="D384">
        <v>80000</v>
      </c>
      <c r="E384" t="e">
        <f t="shared" si="19"/>
        <v>#VALUE!</v>
      </c>
    </row>
    <row r="385" spans="1:6" hidden="1" x14ac:dyDescent="0.25">
      <c r="A385">
        <v>202</v>
      </c>
      <c r="B385" t="s">
        <v>967</v>
      </c>
      <c r="C385">
        <v>49999</v>
      </c>
      <c r="D385">
        <v>176952</v>
      </c>
      <c r="E385">
        <f>(C385-D385)/10000</f>
        <v>-12.6953</v>
      </c>
      <c r="F385" s="1">
        <f>D385/C385</f>
        <v>3.5391107822156442</v>
      </c>
    </row>
    <row r="386" spans="1:6" hidden="1" x14ac:dyDescent="0.25">
      <c r="A386">
        <v>165</v>
      </c>
      <c r="B386" t="s">
        <v>389</v>
      </c>
      <c r="C386" t="s">
        <v>5</v>
      </c>
      <c r="D386">
        <v>480040</v>
      </c>
      <c r="E386" t="e">
        <f>C386-D386</f>
        <v>#VALUE!</v>
      </c>
    </row>
    <row r="387" spans="1:6" hidden="1" x14ac:dyDescent="0.25">
      <c r="A387">
        <v>165</v>
      </c>
      <c r="B387" t="s">
        <v>390</v>
      </c>
      <c r="C387" t="s">
        <v>5</v>
      </c>
      <c r="D387">
        <v>1025100</v>
      </c>
      <c r="E387" t="e">
        <f>C387-D387</f>
        <v>#VALUE!</v>
      </c>
    </row>
    <row r="388" spans="1:6" hidden="1" x14ac:dyDescent="0.25">
      <c r="A388">
        <v>165</v>
      </c>
      <c r="B388" t="s">
        <v>391</v>
      </c>
      <c r="C388" t="s">
        <v>5</v>
      </c>
      <c r="D388">
        <v>320020</v>
      </c>
      <c r="E388" t="e">
        <f>C388-D388</f>
        <v>#VALUE!</v>
      </c>
    </row>
    <row r="389" spans="1:6" hidden="1" x14ac:dyDescent="0.25">
      <c r="A389">
        <v>165</v>
      </c>
      <c r="B389" t="s">
        <v>392</v>
      </c>
      <c r="C389" t="s">
        <v>5</v>
      </c>
      <c r="D389">
        <v>21740976</v>
      </c>
      <c r="E389" t="e">
        <f>C389-D389</f>
        <v>#VALUE!</v>
      </c>
    </row>
    <row r="390" spans="1:6" hidden="1" x14ac:dyDescent="0.25">
      <c r="A390">
        <v>165</v>
      </c>
      <c r="B390" t="s">
        <v>393</v>
      </c>
      <c r="C390" t="s">
        <v>5</v>
      </c>
      <c r="D390">
        <v>13478232</v>
      </c>
      <c r="E390" t="e">
        <f>C390-D390</f>
        <v>#VALUE!</v>
      </c>
    </row>
    <row r="391" spans="1:6" hidden="1" x14ac:dyDescent="0.25">
      <c r="A391">
        <v>165</v>
      </c>
      <c r="B391" t="s">
        <v>427</v>
      </c>
      <c r="C391">
        <v>125000</v>
      </c>
      <c r="D391">
        <v>428568</v>
      </c>
      <c r="E391">
        <f>(C391-D391)/10000</f>
        <v>-30.3568</v>
      </c>
      <c r="F391" s="1">
        <f>D391/C391</f>
        <v>3.428544</v>
      </c>
    </row>
    <row r="392" spans="1:6" hidden="1" x14ac:dyDescent="0.25">
      <c r="A392">
        <v>165</v>
      </c>
      <c r="B392" t="s">
        <v>395</v>
      </c>
      <c r="C392" t="s">
        <v>5</v>
      </c>
      <c r="D392">
        <v>360010</v>
      </c>
      <c r="E392" t="e">
        <f>C392-D392</f>
        <v>#VALUE!</v>
      </c>
    </row>
    <row r="393" spans="1:6" hidden="1" x14ac:dyDescent="0.25">
      <c r="A393">
        <v>164</v>
      </c>
      <c r="B393" t="s">
        <v>170</v>
      </c>
      <c r="C393">
        <v>42990000</v>
      </c>
      <c r="D393">
        <v>138235949</v>
      </c>
      <c r="E393">
        <f>(C393-D393)/10000</f>
        <v>-9524.5949000000001</v>
      </c>
      <c r="F393" s="1">
        <f>D393/C393</f>
        <v>3.2155373110025587</v>
      </c>
    </row>
    <row r="394" spans="1:6" hidden="1" x14ac:dyDescent="0.25">
      <c r="A394">
        <v>165</v>
      </c>
      <c r="B394" t="s">
        <v>397</v>
      </c>
      <c r="C394" t="s">
        <v>5</v>
      </c>
      <c r="D394">
        <v>19279488</v>
      </c>
      <c r="E394" t="e">
        <f t="shared" ref="E394:E401" si="20">C394-D394</f>
        <v>#VALUE!</v>
      </c>
    </row>
    <row r="395" spans="1:6" hidden="1" x14ac:dyDescent="0.25">
      <c r="A395">
        <v>165</v>
      </c>
      <c r="B395" t="s">
        <v>398</v>
      </c>
      <c r="C395" t="s">
        <v>5</v>
      </c>
      <c r="D395">
        <v>27313624</v>
      </c>
      <c r="E395" t="e">
        <f t="shared" si="20"/>
        <v>#VALUE!</v>
      </c>
    </row>
    <row r="396" spans="1:6" hidden="1" x14ac:dyDescent="0.25">
      <c r="A396">
        <v>165</v>
      </c>
      <c r="B396" t="s">
        <v>399</v>
      </c>
      <c r="C396" t="s">
        <v>5</v>
      </c>
      <c r="D396">
        <v>240331345</v>
      </c>
      <c r="E396" t="e">
        <f t="shared" si="20"/>
        <v>#VALUE!</v>
      </c>
    </row>
    <row r="397" spans="1:6" hidden="1" x14ac:dyDescent="0.25">
      <c r="A397">
        <v>165</v>
      </c>
      <c r="B397" t="s">
        <v>400</v>
      </c>
      <c r="C397" t="s">
        <v>5</v>
      </c>
      <c r="D397">
        <v>18019996</v>
      </c>
      <c r="E397" t="e">
        <f t="shared" si="20"/>
        <v>#VALUE!</v>
      </c>
    </row>
    <row r="398" spans="1:6" hidden="1" x14ac:dyDescent="0.25">
      <c r="A398">
        <v>165</v>
      </c>
      <c r="B398" t="s">
        <v>401</v>
      </c>
      <c r="C398" t="s">
        <v>5</v>
      </c>
      <c r="D398">
        <v>715036</v>
      </c>
      <c r="E398" t="e">
        <f t="shared" si="20"/>
        <v>#VALUE!</v>
      </c>
    </row>
    <row r="399" spans="1:6" hidden="1" x14ac:dyDescent="0.25">
      <c r="A399">
        <v>165</v>
      </c>
      <c r="B399" t="s">
        <v>402</v>
      </c>
      <c r="C399" t="s">
        <v>5</v>
      </c>
      <c r="D399">
        <v>482500</v>
      </c>
      <c r="E399" t="e">
        <f t="shared" si="20"/>
        <v>#VALUE!</v>
      </c>
    </row>
    <row r="400" spans="1:6" hidden="1" x14ac:dyDescent="0.25">
      <c r="A400">
        <v>165</v>
      </c>
      <c r="B400" t="s">
        <v>403</v>
      </c>
      <c r="C400" t="s">
        <v>5</v>
      </c>
      <c r="D400">
        <v>1190838</v>
      </c>
      <c r="E400" t="e">
        <f t="shared" si="20"/>
        <v>#VALUE!</v>
      </c>
    </row>
    <row r="401" spans="1:6" hidden="1" x14ac:dyDescent="0.25">
      <c r="A401">
        <v>165</v>
      </c>
      <c r="B401" t="s">
        <v>404</v>
      </c>
      <c r="C401" t="s">
        <v>5</v>
      </c>
      <c r="D401">
        <v>868700</v>
      </c>
      <c r="E401" t="e">
        <f t="shared" si="20"/>
        <v>#VALUE!</v>
      </c>
    </row>
    <row r="402" spans="1:6" hidden="1" x14ac:dyDescent="0.25">
      <c r="A402">
        <v>171</v>
      </c>
      <c r="B402" t="s">
        <v>553</v>
      </c>
      <c r="C402">
        <v>2000000</v>
      </c>
      <c r="D402">
        <v>6144500</v>
      </c>
      <c r="E402">
        <f>(C402-D402)/10000</f>
        <v>-414.45</v>
      </c>
      <c r="F402" s="1">
        <f>D402/C402</f>
        <v>3.0722499999999999</v>
      </c>
    </row>
    <row r="403" spans="1:6" hidden="1" x14ac:dyDescent="0.25">
      <c r="A403">
        <v>165</v>
      </c>
      <c r="B403" t="s">
        <v>406</v>
      </c>
      <c r="C403" t="s">
        <v>5</v>
      </c>
      <c r="D403">
        <v>859136</v>
      </c>
      <c r="E403" t="e">
        <f t="shared" ref="E403:E422" si="21">C403-D403</f>
        <v>#VALUE!</v>
      </c>
    </row>
    <row r="404" spans="1:6" hidden="1" x14ac:dyDescent="0.25">
      <c r="A404">
        <v>165</v>
      </c>
      <c r="B404" t="s">
        <v>407</v>
      </c>
      <c r="C404" t="s">
        <v>5</v>
      </c>
      <c r="D404">
        <v>358140</v>
      </c>
      <c r="E404" t="e">
        <f t="shared" si="21"/>
        <v>#VALUE!</v>
      </c>
    </row>
    <row r="405" spans="1:6" hidden="1" x14ac:dyDescent="0.25">
      <c r="A405">
        <v>165</v>
      </c>
      <c r="B405" t="s">
        <v>408</v>
      </c>
      <c r="C405" t="s">
        <v>5</v>
      </c>
      <c r="D405">
        <v>1001992</v>
      </c>
      <c r="E405" t="e">
        <f t="shared" si="21"/>
        <v>#VALUE!</v>
      </c>
    </row>
    <row r="406" spans="1:6" hidden="1" x14ac:dyDescent="0.25">
      <c r="A406">
        <v>165</v>
      </c>
      <c r="B406" t="s">
        <v>409</v>
      </c>
      <c r="C406" t="s">
        <v>5</v>
      </c>
      <c r="D406">
        <v>632924</v>
      </c>
      <c r="E406" t="e">
        <f t="shared" si="21"/>
        <v>#VALUE!</v>
      </c>
    </row>
    <row r="407" spans="1:6" hidden="1" x14ac:dyDescent="0.25">
      <c r="A407">
        <v>165</v>
      </c>
      <c r="B407" t="s">
        <v>410</v>
      </c>
      <c r="C407" t="s">
        <v>5</v>
      </c>
      <c r="D407">
        <v>500996</v>
      </c>
      <c r="E407" t="e">
        <f t="shared" si="21"/>
        <v>#VALUE!</v>
      </c>
    </row>
    <row r="408" spans="1:6" hidden="1" x14ac:dyDescent="0.25">
      <c r="A408">
        <v>165</v>
      </c>
      <c r="B408" t="s">
        <v>411</v>
      </c>
      <c r="C408" t="s">
        <v>5</v>
      </c>
      <c r="D408">
        <v>540160</v>
      </c>
      <c r="E408" t="e">
        <f t="shared" si="21"/>
        <v>#VALUE!</v>
      </c>
    </row>
    <row r="409" spans="1:6" hidden="1" x14ac:dyDescent="0.25">
      <c r="A409">
        <v>165</v>
      </c>
      <c r="B409" t="s">
        <v>412</v>
      </c>
      <c r="C409" t="s">
        <v>5</v>
      </c>
      <c r="D409">
        <v>185249940</v>
      </c>
      <c r="E409" t="e">
        <f t="shared" si="21"/>
        <v>#VALUE!</v>
      </c>
    </row>
    <row r="410" spans="1:6" hidden="1" x14ac:dyDescent="0.25">
      <c r="A410">
        <v>165</v>
      </c>
      <c r="B410" t="s">
        <v>413</v>
      </c>
      <c r="C410" t="s">
        <v>5</v>
      </c>
      <c r="D410">
        <v>72516</v>
      </c>
      <c r="E410" t="e">
        <f t="shared" si="21"/>
        <v>#VALUE!</v>
      </c>
    </row>
    <row r="411" spans="1:6" hidden="1" x14ac:dyDescent="0.25">
      <c r="A411">
        <v>165</v>
      </c>
      <c r="B411" t="s">
        <v>414</v>
      </c>
      <c r="C411" t="s">
        <v>5</v>
      </c>
      <c r="D411">
        <v>900780</v>
      </c>
      <c r="E411" t="e">
        <f t="shared" si="21"/>
        <v>#VALUE!</v>
      </c>
    </row>
    <row r="412" spans="1:6" hidden="1" x14ac:dyDescent="0.25">
      <c r="A412">
        <v>165</v>
      </c>
      <c r="B412" t="s">
        <v>415</v>
      </c>
      <c r="C412" t="s">
        <v>5</v>
      </c>
      <c r="D412">
        <v>57680000</v>
      </c>
      <c r="E412" t="e">
        <f t="shared" si="21"/>
        <v>#VALUE!</v>
      </c>
    </row>
    <row r="413" spans="1:6" hidden="1" x14ac:dyDescent="0.25">
      <c r="A413">
        <v>165</v>
      </c>
      <c r="B413" t="s">
        <v>416</v>
      </c>
      <c r="C413" t="s">
        <v>5</v>
      </c>
      <c r="D413">
        <v>64880000</v>
      </c>
      <c r="E413" t="e">
        <f t="shared" si="21"/>
        <v>#VALUE!</v>
      </c>
    </row>
    <row r="414" spans="1:6" hidden="1" x14ac:dyDescent="0.25">
      <c r="A414">
        <v>165</v>
      </c>
      <c r="B414" t="s">
        <v>417</v>
      </c>
      <c r="C414" t="s">
        <v>5</v>
      </c>
      <c r="D414">
        <v>85340000</v>
      </c>
      <c r="E414" t="e">
        <f t="shared" si="21"/>
        <v>#VALUE!</v>
      </c>
    </row>
    <row r="415" spans="1:6" hidden="1" x14ac:dyDescent="0.25">
      <c r="A415">
        <v>165</v>
      </c>
      <c r="B415" t="s">
        <v>418</v>
      </c>
      <c r="C415" t="s">
        <v>5</v>
      </c>
      <c r="D415">
        <v>29350472</v>
      </c>
      <c r="E415" t="e">
        <f t="shared" si="21"/>
        <v>#VALUE!</v>
      </c>
    </row>
    <row r="416" spans="1:6" hidden="1" x14ac:dyDescent="0.25">
      <c r="A416">
        <v>165</v>
      </c>
      <c r="B416" t="s">
        <v>419</v>
      </c>
      <c r="C416" t="s">
        <v>5</v>
      </c>
      <c r="D416">
        <v>37230468</v>
      </c>
      <c r="E416" t="e">
        <f t="shared" si="21"/>
        <v>#VALUE!</v>
      </c>
    </row>
    <row r="417" spans="1:6" hidden="1" x14ac:dyDescent="0.25">
      <c r="A417">
        <v>165</v>
      </c>
      <c r="B417" t="s">
        <v>420</v>
      </c>
      <c r="C417" t="s">
        <v>5</v>
      </c>
      <c r="D417">
        <v>47095460</v>
      </c>
      <c r="E417" t="e">
        <f t="shared" si="21"/>
        <v>#VALUE!</v>
      </c>
    </row>
    <row r="418" spans="1:6" hidden="1" x14ac:dyDescent="0.25">
      <c r="A418">
        <v>165</v>
      </c>
      <c r="B418" t="s">
        <v>421</v>
      </c>
      <c r="C418" t="s">
        <v>5</v>
      </c>
      <c r="D418">
        <v>1164136</v>
      </c>
      <c r="E418" t="e">
        <f t="shared" si="21"/>
        <v>#VALUE!</v>
      </c>
    </row>
    <row r="419" spans="1:6" hidden="1" x14ac:dyDescent="0.25">
      <c r="A419">
        <v>165</v>
      </c>
      <c r="B419" t="s">
        <v>422</v>
      </c>
      <c r="C419" t="s">
        <v>5</v>
      </c>
      <c r="D419">
        <v>270208</v>
      </c>
      <c r="E419" t="e">
        <f t="shared" si="21"/>
        <v>#VALUE!</v>
      </c>
    </row>
    <row r="420" spans="1:6" hidden="1" x14ac:dyDescent="0.25">
      <c r="A420">
        <v>165</v>
      </c>
      <c r="B420" t="s">
        <v>423</v>
      </c>
      <c r="C420" t="s">
        <v>5</v>
      </c>
      <c r="D420">
        <v>271878</v>
      </c>
      <c r="E420" t="e">
        <f t="shared" si="21"/>
        <v>#VALUE!</v>
      </c>
    </row>
    <row r="421" spans="1:6" hidden="1" x14ac:dyDescent="0.25">
      <c r="A421">
        <v>165</v>
      </c>
      <c r="B421" t="s">
        <v>424</v>
      </c>
      <c r="C421" t="s">
        <v>5</v>
      </c>
      <c r="D421">
        <v>5105020</v>
      </c>
      <c r="E421" t="e">
        <f t="shared" si="21"/>
        <v>#VALUE!</v>
      </c>
    </row>
    <row r="422" spans="1:6" hidden="1" x14ac:dyDescent="0.25">
      <c r="A422">
        <v>165</v>
      </c>
      <c r="B422" t="s">
        <v>425</v>
      </c>
      <c r="C422" t="s">
        <v>5</v>
      </c>
      <c r="D422">
        <v>362500</v>
      </c>
      <c r="E422" t="e">
        <f t="shared" si="21"/>
        <v>#VALUE!</v>
      </c>
    </row>
    <row r="423" spans="1:6" hidden="1" x14ac:dyDescent="0.25">
      <c r="A423">
        <v>171</v>
      </c>
      <c r="B423" t="s">
        <v>602</v>
      </c>
      <c r="C423">
        <v>750000</v>
      </c>
      <c r="D423">
        <v>2300000</v>
      </c>
      <c r="E423">
        <f>(C423-D423)/10000</f>
        <v>-155</v>
      </c>
      <c r="F423" s="1">
        <f>D423/C423</f>
        <v>3.0666666666666669</v>
      </c>
    </row>
    <row r="424" spans="1:6" hidden="1" x14ac:dyDescent="0.25">
      <c r="A424">
        <v>171</v>
      </c>
      <c r="B424" t="s">
        <v>534</v>
      </c>
      <c r="C424">
        <v>3125000</v>
      </c>
      <c r="D424">
        <v>9101429</v>
      </c>
      <c r="E424">
        <f>(C424-D424)/10000</f>
        <v>-597.64290000000005</v>
      </c>
      <c r="F424" s="1">
        <f>D424/C424</f>
        <v>2.9124572799999999</v>
      </c>
    </row>
    <row r="425" spans="1:6" hidden="1" x14ac:dyDescent="0.25">
      <c r="A425">
        <v>165</v>
      </c>
      <c r="B425" t="s">
        <v>428</v>
      </c>
      <c r="C425" t="s">
        <v>5</v>
      </c>
      <c r="D425">
        <v>400050</v>
      </c>
      <c r="E425" t="e">
        <f t="shared" ref="E425:E444" si="22">C425-D425</f>
        <v>#VALUE!</v>
      </c>
    </row>
    <row r="426" spans="1:6" hidden="1" x14ac:dyDescent="0.25">
      <c r="A426">
        <v>165</v>
      </c>
      <c r="B426" t="s">
        <v>429</v>
      </c>
      <c r="C426" t="s">
        <v>5</v>
      </c>
      <c r="D426">
        <v>20652000</v>
      </c>
      <c r="E426" t="e">
        <f t="shared" si="22"/>
        <v>#VALUE!</v>
      </c>
    </row>
    <row r="427" spans="1:6" hidden="1" x14ac:dyDescent="0.25">
      <c r="A427">
        <v>165</v>
      </c>
      <c r="B427" t="s">
        <v>430</v>
      </c>
      <c r="C427" t="s">
        <v>5</v>
      </c>
      <c r="D427">
        <v>1525000</v>
      </c>
      <c r="E427" t="e">
        <f t="shared" si="22"/>
        <v>#VALUE!</v>
      </c>
    </row>
    <row r="428" spans="1:6" hidden="1" x14ac:dyDescent="0.25">
      <c r="A428">
        <v>165</v>
      </c>
      <c r="B428" t="s">
        <v>431</v>
      </c>
      <c r="C428" t="s">
        <v>5</v>
      </c>
      <c r="D428">
        <v>817000</v>
      </c>
      <c r="E428" t="e">
        <f t="shared" si="22"/>
        <v>#VALUE!</v>
      </c>
    </row>
    <row r="429" spans="1:6" hidden="1" x14ac:dyDescent="0.25">
      <c r="A429">
        <v>165</v>
      </c>
      <c r="B429" t="s">
        <v>432</v>
      </c>
      <c r="C429" t="s">
        <v>5</v>
      </c>
      <c r="D429">
        <v>1267000</v>
      </c>
      <c r="E429" t="e">
        <f t="shared" si="22"/>
        <v>#VALUE!</v>
      </c>
    </row>
    <row r="430" spans="1:6" hidden="1" x14ac:dyDescent="0.25">
      <c r="A430">
        <v>165</v>
      </c>
      <c r="B430" t="s">
        <v>433</v>
      </c>
      <c r="C430" t="s">
        <v>5</v>
      </c>
      <c r="D430">
        <v>1775000</v>
      </c>
      <c r="E430" t="e">
        <f t="shared" si="22"/>
        <v>#VALUE!</v>
      </c>
    </row>
    <row r="431" spans="1:6" hidden="1" x14ac:dyDescent="0.25">
      <c r="A431">
        <v>165</v>
      </c>
      <c r="B431" t="s">
        <v>434</v>
      </c>
      <c r="C431" t="s">
        <v>5</v>
      </c>
      <c r="D431">
        <v>8259000</v>
      </c>
      <c r="E431" t="e">
        <f t="shared" si="22"/>
        <v>#VALUE!</v>
      </c>
    </row>
    <row r="432" spans="1:6" hidden="1" x14ac:dyDescent="0.25">
      <c r="A432">
        <v>165</v>
      </c>
      <c r="B432" t="s">
        <v>435</v>
      </c>
      <c r="C432" t="s">
        <v>5</v>
      </c>
      <c r="D432">
        <v>19906000</v>
      </c>
      <c r="E432" t="e">
        <f t="shared" si="22"/>
        <v>#VALUE!</v>
      </c>
    </row>
    <row r="433" spans="1:6" hidden="1" x14ac:dyDescent="0.25">
      <c r="A433">
        <v>165</v>
      </c>
      <c r="B433" t="s">
        <v>436</v>
      </c>
      <c r="C433" t="s">
        <v>5</v>
      </c>
      <c r="D433">
        <v>4328000</v>
      </c>
      <c r="E433" t="e">
        <f t="shared" si="22"/>
        <v>#VALUE!</v>
      </c>
    </row>
    <row r="434" spans="1:6" hidden="1" x14ac:dyDescent="0.25">
      <c r="A434">
        <v>165</v>
      </c>
      <c r="B434" t="s">
        <v>437</v>
      </c>
      <c r="C434" t="s">
        <v>5</v>
      </c>
      <c r="D434">
        <v>16224000</v>
      </c>
      <c r="E434" t="e">
        <f t="shared" si="22"/>
        <v>#VALUE!</v>
      </c>
    </row>
    <row r="435" spans="1:6" hidden="1" x14ac:dyDescent="0.25">
      <c r="A435">
        <v>165</v>
      </c>
      <c r="B435" t="s">
        <v>438</v>
      </c>
      <c r="C435" t="s">
        <v>5</v>
      </c>
      <c r="D435">
        <v>10276000</v>
      </c>
      <c r="E435" t="e">
        <f t="shared" si="22"/>
        <v>#VALUE!</v>
      </c>
    </row>
    <row r="436" spans="1:6" hidden="1" x14ac:dyDescent="0.25">
      <c r="A436">
        <v>165</v>
      </c>
      <c r="B436" t="s">
        <v>439</v>
      </c>
      <c r="C436" t="s">
        <v>5</v>
      </c>
      <c r="D436">
        <v>1588568</v>
      </c>
      <c r="E436" t="e">
        <f t="shared" si="22"/>
        <v>#VALUE!</v>
      </c>
    </row>
    <row r="437" spans="1:6" hidden="1" x14ac:dyDescent="0.25">
      <c r="A437">
        <v>165</v>
      </c>
      <c r="B437" t="s">
        <v>440</v>
      </c>
      <c r="C437" t="s">
        <v>5</v>
      </c>
      <c r="D437">
        <v>54150000</v>
      </c>
      <c r="E437" t="e">
        <f t="shared" si="22"/>
        <v>#VALUE!</v>
      </c>
    </row>
    <row r="438" spans="1:6" hidden="1" x14ac:dyDescent="0.25">
      <c r="A438">
        <v>165</v>
      </c>
      <c r="B438" t="s">
        <v>441</v>
      </c>
      <c r="C438" t="s">
        <v>5</v>
      </c>
      <c r="D438">
        <v>240040</v>
      </c>
      <c r="E438" t="e">
        <f t="shared" si="22"/>
        <v>#VALUE!</v>
      </c>
    </row>
    <row r="439" spans="1:6" hidden="1" x14ac:dyDescent="0.25">
      <c r="A439">
        <v>165</v>
      </c>
      <c r="B439" t="s">
        <v>442</v>
      </c>
      <c r="C439" t="s">
        <v>5</v>
      </c>
      <c r="D439">
        <v>288000</v>
      </c>
      <c r="E439" t="e">
        <f t="shared" si="22"/>
        <v>#VALUE!</v>
      </c>
    </row>
    <row r="440" spans="1:6" hidden="1" x14ac:dyDescent="0.25">
      <c r="A440">
        <v>165</v>
      </c>
      <c r="B440" t="s">
        <v>443</v>
      </c>
      <c r="C440" t="s">
        <v>5</v>
      </c>
      <c r="D440">
        <v>12184000</v>
      </c>
      <c r="E440" t="e">
        <f t="shared" si="22"/>
        <v>#VALUE!</v>
      </c>
    </row>
    <row r="441" spans="1:6" hidden="1" x14ac:dyDescent="0.25">
      <c r="A441">
        <v>165</v>
      </c>
      <c r="B441" t="s">
        <v>444</v>
      </c>
      <c r="C441" t="s">
        <v>5</v>
      </c>
      <c r="D441">
        <v>6236000</v>
      </c>
      <c r="E441" t="e">
        <f t="shared" si="22"/>
        <v>#VALUE!</v>
      </c>
    </row>
    <row r="442" spans="1:6" hidden="1" x14ac:dyDescent="0.25">
      <c r="A442">
        <v>165</v>
      </c>
      <c r="B442" t="s">
        <v>445</v>
      </c>
      <c r="C442" t="s">
        <v>5</v>
      </c>
      <c r="D442">
        <v>17055000</v>
      </c>
      <c r="E442" t="e">
        <f t="shared" si="22"/>
        <v>#VALUE!</v>
      </c>
    </row>
    <row r="443" spans="1:6" hidden="1" x14ac:dyDescent="0.25">
      <c r="A443">
        <v>165</v>
      </c>
      <c r="B443" t="s">
        <v>446</v>
      </c>
      <c r="C443" t="s">
        <v>5</v>
      </c>
      <c r="D443">
        <v>42040000</v>
      </c>
      <c r="E443" t="e">
        <f t="shared" si="22"/>
        <v>#VALUE!</v>
      </c>
    </row>
    <row r="444" spans="1:6" hidden="1" x14ac:dyDescent="0.25">
      <c r="A444">
        <v>165</v>
      </c>
      <c r="B444" t="s">
        <v>447</v>
      </c>
      <c r="C444" t="s">
        <v>5</v>
      </c>
      <c r="D444">
        <v>8105000</v>
      </c>
      <c r="E444" t="e">
        <f t="shared" si="22"/>
        <v>#VALUE!</v>
      </c>
    </row>
    <row r="445" spans="1:6" hidden="1" x14ac:dyDescent="0.25">
      <c r="A445">
        <v>171</v>
      </c>
      <c r="B445" t="s">
        <v>541</v>
      </c>
      <c r="C445">
        <v>975000</v>
      </c>
      <c r="D445">
        <v>2629939</v>
      </c>
      <c r="E445">
        <f>(C445-D445)/10000</f>
        <v>-165.4939</v>
      </c>
      <c r="F445" s="1">
        <f>D445/C445</f>
        <v>2.6973733333333332</v>
      </c>
    </row>
    <row r="446" spans="1:6" hidden="1" x14ac:dyDescent="0.25">
      <c r="A446">
        <v>171</v>
      </c>
      <c r="B446" t="s">
        <v>567</v>
      </c>
      <c r="C446">
        <v>263996</v>
      </c>
      <c r="D446">
        <v>710494</v>
      </c>
      <c r="E446">
        <f>(C446-D446)/10000</f>
        <v>-44.649799999999999</v>
      </c>
      <c r="F446" s="1">
        <f>D446/C446</f>
        <v>2.6913059288777101</v>
      </c>
    </row>
    <row r="447" spans="1:6" hidden="1" x14ac:dyDescent="0.25">
      <c r="A447">
        <v>165</v>
      </c>
      <c r="B447" t="s">
        <v>450</v>
      </c>
      <c r="C447" t="s">
        <v>5</v>
      </c>
      <c r="D447">
        <v>42679940</v>
      </c>
      <c r="E447" t="e">
        <f>C447-D447</f>
        <v>#VALUE!</v>
      </c>
    </row>
    <row r="448" spans="1:6" hidden="1" x14ac:dyDescent="0.25">
      <c r="A448">
        <v>165</v>
      </c>
      <c r="B448" t="s">
        <v>451</v>
      </c>
      <c r="C448" t="s">
        <v>5</v>
      </c>
      <c r="D448">
        <v>357640</v>
      </c>
      <c r="E448" t="e">
        <f>C448-D448</f>
        <v>#VALUE!</v>
      </c>
    </row>
    <row r="449" spans="1:6" hidden="1" x14ac:dyDescent="0.25">
      <c r="A449">
        <v>171</v>
      </c>
      <c r="B449" t="s">
        <v>566</v>
      </c>
      <c r="C449">
        <v>193600</v>
      </c>
      <c r="D449">
        <v>515497</v>
      </c>
      <c r="E449">
        <f>(C449-D449)/10000</f>
        <v>-32.189700000000002</v>
      </c>
      <c r="F449" s="1">
        <f>D449/C449</f>
        <v>2.6626911157024793</v>
      </c>
    </row>
    <row r="450" spans="1:6" hidden="1" x14ac:dyDescent="0.25">
      <c r="A450">
        <v>165</v>
      </c>
      <c r="B450" t="s">
        <v>453</v>
      </c>
      <c r="C450" t="s">
        <v>5</v>
      </c>
      <c r="D450">
        <v>1175613</v>
      </c>
      <c r="E450" t="e">
        <f t="shared" ref="E450:E484" si="23">C450-D450</f>
        <v>#VALUE!</v>
      </c>
    </row>
    <row r="451" spans="1:6" hidden="1" x14ac:dyDescent="0.25">
      <c r="A451">
        <v>165</v>
      </c>
      <c r="B451" t="s">
        <v>454</v>
      </c>
      <c r="C451" t="s">
        <v>5</v>
      </c>
      <c r="D451">
        <v>915970</v>
      </c>
      <c r="E451" t="e">
        <f t="shared" si="23"/>
        <v>#VALUE!</v>
      </c>
    </row>
    <row r="452" spans="1:6" hidden="1" x14ac:dyDescent="0.25">
      <c r="A452">
        <v>165</v>
      </c>
      <c r="B452" t="s">
        <v>455</v>
      </c>
      <c r="C452" t="s">
        <v>5</v>
      </c>
      <c r="D452">
        <v>41405232</v>
      </c>
      <c r="E452" t="e">
        <f t="shared" si="23"/>
        <v>#VALUE!</v>
      </c>
    </row>
    <row r="453" spans="1:6" hidden="1" x14ac:dyDescent="0.25">
      <c r="A453">
        <v>165</v>
      </c>
      <c r="B453" t="s">
        <v>456</v>
      </c>
      <c r="C453" t="s">
        <v>5</v>
      </c>
      <c r="D453">
        <v>3560136</v>
      </c>
      <c r="E453" t="e">
        <f t="shared" si="23"/>
        <v>#VALUE!</v>
      </c>
    </row>
    <row r="454" spans="1:6" hidden="1" x14ac:dyDescent="0.25">
      <c r="A454">
        <v>165</v>
      </c>
      <c r="B454" t="s">
        <v>457</v>
      </c>
      <c r="C454" t="s">
        <v>5</v>
      </c>
      <c r="D454">
        <v>1615280</v>
      </c>
      <c r="E454" t="e">
        <f t="shared" si="23"/>
        <v>#VALUE!</v>
      </c>
    </row>
    <row r="455" spans="1:6" hidden="1" x14ac:dyDescent="0.25">
      <c r="A455">
        <v>165</v>
      </c>
      <c r="B455" t="s">
        <v>458</v>
      </c>
      <c r="C455" t="s">
        <v>5</v>
      </c>
      <c r="D455">
        <v>3559136</v>
      </c>
      <c r="E455" t="e">
        <f t="shared" si="23"/>
        <v>#VALUE!</v>
      </c>
    </row>
    <row r="456" spans="1:6" hidden="1" x14ac:dyDescent="0.25">
      <c r="A456">
        <v>165</v>
      </c>
      <c r="B456" t="s">
        <v>459</v>
      </c>
      <c r="C456" t="s">
        <v>5</v>
      </c>
      <c r="D456">
        <v>2229568</v>
      </c>
      <c r="E456" t="e">
        <f t="shared" si="23"/>
        <v>#VALUE!</v>
      </c>
    </row>
    <row r="457" spans="1:6" hidden="1" x14ac:dyDescent="0.25">
      <c r="A457">
        <v>165</v>
      </c>
      <c r="B457" t="s">
        <v>460</v>
      </c>
      <c r="C457" t="s">
        <v>5</v>
      </c>
      <c r="D457">
        <v>5218280</v>
      </c>
      <c r="E457" t="e">
        <f t="shared" si="23"/>
        <v>#VALUE!</v>
      </c>
    </row>
    <row r="458" spans="1:6" hidden="1" x14ac:dyDescent="0.25">
      <c r="A458">
        <v>165</v>
      </c>
      <c r="B458" t="s">
        <v>461</v>
      </c>
      <c r="C458" t="s">
        <v>5</v>
      </c>
      <c r="D458">
        <v>2803992</v>
      </c>
      <c r="E458" t="e">
        <f t="shared" si="23"/>
        <v>#VALUE!</v>
      </c>
    </row>
    <row r="459" spans="1:6" hidden="1" x14ac:dyDescent="0.25">
      <c r="A459">
        <v>165</v>
      </c>
      <c r="B459" t="s">
        <v>462</v>
      </c>
      <c r="C459" t="s">
        <v>5</v>
      </c>
      <c r="D459">
        <v>4461136</v>
      </c>
      <c r="E459" t="e">
        <f t="shared" si="23"/>
        <v>#VALUE!</v>
      </c>
    </row>
    <row r="460" spans="1:6" hidden="1" x14ac:dyDescent="0.25">
      <c r="A460">
        <v>165</v>
      </c>
      <c r="B460" t="s">
        <v>463</v>
      </c>
      <c r="C460" t="s">
        <v>5</v>
      </c>
      <c r="D460">
        <v>1350200</v>
      </c>
      <c r="E460" t="e">
        <f t="shared" si="23"/>
        <v>#VALUE!</v>
      </c>
    </row>
    <row r="461" spans="1:6" hidden="1" x14ac:dyDescent="0.25">
      <c r="A461">
        <v>165</v>
      </c>
      <c r="B461" t="s">
        <v>464</v>
      </c>
      <c r="C461" t="s">
        <v>5</v>
      </c>
      <c r="D461">
        <v>1940200</v>
      </c>
      <c r="E461" t="e">
        <f t="shared" si="23"/>
        <v>#VALUE!</v>
      </c>
    </row>
    <row r="462" spans="1:6" hidden="1" x14ac:dyDescent="0.25">
      <c r="A462">
        <v>165</v>
      </c>
      <c r="B462" t="s">
        <v>465</v>
      </c>
      <c r="C462" t="s">
        <v>5</v>
      </c>
      <c r="D462">
        <v>693424</v>
      </c>
      <c r="E462" t="e">
        <f t="shared" si="23"/>
        <v>#VALUE!</v>
      </c>
    </row>
    <row r="463" spans="1:6" hidden="1" x14ac:dyDescent="0.25">
      <c r="A463">
        <v>165</v>
      </c>
      <c r="B463" t="s">
        <v>466</v>
      </c>
      <c r="C463" t="s">
        <v>5</v>
      </c>
      <c r="D463">
        <v>550568</v>
      </c>
      <c r="E463" t="e">
        <f t="shared" si="23"/>
        <v>#VALUE!</v>
      </c>
    </row>
    <row r="464" spans="1:6" hidden="1" x14ac:dyDescent="0.25">
      <c r="A464">
        <v>165</v>
      </c>
      <c r="B464" t="s">
        <v>467</v>
      </c>
      <c r="C464" t="s">
        <v>5</v>
      </c>
      <c r="D464">
        <v>510568</v>
      </c>
      <c r="E464" t="e">
        <f t="shared" si="23"/>
        <v>#VALUE!</v>
      </c>
    </row>
    <row r="465" spans="1:5" hidden="1" x14ac:dyDescent="0.25">
      <c r="A465">
        <v>165</v>
      </c>
      <c r="B465" t="s">
        <v>468</v>
      </c>
      <c r="C465" t="s">
        <v>5</v>
      </c>
      <c r="D465">
        <v>1241992</v>
      </c>
      <c r="E465" t="e">
        <f t="shared" si="23"/>
        <v>#VALUE!</v>
      </c>
    </row>
    <row r="466" spans="1:5" hidden="1" x14ac:dyDescent="0.25">
      <c r="A466">
        <v>165</v>
      </c>
      <c r="B466" t="s">
        <v>469</v>
      </c>
      <c r="C466" t="s">
        <v>5</v>
      </c>
      <c r="D466">
        <v>1281992</v>
      </c>
      <c r="E466" t="e">
        <f t="shared" si="23"/>
        <v>#VALUE!</v>
      </c>
    </row>
    <row r="467" spans="1:5" hidden="1" x14ac:dyDescent="0.25">
      <c r="A467">
        <v>165</v>
      </c>
      <c r="B467" t="s">
        <v>470</v>
      </c>
      <c r="C467" t="s">
        <v>5</v>
      </c>
      <c r="D467">
        <v>1635000</v>
      </c>
      <c r="E467" t="e">
        <f t="shared" si="23"/>
        <v>#VALUE!</v>
      </c>
    </row>
    <row r="468" spans="1:5" hidden="1" x14ac:dyDescent="0.25">
      <c r="A468">
        <v>165</v>
      </c>
      <c r="B468" t="s">
        <v>471</v>
      </c>
      <c r="C468" t="s">
        <v>5</v>
      </c>
      <c r="D468">
        <v>856998</v>
      </c>
      <c r="E468" t="e">
        <f t="shared" si="23"/>
        <v>#VALUE!</v>
      </c>
    </row>
    <row r="469" spans="1:5" hidden="1" x14ac:dyDescent="0.25">
      <c r="A469">
        <v>165</v>
      </c>
      <c r="B469" t="s">
        <v>472</v>
      </c>
      <c r="C469" t="s">
        <v>5</v>
      </c>
      <c r="D469">
        <v>1890000</v>
      </c>
      <c r="E469" t="e">
        <f t="shared" si="23"/>
        <v>#VALUE!</v>
      </c>
    </row>
    <row r="470" spans="1:5" hidden="1" x14ac:dyDescent="0.25">
      <c r="A470">
        <v>165</v>
      </c>
      <c r="B470" t="s">
        <v>473</v>
      </c>
      <c r="C470" t="s">
        <v>5</v>
      </c>
      <c r="D470">
        <v>3533800</v>
      </c>
      <c r="E470" t="e">
        <f t="shared" si="23"/>
        <v>#VALUE!</v>
      </c>
    </row>
    <row r="471" spans="1:5" hidden="1" x14ac:dyDescent="0.25">
      <c r="A471">
        <v>165</v>
      </c>
      <c r="B471" t="s">
        <v>474</v>
      </c>
      <c r="C471" t="s">
        <v>5</v>
      </c>
      <c r="D471">
        <v>3038600</v>
      </c>
      <c r="E471" t="e">
        <f t="shared" si="23"/>
        <v>#VALUE!</v>
      </c>
    </row>
    <row r="472" spans="1:5" hidden="1" x14ac:dyDescent="0.25">
      <c r="A472">
        <v>165</v>
      </c>
      <c r="B472" t="s">
        <v>475</v>
      </c>
      <c r="C472" t="s">
        <v>5</v>
      </c>
      <c r="D472">
        <v>640045</v>
      </c>
      <c r="E472" t="e">
        <f t="shared" si="23"/>
        <v>#VALUE!</v>
      </c>
    </row>
    <row r="473" spans="1:5" hidden="1" x14ac:dyDescent="0.25">
      <c r="A473">
        <v>165</v>
      </c>
      <c r="B473" t="s">
        <v>476</v>
      </c>
      <c r="C473" t="s">
        <v>5</v>
      </c>
      <c r="D473">
        <v>16320664</v>
      </c>
      <c r="E473" t="e">
        <f t="shared" si="23"/>
        <v>#VALUE!</v>
      </c>
    </row>
    <row r="474" spans="1:5" hidden="1" x14ac:dyDescent="0.25">
      <c r="A474">
        <v>165</v>
      </c>
      <c r="B474" t="s">
        <v>477</v>
      </c>
      <c r="C474" t="s">
        <v>5</v>
      </c>
      <c r="D474">
        <v>1762000</v>
      </c>
      <c r="E474" t="e">
        <f t="shared" si="23"/>
        <v>#VALUE!</v>
      </c>
    </row>
    <row r="475" spans="1:5" hidden="1" x14ac:dyDescent="0.25">
      <c r="A475">
        <v>165</v>
      </c>
      <c r="B475" t="s">
        <v>478</v>
      </c>
      <c r="C475" t="s">
        <v>5</v>
      </c>
      <c r="D475">
        <v>1006000</v>
      </c>
      <c r="E475" t="e">
        <f t="shared" si="23"/>
        <v>#VALUE!</v>
      </c>
    </row>
    <row r="476" spans="1:5" hidden="1" x14ac:dyDescent="0.25">
      <c r="A476">
        <v>165</v>
      </c>
      <c r="B476" t="s">
        <v>479</v>
      </c>
      <c r="C476" t="s">
        <v>5</v>
      </c>
      <c r="D476">
        <v>1006000</v>
      </c>
      <c r="E476" t="e">
        <f t="shared" si="23"/>
        <v>#VALUE!</v>
      </c>
    </row>
    <row r="477" spans="1:5" hidden="1" x14ac:dyDescent="0.25">
      <c r="A477">
        <v>165</v>
      </c>
      <c r="B477" t="s">
        <v>480</v>
      </c>
      <c r="C477" t="s">
        <v>5</v>
      </c>
      <c r="D477">
        <v>1506000</v>
      </c>
      <c r="E477" t="e">
        <f t="shared" si="23"/>
        <v>#VALUE!</v>
      </c>
    </row>
    <row r="478" spans="1:5" hidden="1" x14ac:dyDescent="0.25">
      <c r="A478">
        <v>165</v>
      </c>
      <c r="B478" t="s">
        <v>481</v>
      </c>
      <c r="C478" t="s">
        <v>5</v>
      </c>
      <c r="D478">
        <v>7908000</v>
      </c>
      <c r="E478" t="e">
        <f t="shared" si="23"/>
        <v>#VALUE!</v>
      </c>
    </row>
    <row r="479" spans="1:5" hidden="1" x14ac:dyDescent="0.25">
      <c r="A479">
        <v>165</v>
      </c>
      <c r="B479" t="s">
        <v>482</v>
      </c>
      <c r="C479" t="s">
        <v>5</v>
      </c>
      <c r="D479">
        <v>2249992</v>
      </c>
      <c r="E479" t="e">
        <f t="shared" si="23"/>
        <v>#VALUE!</v>
      </c>
    </row>
    <row r="480" spans="1:5" hidden="1" x14ac:dyDescent="0.25">
      <c r="A480">
        <v>165</v>
      </c>
      <c r="B480" t="s">
        <v>483</v>
      </c>
      <c r="C480" t="s">
        <v>5</v>
      </c>
      <c r="D480">
        <v>2792848</v>
      </c>
      <c r="E480" t="e">
        <f t="shared" si="23"/>
        <v>#VALUE!</v>
      </c>
    </row>
    <row r="481" spans="1:6" hidden="1" x14ac:dyDescent="0.25">
      <c r="A481">
        <v>165</v>
      </c>
      <c r="B481" t="s">
        <v>484</v>
      </c>
      <c r="C481" t="s">
        <v>5</v>
      </c>
      <c r="D481">
        <v>1339280</v>
      </c>
      <c r="E481" t="e">
        <f t="shared" si="23"/>
        <v>#VALUE!</v>
      </c>
    </row>
    <row r="482" spans="1:6" hidden="1" x14ac:dyDescent="0.25">
      <c r="A482">
        <v>165</v>
      </c>
      <c r="B482" t="s">
        <v>485</v>
      </c>
      <c r="C482" t="s">
        <v>5</v>
      </c>
      <c r="D482">
        <v>2792848</v>
      </c>
      <c r="E482" t="e">
        <f t="shared" si="23"/>
        <v>#VALUE!</v>
      </c>
    </row>
    <row r="483" spans="1:6" hidden="1" x14ac:dyDescent="0.25">
      <c r="A483">
        <v>165</v>
      </c>
      <c r="B483" t="s">
        <v>486</v>
      </c>
      <c r="C483" t="s">
        <v>5</v>
      </c>
      <c r="D483">
        <v>1139280</v>
      </c>
      <c r="E483" t="e">
        <f t="shared" si="23"/>
        <v>#VALUE!</v>
      </c>
    </row>
    <row r="484" spans="1:6" hidden="1" x14ac:dyDescent="0.25">
      <c r="A484">
        <v>165</v>
      </c>
      <c r="B484" t="s">
        <v>487</v>
      </c>
      <c r="C484" t="s">
        <v>5</v>
      </c>
      <c r="D484">
        <v>1482136</v>
      </c>
      <c r="E484" t="e">
        <f t="shared" si="23"/>
        <v>#VALUE!</v>
      </c>
    </row>
    <row r="485" spans="1:6" hidden="1" x14ac:dyDescent="0.25">
      <c r="A485">
        <v>202</v>
      </c>
      <c r="B485" t="s">
        <v>861</v>
      </c>
      <c r="C485">
        <v>49999</v>
      </c>
      <c r="D485">
        <v>129160</v>
      </c>
      <c r="E485">
        <f>(C485-D485)/10000</f>
        <v>-7.9161000000000001</v>
      </c>
      <c r="F485" s="1">
        <f>D485/C485</f>
        <v>2.5832516650333006</v>
      </c>
    </row>
    <row r="486" spans="1:6" hidden="1" x14ac:dyDescent="0.25">
      <c r="A486">
        <v>171</v>
      </c>
      <c r="B486" t="s">
        <v>489</v>
      </c>
      <c r="C486" t="s">
        <v>5</v>
      </c>
      <c r="D486">
        <v>37934972</v>
      </c>
      <c r="E486" t="e">
        <f>C486-D486</f>
        <v>#VALUE!</v>
      </c>
    </row>
    <row r="487" spans="1:6" hidden="1" x14ac:dyDescent="0.25">
      <c r="A487">
        <v>171</v>
      </c>
      <c r="B487" t="s">
        <v>548</v>
      </c>
      <c r="C487">
        <v>11759</v>
      </c>
      <c r="D487">
        <v>28590</v>
      </c>
      <c r="E487">
        <f>(C487-D487)/10000</f>
        <v>-1.6831</v>
      </c>
      <c r="F487" s="1">
        <f>D487/C487</f>
        <v>2.4313291946594098</v>
      </c>
    </row>
    <row r="488" spans="1:6" hidden="1" x14ac:dyDescent="0.25">
      <c r="A488">
        <v>202</v>
      </c>
      <c r="B488" t="s">
        <v>977</v>
      </c>
      <c r="C488">
        <v>24999</v>
      </c>
      <c r="D488">
        <v>60000</v>
      </c>
      <c r="E488">
        <f>(C488-D488)/10000</f>
        <v>-3.5001000000000002</v>
      </c>
      <c r="F488" s="1">
        <f>D488/C488</f>
        <v>2.4000960038401535</v>
      </c>
    </row>
    <row r="489" spans="1:6" hidden="1" x14ac:dyDescent="0.25">
      <c r="A489">
        <v>171</v>
      </c>
      <c r="B489" t="s">
        <v>545</v>
      </c>
      <c r="C489">
        <v>120000</v>
      </c>
      <c r="D489">
        <v>270495</v>
      </c>
      <c r="E489">
        <f>(C489-D489)/10000</f>
        <v>-15.0495</v>
      </c>
      <c r="F489" s="1">
        <f>D489/C489</f>
        <v>2.2541250000000002</v>
      </c>
    </row>
    <row r="490" spans="1:6" hidden="1" x14ac:dyDescent="0.25">
      <c r="A490">
        <v>171</v>
      </c>
      <c r="B490" t="s">
        <v>493</v>
      </c>
      <c r="C490" t="s">
        <v>5</v>
      </c>
      <c r="D490">
        <v>21340</v>
      </c>
      <c r="E490" t="e">
        <f>C490-D490</f>
        <v>#VALUE!</v>
      </c>
    </row>
    <row r="491" spans="1:6" hidden="1" x14ac:dyDescent="0.25">
      <c r="A491">
        <v>171</v>
      </c>
      <c r="B491" t="s">
        <v>494</v>
      </c>
      <c r="C491" t="s">
        <v>5</v>
      </c>
      <c r="D491">
        <v>1539</v>
      </c>
      <c r="E491" t="e">
        <f>C491-D491</f>
        <v>#VALUE!</v>
      </c>
    </row>
    <row r="492" spans="1:6" hidden="1" x14ac:dyDescent="0.25">
      <c r="A492">
        <v>202</v>
      </c>
      <c r="B492" t="s">
        <v>996</v>
      </c>
      <c r="C492">
        <v>240000</v>
      </c>
      <c r="D492">
        <v>539374</v>
      </c>
      <c r="E492">
        <f t="shared" ref="E492:E497" si="24">(C492-D492)/10000</f>
        <v>-29.9374</v>
      </c>
      <c r="F492" s="1">
        <f t="shared" ref="F492:F497" si="25">D492/C492</f>
        <v>2.2473916666666667</v>
      </c>
    </row>
    <row r="493" spans="1:6" hidden="1" x14ac:dyDescent="0.25">
      <c r="A493">
        <v>197</v>
      </c>
      <c r="B493" t="s">
        <v>639</v>
      </c>
      <c r="C493">
        <v>36667</v>
      </c>
      <c r="D493">
        <v>74985</v>
      </c>
      <c r="E493">
        <f t="shared" si="24"/>
        <v>-3.8317999999999999</v>
      </c>
      <c r="F493" s="1">
        <f t="shared" si="25"/>
        <v>2.0450268633921511</v>
      </c>
    </row>
    <row r="494" spans="1:6" hidden="1" x14ac:dyDescent="0.25">
      <c r="A494">
        <v>202</v>
      </c>
      <c r="B494" t="s">
        <v>882</v>
      </c>
      <c r="C494">
        <v>364999</v>
      </c>
      <c r="D494">
        <v>739990</v>
      </c>
      <c r="E494">
        <f t="shared" si="24"/>
        <v>-37.499099999999999</v>
      </c>
      <c r="F494" s="1">
        <f t="shared" si="25"/>
        <v>2.0273754174668972</v>
      </c>
    </row>
    <row r="495" spans="1:6" hidden="1" x14ac:dyDescent="0.25">
      <c r="A495">
        <v>197</v>
      </c>
      <c r="B495" t="s">
        <v>614</v>
      </c>
      <c r="C495">
        <v>50000</v>
      </c>
      <c r="D495">
        <v>100300</v>
      </c>
      <c r="E495">
        <f t="shared" si="24"/>
        <v>-5.03</v>
      </c>
      <c r="F495" s="1">
        <f t="shared" si="25"/>
        <v>2.0059999999999998</v>
      </c>
    </row>
    <row r="496" spans="1:6" hidden="1" x14ac:dyDescent="0.25">
      <c r="A496">
        <v>171</v>
      </c>
      <c r="B496" t="s">
        <v>532</v>
      </c>
      <c r="C496">
        <v>2996667</v>
      </c>
      <c r="D496">
        <v>5751439</v>
      </c>
      <c r="E496">
        <f t="shared" si="24"/>
        <v>-275.47719999999998</v>
      </c>
      <c r="F496" s="1">
        <f t="shared" si="25"/>
        <v>1.9192786519156115</v>
      </c>
    </row>
    <row r="497" spans="1:6" hidden="1" x14ac:dyDescent="0.25">
      <c r="A497">
        <v>171</v>
      </c>
      <c r="B497" t="s">
        <v>495</v>
      </c>
      <c r="C497">
        <v>333300</v>
      </c>
      <c r="D497">
        <v>601655</v>
      </c>
      <c r="E497">
        <f t="shared" si="24"/>
        <v>-26.8355</v>
      </c>
      <c r="F497" s="1">
        <f t="shared" si="25"/>
        <v>1.8051455145514552</v>
      </c>
    </row>
    <row r="498" spans="1:6" hidden="1" x14ac:dyDescent="0.25">
      <c r="A498">
        <v>171</v>
      </c>
      <c r="B498" t="s">
        <v>501</v>
      </c>
      <c r="C498" t="s">
        <v>5</v>
      </c>
      <c r="D498">
        <v>115799</v>
      </c>
      <c r="E498" t="e">
        <f>C498-D498</f>
        <v>#VALUE!</v>
      </c>
    </row>
    <row r="499" spans="1:6" hidden="1" x14ac:dyDescent="0.25">
      <c r="A499">
        <v>165</v>
      </c>
      <c r="B499" t="s">
        <v>293</v>
      </c>
      <c r="C499">
        <v>225000</v>
      </c>
      <c r="D499">
        <v>396667</v>
      </c>
      <c r="E499">
        <f>(C499-D499)/10000</f>
        <v>-17.166699999999999</v>
      </c>
      <c r="F499" s="1">
        <f>D499/C499</f>
        <v>1.7629644444444443</v>
      </c>
    </row>
    <row r="500" spans="1:6" hidden="1" x14ac:dyDescent="0.25">
      <c r="A500">
        <v>171</v>
      </c>
      <c r="B500" t="s">
        <v>503</v>
      </c>
      <c r="C500" t="s">
        <v>5</v>
      </c>
      <c r="D500">
        <v>601655</v>
      </c>
      <c r="E500" t="e">
        <f>C500-D500</f>
        <v>#VALUE!</v>
      </c>
    </row>
    <row r="501" spans="1:6" hidden="1" x14ac:dyDescent="0.25">
      <c r="A501">
        <v>171</v>
      </c>
      <c r="B501" t="s">
        <v>536</v>
      </c>
      <c r="C501">
        <v>1599999</v>
      </c>
      <c r="D501">
        <v>2810040</v>
      </c>
      <c r="E501">
        <f>(C501-D501)/10000</f>
        <v>-121.00409999999999</v>
      </c>
      <c r="F501" s="1">
        <f>D501/C501</f>
        <v>1.7562760976725611</v>
      </c>
    </row>
    <row r="502" spans="1:6" hidden="1" x14ac:dyDescent="0.25">
      <c r="A502">
        <v>171</v>
      </c>
      <c r="B502" t="s">
        <v>599</v>
      </c>
      <c r="C502">
        <v>530000</v>
      </c>
      <c r="D502">
        <v>928872</v>
      </c>
      <c r="E502">
        <f>(C502-D502)/10000</f>
        <v>-39.8872</v>
      </c>
      <c r="F502" s="1">
        <f>D502/C502</f>
        <v>1.7525886792452829</v>
      </c>
    </row>
    <row r="503" spans="1:6" hidden="1" x14ac:dyDescent="0.25">
      <c r="A503">
        <v>171</v>
      </c>
      <c r="B503" t="s">
        <v>506</v>
      </c>
      <c r="C503" t="s">
        <v>5</v>
      </c>
      <c r="D503">
        <v>40456</v>
      </c>
      <c r="E503" t="e">
        <f>C503-D503</f>
        <v>#VALUE!</v>
      </c>
    </row>
    <row r="504" spans="1:6" hidden="1" x14ac:dyDescent="0.25">
      <c r="A504">
        <v>171</v>
      </c>
      <c r="B504" t="s">
        <v>569</v>
      </c>
      <c r="C504">
        <v>550000</v>
      </c>
      <c r="D504">
        <v>959248</v>
      </c>
      <c r="E504">
        <f t="shared" ref="E504:E510" si="26">(C504-D504)/10000</f>
        <v>-40.924799999999998</v>
      </c>
      <c r="F504" s="1">
        <f t="shared" ref="F504:F510" si="27">D504/C504</f>
        <v>1.7440872727272727</v>
      </c>
    </row>
    <row r="505" spans="1:6" hidden="1" x14ac:dyDescent="0.25">
      <c r="A505">
        <v>164</v>
      </c>
      <c r="B505" t="s">
        <v>111</v>
      </c>
      <c r="C505">
        <v>50000000</v>
      </c>
      <c r="D505">
        <v>86619935</v>
      </c>
      <c r="E505">
        <f t="shared" si="26"/>
        <v>-3661.9935</v>
      </c>
      <c r="F505" s="1">
        <f t="shared" si="27"/>
        <v>1.7323987000000001</v>
      </c>
    </row>
    <row r="506" spans="1:6" hidden="1" x14ac:dyDescent="0.25">
      <c r="A506">
        <v>202</v>
      </c>
      <c r="B506" t="s">
        <v>1007</v>
      </c>
      <c r="C506">
        <v>200000</v>
      </c>
      <c r="D506">
        <v>344995</v>
      </c>
      <c r="E506">
        <f t="shared" si="26"/>
        <v>-14.499499999999999</v>
      </c>
      <c r="F506" s="1">
        <f t="shared" si="27"/>
        <v>1.7249749999999999</v>
      </c>
    </row>
    <row r="507" spans="1:6" hidden="1" x14ac:dyDescent="0.25">
      <c r="A507">
        <v>171</v>
      </c>
      <c r="B507" t="s">
        <v>496</v>
      </c>
      <c r="C507">
        <v>80000</v>
      </c>
      <c r="D507">
        <v>130020</v>
      </c>
      <c r="E507">
        <f t="shared" si="26"/>
        <v>-5.0019999999999998</v>
      </c>
      <c r="F507" s="1">
        <f t="shared" si="27"/>
        <v>1.6252500000000001</v>
      </c>
    </row>
    <row r="508" spans="1:6" hidden="1" x14ac:dyDescent="0.25">
      <c r="A508">
        <v>202</v>
      </c>
      <c r="B508" t="s">
        <v>954</v>
      </c>
      <c r="C508">
        <v>650000</v>
      </c>
      <c r="D508">
        <v>1049985</v>
      </c>
      <c r="E508">
        <f t="shared" si="26"/>
        <v>-39.9985</v>
      </c>
      <c r="F508" s="1">
        <f t="shared" si="27"/>
        <v>1.6153615384615385</v>
      </c>
    </row>
    <row r="509" spans="1:6" hidden="1" x14ac:dyDescent="0.25">
      <c r="A509">
        <v>202</v>
      </c>
      <c r="B509" t="s">
        <v>928</v>
      </c>
      <c r="C509">
        <v>330000</v>
      </c>
      <c r="D509">
        <v>523750</v>
      </c>
      <c r="E509">
        <f t="shared" si="26"/>
        <v>-19.375</v>
      </c>
      <c r="F509" s="1">
        <f t="shared" si="27"/>
        <v>1.5871212121212122</v>
      </c>
    </row>
    <row r="510" spans="1:6" hidden="1" x14ac:dyDescent="0.25">
      <c r="A510">
        <v>197</v>
      </c>
      <c r="B510" t="s">
        <v>638</v>
      </c>
      <c r="C510">
        <v>24975</v>
      </c>
      <c r="D510">
        <v>39000</v>
      </c>
      <c r="E510">
        <f t="shared" si="26"/>
        <v>-1.4025000000000001</v>
      </c>
      <c r="F510" s="1">
        <f t="shared" si="27"/>
        <v>1.5615615615615615</v>
      </c>
    </row>
    <row r="511" spans="1:6" hidden="1" x14ac:dyDescent="0.25">
      <c r="A511">
        <v>171</v>
      </c>
      <c r="B511" t="s">
        <v>514</v>
      </c>
      <c r="C511" t="s">
        <v>5</v>
      </c>
      <c r="D511">
        <v>469537</v>
      </c>
      <c r="E511" t="e">
        <f>C511-D511</f>
        <v>#VALUE!</v>
      </c>
    </row>
    <row r="512" spans="1:6" hidden="1" x14ac:dyDescent="0.25">
      <c r="A512">
        <v>171</v>
      </c>
      <c r="B512" t="s">
        <v>515</v>
      </c>
      <c r="C512" t="s">
        <v>5</v>
      </c>
      <c r="D512">
        <v>2479</v>
      </c>
      <c r="E512" t="e">
        <f>C512-D512</f>
        <v>#VALUE!</v>
      </c>
    </row>
    <row r="513" spans="1:6" hidden="1" x14ac:dyDescent="0.25">
      <c r="A513">
        <v>171</v>
      </c>
      <c r="B513" t="s">
        <v>516</v>
      </c>
      <c r="C513" t="s">
        <v>5</v>
      </c>
      <c r="D513">
        <v>380976</v>
      </c>
      <c r="E513" t="e">
        <f>C513-D513</f>
        <v>#VALUE!</v>
      </c>
    </row>
    <row r="514" spans="1:6" hidden="1" x14ac:dyDescent="0.25">
      <c r="A514">
        <v>171</v>
      </c>
      <c r="B514" t="s">
        <v>517</v>
      </c>
      <c r="C514" t="s">
        <v>5</v>
      </c>
      <c r="D514">
        <v>2954</v>
      </c>
      <c r="E514" t="e">
        <f>C514-D514</f>
        <v>#VALUE!</v>
      </c>
    </row>
    <row r="515" spans="1:6" hidden="1" x14ac:dyDescent="0.25">
      <c r="A515">
        <v>202</v>
      </c>
      <c r="B515" t="s">
        <v>950</v>
      </c>
      <c r="C515">
        <v>333333</v>
      </c>
      <c r="D515">
        <v>509995</v>
      </c>
      <c r="E515">
        <f>(C515-D515)/10000</f>
        <v>-17.6662</v>
      </c>
      <c r="F515" s="1">
        <f>D515/C515</f>
        <v>1.5299865299865301</v>
      </c>
    </row>
    <row r="516" spans="1:6" hidden="1" x14ac:dyDescent="0.25">
      <c r="A516">
        <v>171</v>
      </c>
      <c r="B516" t="s">
        <v>519</v>
      </c>
      <c r="C516" t="s">
        <v>5</v>
      </c>
      <c r="D516">
        <v>22040</v>
      </c>
      <c r="E516" t="e">
        <f>C516-D516</f>
        <v>#VALUE!</v>
      </c>
    </row>
    <row r="517" spans="1:6" hidden="1" x14ac:dyDescent="0.25">
      <c r="A517">
        <v>171</v>
      </c>
      <c r="B517" t="s">
        <v>520</v>
      </c>
      <c r="C517" t="s">
        <v>5</v>
      </c>
      <c r="D517">
        <v>12840</v>
      </c>
      <c r="E517" t="e">
        <f>C517-D517</f>
        <v>#VALUE!</v>
      </c>
    </row>
    <row r="518" spans="1:6" hidden="1" x14ac:dyDescent="0.25">
      <c r="A518">
        <v>197</v>
      </c>
      <c r="B518" t="s">
        <v>635</v>
      </c>
      <c r="C518">
        <v>8134</v>
      </c>
      <c r="D518">
        <v>12308</v>
      </c>
      <c r="E518">
        <f>(C518-D518)/10000</f>
        <v>-0.41739999999999999</v>
      </c>
      <c r="F518" s="1">
        <f>D518/C518</f>
        <v>1.5131546594541432</v>
      </c>
    </row>
    <row r="519" spans="1:6" hidden="1" x14ac:dyDescent="0.25">
      <c r="A519">
        <v>171</v>
      </c>
      <c r="B519" t="s">
        <v>504</v>
      </c>
      <c r="C519">
        <v>999999</v>
      </c>
      <c r="D519">
        <v>1510040</v>
      </c>
      <c r="E519">
        <f>(C519-D519)/10000</f>
        <v>-51.004100000000001</v>
      </c>
      <c r="F519" s="1">
        <f>D519/C519</f>
        <v>1.5100415100415101</v>
      </c>
    </row>
    <row r="520" spans="1:6" hidden="1" x14ac:dyDescent="0.25">
      <c r="A520">
        <v>171</v>
      </c>
      <c r="B520" t="s">
        <v>523</v>
      </c>
      <c r="C520" t="s">
        <v>5</v>
      </c>
      <c r="D520">
        <v>3924</v>
      </c>
      <c r="E520" t="e">
        <f>C520-D520</f>
        <v>#VALUE!</v>
      </c>
    </row>
    <row r="521" spans="1:6" hidden="1" x14ac:dyDescent="0.25">
      <c r="A521">
        <v>171</v>
      </c>
      <c r="B521" t="s">
        <v>524</v>
      </c>
      <c r="C521" t="s">
        <v>5</v>
      </c>
      <c r="D521">
        <v>2810004</v>
      </c>
      <c r="E521" t="e">
        <f>C521-D521</f>
        <v>#VALUE!</v>
      </c>
    </row>
    <row r="522" spans="1:6" hidden="1" x14ac:dyDescent="0.25">
      <c r="A522">
        <v>171</v>
      </c>
      <c r="B522" t="s">
        <v>525</v>
      </c>
      <c r="C522" t="s">
        <v>5</v>
      </c>
      <c r="D522">
        <v>1387590</v>
      </c>
      <c r="E522" t="e">
        <f>C522-D522</f>
        <v>#VALUE!</v>
      </c>
    </row>
    <row r="523" spans="1:6" hidden="1" x14ac:dyDescent="0.25">
      <c r="A523">
        <v>171</v>
      </c>
      <c r="B523" t="s">
        <v>526</v>
      </c>
      <c r="C523" t="s">
        <v>5</v>
      </c>
      <c r="D523">
        <v>300864</v>
      </c>
      <c r="E523" t="e">
        <f>C523-D523</f>
        <v>#VALUE!</v>
      </c>
    </row>
    <row r="524" spans="1:6" hidden="1" x14ac:dyDescent="0.25">
      <c r="A524">
        <v>171</v>
      </c>
      <c r="B524" t="s">
        <v>598</v>
      </c>
      <c r="C524">
        <v>111110</v>
      </c>
      <c r="D524">
        <v>160000</v>
      </c>
      <c r="E524">
        <f>(C524-D524)/10000</f>
        <v>-4.8890000000000002</v>
      </c>
      <c r="F524" s="1">
        <f>D524/C524</f>
        <v>1.4400144001440014</v>
      </c>
    </row>
    <row r="525" spans="1:6" hidden="1" x14ac:dyDescent="0.25">
      <c r="A525">
        <v>171</v>
      </c>
      <c r="B525" t="s">
        <v>499</v>
      </c>
      <c r="C525">
        <v>500000</v>
      </c>
      <c r="D525">
        <v>677822</v>
      </c>
      <c r="E525">
        <f>(C525-D525)/10000</f>
        <v>-17.7822</v>
      </c>
      <c r="F525" s="1">
        <f>D525/C525</f>
        <v>1.3556440000000001</v>
      </c>
    </row>
    <row r="526" spans="1:6" hidden="1" x14ac:dyDescent="0.25">
      <c r="A526">
        <v>171</v>
      </c>
      <c r="B526" t="s">
        <v>492</v>
      </c>
      <c r="C526">
        <v>125000</v>
      </c>
      <c r="D526">
        <v>161255</v>
      </c>
      <c r="E526">
        <f>(C526-D526)/10000</f>
        <v>-3.6255000000000002</v>
      </c>
      <c r="F526" s="1">
        <f>D526/C526</f>
        <v>1.2900400000000001</v>
      </c>
    </row>
    <row r="527" spans="1:6" hidden="1" x14ac:dyDescent="0.25">
      <c r="A527">
        <v>171</v>
      </c>
      <c r="B527" t="s">
        <v>530</v>
      </c>
      <c r="C527" t="s">
        <v>5</v>
      </c>
      <c r="D527">
        <v>1994540</v>
      </c>
      <c r="E527" t="e">
        <f>C527-D527</f>
        <v>#VALUE!</v>
      </c>
    </row>
    <row r="528" spans="1:6" hidden="1" x14ac:dyDescent="0.25">
      <c r="A528">
        <v>197</v>
      </c>
      <c r="B528" t="s">
        <v>636</v>
      </c>
      <c r="C528">
        <v>40000</v>
      </c>
      <c r="D528">
        <v>50000</v>
      </c>
      <c r="E528">
        <f>(C528-D528)/10000</f>
        <v>-1</v>
      </c>
      <c r="F528" s="1">
        <f>D528/C528</f>
        <v>1.25</v>
      </c>
    </row>
    <row r="529" spans="1:6" hidden="1" x14ac:dyDescent="0.25">
      <c r="A529">
        <v>165</v>
      </c>
      <c r="B529" t="s">
        <v>426</v>
      </c>
      <c r="C529">
        <v>500000</v>
      </c>
      <c r="D529">
        <v>625000</v>
      </c>
      <c r="E529">
        <f>(C529-D529)/10000</f>
        <v>-12.5</v>
      </c>
      <c r="F529" s="1">
        <f>D529/C529</f>
        <v>1.25</v>
      </c>
    </row>
    <row r="530" spans="1:6" hidden="1" x14ac:dyDescent="0.25">
      <c r="A530">
        <v>171</v>
      </c>
      <c r="B530" t="s">
        <v>533</v>
      </c>
      <c r="C530" t="s">
        <v>5</v>
      </c>
      <c r="D530">
        <v>65141489</v>
      </c>
      <c r="E530" t="e">
        <f>C530-D530</f>
        <v>#VALUE!</v>
      </c>
    </row>
    <row r="531" spans="1:6" hidden="1" x14ac:dyDescent="0.25">
      <c r="A531">
        <v>202</v>
      </c>
      <c r="B531" t="s">
        <v>922</v>
      </c>
      <c r="C531">
        <v>169999</v>
      </c>
      <c r="D531">
        <v>200000</v>
      </c>
      <c r="E531">
        <f>(C531-D531)/10000</f>
        <v>-3.0001000000000002</v>
      </c>
      <c r="F531" s="1">
        <f>D531/C531</f>
        <v>1.1764775086912276</v>
      </c>
    </row>
    <row r="532" spans="1:6" hidden="1" x14ac:dyDescent="0.25">
      <c r="A532">
        <v>197</v>
      </c>
      <c r="B532" t="s">
        <v>709</v>
      </c>
      <c r="C532">
        <v>70000000</v>
      </c>
      <c r="D532">
        <v>79279988</v>
      </c>
      <c r="E532">
        <f>(C532-D532)/10000</f>
        <v>-927.99879999999996</v>
      </c>
      <c r="F532" s="1">
        <f>D532/C532</f>
        <v>1.1325712571428572</v>
      </c>
    </row>
    <row r="533" spans="1:6" hidden="1" x14ac:dyDescent="0.25">
      <c r="A533">
        <v>171</v>
      </c>
      <c r="B533" t="s">
        <v>511</v>
      </c>
      <c r="C533">
        <v>2999895</v>
      </c>
      <c r="D533">
        <v>3373697</v>
      </c>
      <c r="E533">
        <f>(C533-D533)/10000</f>
        <v>-37.380200000000002</v>
      </c>
      <c r="F533" s="1">
        <f>D533/C533</f>
        <v>1.1246050278426412</v>
      </c>
    </row>
    <row r="534" spans="1:6" hidden="1" x14ac:dyDescent="0.25">
      <c r="A534">
        <v>171</v>
      </c>
      <c r="B534" t="s">
        <v>543</v>
      </c>
      <c r="C534">
        <v>800000</v>
      </c>
      <c r="D534">
        <v>885493</v>
      </c>
      <c r="E534">
        <f>(C534-D534)/10000</f>
        <v>-8.5493000000000006</v>
      </c>
      <c r="F534" s="1">
        <f>D534/C534</f>
        <v>1.1068662499999999</v>
      </c>
    </row>
    <row r="535" spans="1:6" hidden="1" x14ac:dyDescent="0.25">
      <c r="A535">
        <v>202</v>
      </c>
      <c r="B535" t="s">
        <v>849</v>
      </c>
      <c r="C535">
        <v>65500000</v>
      </c>
      <c r="D535">
        <v>71269590</v>
      </c>
      <c r="E535">
        <f>(C535-D535)/10000</f>
        <v>-576.95899999999995</v>
      </c>
      <c r="F535" s="1">
        <f>D535/C535</f>
        <v>1.0880853435114504</v>
      </c>
    </row>
    <row r="536" spans="1:6" hidden="1" x14ac:dyDescent="0.25">
      <c r="A536">
        <v>171</v>
      </c>
      <c r="B536" t="s">
        <v>539</v>
      </c>
      <c r="C536" t="s">
        <v>5</v>
      </c>
      <c r="D536">
        <v>1020144</v>
      </c>
      <c r="E536" t="e">
        <f>C536-D536</f>
        <v>#VALUE!</v>
      </c>
    </row>
    <row r="537" spans="1:6" hidden="1" x14ac:dyDescent="0.25">
      <c r="A537">
        <v>202</v>
      </c>
      <c r="B537" t="s">
        <v>955</v>
      </c>
      <c r="C537">
        <v>398000</v>
      </c>
      <c r="D537">
        <v>431666</v>
      </c>
      <c r="E537">
        <f t="shared" ref="E537:E545" si="28">(C537-D537)/10000</f>
        <v>-3.3666</v>
      </c>
      <c r="F537" s="1">
        <f t="shared" ref="F537:F545" si="29">D537/C537</f>
        <v>1.0845879396984925</v>
      </c>
    </row>
    <row r="538" spans="1:6" hidden="1" x14ac:dyDescent="0.25">
      <c r="A538">
        <v>171</v>
      </c>
      <c r="B538" t="s">
        <v>490</v>
      </c>
      <c r="C538">
        <v>400000</v>
      </c>
      <c r="D538">
        <v>425329</v>
      </c>
      <c r="E538">
        <f t="shared" si="28"/>
        <v>-2.5329000000000002</v>
      </c>
      <c r="F538" s="1">
        <f t="shared" si="29"/>
        <v>1.0633224999999999</v>
      </c>
    </row>
    <row r="539" spans="1:6" hidden="1" x14ac:dyDescent="0.25">
      <c r="A539">
        <v>171</v>
      </c>
      <c r="B539" t="s">
        <v>590</v>
      </c>
      <c r="C539">
        <v>499998</v>
      </c>
      <c r="D539">
        <v>529451</v>
      </c>
      <c r="E539">
        <f t="shared" si="28"/>
        <v>-2.9453</v>
      </c>
      <c r="F539" s="1">
        <f t="shared" si="29"/>
        <v>1.0589062356249426</v>
      </c>
    </row>
    <row r="540" spans="1:6" hidden="1" x14ac:dyDescent="0.25">
      <c r="A540">
        <v>202</v>
      </c>
      <c r="B540" t="s">
        <v>933</v>
      </c>
      <c r="C540">
        <v>90000</v>
      </c>
      <c r="D540">
        <v>94875</v>
      </c>
      <c r="E540">
        <f t="shared" si="28"/>
        <v>-0.48749999999999999</v>
      </c>
      <c r="F540" s="1">
        <f t="shared" si="29"/>
        <v>1.0541666666666667</v>
      </c>
    </row>
    <row r="541" spans="1:6" hidden="1" x14ac:dyDescent="0.25">
      <c r="A541">
        <v>202</v>
      </c>
      <c r="B541" t="s">
        <v>1005</v>
      </c>
      <c r="C541">
        <v>495000</v>
      </c>
      <c r="D541">
        <v>509995</v>
      </c>
      <c r="E541">
        <f t="shared" si="28"/>
        <v>-1.4995000000000001</v>
      </c>
      <c r="F541" s="1">
        <f t="shared" si="29"/>
        <v>1.0302929292929293</v>
      </c>
    </row>
    <row r="542" spans="1:6" hidden="1" x14ac:dyDescent="0.25">
      <c r="A542">
        <v>171</v>
      </c>
      <c r="B542" t="s">
        <v>521</v>
      </c>
      <c r="C542">
        <v>1490000</v>
      </c>
      <c r="D542">
        <v>1526216</v>
      </c>
      <c r="E542">
        <f t="shared" si="28"/>
        <v>-3.6215999999999999</v>
      </c>
      <c r="F542" s="1">
        <f t="shared" si="29"/>
        <v>1.0243060402684563</v>
      </c>
    </row>
    <row r="543" spans="1:6" hidden="1" x14ac:dyDescent="0.25">
      <c r="A543">
        <v>164</v>
      </c>
      <c r="B543" t="s">
        <v>244</v>
      </c>
      <c r="C543">
        <v>1439998</v>
      </c>
      <c r="D543">
        <v>1463196</v>
      </c>
      <c r="E543">
        <f t="shared" si="28"/>
        <v>-2.3197999999999999</v>
      </c>
      <c r="F543" s="1">
        <f t="shared" si="29"/>
        <v>1.0161097445968674</v>
      </c>
    </row>
    <row r="544" spans="1:6" hidden="1" x14ac:dyDescent="0.25">
      <c r="A544">
        <v>165</v>
      </c>
      <c r="B544" t="s">
        <v>289</v>
      </c>
      <c r="C544">
        <v>225000</v>
      </c>
      <c r="D544">
        <v>225148</v>
      </c>
      <c r="E544">
        <f t="shared" si="28"/>
        <v>-1.4800000000000001E-2</v>
      </c>
      <c r="F544" s="1">
        <f t="shared" si="29"/>
        <v>1.0006577777777779</v>
      </c>
    </row>
    <row r="545" spans="1:6" hidden="1" x14ac:dyDescent="0.25">
      <c r="A545">
        <v>165</v>
      </c>
      <c r="B545" t="s">
        <v>290</v>
      </c>
      <c r="C545">
        <v>225000</v>
      </c>
      <c r="D545">
        <v>225049</v>
      </c>
      <c r="E545">
        <f t="shared" si="28"/>
        <v>-4.8999999999999998E-3</v>
      </c>
      <c r="F545" s="1">
        <f t="shared" si="29"/>
        <v>1.0002177777777779</v>
      </c>
    </row>
    <row r="546" spans="1:6" hidden="1" x14ac:dyDescent="0.25">
      <c r="A546">
        <v>171</v>
      </c>
      <c r="B546" t="s">
        <v>549</v>
      </c>
      <c r="C546" t="s">
        <v>5</v>
      </c>
      <c r="D546">
        <v>136831</v>
      </c>
      <c r="E546" t="e">
        <f>C546-D546</f>
        <v>#VALUE!</v>
      </c>
    </row>
    <row r="547" spans="1:6" s="2" customFormat="1" x14ac:dyDescent="0.25">
      <c r="A547" s="17">
        <v>164</v>
      </c>
      <c r="B547" s="17" t="s">
        <v>249</v>
      </c>
      <c r="C547" s="17">
        <v>549996</v>
      </c>
      <c r="D547" s="17">
        <v>18258</v>
      </c>
      <c r="E547" s="17">
        <f>(C547-D547)</f>
        <v>531738</v>
      </c>
      <c r="F547" s="18">
        <f>E547/D547</f>
        <v>29.123562274071642</v>
      </c>
    </row>
    <row r="548" spans="1:6" hidden="1" x14ac:dyDescent="0.25">
      <c r="A548">
        <v>165</v>
      </c>
      <c r="B548" t="s">
        <v>388</v>
      </c>
      <c r="C548">
        <v>80000</v>
      </c>
      <c r="D548">
        <v>90</v>
      </c>
      <c r="E548">
        <f>(C548-D548)</f>
        <v>79910</v>
      </c>
      <c r="F548" s="1">
        <f>E548/D548</f>
        <v>887.88888888888891</v>
      </c>
    </row>
    <row r="549" spans="1:6" s="2" customFormat="1" x14ac:dyDescent="0.25">
      <c r="A549" s="17">
        <v>164</v>
      </c>
      <c r="B549" s="17" t="s">
        <v>235</v>
      </c>
      <c r="C549" s="17">
        <v>750000000</v>
      </c>
      <c r="D549" s="17">
        <v>71739992</v>
      </c>
      <c r="E549" s="17">
        <f>(C549-D549)</f>
        <v>678260008</v>
      </c>
      <c r="F549" s="18">
        <f>E549/D549</f>
        <v>9.4544199001304605</v>
      </c>
    </row>
    <row r="550" spans="1:6" hidden="1" x14ac:dyDescent="0.25">
      <c r="A550">
        <v>171</v>
      </c>
      <c r="B550" t="s">
        <v>596</v>
      </c>
      <c r="C550">
        <v>90000</v>
      </c>
      <c r="D550">
        <v>397</v>
      </c>
      <c r="E550">
        <f>(C550-D550)</f>
        <v>89603</v>
      </c>
      <c r="F550" s="1">
        <f>E550/D550</f>
        <v>225.70025188916875</v>
      </c>
    </row>
    <row r="551" spans="1:6" hidden="1" x14ac:dyDescent="0.25">
      <c r="A551">
        <v>171</v>
      </c>
      <c r="B551" t="s">
        <v>554</v>
      </c>
      <c r="C551" t="s">
        <v>5</v>
      </c>
      <c r="D551">
        <v>90932</v>
      </c>
      <c r="E551" t="e">
        <f>C551-D551</f>
        <v>#VALUE!</v>
      </c>
    </row>
    <row r="552" spans="1:6" x14ac:dyDescent="0.25">
      <c r="A552" s="17">
        <v>164</v>
      </c>
      <c r="B552" s="17" t="s">
        <v>156</v>
      </c>
      <c r="C552" s="17">
        <v>400000000</v>
      </c>
      <c r="D552" s="17">
        <v>43080000</v>
      </c>
      <c r="E552" s="17">
        <f>(C552-D552)</f>
        <v>356920000</v>
      </c>
      <c r="F552" s="18">
        <f>E552/D552</f>
        <v>8.2850510677808735</v>
      </c>
    </row>
    <row r="553" spans="1:6" hidden="1" x14ac:dyDescent="0.25">
      <c r="A553">
        <v>171</v>
      </c>
      <c r="B553" t="s">
        <v>556</v>
      </c>
      <c r="C553" t="s">
        <v>5</v>
      </c>
      <c r="D553">
        <v>382301</v>
      </c>
      <c r="E553" t="e">
        <f>C553-D553</f>
        <v>#VALUE!</v>
      </c>
    </row>
    <row r="554" spans="1:6" x14ac:dyDescent="0.25">
      <c r="A554" s="17">
        <v>164</v>
      </c>
      <c r="B554" s="17" t="s">
        <v>217</v>
      </c>
      <c r="C554" s="17">
        <v>2990000</v>
      </c>
      <c r="D554" s="17">
        <v>325000</v>
      </c>
      <c r="E554" s="17">
        <f>(C554-D554)</f>
        <v>2665000</v>
      </c>
      <c r="F554" s="18">
        <f>E554/D554</f>
        <v>8.1999999999999993</v>
      </c>
    </row>
    <row r="555" spans="1:6" s="2" customFormat="1" x14ac:dyDescent="0.25">
      <c r="A555" s="17">
        <v>164</v>
      </c>
      <c r="B555" s="17" t="s">
        <v>18</v>
      </c>
      <c r="C555" s="17">
        <v>350000000</v>
      </c>
      <c r="D555" s="17">
        <v>56005000</v>
      </c>
      <c r="E555" s="17">
        <f>(C555-D555)</f>
        <v>293995000</v>
      </c>
      <c r="F555" s="18">
        <f>E555/D555</f>
        <v>5.2494420141058837</v>
      </c>
    </row>
    <row r="556" spans="1:6" x14ac:dyDescent="0.25">
      <c r="A556" s="17">
        <v>164</v>
      </c>
      <c r="B556" s="17" t="s">
        <v>230</v>
      </c>
      <c r="C556" s="17">
        <v>8449500</v>
      </c>
      <c r="D556" s="17">
        <v>2667468</v>
      </c>
      <c r="E556" s="17">
        <f>(C556-D556)</f>
        <v>5782032</v>
      </c>
      <c r="F556" s="18">
        <f>E556/D556</f>
        <v>2.1676106330047822</v>
      </c>
    </row>
    <row r="557" spans="1:6" x14ac:dyDescent="0.25">
      <c r="A557" s="17">
        <v>164</v>
      </c>
      <c r="B557" s="17" t="s">
        <v>142</v>
      </c>
      <c r="C557" s="17">
        <v>5000000</v>
      </c>
      <c r="D557" s="17">
        <v>1878943</v>
      </c>
      <c r="E557" s="17">
        <f>(C557-D557)</f>
        <v>3121057</v>
      </c>
      <c r="F557" s="18">
        <f>E557/D557</f>
        <v>1.6610706125731329</v>
      </c>
    </row>
    <row r="558" spans="1:6" hidden="1" x14ac:dyDescent="0.25">
      <c r="A558">
        <v>171</v>
      </c>
      <c r="B558" t="s">
        <v>561</v>
      </c>
      <c r="C558" t="s">
        <v>5</v>
      </c>
      <c r="D558">
        <v>280019</v>
      </c>
      <c r="E558" t="e">
        <f>C558-D558</f>
        <v>#VALUE!</v>
      </c>
    </row>
    <row r="559" spans="1:6" x14ac:dyDescent="0.25">
      <c r="A559" s="17">
        <v>164</v>
      </c>
      <c r="B559" s="17" t="s">
        <v>168</v>
      </c>
      <c r="C559" s="17">
        <v>2990000</v>
      </c>
      <c r="D559" s="17">
        <v>1402380</v>
      </c>
      <c r="E559" s="17">
        <f t="shared" ref="E559:E570" si="30">(C559-D559)</f>
        <v>1587620</v>
      </c>
      <c r="F559" s="18">
        <f t="shared" ref="F559:F570" si="31">E559/D559</f>
        <v>1.1320897331679003</v>
      </c>
    </row>
    <row r="560" spans="1:6" s="2" customFormat="1" hidden="1" x14ac:dyDescent="0.25">
      <c r="A560" s="2">
        <v>171</v>
      </c>
      <c r="B560" s="2" t="s">
        <v>572</v>
      </c>
      <c r="C560" s="2">
        <v>398000</v>
      </c>
      <c r="D560" s="2">
        <v>10390</v>
      </c>
      <c r="E560" s="2">
        <f t="shared" si="30"/>
        <v>387610</v>
      </c>
      <c r="F560" s="3">
        <f t="shared" si="31"/>
        <v>37.306063522617904</v>
      </c>
    </row>
    <row r="561" spans="1:6" x14ac:dyDescent="0.25">
      <c r="A561" s="17">
        <v>164</v>
      </c>
      <c r="B561" s="17" t="s">
        <v>8</v>
      </c>
      <c r="C561" s="17">
        <v>19980000</v>
      </c>
      <c r="D561" s="17">
        <v>9900797</v>
      </c>
      <c r="E561" s="17">
        <f t="shared" si="30"/>
        <v>10079203</v>
      </c>
      <c r="F561" s="18">
        <f t="shared" si="31"/>
        <v>1.0180193574315279</v>
      </c>
    </row>
    <row r="562" spans="1:6" x14ac:dyDescent="0.25">
      <c r="A562" s="17">
        <v>164</v>
      </c>
      <c r="B562" s="17" t="s">
        <v>173</v>
      </c>
      <c r="C562" s="17">
        <v>10009592</v>
      </c>
      <c r="D562" s="17">
        <v>5242057</v>
      </c>
      <c r="E562" s="17">
        <f t="shared" si="30"/>
        <v>4767535</v>
      </c>
      <c r="F562" s="18">
        <f t="shared" si="31"/>
        <v>0.90947790151843066</v>
      </c>
    </row>
    <row r="563" spans="1:6" x14ac:dyDescent="0.25">
      <c r="A563" s="17">
        <v>164</v>
      </c>
      <c r="B563" s="17" t="s">
        <v>80</v>
      </c>
      <c r="C563" s="17">
        <v>1894999</v>
      </c>
      <c r="D563" s="17">
        <v>1231500</v>
      </c>
      <c r="E563" s="17">
        <f t="shared" si="30"/>
        <v>663499</v>
      </c>
      <c r="F563" s="18">
        <f t="shared" si="31"/>
        <v>0.53877304100690215</v>
      </c>
    </row>
    <row r="564" spans="1:6" x14ac:dyDescent="0.25">
      <c r="A564" s="17">
        <v>164</v>
      </c>
      <c r="B564" s="17" t="s">
        <v>232</v>
      </c>
      <c r="C564" s="17">
        <v>149989995</v>
      </c>
      <c r="D564" s="17">
        <v>99999585</v>
      </c>
      <c r="E564" s="17">
        <f t="shared" si="30"/>
        <v>49990410</v>
      </c>
      <c r="F564" s="18">
        <f t="shared" si="31"/>
        <v>0.49990617461062464</v>
      </c>
    </row>
    <row r="565" spans="1:6" hidden="1" x14ac:dyDescent="0.25">
      <c r="A565">
        <v>202</v>
      </c>
      <c r="B565" t="s">
        <v>858</v>
      </c>
      <c r="C565">
        <v>224999</v>
      </c>
      <c r="D565">
        <v>7500</v>
      </c>
      <c r="E565">
        <f t="shared" si="30"/>
        <v>217499</v>
      </c>
      <c r="F565" s="1">
        <f t="shared" si="31"/>
        <v>28.999866666666666</v>
      </c>
    </row>
    <row r="566" spans="1:6" x14ac:dyDescent="0.25">
      <c r="A566" s="17">
        <v>164</v>
      </c>
      <c r="B566" s="17" t="s">
        <v>233</v>
      </c>
      <c r="C566" s="17">
        <v>800000000</v>
      </c>
      <c r="D566" s="17">
        <v>549593100</v>
      </c>
      <c r="E566" s="17">
        <f t="shared" si="30"/>
        <v>250406900</v>
      </c>
      <c r="F566" s="18">
        <f t="shared" si="31"/>
        <v>0.45562235042616073</v>
      </c>
    </row>
    <row r="567" spans="1:6" x14ac:dyDescent="0.25">
      <c r="A567" s="17">
        <v>164</v>
      </c>
      <c r="B567" s="17" t="s">
        <v>167</v>
      </c>
      <c r="C567" s="17">
        <v>1999999</v>
      </c>
      <c r="D567" s="17">
        <v>1438896</v>
      </c>
      <c r="E567" s="17">
        <f t="shared" si="30"/>
        <v>561103</v>
      </c>
      <c r="F567" s="18">
        <f t="shared" si="31"/>
        <v>0.38995382571082277</v>
      </c>
    </row>
    <row r="568" spans="1:6" x14ac:dyDescent="0.25">
      <c r="A568" s="17">
        <v>164</v>
      </c>
      <c r="B568" s="17" t="s">
        <v>158</v>
      </c>
      <c r="C568" s="17">
        <v>129000000</v>
      </c>
      <c r="D568" s="17">
        <v>96997908</v>
      </c>
      <c r="E568" s="17">
        <f t="shared" si="30"/>
        <v>32002092</v>
      </c>
      <c r="F568" s="18">
        <f t="shared" si="31"/>
        <v>0.32992558973539926</v>
      </c>
    </row>
    <row r="569" spans="1:6" x14ac:dyDescent="0.25">
      <c r="A569" s="15">
        <v>165</v>
      </c>
      <c r="B569" s="15" t="s">
        <v>449</v>
      </c>
      <c r="C569" s="15">
        <v>16000000</v>
      </c>
      <c r="D569" s="15">
        <v>1727144</v>
      </c>
      <c r="E569" s="15">
        <f t="shared" si="30"/>
        <v>14272856</v>
      </c>
      <c r="F569" s="16">
        <f t="shared" si="31"/>
        <v>8.2638482952203169</v>
      </c>
    </row>
    <row r="570" spans="1:6" hidden="1" x14ac:dyDescent="0.25">
      <c r="A570">
        <v>202</v>
      </c>
      <c r="B570" t="s">
        <v>987</v>
      </c>
      <c r="C570">
        <v>150000</v>
      </c>
      <c r="D570">
        <v>11430</v>
      </c>
      <c r="E570">
        <f t="shared" si="30"/>
        <v>138570</v>
      </c>
      <c r="F570" s="1">
        <f t="shared" si="31"/>
        <v>12.123359580052494</v>
      </c>
    </row>
    <row r="571" spans="1:6" hidden="1" x14ac:dyDescent="0.25">
      <c r="A571">
        <v>171</v>
      </c>
      <c r="B571" t="s">
        <v>574</v>
      </c>
      <c r="C571" t="s">
        <v>5</v>
      </c>
      <c r="D571">
        <v>92884</v>
      </c>
      <c r="E571" t="e">
        <f>C571-D571</f>
        <v>#VALUE!</v>
      </c>
    </row>
    <row r="572" spans="1:6" hidden="1" x14ac:dyDescent="0.25">
      <c r="A572">
        <v>171</v>
      </c>
      <c r="B572" t="s">
        <v>575</v>
      </c>
      <c r="C572" t="s">
        <v>5</v>
      </c>
      <c r="D572">
        <v>2439</v>
      </c>
      <c r="E572" t="e">
        <f>C572-D572</f>
        <v>#VALUE!</v>
      </c>
    </row>
    <row r="573" spans="1:6" hidden="1" x14ac:dyDescent="0.25">
      <c r="A573">
        <v>171</v>
      </c>
      <c r="B573" t="s">
        <v>576</v>
      </c>
      <c r="C573" t="s">
        <v>5</v>
      </c>
      <c r="D573">
        <v>3324</v>
      </c>
      <c r="E573" t="e">
        <f>C573-D573</f>
        <v>#VALUE!</v>
      </c>
    </row>
    <row r="574" spans="1:6" hidden="1" x14ac:dyDescent="0.25">
      <c r="A574">
        <v>171</v>
      </c>
      <c r="B574" t="s">
        <v>577</v>
      </c>
      <c r="C574" t="s">
        <v>5</v>
      </c>
      <c r="D574">
        <v>57590</v>
      </c>
      <c r="E574" t="e">
        <f>C574-D574</f>
        <v>#VALUE!</v>
      </c>
    </row>
    <row r="575" spans="1:6" hidden="1" x14ac:dyDescent="0.25">
      <c r="A575">
        <v>164</v>
      </c>
      <c r="B575" t="s">
        <v>75</v>
      </c>
      <c r="C575">
        <v>125000</v>
      </c>
      <c r="D575">
        <v>10500</v>
      </c>
      <c r="E575">
        <f>(C575-D575)</f>
        <v>114500</v>
      </c>
      <c r="F575" s="1">
        <f>E575/D575</f>
        <v>10.904761904761905</v>
      </c>
    </row>
    <row r="576" spans="1:6" hidden="1" x14ac:dyDescent="0.25">
      <c r="A576">
        <v>171</v>
      </c>
      <c r="B576" t="s">
        <v>579</v>
      </c>
      <c r="C576" t="s">
        <v>5</v>
      </c>
      <c r="D576">
        <v>2991136</v>
      </c>
      <c r="E576" t="e">
        <f>C576-D576</f>
        <v>#VALUE!</v>
      </c>
    </row>
    <row r="577" spans="1:6" x14ac:dyDescent="0.25">
      <c r="A577" s="15">
        <v>165</v>
      </c>
      <c r="B577" s="15" t="s">
        <v>405</v>
      </c>
      <c r="C577" s="15">
        <v>9199998</v>
      </c>
      <c r="D577" s="15">
        <v>1146848</v>
      </c>
      <c r="E577" s="15">
        <f>(C577-D577)</f>
        <v>8053150</v>
      </c>
      <c r="F577" s="16">
        <f>E577/D577</f>
        <v>7.0219854767153098</v>
      </c>
    </row>
    <row r="578" spans="1:6" hidden="1" x14ac:dyDescent="0.25">
      <c r="A578">
        <v>171</v>
      </c>
      <c r="B578" t="s">
        <v>502</v>
      </c>
      <c r="C578">
        <v>12500</v>
      </c>
      <c r="D578">
        <v>1157</v>
      </c>
      <c r="E578">
        <f>(C578-D578)</f>
        <v>11343</v>
      </c>
      <c r="F578" s="1">
        <f>E578/D578</f>
        <v>9.8038029386343997</v>
      </c>
    </row>
    <row r="579" spans="1:6" hidden="1" x14ac:dyDescent="0.25">
      <c r="A579">
        <v>171</v>
      </c>
      <c r="B579" t="s">
        <v>582</v>
      </c>
      <c r="C579" t="s">
        <v>5</v>
      </c>
      <c r="D579">
        <v>20000</v>
      </c>
      <c r="E579" t="e">
        <f>C579-D579</f>
        <v>#VALUE!</v>
      </c>
    </row>
    <row r="580" spans="1:6" x14ac:dyDescent="0.25">
      <c r="A580" s="15">
        <v>165</v>
      </c>
      <c r="B580" s="15" t="s">
        <v>292</v>
      </c>
      <c r="C580" s="15">
        <v>5900000</v>
      </c>
      <c r="D580" s="15">
        <v>1133989</v>
      </c>
      <c r="E580" s="15">
        <f>(C580-D580)</f>
        <v>4766011</v>
      </c>
      <c r="F580" s="16">
        <f>E580/D580</f>
        <v>4.2028723382678317</v>
      </c>
    </row>
    <row r="581" spans="1:6" hidden="1" x14ac:dyDescent="0.25">
      <c r="A581">
        <v>164</v>
      </c>
      <c r="B581" t="s">
        <v>76</v>
      </c>
      <c r="C581">
        <v>125000</v>
      </c>
      <c r="D581">
        <v>12500</v>
      </c>
      <c r="E581">
        <f>(C581-D581)</f>
        <v>112500</v>
      </c>
      <c r="F581" s="1">
        <f>E581/D581</f>
        <v>9</v>
      </c>
    </row>
    <row r="582" spans="1:6" hidden="1" x14ac:dyDescent="0.25">
      <c r="A582">
        <v>171</v>
      </c>
      <c r="B582" t="s">
        <v>585</v>
      </c>
      <c r="C582" t="s">
        <v>5</v>
      </c>
      <c r="D582">
        <v>242707</v>
      </c>
      <c r="E582" t="e">
        <f>C582-D582</f>
        <v>#VALUE!</v>
      </c>
    </row>
    <row r="583" spans="1:6" hidden="1" x14ac:dyDescent="0.25">
      <c r="A583">
        <v>197</v>
      </c>
      <c r="B583" t="s">
        <v>637</v>
      </c>
      <c r="C583">
        <v>100000</v>
      </c>
      <c r="D583">
        <v>10000</v>
      </c>
      <c r="E583">
        <f>(C583-D583)</f>
        <v>90000</v>
      </c>
      <c r="F583" s="1">
        <f>E583/D583</f>
        <v>9</v>
      </c>
    </row>
    <row r="584" spans="1:6" hidden="1" x14ac:dyDescent="0.25">
      <c r="A584">
        <v>171</v>
      </c>
      <c r="B584" t="s">
        <v>587</v>
      </c>
      <c r="C584" t="s">
        <v>5</v>
      </c>
      <c r="D584">
        <v>305540</v>
      </c>
      <c r="E584" t="e">
        <f>C584-D584</f>
        <v>#VALUE!</v>
      </c>
    </row>
    <row r="585" spans="1:6" hidden="1" x14ac:dyDescent="0.25">
      <c r="A585">
        <v>202</v>
      </c>
      <c r="B585" t="s">
        <v>875</v>
      </c>
      <c r="C585">
        <v>199989</v>
      </c>
      <c r="D585">
        <v>21000</v>
      </c>
      <c r="E585">
        <f>(C585-D585)</f>
        <v>178989</v>
      </c>
      <c r="F585" s="1">
        <f>E585/D585</f>
        <v>8.5232857142857146</v>
      </c>
    </row>
    <row r="586" spans="1:6" x14ac:dyDescent="0.25">
      <c r="A586" s="15">
        <v>165</v>
      </c>
      <c r="B586" s="15" t="s">
        <v>488</v>
      </c>
      <c r="C586" s="15">
        <v>39999993</v>
      </c>
      <c r="D586" s="15">
        <v>7763704</v>
      </c>
      <c r="E586" s="15">
        <f>(C586-D586)</f>
        <v>32236289</v>
      </c>
      <c r="F586" s="16">
        <f>E586/D586</f>
        <v>4.1521790372224388</v>
      </c>
    </row>
    <row r="587" spans="1:6" x14ac:dyDescent="0.25">
      <c r="A587" s="19">
        <v>171</v>
      </c>
      <c r="B587" s="19" t="s">
        <v>538</v>
      </c>
      <c r="C587" s="19">
        <v>1500000</v>
      </c>
      <c r="D587" s="19">
        <v>82966</v>
      </c>
      <c r="E587" s="19">
        <f>(C587-D587)</f>
        <v>1417034</v>
      </c>
      <c r="F587" s="20">
        <f>E587/D587</f>
        <v>17.079695296868596</v>
      </c>
    </row>
    <row r="588" spans="1:6" hidden="1" x14ac:dyDescent="0.25">
      <c r="A588">
        <v>171</v>
      </c>
      <c r="B588" t="s">
        <v>591</v>
      </c>
      <c r="C588" t="s">
        <v>5</v>
      </c>
      <c r="D588">
        <v>1759501</v>
      </c>
      <c r="E588" t="e">
        <f>C588-D588</f>
        <v>#VALUE!</v>
      </c>
    </row>
    <row r="589" spans="1:6" x14ac:dyDescent="0.25">
      <c r="A589" s="19">
        <v>171</v>
      </c>
      <c r="B589" s="19" t="s">
        <v>544</v>
      </c>
      <c r="C589" s="19">
        <v>990000</v>
      </c>
      <c r="D589" s="19">
        <v>179496</v>
      </c>
      <c r="E589" s="19">
        <f t="shared" ref="E589:E600" si="32">(C589-D589)</f>
        <v>810504</v>
      </c>
      <c r="F589" s="20">
        <f t="shared" ref="F589:F600" si="33">E589/D589</f>
        <v>4.5154432410750101</v>
      </c>
    </row>
    <row r="590" spans="1:6" x14ac:dyDescent="0.25">
      <c r="A590" s="19">
        <v>171</v>
      </c>
      <c r="B590" s="19" t="s">
        <v>601</v>
      </c>
      <c r="C590" s="19">
        <v>2300000</v>
      </c>
      <c r="D590" s="19">
        <v>420000</v>
      </c>
      <c r="E590" s="19">
        <f t="shared" si="32"/>
        <v>1880000</v>
      </c>
      <c r="F590" s="20">
        <f t="shared" si="33"/>
        <v>4.4761904761904763</v>
      </c>
    </row>
    <row r="591" spans="1:6" x14ac:dyDescent="0.25">
      <c r="A591" s="19">
        <v>171</v>
      </c>
      <c r="B591" s="19" t="s">
        <v>559</v>
      </c>
      <c r="C591" s="19">
        <v>800000</v>
      </c>
      <c r="D591" s="19">
        <v>171275</v>
      </c>
      <c r="E591" s="19">
        <f t="shared" si="32"/>
        <v>628725</v>
      </c>
      <c r="F591" s="20">
        <f t="shared" si="33"/>
        <v>3.6708509706612173</v>
      </c>
    </row>
    <row r="592" spans="1:6" x14ac:dyDescent="0.25">
      <c r="A592" s="19">
        <v>171</v>
      </c>
      <c r="B592" s="19" t="s">
        <v>595</v>
      </c>
      <c r="C592" s="19">
        <v>2300000</v>
      </c>
      <c r="D592" s="19">
        <v>530000</v>
      </c>
      <c r="E592" s="19">
        <f t="shared" si="32"/>
        <v>1770000</v>
      </c>
      <c r="F592" s="20">
        <f t="shared" si="33"/>
        <v>3.3396226415094339</v>
      </c>
    </row>
    <row r="593" spans="1:6" x14ac:dyDescent="0.25">
      <c r="A593" s="19">
        <v>171</v>
      </c>
      <c r="B593" s="19" t="s">
        <v>551</v>
      </c>
      <c r="C593" s="19">
        <v>2990000</v>
      </c>
      <c r="D593" s="19">
        <v>730498</v>
      </c>
      <c r="E593" s="19">
        <f t="shared" si="32"/>
        <v>2259502</v>
      </c>
      <c r="F593" s="20">
        <f t="shared" si="33"/>
        <v>3.0930981330544367</v>
      </c>
    </row>
    <row r="594" spans="1:6" x14ac:dyDescent="0.25">
      <c r="A594" s="19">
        <v>171</v>
      </c>
      <c r="B594" s="19" t="s">
        <v>584</v>
      </c>
      <c r="C594" s="19">
        <v>3000000</v>
      </c>
      <c r="D594" s="19">
        <v>1211648</v>
      </c>
      <c r="E594" s="19">
        <f t="shared" si="32"/>
        <v>1788352</v>
      </c>
      <c r="F594" s="20">
        <f t="shared" si="33"/>
        <v>1.4759666173674202</v>
      </c>
    </row>
    <row r="595" spans="1:6" x14ac:dyDescent="0.25">
      <c r="A595" s="19">
        <v>171</v>
      </c>
      <c r="B595" s="19" t="s">
        <v>564</v>
      </c>
      <c r="C595" s="19">
        <v>2000000</v>
      </c>
      <c r="D595" s="19">
        <v>920496</v>
      </c>
      <c r="E595" s="19">
        <f t="shared" si="32"/>
        <v>1079504</v>
      </c>
      <c r="F595" s="20">
        <f t="shared" si="33"/>
        <v>1.1727416523265717</v>
      </c>
    </row>
    <row r="596" spans="1:6" x14ac:dyDescent="0.25">
      <c r="A596" s="19">
        <v>171</v>
      </c>
      <c r="B596" s="19" t="s">
        <v>528</v>
      </c>
      <c r="C596" s="19">
        <v>1990000</v>
      </c>
      <c r="D596" s="19">
        <v>920496</v>
      </c>
      <c r="E596" s="19">
        <f t="shared" si="32"/>
        <v>1069504</v>
      </c>
      <c r="F596" s="20">
        <f t="shared" si="33"/>
        <v>1.1618779440649389</v>
      </c>
    </row>
    <row r="597" spans="1:6" hidden="1" x14ac:dyDescent="0.25">
      <c r="A597">
        <v>164</v>
      </c>
      <c r="B597" t="s">
        <v>146</v>
      </c>
      <c r="C597">
        <v>490000</v>
      </c>
      <c r="D597">
        <v>80000</v>
      </c>
      <c r="E597">
        <f t="shared" si="32"/>
        <v>410000</v>
      </c>
      <c r="F597" s="1">
        <f t="shared" si="33"/>
        <v>5.125</v>
      </c>
    </row>
    <row r="598" spans="1:6" hidden="1" x14ac:dyDescent="0.25">
      <c r="A598">
        <v>197</v>
      </c>
      <c r="B598" t="s">
        <v>829</v>
      </c>
      <c r="C598">
        <v>50000</v>
      </c>
      <c r="D598">
        <v>8169</v>
      </c>
      <c r="E598">
        <f t="shared" si="32"/>
        <v>41831</v>
      </c>
      <c r="F598" s="1">
        <f t="shared" si="33"/>
        <v>5.1207002081038073</v>
      </c>
    </row>
    <row r="599" spans="1:6" hidden="1" x14ac:dyDescent="0.25">
      <c r="A599">
        <v>171</v>
      </c>
      <c r="B599" t="s">
        <v>518</v>
      </c>
      <c r="C599">
        <v>20000</v>
      </c>
      <c r="D599">
        <v>3404</v>
      </c>
      <c r="E599">
        <f t="shared" si="32"/>
        <v>16596</v>
      </c>
      <c r="F599" s="1">
        <f t="shared" si="33"/>
        <v>4.8754406580493539</v>
      </c>
    </row>
    <row r="600" spans="1:6" hidden="1" x14ac:dyDescent="0.25">
      <c r="A600">
        <v>202</v>
      </c>
      <c r="B600" t="s">
        <v>971</v>
      </c>
      <c r="C600">
        <v>21765</v>
      </c>
      <c r="D600">
        <v>3750</v>
      </c>
      <c r="E600">
        <f t="shared" si="32"/>
        <v>18015</v>
      </c>
      <c r="F600" s="1">
        <f t="shared" si="33"/>
        <v>4.8040000000000003</v>
      </c>
    </row>
    <row r="601" spans="1:6" hidden="1" x14ac:dyDescent="0.25">
      <c r="A601">
        <v>171</v>
      </c>
      <c r="B601" t="s">
        <v>604</v>
      </c>
      <c r="C601" t="s">
        <v>5</v>
      </c>
      <c r="D601">
        <v>3404</v>
      </c>
      <c r="E601" t="e">
        <f>C601-D601</f>
        <v>#VALUE!</v>
      </c>
    </row>
    <row r="602" spans="1:6" hidden="1" x14ac:dyDescent="0.25">
      <c r="A602">
        <v>171</v>
      </c>
      <c r="B602" t="s">
        <v>605</v>
      </c>
      <c r="C602" t="s">
        <v>5</v>
      </c>
      <c r="D602">
        <v>400885</v>
      </c>
      <c r="E602" t="e">
        <f>C602-D602</f>
        <v>#VALUE!</v>
      </c>
    </row>
    <row r="603" spans="1:6" x14ac:dyDescent="0.25">
      <c r="A603" s="19">
        <v>171</v>
      </c>
      <c r="B603" s="19" t="s">
        <v>586</v>
      </c>
      <c r="C603" s="19">
        <v>1998000</v>
      </c>
      <c r="D603" s="19">
        <v>990040</v>
      </c>
      <c r="E603" s="19">
        <f>(C603-D603)</f>
        <v>1007960</v>
      </c>
      <c r="F603" s="20">
        <f>E603/D603</f>
        <v>1.0181002787766151</v>
      </c>
    </row>
    <row r="604" spans="1:6" hidden="1" x14ac:dyDescent="0.25">
      <c r="A604">
        <v>197</v>
      </c>
      <c r="B604" t="s">
        <v>607</v>
      </c>
      <c r="C604" t="s">
        <v>5</v>
      </c>
      <c r="D604">
        <v>24500000</v>
      </c>
      <c r="E604" t="e">
        <f t="shared" ref="E604:E610" si="34">C604-D604</f>
        <v>#VALUE!</v>
      </c>
    </row>
    <row r="605" spans="1:6" hidden="1" x14ac:dyDescent="0.25">
      <c r="A605">
        <v>197</v>
      </c>
      <c r="B605" t="s">
        <v>608</v>
      </c>
      <c r="C605" t="s">
        <v>5</v>
      </c>
      <c r="D605">
        <v>20540000</v>
      </c>
      <c r="E605" t="e">
        <f t="shared" si="34"/>
        <v>#VALUE!</v>
      </c>
    </row>
    <row r="606" spans="1:6" hidden="1" x14ac:dyDescent="0.25">
      <c r="A606">
        <v>197</v>
      </c>
      <c r="B606" t="s">
        <v>609</v>
      </c>
      <c r="C606" t="s">
        <v>5</v>
      </c>
      <c r="D606">
        <v>152150</v>
      </c>
      <c r="E606" t="e">
        <f t="shared" si="34"/>
        <v>#VALUE!</v>
      </c>
    </row>
    <row r="607" spans="1:6" hidden="1" x14ac:dyDescent="0.25">
      <c r="A607">
        <v>197</v>
      </c>
      <c r="B607" t="s">
        <v>610</v>
      </c>
      <c r="C607" t="s">
        <v>5</v>
      </c>
      <c r="D607">
        <v>615200</v>
      </c>
      <c r="E607" t="e">
        <f t="shared" si="34"/>
        <v>#VALUE!</v>
      </c>
    </row>
    <row r="608" spans="1:6" hidden="1" x14ac:dyDescent="0.25">
      <c r="A608">
        <v>197</v>
      </c>
      <c r="B608" t="s">
        <v>611</v>
      </c>
      <c r="C608" t="s">
        <v>5</v>
      </c>
      <c r="D608">
        <v>75225</v>
      </c>
      <c r="E608" t="e">
        <f t="shared" si="34"/>
        <v>#VALUE!</v>
      </c>
    </row>
    <row r="609" spans="1:6" hidden="1" x14ac:dyDescent="0.25">
      <c r="A609">
        <v>197</v>
      </c>
      <c r="B609" t="s">
        <v>612</v>
      </c>
      <c r="C609" t="s">
        <v>5</v>
      </c>
      <c r="D609">
        <v>208559</v>
      </c>
      <c r="E609" t="e">
        <f t="shared" si="34"/>
        <v>#VALUE!</v>
      </c>
    </row>
    <row r="610" spans="1:6" hidden="1" x14ac:dyDescent="0.25">
      <c r="A610">
        <v>197</v>
      </c>
      <c r="B610" t="s">
        <v>613</v>
      </c>
      <c r="C610" t="s">
        <v>5</v>
      </c>
      <c r="D610">
        <v>50150</v>
      </c>
      <c r="E610" t="e">
        <f t="shared" si="34"/>
        <v>#VALUE!</v>
      </c>
    </row>
    <row r="611" spans="1:6" x14ac:dyDescent="0.25">
      <c r="A611" s="19">
        <v>171</v>
      </c>
      <c r="B611" s="19" t="s">
        <v>563</v>
      </c>
      <c r="C611" s="19">
        <v>2598000</v>
      </c>
      <c r="D611" s="19">
        <v>1324496</v>
      </c>
      <c r="E611" s="19">
        <f>(C611-D611)</f>
        <v>1273504</v>
      </c>
      <c r="F611" s="20">
        <f>E611/D611</f>
        <v>0.96150082748456767</v>
      </c>
    </row>
    <row r="612" spans="1:6" hidden="1" x14ac:dyDescent="0.25">
      <c r="A612">
        <v>197</v>
      </c>
      <c r="B612" t="s">
        <v>615</v>
      </c>
      <c r="C612" t="s">
        <v>5</v>
      </c>
      <c r="D612">
        <v>125075</v>
      </c>
      <c r="E612" t="e">
        <f>C612-D612</f>
        <v>#VALUE!</v>
      </c>
    </row>
    <row r="613" spans="1:6" hidden="1" x14ac:dyDescent="0.25">
      <c r="A613">
        <v>197</v>
      </c>
      <c r="B613" t="s">
        <v>616</v>
      </c>
      <c r="C613" t="s">
        <v>5</v>
      </c>
      <c r="D613">
        <v>112636</v>
      </c>
      <c r="E613" t="e">
        <f>C613-D613</f>
        <v>#VALUE!</v>
      </c>
    </row>
    <row r="614" spans="1:6" hidden="1" x14ac:dyDescent="0.25">
      <c r="A614">
        <v>197</v>
      </c>
      <c r="B614" t="s">
        <v>617</v>
      </c>
      <c r="C614" t="s">
        <v>5</v>
      </c>
      <c r="D614">
        <v>62742354</v>
      </c>
      <c r="E614" t="e">
        <f>C614-D614</f>
        <v>#VALUE!</v>
      </c>
    </row>
    <row r="615" spans="1:6" hidden="1" x14ac:dyDescent="0.25">
      <c r="A615">
        <v>171</v>
      </c>
      <c r="B615" t="s">
        <v>597</v>
      </c>
      <c r="C615">
        <v>530000</v>
      </c>
      <c r="D615">
        <v>100000</v>
      </c>
      <c r="E615">
        <f>(C615-D615)</f>
        <v>430000</v>
      </c>
      <c r="F615" s="1">
        <f>E615/D615</f>
        <v>4.3</v>
      </c>
    </row>
    <row r="616" spans="1:6" x14ac:dyDescent="0.25">
      <c r="A616" s="19">
        <v>171</v>
      </c>
      <c r="B616" s="19" t="s">
        <v>497</v>
      </c>
      <c r="C616" s="19">
        <v>2000000</v>
      </c>
      <c r="D616" s="19">
        <v>1127998</v>
      </c>
      <c r="E616" s="19">
        <f>(C616-D616)</f>
        <v>872002</v>
      </c>
      <c r="F616" s="20">
        <f>E616/D616</f>
        <v>0.77305278910068986</v>
      </c>
    </row>
    <row r="617" spans="1:6" hidden="1" x14ac:dyDescent="0.25">
      <c r="A617">
        <v>197</v>
      </c>
      <c r="B617" t="s">
        <v>620</v>
      </c>
      <c r="C617" t="s">
        <v>5</v>
      </c>
      <c r="D617">
        <v>84000</v>
      </c>
      <c r="E617" t="e">
        <f>C617-D617</f>
        <v>#VALUE!</v>
      </c>
    </row>
    <row r="618" spans="1:6" hidden="1" x14ac:dyDescent="0.25">
      <c r="A618">
        <v>197</v>
      </c>
      <c r="B618" t="s">
        <v>621</v>
      </c>
      <c r="C618" t="s">
        <v>5</v>
      </c>
      <c r="D618">
        <v>124000</v>
      </c>
      <c r="E618" t="e">
        <f>C618-D618</f>
        <v>#VALUE!</v>
      </c>
    </row>
    <row r="619" spans="1:6" hidden="1" x14ac:dyDescent="0.25">
      <c r="A619">
        <v>197</v>
      </c>
      <c r="B619" t="s">
        <v>622</v>
      </c>
      <c r="C619" t="s">
        <v>5</v>
      </c>
      <c r="D619">
        <v>81500</v>
      </c>
      <c r="E619" t="e">
        <f>C619-D619</f>
        <v>#VALUE!</v>
      </c>
    </row>
    <row r="620" spans="1:6" hidden="1" x14ac:dyDescent="0.25">
      <c r="A620">
        <v>197</v>
      </c>
      <c r="B620" t="s">
        <v>623</v>
      </c>
      <c r="C620" t="s">
        <v>5</v>
      </c>
      <c r="D620">
        <v>122000</v>
      </c>
      <c r="E620" t="e">
        <f>C620-D620</f>
        <v>#VALUE!</v>
      </c>
    </row>
    <row r="621" spans="1:6" hidden="1" x14ac:dyDescent="0.25">
      <c r="A621">
        <v>197</v>
      </c>
      <c r="B621" t="s">
        <v>624</v>
      </c>
      <c r="C621" t="s">
        <v>5</v>
      </c>
      <c r="D621">
        <v>124000</v>
      </c>
      <c r="E621" t="e">
        <f>C621-D621</f>
        <v>#VALUE!</v>
      </c>
    </row>
    <row r="622" spans="1:6" x14ac:dyDescent="0.25">
      <c r="A622" s="19">
        <v>171</v>
      </c>
      <c r="B622" s="19" t="s">
        <v>593</v>
      </c>
      <c r="C622" s="19">
        <v>3299999</v>
      </c>
      <c r="D622" s="19">
        <v>2549997</v>
      </c>
      <c r="E622" s="19">
        <f>(C622-D622)</f>
        <v>750002</v>
      </c>
      <c r="F622" s="20">
        <f>E622/D622</f>
        <v>0.2941187773946401</v>
      </c>
    </row>
    <row r="623" spans="1:6" hidden="1" x14ac:dyDescent="0.25">
      <c r="A623">
        <v>197</v>
      </c>
      <c r="B623" t="s">
        <v>626</v>
      </c>
      <c r="C623" t="s">
        <v>5</v>
      </c>
      <c r="D623">
        <v>126275</v>
      </c>
      <c r="E623" t="e">
        <f>C623-D623</f>
        <v>#VALUE!</v>
      </c>
    </row>
    <row r="624" spans="1:6" hidden="1" x14ac:dyDescent="0.25">
      <c r="A624">
        <v>197</v>
      </c>
      <c r="B624" t="s">
        <v>627</v>
      </c>
      <c r="C624" t="s">
        <v>5</v>
      </c>
      <c r="D624">
        <v>126375</v>
      </c>
      <c r="E624" t="e">
        <f>C624-D624</f>
        <v>#VALUE!</v>
      </c>
    </row>
    <row r="625" spans="1:6" hidden="1" x14ac:dyDescent="0.25">
      <c r="A625">
        <v>197</v>
      </c>
      <c r="B625" t="s">
        <v>628</v>
      </c>
      <c r="C625" t="s">
        <v>5</v>
      </c>
      <c r="D625">
        <v>22779500</v>
      </c>
      <c r="E625" t="e">
        <f>C625-D625</f>
        <v>#VALUE!</v>
      </c>
    </row>
    <row r="626" spans="1:6" hidden="1" x14ac:dyDescent="0.25">
      <c r="A626">
        <v>197</v>
      </c>
      <c r="B626" t="s">
        <v>629</v>
      </c>
      <c r="C626" t="s">
        <v>5</v>
      </c>
      <c r="D626">
        <v>14134000</v>
      </c>
      <c r="E626" t="e">
        <f>C626-D626</f>
        <v>#VALUE!</v>
      </c>
    </row>
    <row r="627" spans="1:6" x14ac:dyDescent="0.25">
      <c r="A627" s="19">
        <v>171</v>
      </c>
      <c r="B627" s="19" t="s">
        <v>552</v>
      </c>
      <c r="C627" s="19">
        <v>3989996</v>
      </c>
      <c r="D627" s="19">
        <v>3130498</v>
      </c>
      <c r="E627" s="19">
        <f>(C627-D627)</f>
        <v>859498</v>
      </c>
      <c r="F627" s="20">
        <f>E627/D627</f>
        <v>0.27455631659882868</v>
      </c>
    </row>
    <row r="628" spans="1:6" hidden="1" x14ac:dyDescent="0.25">
      <c r="A628">
        <v>197</v>
      </c>
      <c r="B628" t="s">
        <v>631</v>
      </c>
      <c r="C628" t="s">
        <v>5</v>
      </c>
      <c r="D628">
        <v>32656</v>
      </c>
      <c r="E628" t="e">
        <f>C628-D628</f>
        <v>#VALUE!</v>
      </c>
    </row>
    <row r="629" spans="1:6" hidden="1" x14ac:dyDescent="0.25">
      <c r="A629">
        <v>197</v>
      </c>
      <c r="B629" t="s">
        <v>632</v>
      </c>
      <c r="C629" t="s">
        <v>5</v>
      </c>
      <c r="D629">
        <v>16328</v>
      </c>
      <c r="E629" t="e">
        <f>C629-D629</f>
        <v>#VALUE!</v>
      </c>
    </row>
    <row r="630" spans="1:6" hidden="1" x14ac:dyDescent="0.25">
      <c r="A630">
        <v>197</v>
      </c>
      <c r="B630" t="s">
        <v>633</v>
      </c>
      <c r="C630" t="s">
        <v>5</v>
      </c>
      <c r="D630">
        <v>24462</v>
      </c>
      <c r="E630" t="e">
        <f>C630-D630</f>
        <v>#VALUE!</v>
      </c>
    </row>
    <row r="631" spans="1:6" hidden="1" x14ac:dyDescent="0.25">
      <c r="A631">
        <v>197</v>
      </c>
      <c r="B631" t="s">
        <v>634</v>
      </c>
      <c r="C631" t="s">
        <v>5</v>
      </c>
      <c r="D631">
        <v>146968</v>
      </c>
      <c r="E631" t="e">
        <f>C631-D631</f>
        <v>#VALUE!</v>
      </c>
    </row>
    <row r="632" spans="1:6" x14ac:dyDescent="0.25">
      <c r="A632" s="7">
        <v>197</v>
      </c>
      <c r="B632" s="7" t="s">
        <v>770</v>
      </c>
      <c r="C632" s="7">
        <v>9999999</v>
      </c>
      <c r="D632" s="7">
        <v>102900</v>
      </c>
      <c r="E632" s="7">
        <f>(C632-D632)</f>
        <v>9897099</v>
      </c>
      <c r="F632" s="8">
        <f>E632/D632</f>
        <v>96.181720116618081</v>
      </c>
    </row>
    <row r="633" spans="1:6" x14ac:dyDescent="0.25">
      <c r="A633" s="7">
        <v>197</v>
      </c>
      <c r="B633" s="7" t="s">
        <v>714</v>
      </c>
      <c r="C633" s="7">
        <v>9999999</v>
      </c>
      <c r="D633" s="7">
        <v>125775</v>
      </c>
      <c r="E633" s="7">
        <f>(C633-D633)</f>
        <v>9874224</v>
      </c>
      <c r="F633" s="8">
        <f>E633/D633</f>
        <v>78.507048300536667</v>
      </c>
    </row>
    <row r="634" spans="1:6" x14ac:dyDescent="0.25">
      <c r="A634" s="7">
        <v>197</v>
      </c>
      <c r="B634" s="7" t="s">
        <v>606</v>
      </c>
      <c r="C634" s="7">
        <v>10000000</v>
      </c>
      <c r="D634" s="7">
        <v>136720</v>
      </c>
      <c r="E634" s="7">
        <f>(C634-D634)</f>
        <v>9863280</v>
      </c>
      <c r="F634" s="8">
        <f>E634/D634</f>
        <v>72.142188414277356</v>
      </c>
    </row>
    <row r="635" spans="1:6" hidden="1" x14ac:dyDescent="0.25">
      <c r="A635">
        <v>197</v>
      </c>
      <c r="B635" t="s">
        <v>625</v>
      </c>
      <c r="C635">
        <v>350000</v>
      </c>
      <c r="D635">
        <v>81500</v>
      </c>
      <c r="E635">
        <f>(C635-D635)</f>
        <v>268500</v>
      </c>
      <c r="F635" s="1">
        <f>E635/D635</f>
        <v>3.294478527607362</v>
      </c>
    </row>
    <row r="636" spans="1:6" x14ac:dyDescent="0.25">
      <c r="A636" s="7">
        <v>197</v>
      </c>
      <c r="B636" s="7" t="s">
        <v>750</v>
      </c>
      <c r="C636" s="7">
        <v>5263160</v>
      </c>
      <c r="D636" s="7">
        <v>84000</v>
      </c>
      <c r="E636" s="7">
        <f>(C636-D636)</f>
        <v>5179160</v>
      </c>
      <c r="F636" s="8">
        <f>E636/D636</f>
        <v>61.656666666666666</v>
      </c>
    </row>
    <row r="637" spans="1:6" hidden="1" x14ac:dyDescent="0.25">
      <c r="A637">
        <v>197</v>
      </c>
      <c r="B637" t="s">
        <v>640</v>
      </c>
      <c r="C637" t="s">
        <v>5</v>
      </c>
      <c r="D637">
        <v>255525</v>
      </c>
      <c r="E637" t="e">
        <f>C637-D637</f>
        <v>#VALUE!</v>
      </c>
    </row>
    <row r="638" spans="1:6" hidden="1" x14ac:dyDescent="0.25">
      <c r="A638">
        <v>197</v>
      </c>
      <c r="B638" t="s">
        <v>641</v>
      </c>
      <c r="C638" t="s">
        <v>5</v>
      </c>
      <c r="D638">
        <v>160378</v>
      </c>
      <c r="E638" t="e">
        <f>C638-D638</f>
        <v>#VALUE!</v>
      </c>
    </row>
    <row r="639" spans="1:6" hidden="1" x14ac:dyDescent="0.25">
      <c r="A639">
        <v>197</v>
      </c>
      <c r="B639" t="s">
        <v>733</v>
      </c>
      <c r="C639">
        <v>100000</v>
      </c>
      <c r="D639">
        <v>24432</v>
      </c>
      <c r="E639">
        <f>(C639-D639)</f>
        <v>75568</v>
      </c>
      <c r="F639" s="1">
        <f>E639/D639</f>
        <v>3.0929927963326787</v>
      </c>
    </row>
    <row r="640" spans="1:6" hidden="1" x14ac:dyDescent="0.25">
      <c r="A640">
        <v>197</v>
      </c>
      <c r="B640" t="s">
        <v>643</v>
      </c>
      <c r="C640" t="s">
        <v>5</v>
      </c>
      <c r="D640">
        <v>25575</v>
      </c>
      <c r="E640" t="e">
        <f t="shared" ref="E640:E655" si="35">C640-D640</f>
        <v>#VALUE!</v>
      </c>
    </row>
    <row r="641" spans="1:6" hidden="1" x14ac:dyDescent="0.25">
      <c r="A641">
        <v>197</v>
      </c>
      <c r="B641" t="s">
        <v>644</v>
      </c>
      <c r="C641" t="s">
        <v>5</v>
      </c>
      <c r="D641">
        <v>627220</v>
      </c>
      <c r="E641" t="e">
        <f t="shared" si="35"/>
        <v>#VALUE!</v>
      </c>
    </row>
    <row r="642" spans="1:6" hidden="1" x14ac:dyDescent="0.25">
      <c r="A642">
        <v>197</v>
      </c>
      <c r="B642" t="s">
        <v>645</v>
      </c>
      <c r="C642" t="s">
        <v>5</v>
      </c>
      <c r="D642">
        <v>627220</v>
      </c>
      <c r="E642" t="e">
        <f t="shared" si="35"/>
        <v>#VALUE!</v>
      </c>
    </row>
    <row r="643" spans="1:6" hidden="1" x14ac:dyDescent="0.25">
      <c r="A643">
        <v>197</v>
      </c>
      <c r="B643" t="s">
        <v>646</v>
      </c>
      <c r="C643" t="s">
        <v>5</v>
      </c>
      <c r="D643">
        <v>1099440</v>
      </c>
      <c r="E643" t="e">
        <f t="shared" si="35"/>
        <v>#VALUE!</v>
      </c>
    </row>
    <row r="644" spans="1:6" hidden="1" x14ac:dyDescent="0.25">
      <c r="A644">
        <v>197</v>
      </c>
      <c r="B644" t="s">
        <v>647</v>
      </c>
      <c r="C644" t="s">
        <v>5</v>
      </c>
      <c r="D644">
        <v>727220</v>
      </c>
      <c r="E644" t="e">
        <f t="shared" si="35"/>
        <v>#VALUE!</v>
      </c>
    </row>
    <row r="645" spans="1:6" hidden="1" x14ac:dyDescent="0.25">
      <c r="A645">
        <v>197</v>
      </c>
      <c r="B645" t="s">
        <v>648</v>
      </c>
      <c r="C645" t="s">
        <v>5</v>
      </c>
      <c r="D645">
        <v>16278</v>
      </c>
      <c r="E645" t="e">
        <f t="shared" si="35"/>
        <v>#VALUE!</v>
      </c>
    </row>
    <row r="646" spans="1:6" hidden="1" x14ac:dyDescent="0.25">
      <c r="A646">
        <v>197</v>
      </c>
      <c r="B646" t="s">
        <v>649</v>
      </c>
      <c r="C646" t="s">
        <v>5</v>
      </c>
      <c r="D646">
        <v>24412</v>
      </c>
      <c r="E646" t="e">
        <f t="shared" si="35"/>
        <v>#VALUE!</v>
      </c>
    </row>
    <row r="647" spans="1:6" hidden="1" x14ac:dyDescent="0.25">
      <c r="A647">
        <v>197</v>
      </c>
      <c r="B647" t="s">
        <v>650</v>
      </c>
      <c r="C647" t="s">
        <v>5</v>
      </c>
      <c r="D647">
        <v>8144</v>
      </c>
      <c r="E647" t="e">
        <f t="shared" si="35"/>
        <v>#VALUE!</v>
      </c>
    </row>
    <row r="648" spans="1:6" hidden="1" x14ac:dyDescent="0.25">
      <c r="A648">
        <v>197</v>
      </c>
      <c r="B648" t="s">
        <v>651</v>
      </c>
      <c r="C648" t="s">
        <v>5</v>
      </c>
      <c r="D648">
        <v>8144</v>
      </c>
      <c r="E648" t="e">
        <f t="shared" si="35"/>
        <v>#VALUE!</v>
      </c>
    </row>
    <row r="649" spans="1:6" hidden="1" x14ac:dyDescent="0.25">
      <c r="A649">
        <v>197</v>
      </c>
      <c r="B649" t="s">
        <v>652</v>
      </c>
      <c r="C649" t="s">
        <v>5</v>
      </c>
      <c r="D649">
        <v>2528250</v>
      </c>
      <c r="E649" t="e">
        <f t="shared" si="35"/>
        <v>#VALUE!</v>
      </c>
    </row>
    <row r="650" spans="1:6" hidden="1" x14ac:dyDescent="0.25">
      <c r="A650">
        <v>197</v>
      </c>
      <c r="B650" t="s">
        <v>653</v>
      </c>
      <c r="C650" t="s">
        <v>5</v>
      </c>
      <c r="D650">
        <v>350049</v>
      </c>
      <c r="E650" t="e">
        <f t="shared" si="35"/>
        <v>#VALUE!</v>
      </c>
    </row>
    <row r="651" spans="1:6" hidden="1" x14ac:dyDescent="0.25">
      <c r="A651">
        <v>197</v>
      </c>
      <c r="B651" t="s">
        <v>654</v>
      </c>
      <c r="C651" t="s">
        <v>5</v>
      </c>
      <c r="D651">
        <v>605000</v>
      </c>
      <c r="E651" t="e">
        <f t="shared" si="35"/>
        <v>#VALUE!</v>
      </c>
    </row>
    <row r="652" spans="1:6" hidden="1" x14ac:dyDescent="0.25">
      <c r="A652">
        <v>197</v>
      </c>
      <c r="B652" t="s">
        <v>655</v>
      </c>
      <c r="C652" t="s">
        <v>5</v>
      </c>
      <c r="D652">
        <v>408579</v>
      </c>
      <c r="E652" t="e">
        <f t="shared" si="35"/>
        <v>#VALUE!</v>
      </c>
    </row>
    <row r="653" spans="1:6" hidden="1" x14ac:dyDescent="0.25">
      <c r="A653">
        <v>197</v>
      </c>
      <c r="B653" t="s">
        <v>656</v>
      </c>
      <c r="C653" t="s">
        <v>5</v>
      </c>
      <c r="D653">
        <v>705000</v>
      </c>
      <c r="E653" t="e">
        <f t="shared" si="35"/>
        <v>#VALUE!</v>
      </c>
    </row>
    <row r="654" spans="1:6" hidden="1" x14ac:dyDescent="0.25">
      <c r="A654">
        <v>197</v>
      </c>
      <c r="B654" t="s">
        <v>657</v>
      </c>
      <c r="C654" t="s">
        <v>5</v>
      </c>
      <c r="D654">
        <v>206386</v>
      </c>
      <c r="E654" t="e">
        <f t="shared" si="35"/>
        <v>#VALUE!</v>
      </c>
    </row>
    <row r="655" spans="1:6" hidden="1" x14ac:dyDescent="0.25">
      <c r="A655">
        <v>197</v>
      </c>
      <c r="B655" t="s">
        <v>658</v>
      </c>
      <c r="C655" t="s">
        <v>5</v>
      </c>
      <c r="D655">
        <v>508579</v>
      </c>
      <c r="E655" t="e">
        <f t="shared" si="35"/>
        <v>#VALUE!</v>
      </c>
    </row>
    <row r="656" spans="1:6" hidden="1" x14ac:dyDescent="0.25">
      <c r="A656">
        <v>171</v>
      </c>
      <c r="B656" t="s">
        <v>537</v>
      </c>
      <c r="C656">
        <v>579999</v>
      </c>
      <c r="D656">
        <v>144028</v>
      </c>
      <c r="E656">
        <f>(C656-D656)</f>
        <v>435971</v>
      </c>
      <c r="F656" s="1">
        <f>E656/D656</f>
        <v>3.0269878079262367</v>
      </c>
    </row>
    <row r="657" spans="1:5" hidden="1" x14ac:dyDescent="0.25">
      <c r="A657">
        <v>197</v>
      </c>
      <c r="B657" t="s">
        <v>660</v>
      </c>
      <c r="C657" t="s">
        <v>5</v>
      </c>
      <c r="D657">
        <v>13389999</v>
      </c>
      <c r="E657" t="e">
        <f t="shared" ref="E657:E690" si="36">C657-D657</f>
        <v>#VALUE!</v>
      </c>
    </row>
    <row r="658" spans="1:5" hidden="1" x14ac:dyDescent="0.25">
      <c r="A658">
        <v>197</v>
      </c>
      <c r="B658" t="s">
        <v>661</v>
      </c>
      <c r="C658" t="s">
        <v>5</v>
      </c>
      <c r="D658">
        <v>183585</v>
      </c>
      <c r="E658" t="e">
        <f t="shared" si="36"/>
        <v>#VALUE!</v>
      </c>
    </row>
    <row r="659" spans="1:5" hidden="1" x14ac:dyDescent="0.25">
      <c r="A659">
        <v>197</v>
      </c>
      <c r="B659" t="s">
        <v>662</v>
      </c>
      <c r="C659" t="s">
        <v>5</v>
      </c>
      <c r="D659">
        <v>264940880</v>
      </c>
      <c r="E659" t="e">
        <f t="shared" si="36"/>
        <v>#VALUE!</v>
      </c>
    </row>
    <row r="660" spans="1:5" hidden="1" x14ac:dyDescent="0.25">
      <c r="A660">
        <v>197</v>
      </c>
      <c r="B660" t="s">
        <v>663</v>
      </c>
      <c r="C660" t="s">
        <v>5</v>
      </c>
      <c r="D660">
        <v>590500</v>
      </c>
      <c r="E660" t="e">
        <f t="shared" si="36"/>
        <v>#VALUE!</v>
      </c>
    </row>
    <row r="661" spans="1:5" hidden="1" x14ac:dyDescent="0.25">
      <c r="A661">
        <v>197</v>
      </c>
      <c r="B661" t="s">
        <v>664</v>
      </c>
      <c r="C661" t="s">
        <v>5</v>
      </c>
      <c r="D661">
        <v>1614475</v>
      </c>
      <c r="E661" t="e">
        <f t="shared" si="36"/>
        <v>#VALUE!</v>
      </c>
    </row>
    <row r="662" spans="1:5" hidden="1" x14ac:dyDescent="0.25">
      <c r="A662">
        <v>197</v>
      </c>
      <c r="B662" t="s">
        <v>665</v>
      </c>
      <c r="C662" t="s">
        <v>5</v>
      </c>
      <c r="D662">
        <v>1962906</v>
      </c>
      <c r="E662" t="e">
        <f t="shared" si="36"/>
        <v>#VALUE!</v>
      </c>
    </row>
    <row r="663" spans="1:5" hidden="1" x14ac:dyDescent="0.25">
      <c r="A663">
        <v>197</v>
      </c>
      <c r="B663" t="s">
        <v>666</v>
      </c>
      <c r="C663" t="s">
        <v>5</v>
      </c>
      <c r="D663">
        <v>101000</v>
      </c>
      <c r="E663" t="e">
        <f t="shared" si="36"/>
        <v>#VALUE!</v>
      </c>
    </row>
    <row r="664" spans="1:5" hidden="1" x14ac:dyDescent="0.25">
      <c r="A664">
        <v>197</v>
      </c>
      <c r="B664" t="s">
        <v>667</v>
      </c>
      <c r="C664" t="s">
        <v>5</v>
      </c>
      <c r="D664">
        <v>600500</v>
      </c>
      <c r="E664" t="e">
        <f t="shared" si="36"/>
        <v>#VALUE!</v>
      </c>
    </row>
    <row r="665" spans="1:5" hidden="1" x14ac:dyDescent="0.25">
      <c r="A665">
        <v>197</v>
      </c>
      <c r="B665" t="s">
        <v>668</v>
      </c>
      <c r="C665" t="s">
        <v>5</v>
      </c>
      <c r="D665">
        <v>1614975</v>
      </c>
      <c r="E665" t="e">
        <f t="shared" si="36"/>
        <v>#VALUE!</v>
      </c>
    </row>
    <row r="666" spans="1:5" hidden="1" x14ac:dyDescent="0.25">
      <c r="A666">
        <v>197</v>
      </c>
      <c r="B666" t="s">
        <v>669</v>
      </c>
      <c r="C666" t="s">
        <v>5</v>
      </c>
      <c r="D666">
        <v>100200</v>
      </c>
      <c r="E666" t="e">
        <f t="shared" si="36"/>
        <v>#VALUE!</v>
      </c>
    </row>
    <row r="667" spans="1:5" hidden="1" x14ac:dyDescent="0.25">
      <c r="A667">
        <v>197</v>
      </c>
      <c r="B667" t="s">
        <v>670</v>
      </c>
      <c r="C667" t="s">
        <v>5</v>
      </c>
      <c r="D667">
        <v>50750</v>
      </c>
      <c r="E667" t="e">
        <f t="shared" si="36"/>
        <v>#VALUE!</v>
      </c>
    </row>
    <row r="668" spans="1:5" hidden="1" x14ac:dyDescent="0.25">
      <c r="A668">
        <v>197</v>
      </c>
      <c r="B668" t="s">
        <v>671</v>
      </c>
      <c r="C668" t="s">
        <v>5</v>
      </c>
      <c r="D668">
        <v>110201</v>
      </c>
      <c r="E668" t="e">
        <f t="shared" si="36"/>
        <v>#VALUE!</v>
      </c>
    </row>
    <row r="669" spans="1:5" hidden="1" x14ac:dyDescent="0.25">
      <c r="A669">
        <v>197</v>
      </c>
      <c r="B669" t="s">
        <v>672</v>
      </c>
      <c r="C669" t="s">
        <v>5</v>
      </c>
      <c r="D669">
        <v>1167856</v>
      </c>
      <c r="E669" t="e">
        <f t="shared" si="36"/>
        <v>#VALUE!</v>
      </c>
    </row>
    <row r="670" spans="1:5" hidden="1" x14ac:dyDescent="0.25">
      <c r="A670">
        <v>197</v>
      </c>
      <c r="B670" t="s">
        <v>673</v>
      </c>
      <c r="C670" t="s">
        <v>5</v>
      </c>
      <c r="D670">
        <v>977998</v>
      </c>
      <c r="E670" t="e">
        <f t="shared" si="36"/>
        <v>#VALUE!</v>
      </c>
    </row>
    <row r="671" spans="1:5" hidden="1" x14ac:dyDescent="0.25">
      <c r="A671">
        <v>197</v>
      </c>
      <c r="B671" t="s">
        <v>674</v>
      </c>
      <c r="C671" t="s">
        <v>5</v>
      </c>
      <c r="D671">
        <v>1457998</v>
      </c>
      <c r="E671" t="e">
        <f t="shared" si="36"/>
        <v>#VALUE!</v>
      </c>
    </row>
    <row r="672" spans="1:5" hidden="1" x14ac:dyDescent="0.25">
      <c r="A672">
        <v>197</v>
      </c>
      <c r="B672" t="s">
        <v>675</v>
      </c>
      <c r="C672" t="s">
        <v>5</v>
      </c>
      <c r="D672">
        <v>3282543</v>
      </c>
      <c r="E672" t="e">
        <f t="shared" si="36"/>
        <v>#VALUE!</v>
      </c>
    </row>
    <row r="673" spans="1:5" hidden="1" x14ac:dyDescent="0.25">
      <c r="A673">
        <v>197</v>
      </c>
      <c r="B673" t="s">
        <v>676</v>
      </c>
      <c r="C673" t="s">
        <v>5</v>
      </c>
      <c r="D673">
        <v>675125</v>
      </c>
      <c r="E673" t="e">
        <f t="shared" si="36"/>
        <v>#VALUE!</v>
      </c>
    </row>
    <row r="674" spans="1:5" hidden="1" x14ac:dyDescent="0.25">
      <c r="A674">
        <v>197</v>
      </c>
      <c r="B674" t="s">
        <v>677</v>
      </c>
      <c r="C674" t="s">
        <v>5</v>
      </c>
      <c r="D674">
        <v>284000</v>
      </c>
      <c r="E674" t="e">
        <f t="shared" si="36"/>
        <v>#VALUE!</v>
      </c>
    </row>
    <row r="675" spans="1:5" hidden="1" x14ac:dyDescent="0.25">
      <c r="A675">
        <v>197</v>
      </c>
      <c r="B675" t="s">
        <v>678</v>
      </c>
      <c r="C675" t="s">
        <v>5</v>
      </c>
      <c r="D675">
        <v>3210000</v>
      </c>
      <c r="E675" t="e">
        <f t="shared" si="36"/>
        <v>#VALUE!</v>
      </c>
    </row>
    <row r="676" spans="1:5" hidden="1" x14ac:dyDescent="0.25">
      <c r="A676">
        <v>197</v>
      </c>
      <c r="B676" t="s">
        <v>679</v>
      </c>
      <c r="C676" t="s">
        <v>5</v>
      </c>
      <c r="D676">
        <v>135103</v>
      </c>
      <c r="E676" t="e">
        <f t="shared" si="36"/>
        <v>#VALUE!</v>
      </c>
    </row>
    <row r="677" spans="1:5" hidden="1" x14ac:dyDescent="0.25">
      <c r="A677">
        <v>197</v>
      </c>
      <c r="B677" t="s">
        <v>680</v>
      </c>
      <c r="C677" t="s">
        <v>5</v>
      </c>
      <c r="D677">
        <v>22169328</v>
      </c>
      <c r="E677" t="e">
        <f t="shared" si="36"/>
        <v>#VALUE!</v>
      </c>
    </row>
    <row r="678" spans="1:5" hidden="1" x14ac:dyDescent="0.25">
      <c r="A678">
        <v>197</v>
      </c>
      <c r="B678" t="s">
        <v>681</v>
      </c>
      <c r="C678" t="s">
        <v>5</v>
      </c>
      <c r="D678">
        <v>2442776</v>
      </c>
      <c r="E678" t="e">
        <f t="shared" si="36"/>
        <v>#VALUE!</v>
      </c>
    </row>
    <row r="679" spans="1:5" hidden="1" x14ac:dyDescent="0.25">
      <c r="A679">
        <v>197</v>
      </c>
      <c r="B679" t="s">
        <v>682</v>
      </c>
      <c r="C679" t="s">
        <v>5</v>
      </c>
      <c r="D679">
        <v>11273280</v>
      </c>
      <c r="E679" t="e">
        <f t="shared" si="36"/>
        <v>#VALUE!</v>
      </c>
    </row>
    <row r="680" spans="1:5" hidden="1" x14ac:dyDescent="0.25">
      <c r="A680">
        <v>197</v>
      </c>
      <c r="B680" t="s">
        <v>683</v>
      </c>
      <c r="C680" t="s">
        <v>5</v>
      </c>
      <c r="D680">
        <v>1842776</v>
      </c>
      <c r="E680" t="e">
        <f t="shared" si="36"/>
        <v>#VALUE!</v>
      </c>
    </row>
    <row r="681" spans="1:5" hidden="1" x14ac:dyDescent="0.25">
      <c r="A681">
        <v>197</v>
      </c>
      <c r="B681" t="s">
        <v>684</v>
      </c>
      <c r="C681" t="s">
        <v>5</v>
      </c>
      <c r="D681">
        <v>1842776</v>
      </c>
      <c r="E681" t="e">
        <f t="shared" si="36"/>
        <v>#VALUE!</v>
      </c>
    </row>
    <row r="682" spans="1:5" hidden="1" x14ac:dyDescent="0.25">
      <c r="A682">
        <v>197</v>
      </c>
      <c r="B682" t="s">
        <v>685</v>
      </c>
      <c r="C682" t="s">
        <v>5</v>
      </c>
      <c r="D682">
        <v>3495152</v>
      </c>
      <c r="E682" t="e">
        <f t="shared" si="36"/>
        <v>#VALUE!</v>
      </c>
    </row>
    <row r="683" spans="1:5" hidden="1" x14ac:dyDescent="0.25">
      <c r="A683">
        <v>197</v>
      </c>
      <c r="B683" t="s">
        <v>686</v>
      </c>
      <c r="C683" t="s">
        <v>5</v>
      </c>
      <c r="D683">
        <v>3226264</v>
      </c>
      <c r="E683" t="e">
        <f t="shared" si="36"/>
        <v>#VALUE!</v>
      </c>
    </row>
    <row r="684" spans="1:5" hidden="1" x14ac:dyDescent="0.25">
      <c r="A684">
        <v>197</v>
      </c>
      <c r="B684" t="s">
        <v>687</v>
      </c>
      <c r="C684" t="s">
        <v>5</v>
      </c>
      <c r="D684">
        <v>1164898</v>
      </c>
      <c r="E684" t="e">
        <f t="shared" si="36"/>
        <v>#VALUE!</v>
      </c>
    </row>
    <row r="685" spans="1:5" hidden="1" x14ac:dyDescent="0.25">
      <c r="A685">
        <v>197</v>
      </c>
      <c r="B685" t="s">
        <v>688</v>
      </c>
      <c r="C685" t="s">
        <v>5</v>
      </c>
      <c r="D685">
        <v>1164898</v>
      </c>
      <c r="E685" t="e">
        <f t="shared" si="36"/>
        <v>#VALUE!</v>
      </c>
    </row>
    <row r="686" spans="1:5" hidden="1" x14ac:dyDescent="0.25">
      <c r="A686">
        <v>197</v>
      </c>
      <c r="B686" t="s">
        <v>689</v>
      </c>
      <c r="C686" t="s">
        <v>5</v>
      </c>
      <c r="D686">
        <v>7355114</v>
      </c>
      <c r="E686" t="e">
        <f t="shared" si="36"/>
        <v>#VALUE!</v>
      </c>
    </row>
    <row r="687" spans="1:5" hidden="1" x14ac:dyDescent="0.25">
      <c r="A687">
        <v>197</v>
      </c>
      <c r="B687" t="s">
        <v>690</v>
      </c>
      <c r="C687" t="s">
        <v>5</v>
      </c>
      <c r="D687">
        <v>27056989</v>
      </c>
      <c r="E687" t="e">
        <f t="shared" si="36"/>
        <v>#VALUE!</v>
      </c>
    </row>
    <row r="688" spans="1:5" hidden="1" x14ac:dyDescent="0.25">
      <c r="A688">
        <v>197</v>
      </c>
      <c r="B688" t="s">
        <v>691</v>
      </c>
      <c r="C688" t="s">
        <v>5</v>
      </c>
      <c r="D688">
        <v>19419268</v>
      </c>
      <c r="E688" t="e">
        <f t="shared" si="36"/>
        <v>#VALUE!</v>
      </c>
    </row>
    <row r="689" spans="1:6" hidden="1" x14ac:dyDescent="0.25">
      <c r="A689">
        <v>197</v>
      </c>
      <c r="B689" t="s">
        <v>692</v>
      </c>
      <c r="C689" t="s">
        <v>5</v>
      </c>
      <c r="D689">
        <v>32974432</v>
      </c>
      <c r="E689" t="e">
        <f t="shared" si="36"/>
        <v>#VALUE!</v>
      </c>
    </row>
    <row r="690" spans="1:6" hidden="1" x14ac:dyDescent="0.25">
      <c r="A690">
        <v>197</v>
      </c>
      <c r="B690" t="s">
        <v>693</v>
      </c>
      <c r="C690" t="s">
        <v>5</v>
      </c>
      <c r="D690">
        <v>37580152</v>
      </c>
      <c r="E690" t="e">
        <f t="shared" si="36"/>
        <v>#VALUE!</v>
      </c>
    </row>
    <row r="691" spans="1:6" x14ac:dyDescent="0.25">
      <c r="A691" s="7">
        <v>197</v>
      </c>
      <c r="B691" s="7" t="s">
        <v>694</v>
      </c>
      <c r="C691" s="7">
        <v>4450000</v>
      </c>
      <c r="D691" s="7">
        <v>75075</v>
      </c>
      <c r="E691" s="7">
        <f>(C691-D691)</f>
        <v>4374925</v>
      </c>
      <c r="F691" s="8">
        <f>E691/D691</f>
        <v>58.274059274059276</v>
      </c>
    </row>
    <row r="692" spans="1:6" hidden="1" x14ac:dyDescent="0.25">
      <c r="A692">
        <v>197</v>
      </c>
      <c r="B692" t="s">
        <v>695</v>
      </c>
      <c r="C692" t="s">
        <v>5</v>
      </c>
      <c r="D692">
        <v>2605000</v>
      </c>
      <c r="E692" t="e">
        <f t="shared" ref="E692:E700" si="37">C692-D692</f>
        <v>#VALUE!</v>
      </c>
    </row>
    <row r="693" spans="1:6" hidden="1" x14ac:dyDescent="0.25">
      <c r="A693">
        <v>197</v>
      </c>
      <c r="B693" t="s">
        <v>696</v>
      </c>
      <c r="C693" t="s">
        <v>5</v>
      </c>
      <c r="D693">
        <v>2905000</v>
      </c>
      <c r="E693" t="e">
        <f t="shared" si="37"/>
        <v>#VALUE!</v>
      </c>
    </row>
    <row r="694" spans="1:6" hidden="1" x14ac:dyDescent="0.25">
      <c r="A694">
        <v>197</v>
      </c>
      <c r="B694" t="s">
        <v>697</v>
      </c>
      <c r="C694" t="s">
        <v>5</v>
      </c>
      <c r="D694">
        <v>654800</v>
      </c>
      <c r="E694" t="e">
        <f t="shared" si="37"/>
        <v>#VALUE!</v>
      </c>
    </row>
    <row r="695" spans="1:6" hidden="1" x14ac:dyDescent="0.25">
      <c r="A695">
        <v>197</v>
      </c>
      <c r="B695" t="s">
        <v>698</v>
      </c>
      <c r="C695" t="s">
        <v>5</v>
      </c>
      <c r="D695">
        <v>654800</v>
      </c>
      <c r="E695" t="e">
        <f t="shared" si="37"/>
        <v>#VALUE!</v>
      </c>
    </row>
    <row r="696" spans="1:6" hidden="1" x14ac:dyDescent="0.25">
      <c r="A696">
        <v>197</v>
      </c>
      <c r="B696" t="s">
        <v>699</v>
      </c>
      <c r="C696" t="s">
        <v>5</v>
      </c>
      <c r="D696">
        <v>10521988</v>
      </c>
      <c r="E696" t="e">
        <f t="shared" si="37"/>
        <v>#VALUE!</v>
      </c>
    </row>
    <row r="697" spans="1:6" hidden="1" x14ac:dyDescent="0.25">
      <c r="A697">
        <v>197</v>
      </c>
      <c r="B697" t="s">
        <v>700</v>
      </c>
      <c r="C697" t="s">
        <v>5</v>
      </c>
      <c r="D697">
        <v>361000</v>
      </c>
      <c r="E697" t="e">
        <f t="shared" si="37"/>
        <v>#VALUE!</v>
      </c>
    </row>
    <row r="698" spans="1:6" hidden="1" x14ac:dyDescent="0.25">
      <c r="A698">
        <v>197</v>
      </c>
      <c r="B698" t="s">
        <v>701</v>
      </c>
      <c r="C698" t="s">
        <v>5</v>
      </c>
      <c r="D698">
        <v>461000</v>
      </c>
      <c r="E698" t="e">
        <f t="shared" si="37"/>
        <v>#VALUE!</v>
      </c>
    </row>
    <row r="699" spans="1:6" hidden="1" x14ac:dyDescent="0.25">
      <c r="A699">
        <v>197</v>
      </c>
      <c r="B699" t="s">
        <v>702</v>
      </c>
      <c r="C699" t="s">
        <v>5</v>
      </c>
      <c r="D699">
        <v>617000</v>
      </c>
      <c r="E699" t="e">
        <f t="shared" si="37"/>
        <v>#VALUE!</v>
      </c>
    </row>
    <row r="700" spans="1:6" hidden="1" x14ac:dyDescent="0.25">
      <c r="A700">
        <v>197</v>
      </c>
      <c r="B700" t="s">
        <v>703</v>
      </c>
      <c r="C700" t="s">
        <v>5</v>
      </c>
      <c r="D700">
        <v>667000</v>
      </c>
      <c r="E700" t="e">
        <f t="shared" si="37"/>
        <v>#VALUE!</v>
      </c>
    </row>
    <row r="701" spans="1:6" x14ac:dyDescent="0.25">
      <c r="A701" s="7">
        <v>197</v>
      </c>
      <c r="B701" s="7" t="s">
        <v>731</v>
      </c>
      <c r="C701" s="7">
        <v>2999999</v>
      </c>
      <c r="D701" s="7">
        <v>89000</v>
      </c>
      <c r="E701" s="7">
        <f>(C701-D701)</f>
        <v>2910999</v>
      </c>
      <c r="F701" s="8">
        <f>E701/D701</f>
        <v>32.707853932584271</v>
      </c>
    </row>
    <row r="702" spans="1:6" hidden="1" x14ac:dyDescent="0.25">
      <c r="A702">
        <v>197</v>
      </c>
      <c r="B702" t="s">
        <v>705</v>
      </c>
      <c r="C702" t="s">
        <v>5</v>
      </c>
      <c r="D702">
        <v>16300000</v>
      </c>
      <c r="E702" t="e">
        <f>C702-D702</f>
        <v>#VALUE!</v>
      </c>
    </row>
    <row r="703" spans="1:6" hidden="1" x14ac:dyDescent="0.25">
      <c r="A703">
        <v>197</v>
      </c>
      <c r="B703" t="s">
        <v>706</v>
      </c>
      <c r="C703" t="s">
        <v>5</v>
      </c>
      <c r="D703">
        <v>24100000</v>
      </c>
      <c r="E703" t="e">
        <f>C703-D703</f>
        <v>#VALUE!</v>
      </c>
    </row>
    <row r="704" spans="1:6" hidden="1" x14ac:dyDescent="0.25">
      <c r="A704">
        <v>197</v>
      </c>
      <c r="B704" t="s">
        <v>707</v>
      </c>
      <c r="C704" t="s">
        <v>5</v>
      </c>
      <c r="D704">
        <v>10200000</v>
      </c>
      <c r="E704" t="e">
        <f>C704-D704</f>
        <v>#VALUE!</v>
      </c>
    </row>
    <row r="705" spans="1:6" hidden="1" x14ac:dyDescent="0.25">
      <c r="A705">
        <v>197</v>
      </c>
      <c r="B705" t="s">
        <v>708</v>
      </c>
      <c r="C705" t="s">
        <v>5</v>
      </c>
      <c r="D705">
        <v>147368</v>
      </c>
      <c r="E705" t="e">
        <f>C705-D705</f>
        <v>#VALUE!</v>
      </c>
    </row>
    <row r="706" spans="1:6" hidden="1" x14ac:dyDescent="0.25">
      <c r="A706">
        <v>171</v>
      </c>
      <c r="B706" t="s">
        <v>498</v>
      </c>
      <c r="C706">
        <v>490000</v>
      </c>
      <c r="D706">
        <v>140040</v>
      </c>
      <c r="E706">
        <f>(C706-D706)</f>
        <v>349960</v>
      </c>
      <c r="F706" s="1">
        <f>E706/D706</f>
        <v>2.4990002856326763</v>
      </c>
    </row>
    <row r="707" spans="1:6" x14ac:dyDescent="0.25">
      <c r="A707" s="7">
        <v>197</v>
      </c>
      <c r="B707" s="7" t="s">
        <v>619</v>
      </c>
      <c r="C707" s="7">
        <v>5880000</v>
      </c>
      <c r="D707" s="7">
        <v>266856</v>
      </c>
      <c r="E707" s="7">
        <f>(C707-D707)</f>
        <v>5613144</v>
      </c>
      <c r="F707" s="8">
        <f>E707/D707</f>
        <v>21.034355607518663</v>
      </c>
    </row>
    <row r="708" spans="1:6" hidden="1" x14ac:dyDescent="0.25">
      <c r="A708">
        <v>197</v>
      </c>
      <c r="B708" t="s">
        <v>711</v>
      </c>
      <c r="C708" t="s">
        <v>5</v>
      </c>
      <c r="D708">
        <v>147318</v>
      </c>
      <c r="E708" t="e">
        <f>C708-D708</f>
        <v>#VALUE!</v>
      </c>
    </row>
    <row r="709" spans="1:6" hidden="1" x14ac:dyDescent="0.25">
      <c r="A709">
        <v>197</v>
      </c>
      <c r="B709" t="s">
        <v>712</v>
      </c>
      <c r="C709" t="s">
        <v>5</v>
      </c>
      <c r="D709">
        <v>73784</v>
      </c>
      <c r="E709" t="e">
        <f>C709-D709</f>
        <v>#VALUE!</v>
      </c>
    </row>
    <row r="710" spans="1:6" hidden="1" x14ac:dyDescent="0.25">
      <c r="A710">
        <v>197</v>
      </c>
      <c r="B710" t="s">
        <v>713</v>
      </c>
      <c r="C710" t="s">
        <v>5</v>
      </c>
      <c r="D710">
        <v>183785</v>
      </c>
      <c r="E710" t="e">
        <f>C710-D710</f>
        <v>#VALUE!</v>
      </c>
    </row>
    <row r="711" spans="1:6" x14ac:dyDescent="0.25">
      <c r="A711" s="7">
        <v>197</v>
      </c>
      <c r="B711" s="7" t="s">
        <v>659</v>
      </c>
      <c r="C711" s="7">
        <v>14999999</v>
      </c>
      <c r="D711" s="7">
        <v>1369772</v>
      </c>
      <c r="E711" s="7">
        <f>(C711-D711)</f>
        <v>13630227</v>
      </c>
      <c r="F711" s="8">
        <f>E711/D711</f>
        <v>9.950726836291004</v>
      </c>
    </row>
    <row r="712" spans="1:6" hidden="1" x14ac:dyDescent="0.25">
      <c r="A712">
        <v>197</v>
      </c>
      <c r="B712" t="s">
        <v>715</v>
      </c>
      <c r="C712" t="s">
        <v>5</v>
      </c>
      <c r="D712">
        <v>24522</v>
      </c>
      <c r="E712" t="e">
        <f t="shared" ref="E712:E727" si="38">C712-D712</f>
        <v>#VALUE!</v>
      </c>
    </row>
    <row r="713" spans="1:6" hidden="1" x14ac:dyDescent="0.25">
      <c r="A713">
        <v>197</v>
      </c>
      <c r="B713" t="s">
        <v>716</v>
      </c>
      <c r="C713" t="s">
        <v>5</v>
      </c>
      <c r="D713">
        <v>24602</v>
      </c>
      <c r="E713" t="e">
        <f t="shared" si="38"/>
        <v>#VALUE!</v>
      </c>
    </row>
    <row r="714" spans="1:6" hidden="1" x14ac:dyDescent="0.25">
      <c r="A714">
        <v>197</v>
      </c>
      <c r="B714" t="s">
        <v>717</v>
      </c>
      <c r="C714" t="s">
        <v>5</v>
      </c>
      <c r="D714">
        <v>125575</v>
      </c>
      <c r="E714" t="e">
        <f t="shared" si="38"/>
        <v>#VALUE!</v>
      </c>
    </row>
    <row r="715" spans="1:6" hidden="1" x14ac:dyDescent="0.25">
      <c r="A715">
        <v>197</v>
      </c>
      <c r="B715" t="s">
        <v>718</v>
      </c>
      <c r="C715" t="s">
        <v>5</v>
      </c>
      <c r="D715">
        <v>300301</v>
      </c>
      <c r="E715" t="e">
        <f t="shared" si="38"/>
        <v>#VALUE!</v>
      </c>
    </row>
    <row r="716" spans="1:6" hidden="1" x14ac:dyDescent="0.25">
      <c r="A716">
        <v>197</v>
      </c>
      <c r="B716" t="s">
        <v>719</v>
      </c>
      <c r="C716" t="s">
        <v>5</v>
      </c>
      <c r="D716">
        <v>125875</v>
      </c>
      <c r="E716" t="e">
        <f t="shared" si="38"/>
        <v>#VALUE!</v>
      </c>
    </row>
    <row r="717" spans="1:6" hidden="1" x14ac:dyDescent="0.25">
      <c r="A717">
        <v>197</v>
      </c>
      <c r="B717" t="s">
        <v>720</v>
      </c>
      <c r="C717" t="s">
        <v>5</v>
      </c>
      <c r="D717">
        <v>146868</v>
      </c>
      <c r="E717" t="e">
        <f t="shared" si="38"/>
        <v>#VALUE!</v>
      </c>
    </row>
    <row r="718" spans="1:6" hidden="1" x14ac:dyDescent="0.25">
      <c r="A718">
        <v>197</v>
      </c>
      <c r="B718" t="s">
        <v>721</v>
      </c>
      <c r="C718" t="s">
        <v>5</v>
      </c>
      <c r="D718">
        <v>110301</v>
      </c>
      <c r="E718" t="e">
        <f t="shared" si="38"/>
        <v>#VALUE!</v>
      </c>
    </row>
    <row r="719" spans="1:6" hidden="1" x14ac:dyDescent="0.25">
      <c r="A719">
        <v>197</v>
      </c>
      <c r="B719" t="s">
        <v>722</v>
      </c>
      <c r="C719" t="s">
        <v>5</v>
      </c>
      <c r="D719">
        <v>73634</v>
      </c>
      <c r="E719" t="e">
        <f t="shared" si="38"/>
        <v>#VALUE!</v>
      </c>
    </row>
    <row r="720" spans="1:6" hidden="1" x14ac:dyDescent="0.25">
      <c r="A720">
        <v>197</v>
      </c>
      <c r="B720" t="s">
        <v>723</v>
      </c>
      <c r="C720" t="s">
        <v>5</v>
      </c>
      <c r="D720">
        <v>209259</v>
      </c>
      <c r="E720" t="e">
        <f t="shared" si="38"/>
        <v>#VALUE!</v>
      </c>
    </row>
    <row r="721" spans="1:6" hidden="1" x14ac:dyDescent="0.25">
      <c r="A721">
        <v>197</v>
      </c>
      <c r="B721" t="s">
        <v>724</v>
      </c>
      <c r="C721" t="s">
        <v>5</v>
      </c>
      <c r="D721">
        <v>32736</v>
      </c>
      <c r="E721" t="e">
        <f t="shared" si="38"/>
        <v>#VALUE!</v>
      </c>
    </row>
    <row r="722" spans="1:6" hidden="1" x14ac:dyDescent="0.25">
      <c r="A722">
        <v>197</v>
      </c>
      <c r="B722" t="s">
        <v>725</v>
      </c>
      <c r="C722" t="s">
        <v>5</v>
      </c>
      <c r="D722">
        <v>16278</v>
      </c>
      <c r="E722" t="e">
        <f t="shared" si="38"/>
        <v>#VALUE!</v>
      </c>
    </row>
    <row r="723" spans="1:6" hidden="1" x14ac:dyDescent="0.25">
      <c r="A723">
        <v>197</v>
      </c>
      <c r="B723" t="s">
        <v>726</v>
      </c>
      <c r="C723" t="s">
        <v>5</v>
      </c>
      <c r="D723">
        <v>130193</v>
      </c>
      <c r="E723" t="e">
        <f t="shared" si="38"/>
        <v>#VALUE!</v>
      </c>
    </row>
    <row r="724" spans="1:6" hidden="1" x14ac:dyDescent="0.25">
      <c r="A724">
        <v>197</v>
      </c>
      <c r="B724" t="s">
        <v>727</v>
      </c>
      <c r="C724" t="s">
        <v>5</v>
      </c>
      <c r="D724">
        <v>110101</v>
      </c>
      <c r="E724" t="e">
        <f t="shared" si="38"/>
        <v>#VALUE!</v>
      </c>
    </row>
    <row r="725" spans="1:6" hidden="1" x14ac:dyDescent="0.25">
      <c r="A725">
        <v>197</v>
      </c>
      <c r="B725" t="s">
        <v>728</v>
      </c>
      <c r="C725" t="s">
        <v>5</v>
      </c>
      <c r="D725">
        <v>183735</v>
      </c>
      <c r="E725" t="e">
        <f t="shared" si="38"/>
        <v>#VALUE!</v>
      </c>
    </row>
    <row r="726" spans="1:6" hidden="1" x14ac:dyDescent="0.25">
      <c r="A726">
        <v>197</v>
      </c>
      <c r="B726" t="s">
        <v>729</v>
      </c>
      <c r="C726" t="s">
        <v>5</v>
      </c>
      <c r="D726">
        <v>760977</v>
      </c>
      <c r="E726" t="e">
        <f t="shared" si="38"/>
        <v>#VALUE!</v>
      </c>
    </row>
    <row r="727" spans="1:6" hidden="1" x14ac:dyDescent="0.25">
      <c r="A727">
        <v>197</v>
      </c>
      <c r="B727" t="s">
        <v>730</v>
      </c>
      <c r="C727" t="s">
        <v>5</v>
      </c>
      <c r="D727">
        <v>2230000</v>
      </c>
      <c r="E727" t="e">
        <f t="shared" si="38"/>
        <v>#VALUE!</v>
      </c>
    </row>
    <row r="728" spans="1:6" hidden="1" x14ac:dyDescent="0.25">
      <c r="A728">
        <v>202</v>
      </c>
      <c r="B728" t="s">
        <v>926</v>
      </c>
      <c r="C728">
        <v>20000</v>
      </c>
      <c r="D728">
        <v>6396</v>
      </c>
      <c r="E728">
        <f>(C728-D728)</f>
        <v>13604</v>
      </c>
      <c r="F728" s="1">
        <f>E728/D728</f>
        <v>2.1269543464665417</v>
      </c>
    </row>
    <row r="729" spans="1:6" hidden="1" x14ac:dyDescent="0.25">
      <c r="A729">
        <v>197</v>
      </c>
      <c r="B729" t="s">
        <v>732</v>
      </c>
      <c r="C729" t="s">
        <v>5</v>
      </c>
      <c r="D729">
        <v>200150</v>
      </c>
      <c r="E729" t="e">
        <f>C729-D729</f>
        <v>#VALUE!</v>
      </c>
    </row>
    <row r="730" spans="1:6" x14ac:dyDescent="0.25">
      <c r="A730" s="7">
        <v>197</v>
      </c>
      <c r="B730" s="7" t="s">
        <v>710</v>
      </c>
      <c r="C730" s="7">
        <v>12000000</v>
      </c>
      <c r="D730" s="7">
        <v>1410000</v>
      </c>
      <c r="E730" s="7">
        <f>(C730-D730)</f>
        <v>10590000</v>
      </c>
      <c r="F730" s="8">
        <f>E730/D730</f>
        <v>7.5106382978723403</v>
      </c>
    </row>
    <row r="731" spans="1:6" hidden="1" x14ac:dyDescent="0.25">
      <c r="A731">
        <v>197</v>
      </c>
      <c r="B731" t="s">
        <v>734</v>
      </c>
      <c r="C731" t="s">
        <v>5</v>
      </c>
      <c r="D731">
        <v>8144</v>
      </c>
      <c r="E731" t="e">
        <f>C731-D731</f>
        <v>#VALUE!</v>
      </c>
    </row>
    <row r="732" spans="1:6" hidden="1" x14ac:dyDescent="0.25">
      <c r="A732">
        <v>197</v>
      </c>
      <c r="B732" t="s">
        <v>735</v>
      </c>
      <c r="C732" t="s">
        <v>5</v>
      </c>
      <c r="D732">
        <v>104412</v>
      </c>
      <c r="E732" t="e">
        <f>C732-D732</f>
        <v>#VALUE!</v>
      </c>
    </row>
    <row r="733" spans="1:6" hidden="1" x14ac:dyDescent="0.25">
      <c r="A733">
        <v>197</v>
      </c>
      <c r="B733" t="s">
        <v>736</v>
      </c>
      <c r="C733" t="s">
        <v>5</v>
      </c>
      <c r="D733">
        <v>8144</v>
      </c>
      <c r="E733" t="e">
        <f>C733-D733</f>
        <v>#VALUE!</v>
      </c>
    </row>
    <row r="734" spans="1:6" x14ac:dyDescent="0.25">
      <c r="A734" s="7">
        <v>197</v>
      </c>
      <c r="B734" s="7" t="s">
        <v>740</v>
      </c>
      <c r="C734" s="7">
        <v>3200000</v>
      </c>
      <c r="D734" s="7">
        <v>668888</v>
      </c>
      <c r="E734" s="7">
        <f>(C734-D734)</f>
        <v>2531112</v>
      </c>
      <c r="F734" s="8">
        <f>E734/D734</f>
        <v>3.7840595137003503</v>
      </c>
    </row>
    <row r="735" spans="1:6" hidden="1" x14ac:dyDescent="0.25">
      <c r="A735">
        <v>197</v>
      </c>
      <c r="B735" t="s">
        <v>738</v>
      </c>
      <c r="C735" t="s">
        <v>5</v>
      </c>
      <c r="D735">
        <v>161000</v>
      </c>
      <c r="E735" t="e">
        <f>C735-D735</f>
        <v>#VALUE!</v>
      </c>
    </row>
    <row r="736" spans="1:6" hidden="1" x14ac:dyDescent="0.25">
      <c r="A736">
        <v>197</v>
      </c>
      <c r="B736" t="s">
        <v>739</v>
      </c>
      <c r="C736" t="s">
        <v>5</v>
      </c>
      <c r="D736">
        <v>23394360</v>
      </c>
      <c r="E736" t="e">
        <f>C736-D736</f>
        <v>#VALUE!</v>
      </c>
    </row>
    <row r="737" spans="1:6" hidden="1" x14ac:dyDescent="0.25">
      <c r="A737">
        <v>202</v>
      </c>
      <c r="B737" t="s">
        <v>929</v>
      </c>
      <c r="C737">
        <v>7000</v>
      </c>
      <c r="D737">
        <v>2499</v>
      </c>
      <c r="E737">
        <f>(C737-D737)</f>
        <v>4501</v>
      </c>
      <c r="F737" s="1">
        <f>E737/D737</f>
        <v>1.8011204481792717</v>
      </c>
    </row>
    <row r="738" spans="1:6" hidden="1" x14ac:dyDescent="0.25">
      <c r="A738">
        <v>197</v>
      </c>
      <c r="B738" t="s">
        <v>741</v>
      </c>
      <c r="C738" t="s">
        <v>5</v>
      </c>
      <c r="D738">
        <v>3605000</v>
      </c>
      <c r="E738" t="e">
        <f t="shared" ref="E738:E746" si="39">C738-D738</f>
        <v>#VALUE!</v>
      </c>
    </row>
    <row r="739" spans="1:6" hidden="1" x14ac:dyDescent="0.25">
      <c r="A739">
        <v>197</v>
      </c>
      <c r="B739" t="s">
        <v>742</v>
      </c>
      <c r="C739" t="s">
        <v>5</v>
      </c>
      <c r="D739">
        <v>13505000</v>
      </c>
      <c r="E739" t="e">
        <f t="shared" si="39"/>
        <v>#VALUE!</v>
      </c>
    </row>
    <row r="740" spans="1:6" hidden="1" x14ac:dyDescent="0.25">
      <c r="A740">
        <v>197</v>
      </c>
      <c r="B740" t="s">
        <v>743</v>
      </c>
      <c r="C740" t="s">
        <v>5</v>
      </c>
      <c r="D740">
        <v>26539500</v>
      </c>
      <c r="E740" t="e">
        <f t="shared" si="39"/>
        <v>#VALUE!</v>
      </c>
    </row>
    <row r="741" spans="1:6" hidden="1" x14ac:dyDescent="0.25">
      <c r="A741">
        <v>197</v>
      </c>
      <c r="B741" t="s">
        <v>744</v>
      </c>
      <c r="C741" t="s">
        <v>5</v>
      </c>
      <c r="D741">
        <v>27810000</v>
      </c>
      <c r="E741" t="e">
        <f t="shared" si="39"/>
        <v>#VALUE!</v>
      </c>
    </row>
    <row r="742" spans="1:6" hidden="1" x14ac:dyDescent="0.25">
      <c r="A742">
        <v>197</v>
      </c>
      <c r="B742" t="s">
        <v>745</v>
      </c>
      <c r="C742" t="s">
        <v>5</v>
      </c>
      <c r="D742">
        <v>13405000</v>
      </c>
      <c r="E742" t="e">
        <f t="shared" si="39"/>
        <v>#VALUE!</v>
      </c>
    </row>
    <row r="743" spans="1:6" hidden="1" x14ac:dyDescent="0.25">
      <c r="A743">
        <v>197</v>
      </c>
      <c r="B743" t="s">
        <v>746</v>
      </c>
      <c r="C743" t="s">
        <v>5</v>
      </c>
      <c r="D743">
        <v>20810000</v>
      </c>
      <c r="E743" t="e">
        <f t="shared" si="39"/>
        <v>#VALUE!</v>
      </c>
    </row>
    <row r="744" spans="1:6" hidden="1" x14ac:dyDescent="0.25">
      <c r="A744">
        <v>197</v>
      </c>
      <c r="B744" t="s">
        <v>747</v>
      </c>
      <c r="C744" t="s">
        <v>5</v>
      </c>
      <c r="D744">
        <v>16505000</v>
      </c>
      <c r="E744" t="e">
        <f t="shared" si="39"/>
        <v>#VALUE!</v>
      </c>
    </row>
    <row r="745" spans="1:6" hidden="1" x14ac:dyDescent="0.25">
      <c r="A745">
        <v>197</v>
      </c>
      <c r="B745" t="s">
        <v>748</v>
      </c>
      <c r="C745" t="s">
        <v>5</v>
      </c>
      <c r="D745">
        <v>13405000</v>
      </c>
      <c r="E745" t="e">
        <f t="shared" si="39"/>
        <v>#VALUE!</v>
      </c>
    </row>
    <row r="746" spans="1:6" hidden="1" x14ac:dyDescent="0.25">
      <c r="A746">
        <v>197</v>
      </c>
      <c r="B746" t="s">
        <v>749</v>
      </c>
      <c r="C746" t="s">
        <v>5</v>
      </c>
      <c r="D746">
        <v>43000</v>
      </c>
      <c r="E746" t="e">
        <f t="shared" si="39"/>
        <v>#VALUE!</v>
      </c>
    </row>
    <row r="747" spans="1:6" x14ac:dyDescent="0.25">
      <c r="A747" s="7">
        <v>197</v>
      </c>
      <c r="B747" s="7" t="s">
        <v>630</v>
      </c>
      <c r="C747" s="7">
        <v>39999999</v>
      </c>
      <c r="D747" s="7">
        <v>11140500</v>
      </c>
      <c r="E747" s="7">
        <f>(C747-D747)</f>
        <v>28859499</v>
      </c>
      <c r="F747" s="8">
        <f>E747/D747</f>
        <v>2.5905030294870071</v>
      </c>
    </row>
    <row r="748" spans="1:6" hidden="1" x14ac:dyDescent="0.25">
      <c r="A748">
        <v>197</v>
      </c>
      <c r="B748" t="s">
        <v>751</v>
      </c>
      <c r="C748" t="s">
        <v>5</v>
      </c>
      <c r="D748">
        <v>120197</v>
      </c>
      <c r="E748" t="e">
        <f t="shared" ref="E748:E766" si="40">C748-D748</f>
        <v>#VALUE!</v>
      </c>
    </row>
    <row r="749" spans="1:6" hidden="1" x14ac:dyDescent="0.25">
      <c r="A749">
        <v>197</v>
      </c>
      <c r="B749" t="s">
        <v>752</v>
      </c>
      <c r="C749" t="s">
        <v>5</v>
      </c>
      <c r="D749">
        <v>497116</v>
      </c>
      <c r="E749" t="e">
        <f t="shared" si="40"/>
        <v>#VALUE!</v>
      </c>
    </row>
    <row r="750" spans="1:6" hidden="1" x14ac:dyDescent="0.25">
      <c r="A750">
        <v>197</v>
      </c>
      <c r="B750" t="s">
        <v>753</v>
      </c>
      <c r="C750" t="s">
        <v>5</v>
      </c>
      <c r="D750">
        <v>570300</v>
      </c>
      <c r="E750" t="e">
        <f t="shared" si="40"/>
        <v>#VALUE!</v>
      </c>
    </row>
    <row r="751" spans="1:6" hidden="1" x14ac:dyDescent="0.25">
      <c r="A751">
        <v>197</v>
      </c>
      <c r="B751" t="s">
        <v>754</v>
      </c>
      <c r="C751" t="s">
        <v>5</v>
      </c>
      <c r="D751">
        <v>124500</v>
      </c>
      <c r="E751" t="e">
        <f t="shared" si="40"/>
        <v>#VALUE!</v>
      </c>
    </row>
    <row r="752" spans="1:6" hidden="1" x14ac:dyDescent="0.25">
      <c r="A752">
        <v>197</v>
      </c>
      <c r="B752" t="s">
        <v>755</v>
      </c>
      <c r="C752" t="s">
        <v>5</v>
      </c>
      <c r="D752">
        <v>32686</v>
      </c>
      <c r="E752" t="e">
        <f t="shared" si="40"/>
        <v>#VALUE!</v>
      </c>
    </row>
    <row r="753" spans="1:6" hidden="1" x14ac:dyDescent="0.25">
      <c r="A753">
        <v>197</v>
      </c>
      <c r="B753" t="s">
        <v>756</v>
      </c>
      <c r="C753" t="s">
        <v>5</v>
      </c>
      <c r="D753">
        <v>24522</v>
      </c>
      <c r="E753" t="e">
        <f t="shared" si="40"/>
        <v>#VALUE!</v>
      </c>
    </row>
    <row r="754" spans="1:6" hidden="1" x14ac:dyDescent="0.25">
      <c r="A754">
        <v>197</v>
      </c>
      <c r="B754" t="s">
        <v>757</v>
      </c>
      <c r="C754" t="s">
        <v>5</v>
      </c>
      <c r="D754">
        <v>16328</v>
      </c>
      <c r="E754" t="e">
        <f t="shared" si="40"/>
        <v>#VALUE!</v>
      </c>
    </row>
    <row r="755" spans="1:6" hidden="1" x14ac:dyDescent="0.25">
      <c r="A755">
        <v>197</v>
      </c>
      <c r="B755" t="s">
        <v>758</v>
      </c>
      <c r="C755" t="s">
        <v>5</v>
      </c>
      <c r="D755">
        <v>24462</v>
      </c>
      <c r="E755" t="e">
        <f t="shared" si="40"/>
        <v>#VALUE!</v>
      </c>
    </row>
    <row r="756" spans="1:6" hidden="1" x14ac:dyDescent="0.25">
      <c r="A756">
        <v>197</v>
      </c>
      <c r="B756" t="s">
        <v>759</v>
      </c>
      <c r="C756" t="s">
        <v>5</v>
      </c>
      <c r="D756">
        <v>164100</v>
      </c>
      <c r="E756" t="e">
        <f t="shared" si="40"/>
        <v>#VALUE!</v>
      </c>
    </row>
    <row r="757" spans="1:6" hidden="1" x14ac:dyDescent="0.25">
      <c r="A757">
        <v>197</v>
      </c>
      <c r="B757" t="s">
        <v>760</v>
      </c>
      <c r="C757" t="s">
        <v>5</v>
      </c>
      <c r="D757">
        <v>124100</v>
      </c>
      <c r="E757" t="e">
        <f t="shared" si="40"/>
        <v>#VALUE!</v>
      </c>
    </row>
    <row r="758" spans="1:6" hidden="1" x14ac:dyDescent="0.25">
      <c r="A758">
        <v>197</v>
      </c>
      <c r="B758" t="s">
        <v>761</v>
      </c>
      <c r="C758" t="s">
        <v>5</v>
      </c>
      <c r="D758">
        <v>164100</v>
      </c>
      <c r="E758" t="e">
        <f t="shared" si="40"/>
        <v>#VALUE!</v>
      </c>
    </row>
    <row r="759" spans="1:6" hidden="1" x14ac:dyDescent="0.25">
      <c r="A759">
        <v>197</v>
      </c>
      <c r="B759" t="s">
        <v>762</v>
      </c>
      <c r="C759" t="s">
        <v>5</v>
      </c>
      <c r="D759">
        <v>122100</v>
      </c>
      <c r="E759" t="e">
        <f t="shared" si="40"/>
        <v>#VALUE!</v>
      </c>
    </row>
    <row r="760" spans="1:6" hidden="1" x14ac:dyDescent="0.25">
      <c r="A760">
        <v>197</v>
      </c>
      <c r="B760" t="s">
        <v>763</v>
      </c>
      <c r="C760" t="s">
        <v>5</v>
      </c>
      <c r="D760">
        <v>166100</v>
      </c>
      <c r="E760" t="e">
        <f t="shared" si="40"/>
        <v>#VALUE!</v>
      </c>
    </row>
    <row r="761" spans="1:6" hidden="1" x14ac:dyDescent="0.25">
      <c r="A761">
        <v>197</v>
      </c>
      <c r="B761" t="s">
        <v>764</v>
      </c>
      <c r="C761" t="s">
        <v>5</v>
      </c>
      <c r="D761">
        <v>122100</v>
      </c>
      <c r="E761" t="e">
        <f t="shared" si="40"/>
        <v>#VALUE!</v>
      </c>
    </row>
    <row r="762" spans="1:6" hidden="1" x14ac:dyDescent="0.25">
      <c r="A762">
        <v>197</v>
      </c>
      <c r="B762" t="s">
        <v>765</v>
      </c>
      <c r="C762" t="s">
        <v>5</v>
      </c>
      <c r="D762">
        <v>75525</v>
      </c>
      <c r="E762" t="e">
        <f t="shared" si="40"/>
        <v>#VALUE!</v>
      </c>
    </row>
    <row r="763" spans="1:6" hidden="1" x14ac:dyDescent="0.25">
      <c r="A763">
        <v>197</v>
      </c>
      <c r="B763" t="s">
        <v>766</v>
      </c>
      <c r="C763" t="s">
        <v>5</v>
      </c>
      <c r="D763">
        <v>146818</v>
      </c>
      <c r="E763" t="e">
        <f t="shared" si="40"/>
        <v>#VALUE!</v>
      </c>
    </row>
    <row r="764" spans="1:6" hidden="1" x14ac:dyDescent="0.25">
      <c r="A764">
        <v>197</v>
      </c>
      <c r="B764" t="s">
        <v>767</v>
      </c>
      <c r="C764" t="s">
        <v>5</v>
      </c>
      <c r="D764">
        <v>306868</v>
      </c>
      <c r="E764" t="e">
        <f t="shared" si="40"/>
        <v>#VALUE!</v>
      </c>
    </row>
    <row r="765" spans="1:6" hidden="1" x14ac:dyDescent="0.25">
      <c r="A765">
        <v>197</v>
      </c>
      <c r="B765" t="s">
        <v>768</v>
      </c>
      <c r="C765" t="s">
        <v>5</v>
      </c>
      <c r="D765">
        <v>16298</v>
      </c>
      <c r="E765" t="e">
        <f t="shared" si="40"/>
        <v>#VALUE!</v>
      </c>
    </row>
    <row r="766" spans="1:6" hidden="1" x14ac:dyDescent="0.25">
      <c r="A766">
        <v>197</v>
      </c>
      <c r="B766" t="s">
        <v>769</v>
      </c>
      <c r="C766" t="s">
        <v>5</v>
      </c>
      <c r="D766">
        <v>400202</v>
      </c>
      <c r="E766" t="e">
        <f t="shared" si="40"/>
        <v>#VALUE!</v>
      </c>
    </row>
    <row r="767" spans="1:6" x14ac:dyDescent="0.25">
      <c r="A767" s="7">
        <v>197</v>
      </c>
      <c r="B767" s="7" t="s">
        <v>806</v>
      </c>
      <c r="C767" s="7">
        <v>1899999</v>
      </c>
      <c r="D767" s="7">
        <v>649878</v>
      </c>
      <c r="E767" s="7">
        <f>(C767-D767)</f>
        <v>1250121</v>
      </c>
      <c r="F767" s="8">
        <f>E767/D767</f>
        <v>1.9236241263744887</v>
      </c>
    </row>
    <row r="768" spans="1:6" hidden="1" x14ac:dyDescent="0.25">
      <c r="A768">
        <v>197</v>
      </c>
      <c r="B768" t="s">
        <v>771</v>
      </c>
      <c r="C768" t="s">
        <v>5</v>
      </c>
      <c r="D768">
        <v>1523666</v>
      </c>
      <c r="E768" t="e">
        <f t="shared" ref="E768:E773" si="41">C768-D768</f>
        <v>#VALUE!</v>
      </c>
    </row>
    <row r="769" spans="1:6" hidden="1" x14ac:dyDescent="0.25">
      <c r="A769">
        <v>197</v>
      </c>
      <c r="B769" t="s">
        <v>772</v>
      </c>
      <c r="C769" t="s">
        <v>5</v>
      </c>
      <c r="D769">
        <v>15898328</v>
      </c>
      <c r="E769" t="e">
        <f t="shared" si="41"/>
        <v>#VALUE!</v>
      </c>
    </row>
    <row r="770" spans="1:6" hidden="1" x14ac:dyDescent="0.25">
      <c r="A770">
        <v>197</v>
      </c>
      <c r="B770" t="s">
        <v>773</v>
      </c>
      <c r="C770" t="s">
        <v>5</v>
      </c>
      <c r="D770">
        <v>38010000</v>
      </c>
      <c r="E770" t="e">
        <f t="shared" si="41"/>
        <v>#VALUE!</v>
      </c>
    </row>
    <row r="771" spans="1:6" hidden="1" x14ac:dyDescent="0.25">
      <c r="A771">
        <v>197</v>
      </c>
      <c r="B771" t="s">
        <v>774</v>
      </c>
      <c r="C771" t="s">
        <v>5</v>
      </c>
      <c r="D771">
        <v>20875760</v>
      </c>
      <c r="E771" t="e">
        <f t="shared" si="41"/>
        <v>#VALUE!</v>
      </c>
    </row>
    <row r="772" spans="1:6" hidden="1" x14ac:dyDescent="0.25">
      <c r="A772">
        <v>197</v>
      </c>
      <c r="B772" t="s">
        <v>775</v>
      </c>
      <c r="C772" t="s">
        <v>5</v>
      </c>
      <c r="D772">
        <v>250100</v>
      </c>
      <c r="E772" t="e">
        <f t="shared" si="41"/>
        <v>#VALUE!</v>
      </c>
    </row>
    <row r="773" spans="1:6" hidden="1" x14ac:dyDescent="0.25">
      <c r="A773">
        <v>197</v>
      </c>
      <c r="B773" t="s">
        <v>776</v>
      </c>
      <c r="C773" t="s">
        <v>5</v>
      </c>
      <c r="D773">
        <v>755000</v>
      </c>
      <c r="E773" t="e">
        <f t="shared" si="41"/>
        <v>#VALUE!</v>
      </c>
    </row>
    <row r="774" spans="1:6" hidden="1" x14ac:dyDescent="0.25">
      <c r="A774">
        <v>171</v>
      </c>
      <c r="B774" t="s">
        <v>505</v>
      </c>
      <c r="C774">
        <v>450000</v>
      </c>
      <c r="D774">
        <v>170020</v>
      </c>
      <c r="E774">
        <f>(C774-D774)</f>
        <v>279980</v>
      </c>
      <c r="F774" s="1">
        <f>E774/D774</f>
        <v>1.6467474414774732</v>
      </c>
    </row>
    <row r="775" spans="1:6" hidden="1" x14ac:dyDescent="0.25">
      <c r="A775">
        <v>197</v>
      </c>
      <c r="B775" t="s">
        <v>778</v>
      </c>
      <c r="C775" t="s">
        <v>5</v>
      </c>
      <c r="D775">
        <v>1005000</v>
      </c>
      <c r="E775" t="e">
        <f t="shared" ref="E775:E785" si="42">C775-D775</f>
        <v>#VALUE!</v>
      </c>
    </row>
    <row r="776" spans="1:6" hidden="1" x14ac:dyDescent="0.25">
      <c r="A776">
        <v>197</v>
      </c>
      <c r="B776" t="s">
        <v>779</v>
      </c>
      <c r="C776" t="s">
        <v>5</v>
      </c>
      <c r="D776">
        <v>455000</v>
      </c>
      <c r="E776" t="e">
        <f t="shared" si="42"/>
        <v>#VALUE!</v>
      </c>
    </row>
    <row r="777" spans="1:6" hidden="1" x14ac:dyDescent="0.25">
      <c r="A777">
        <v>197</v>
      </c>
      <c r="B777" t="s">
        <v>780</v>
      </c>
      <c r="C777" t="s">
        <v>5</v>
      </c>
      <c r="D777">
        <v>905000</v>
      </c>
      <c r="E777" t="e">
        <f t="shared" si="42"/>
        <v>#VALUE!</v>
      </c>
    </row>
    <row r="778" spans="1:6" hidden="1" x14ac:dyDescent="0.25">
      <c r="A778">
        <v>197</v>
      </c>
      <c r="B778" t="s">
        <v>781</v>
      </c>
      <c r="C778" t="s">
        <v>5</v>
      </c>
      <c r="D778">
        <v>505000</v>
      </c>
      <c r="E778" t="e">
        <f t="shared" si="42"/>
        <v>#VALUE!</v>
      </c>
    </row>
    <row r="779" spans="1:6" hidden="1" x14ac:dyDescent="0.25">
      <c r="A779">
        <v>197</v>
      </c>
      <c r="B779" t="s">
        <v>782</v>
      </c>
      <c r="C779" t="s">
        <v>5</v>
      </c>
      <c r="D779">
        <v>705000</v>
      </c>
      <c r="E779" t="e">
        <f t="shared" si="42"/>
        <v>#VALUE!</v>
      </c>
    </row>
    <row r="780" spans="1:6" hidden="1" x14ac:dyDescent="0.25">
      <c r="A780">
        <v>197</v>
      </c>
      <c r="B780" t="s">
        <v>783</v>
      </c>
      <c r="C780" t="s">
        <v>5</v>
      </c>
      <c r="D780">
        <v>555000</v>
      </c>
      <c r="E780" t="e">
        <f t="shared" si="42"/>
        <v>#VALUE!</v>
      </c>
    </row>
    <row r="781" spans="1:6" hidden="1" x14ac:dyDescent="0.25">
      <c r="A781">
        <v>197</v>
      </c>
      <c r="B781" t="s">
        <v>784</v>
      </c>
      <c r="C781" t="s">
        <v>5</v>
      </c>
      <c r="D781">
        <v>1305000</v>
      </c>
      <c r="E781" t="e">
        <f t="shared" si="42"/>
        <v>#VALUE!</v>
      </c>
    </row>
    <row r="782" spans="1:6" hidden="1" x14ac:dyDescent="0.25">
      <c r="A782">
        <v>197</v>
      </c>
      <c r="B782" t="s">
        <v>785</v>
      </c>
      <c r="C782" t="s">
        <v>5</v>
      </c>
      <c r="D782">
        <v>555000</v>
      </c>
      <c r="E782" t="e">
        <f t="shared" si="42"/>
        <v>#VALUE!</v>
      </c>
    </row>
    <row r="783" spans="1:6" hidden="1" x14ac:dyDescent="0.25">
      <c r="A783">
        <v>197</v>
      </c>
      <c r="B783" t="s">
        <v>786</v>
      </c>
      <c r="C783" t="s">
        <v>5</v>
      </c>
      <c r="D783">
        <v>6996888</v>
      </c>
      <c r="E783" t="e">
        <f t="shared" si="42"/>
        <v>#VALUE!</v>
      </c>
    </row>
    <row r="784" spans="1:6" hidden="1" x14ac:dyDescent="0.25">
      <c r="A784">
        <v>197</v>
      </c>
      <c r="B784" t="s">
        <v>787</v>
      </c>
      <c r="C784" t="s">
        <v>5</v>
      </c>
      <c r="D784">
        <v>7865776</v>
      </c>
      <c r="E784" t="e">
        <f t="shared" si="42"/>
        <v>#VALUE!</v>
      </c>
    </row>
    <row r="785" spans="1:6" hidden="1" x14ac:dyDescent="0.25">
      <c r="A785">
        <v>197</v>
      </c>
      <c r="B785" t="s">
        <v>788</v>
      </c>
      <c r="C785" t="s">
        <v>5</v>
      </c>
      <c r="D785">
        <v>2770664</v>
      </c>
      <c r="E785" t="e">
        <f t="shared" si="42"/>
        <v>#VALUE!</v>
      </c>
    </row>
    <row r="786" spans="1:6" x14ac:dyDescent="0.25">
      <c r="A786" s="7">
        <v>197</v>
      </c>
      <c r="B786" s="7" t="s">
        <v>789</v>
      </c>
      <c r="C786" s="7">
        <v>20000000</v>
      </c>
      <c r="D786" s="7">
        <v>7450999</v>
      </c>
      <c r="E786" s="7">
        <f>(C786-D786)</f>
        <v>12549001</v>
      </c>
      <c r="F786" s="8">
        <f>E786/D786</f>
        <v>1.6842038228699265</v>
      </c>
    </row>
    <row r="787" spans="1:6" hidden="1" x14ac:dyDescent="0.25">
      <c r="A787">
        <v>197</v>
      </c>
      <c r="B787" t="s">
        <v>790</v>
      </c>
      <c r="C787" t="s">
        <v>5</v>
      </c>
      <c r="D787">
        <v>3100400</v>
      </c>
      <c r="E787" t="e">
        <f t="shared" ref="E787:E802" si="43">C787-D787</f>
        <v>#VALUE!</v>
      </c>
    </row>
    <row r="788" spans="1:6" hidden="1" x14ac:dyDescent="0.25">
      <c r="A788">
        <v>197</v>
      </c>
      <c r="B788" t="s">
        <v>791</v>
      </c>
      <c r="C788" t="s">
        <v>5</v>
      </c>
      <c r="D788">
        <v>403856</v>
      </c>
      <c r="E788" t="e">
        <f t="shared" si="43"/>
        <v>#VALUE!</v>
      </c>
    </row>
    <row r="789" spans="1:6" hidden="1" x14ac:dyDescent="0.25">
      <c r="A789">
        <v>197</v>
      </c>
      <c r="B789" t="s">
        <v>792</v>
      </c>
      <c r="C789" t="s">
        <v>5</v>
      </c>
      <c r="D789">
        <v>216500</v>
      </c>
      <c r="E789" t="e">
        <f t="shared" si="43"/>
        <v>#VALUE!</v>
      </c>
    </row>
    <row r="790" spans="1:6" hidden="1" x14ac:dyDescent="0.25">
      <c r="A790">
        <v>197</v>
      </c>
      <c r="B790" t="s">
        <v>793</v>
      </c>
      <c r="C790" t="s">
        <v>5</v>
      </c>
      <c r="D790">
        <v>104000</v>
      </c>
      <c r="E790" t="e">
        <f t="shared" si="43"/>
        <v>#VALUE!</v>
      </c>
    </row>
    <row r="791" spans="1:6" hidden="1" x14ac:dyDescent="0.25">
      <c r="A791">
        <v>197</v>
      </c>
      <c r="B791" t="s">
        <v>794</v>
      </c>
      <c r="C791" t="s">
        <v>5</v>
      </c>
      <c r="D791">
        <v>127000</v>
      </c>
      <c r="E791" t="e">
        <f t="shared" si="43"/>
        <v>#VALUE!</v>
      </c>
    </row>
    <row r="792" spans="1:6" hidden="1" x14ac:dyDescent="0.25">
      <c r="A792">
        <v>197</v>
      </c>
      <c r="B792" t="s">
        <v>795</v>
      </c>
      <c r="C792" t="s">
        <v>5</v>
      </c>
      <c r="D792">
        <v>127000</v>
      </c>
      <c r="E792" t="e">
        <f t="shared" si="43"/>
        <v>#VALUE!</v>
      </c>
    </row>
    <row r="793" spans="1:6" hidden="1" x14ac:dyDescent="0.25">
      <c r="A793">
        <v>197</v>
      </c>
      <c r="B793" t="s">
        <v>796</v>
      </c>
      <c r="C793" t="s">
        <v>5</v>
      </c>
      <c r="D793">
        <v>214000</v>
      </c>
      <c r="E793" t="e">
        <f t="shared" si="43"/>
        <v>#VALUE!</v>
      </c>
    </row>
    <row r="794" spans="1:6" hidden="1" x14ac:dyDescent="0.25">
      <c r="A794">
        <v>197</v>
      </c>
      <c r="B794" t="s">
        <v>797</v>
      </c>
      <c r="C794" t="s">
        <v>5</v>
      </c>
      <c r="D794">
        <v>75125</v>
      </c>
      <c r="E794" t="e">
        <f t="shared" si="43"/>
        <v>#VALUE!</v>
      </c>
    </row>
    <row r="795" spans="1:6" hidden="1" x14ac:dyDescent="0.25">
      <c r="A795">
        <v>197</v>
      </c>
      <c r="B795" t="s">
        <v>798</v>
      </c>
      <c r="C795" t="s">
        <v>5</v>
      </c>
      <c r="D795">
        <v>123025</v>
      </c>
      <c r="E795" t="e">
        <f t="shared" si="43"/>
        <v>#VALUE!</v>
      </c>
    </row>
    <row r="796" spans="1:6" hidden="1" x14ac:dyDescent="0.25">
      <c r="A796">
        <v>197</v>
      </c>
      <c r="B796" t="s">
        <v>799</v>
      </c>
      <c r="C796" t="s">
        <v>5</v>
      </c>
      <c r="D796">
        <v>16353</v>
      </c>
      <c r="E796" t="e">
        <f t="shared" si="43"/>
        <v>#VALUE!</v>
      </c>
    </row>
    <row r="797" spans="1:6" hidden="1" x14ac:dyDescent="0.25">
      <c r="A797">
        <v>197</v>
      </c>
      <c r="B797" t="s">
        <v>800</v>
      </c>
      <c r="C797" t="s">
        <v>5</v>
      </c>
      <c r="D797">
        <v>32636</v>
      </c>
      <c r="E797" t="e">
        <f t="shared" si="43"/>
        <v>#VALUE!</v>
      </c>
    </row>
    <row r="798" spans="1:6" hidden="1" x14ac:dyDescent="0.25">
      <c r="A798">
        <v>197</v>
      </c>
      <c r="B798" t="s">
        <v>801</v>
      </c>
      <c r="C798" t="s">
        <v>5</v>
      </c>
      <c r="D798">
        <v>96278</v>
      </c>
      <c r="E798" t="e">
        <f t="shared" si="43"/>
        <v>#VALUE!</v>
      </c>
    </row>
    <row r="799" spans="1:6" hidden="1" x14ac:dyDescent="0.25">
      <c r="A799">
        <v>197</v>
      </c>
      <c r="B799" t="s">
        <v>802</v>
      </c>
      <c r="C799" t="s">
        <v>5</v>
      </c>
      <c r="D799">
        <v>8144</v>
      </c>
      <c r="E799" t="e">
        <f t="shared" si="43"/>
        <v>#VALUE!</v>
      </c>
    </row>
    <row r="800" spans="1:6" hidden="1" x14ac:dyDescent="0.25">
      <c r="A800">
        <v>197</v>
      </c>
      <c r="B800" t="s">
        <v>803</v>
      </c>
      <c r="C800" t="s">
        <v>5</v>
      </c>
      <c r="D800">
        <v>208559</v>
      </c>
      <c r="E800" t="e">
        <f t="shared" si="43"/>
        <v>#VALUE!</v>
      </c>
    </row>
    <row r="801" spans="1:6" hidden="1" x14ac:dyDescent="0.25">
      <c r="A801">
        <v>197</v>
      </c>
      <c r="B801" t="s">
        <v>804</v>
      </c>
      <c r="C801" t="s">
        <v>5</v>
      </c>
      <c r="D801">
        <v>200770</v>
      </c>
      <c r="E801" t="e">
        <f t="shared" si="43"/>
        <v>#VALUE!</v>
      </c>
    </row>
    <row r="802" spans="1:6" hidden="1" x14ac:dyDescent="0.25">
      <c r="A802">
        <v>197</v>
      </c>
      <c r="B802" t="s">
        <v>805</v>
      </c>
      <c r="C802" t="s">
        <v>5</v>
      </c>
      <c r="D802">
        <v>1108998</v>
      </c>
      <c r="E802" t="e">
        <f t="shared" si="43"/>
        <v>#VALUE!</v>
      </c>
    </row>
    <row r="803" spans="1:6" x14ac:dyDescent="0.25">
      <c r="A803" s="7">
        <v>197</v>
      </c>
      <c r="B803" s="7" t="s">
        <v>618</v>
      </c>
      <c r="C803" s="7">
        <v>20000000</v>
      </c>
      <c r="D803" s="7">
        <v>12948236</v>
      </c>
      <c r="E803" s="7">
        <f>(C803-D803)</f>
        <v>7051764</v>
      </c>
      <c r="F803" s="8">
        <f>E803/D803</f>
        <v>0.54461194559629589</v>
      </c>
    </row>
    <row r="804" spans="1:6" hidden="1" x14ac:dyDescent="0.25">
      <c r="A804">
        <v>197</v>
      </c>
      <c r="B804" t="s">
        <v>807</v>
      </c>
      <c r="C804" t="s">
        <v>5</v>
      </c>
      <c r="D804">
        <v>150125</v>
      </c>
      <c r="E804" t="e">
        <f t="shared" ref="E804:E825" si="44">C804-D804</f>
        <v>#VALUE!</v>
      </c>
    </row>
    <row r="805" spans="1:6" hidden="1" x14ac:dyDescent="0.25">
      <c r="A805">
        <v>197</v>
      </c>
      <c r="B805" t="s">
        <v>808</v>
      </c>
      <c r="C805" t="s">
        <v>5</v>
      </c>
      <c r="D805">
        <v>1409946</v>
      </c>
      <c r="E805" t="e">
        <f t="shared" si="44"/>
        <v>#VALUE!</v>
      </c>
    </row>
    <row r="806" spans="1:6" hidden="1" x14ac:dyDescent="0.25">
      <c r="A806">
        <v>197</v>
      </c>
      <c r="B806" t="s">
        <v>809</v>
      </c>
      <c r="C806" t="s">
        <v>5</v>
      </c>
      <c r="D806">
        <v>942118</v>
      </c>
      <c r="E806" t="e">
        <f t="shared" si="44"/>
        <v>#VALUE!</v>
      </c>
    </row>
    <row r="807" spans="1:6" hidden="1" x14ac:dyDescent="0.25">
      <c r="A807">
        <v>197</v>
      </c>
      <c r="B807" t="s">
        <v>810</v>
      </c>
      <c r="C807" t="s">
        <v>5</v>
      </c>
      <c r="D807">
        <v>838256</v>
      </c>
      <c r="E807" t="e">
        <f t="shared" si="44"/>
        <v>#VALUE!</v>
      </c>
    </row>
    <row r="808" spans="1:6" hidden="1" x14ac:dyDescent="0.25">
      <c r="A808">
        <v>197</v>
      </c>
      <c r="B808" t="s">
        <v>811</v>
      </c>
      <c r="C808" t="s">
        <v>5</v>
      </c>
      <c r="D808">
        <v>273800</v>
      </c>
      <c r="E808" t="e">
        <f t="shared" si="44"/>
        <v>#VALUE!</v>
      </c>
    </row>
    <row r="809" spans="1:6" hidden="1" x14ac:dyDescent="0.25">
      <c r="A809">
        <v>197</v>
      </c>
      <c r="B809" t="s">
        <v>812</v>
      </c>
      <c r="C809" t="s">
        <v>5</v>
      </c>
      <c r="D809">
        <v>463600</v>
      </c>
      <c r="E809" t="e">
        <f t="shared" si="44"/>
        <v>#VALUE!</v>
      </c>
    </row>
    <row r="810" spans="1:6" hidden="1" x14ac:dyDescent="0.25">
      <c r="A810">
        <v>197</v>
      </c>
      <c r="B810" t="s">
        <v>813</v>
      </c>
      <c r="C810" t="s">
        <v>5</v>
      </c>
      <c r="D810">
        <v>313800</v>
      </c>
      <c r="E810" t="e">
        <f t="shared" si="44"/>
        <v>#VALUE!</v>
      </c>
    </row>
    <row r="811" spans="1:6" hidden="1" x14ac:dyDescent="0.25">
      <c r="A811">
        <v>197</v>
      </c>
      <c r="B811" t="s">
        <v>814</v>
      </c>
      <c r="C811" t="s">
        <v>5</v>
      </c>
      <c r="D811">
        <v>655400</v>
      </c>
      <c r="E811" t="e">
        <f t="shared" si="44"/>
        <v>#VALUE!</v>
      </c>
    </row>
    <row r="812" spans="1:6" hidden="1" x14ac:dyDescent="0.25">
      <c r="A812">
        <v>197</v>
      </c>
      <c r="B812" t="s">
        <v>815</v>
      </c>
      <c r="C812" t="s">
        <v>5</v>
      </c>
      <c r="D812">
        <v>428700</v>
      </c>
      <c r="E812" t="e">
        <f t="shared" si="44"/>
        <v>#VALUE!</v>
      </c>
    </row>
    <row r="813" spans="1:6" hidden="1" x14ac:dyDescent="0.25">
      <c r="A813">
        <v>197</v>
      </c>
      <c r="B813" t="s">
        <v>816</v>
      </c>
      <c r="C813" t="s">
        <v>5</v>
      </c>
      <c r="D813">
        <v>147218</v>
      </c>
      <c r="E813" t="e">
        <f t="shared" si="44"/>
        <v>#VALUE!</v>
      </c>
    </row>
    <row r="814" spans="1:6" hidden="1" x14ac:dyDescent="0.25">
      <c r="A814">
        <v>197</v>
      </c>
      <c r="B814" t="s">
        <v>817</v>
      </c>
      <c r="C814" t="s">
        <v>5</v>
      </c>
      <c r="D814">
        <v>147318</v>
      </c>
      <c r="E814" t="e">
        <f t="shared" si="44"/>
        <v>#VALUE!</v>
      </c>
    </row>
    <row r="815" spans="1:6" hidden="1" x14ac:dyDescent="0.25">
      <c r="A815">
        <v>197</v>
      </c>
      <c r="B815" t="s">
        <v>818</v>
      </c>
      <c r="C815" t="s">
        <v>5</v>
      </c>
      <c r="D815">
        <v>110201</v>
      </c>
      <c r="E815" t="e">
        <f t="shared" si="44"/>
        <v>#VALUE!</v>
      </c>
    </row>
    <row r="816" spans="1:6" hidden="1" x14ac:dyDescent="0.25">
      <c r="A816">
        <v>197</v>
      </c>
      <c r="B816" t="s">
        <v>819</v>
      </c>
      <c r="C816" t="s">
        <v>5</v>
      </c>
      <c r="D816">
        <v>8757744</v>
      </c>
      <c r="E816" t="e">
        <f t="shared" si="44"/>
        <v>#VALUE!</v>
      </c>
    </row>
    <row r="817" spans="1:6" hidden="1" x14ac:dyDescent="0.25">
      <c r="A817">
        <v>197</v>
      </c>
      <c r="B817" t="s">
        <v>820</v>
      </c>
      <c r="C817" t="s">
        <v>5</v>
      </c>
      <c r="D817">
        <v>4015488</v>
      </c>
      <c r="E817" t="e">
        <f t="shared" si="44"/>
        <v>#VALUE!</v>
      </c>
    </row>
    <row r="818" spans="1:6" hidden="1" x14ac:dyDescent="0.25">
      <c r="A818">
        <v>197</v>
      </c>
      <c r="B818" t="s">
        <v>821</v>
      </c>
      <c r="C818" t="s">
        <v>5</v>
      </c>
      <c r="D818">
        <v>2770744</v>
      </c>
      <c r="E818" t="e">
        <f t="shared" si="44"/>
        <v>#VALUE!</v>
      </c>
    </row>
    <row r="819" spans="1:6" hidden="1" x14ac:dyDescent="0.25">
      <c r="A819">
        <v>197</v>
      </c>
      <c r="B819" t="s">
        <v>822</v>
      </c>
      <c r="C819" t="s">
        <v>5</v>
      </c>
      <c r="D819">
        <v>248359</v>
      </c>
      <c r="E819" t="e">
        <f t="shared" si="44"/>
        <v>#VALUE!</v>
      </c>
    </row>
    <row r="820" spans="1:6" hidden="1" x14ac:dyDescent="0.25">
      <c r="A820">
        <v>197</v>
      </c>
      <c r="B820" t="s">
        <v>823</v>
      </c>
      <c r="C820" t="s">
        <v>5</v>
      </c>
      <c r="D820">
        <v>61640000</v>
      </c>
      <c r="E820" t="e">
        <f t="shared" si="44"/>
        <v>#VALUE!</v>
      </c>
    </row>
    <row r="821" spans="1:6" hidden="1" x14ac:dyDescent="0.25">
      <c r="A821">
        <v>197</v>
      </c>
      <c r="B821" t="s">
        <v>824</v>
      </c>
      <c r="C821" t="s">
        <v>5</v>
      </c>
      <c r="D821">
        <v>206000</v>
      </c>
      <c r="E821" t="e">
        <f t="shared" si="44"/>
        <v>#VALUE!</v>
      </c>
    </row>
    <row r="822" spans="1:6" hidden="1" x14ac:dyDescent="0.25">
      <c r="A822">
        <v>197</v>
      </c>
      <c r="B822" t="s">
        <v>825</v>
      </c>
      <c r="C822" t="s">
        <v>5</v>
      </c>
      <c r="D822">
        <v>166000</v>
      </c>
      <c r="E822" t="e">
        <f t="shared" si="44"/>
        <v>#VALUE!</v>
      </c>
    </row>
    <row r="823" spans="1:6" hidden="1" x14ac:dyDescent="0.25">
      <c r="A823">
        <v>197</v>
      </c>
      <c r="B823" t="s">
        <v>826</v>
      </c>
      <c r="C823" t="s">
        <v>5</v>
      </c>
      <c r="D823">
        <v>164000</v>
      </c>
      <c r="E823" t="e">
        <f t="shared" si="44"/>
        <v>#VALUE!</v>
      </c>
    </row>
    <row r="824" spans="1:6" hidden="1" x14ac:dyDescent="0.25">
      <c r="A824">
        <v>197</v>
      </c>
      <c r="B824" t="s">
        <v>827</v>
      </c>
      <c r="C824" t="s">
        <v>5</v>
      </c>
      <c r="D824">
        <v>42025</v>
      </c>
      <c r="E824" t="e">
        <f t="shared" si="44"/>
        <v>#VALUE!</v>
      </c>
    </row>
    <row r="825" spans="1:6" hidden="1" x14ac:dyDescent="0.25">
      <c r="A825">
        <v>197</v>
      </c>
      <c r="B825" t="s">
        <v>828</v>
      </c>
      <c r="C825" t="s">
        <v>5</v>
      </c>
      <c r="D825">
        <v>24437</v>
      </c>
      <c r="E825" t="e">
        <f t="shared" si="44"/>
        <v>#VALUE!</v>
      </c>
    </row>
    <row r="826" spans="1:6" hidden="1" x14ac:dyDescent="0.25">
      <c r="A826">
        <v>164</v>
      </c>
      <c r="B826" t="s">
        <v>95</v>
      </c>
      <c r="C826">
        <v>279999</v>
      </c>
      <c r="D826">
        <v>111190</v>
      </c>
      <c r="E826">
        <f>(C826-D826)</f>
        <v>168809</v>
      </c>
      <c r="F826" s="1">
        <f>E826/D826</f>
        <v>1.5182030758161704</v>
      </c>
    </row>
    <row r="827" spans="1:6" hidden="1" x14ac:dyDescent="0.25">
      <c r="A827">
        <v>197</v>
      </c>
      <c r="B827" t="s">
        <v>830</v>
      </c>
      <c r="C827" t="s">
        <v>5</v>
      </c>
      <c r="D827">
        <v>75475</v>
      </c>
      <c r="E827" t="e">
        <f t="shared" ref="E827:E836" si="45">C827-D827</f>
        <v>#VALUE!</v>
      </c>
    </row>
    <row r="828" spans="1:6" hidden="1" x14ac:dyDescent="0.25">
      <c r="A828">
        <v>197</v>
      </c>
      <c r="B828" t="s">
        <v>831</v>
      </c>
      <c r="C828" t="s">
        <v>5</v>
      </c>
      <c r="D828">
        <v>206025</v>
      </c>
      <c r="E828" t="e">
        <f t="shared" si="45"/>
        <v>#VALUE!</v>
      </c>
    </row>
    <row r="829" spans="1:6" hidden="1" x14ac:dyDescent="0.25">
      <c r="A829">
        <v>197</v>
      </c>
      <c r="B829" t="s">
        <v>832</v>
      </c>
      <c r="C829" t="s">
        <v>5</v>
      </c>
      <c r="D829">
        <v>110201</v>
      </c>
      <c r="E829" t="e">
        <f t="shared" si="45"/>
        <v>#VALUE!</v>
      </c>
    </row>
    <row r="830" spans="1:6" hidden="1" x14ac:dyDescent="0.25">
      <c r="A830">
        <v>197</v>
      </c>
      <c r="B830" t="s">
        <v>833</v>
      </c>
      <c r="C830" t="s">
        <v>5</v>
      </c>
      <c r="D830">
        <v>5276616</v>
      </c>
      <c r="E830" t="e">
        <f t="shared" si="45"/>
        <v>#VALUE!</v>
      </c>
    </row>
    <row r="831" spans="1:6" hidden="1" x14ac:dyDescent="0.25">
      <c r="A831">
        <v>197</v>
      </c>
      <c r="B831" t="s">
        <v>834</v>
      </c>
      <c r="C831" t="s">
        <v>5</v>
      </c>
      <c r="D831">
        <v>653998</v>
      </c>
      <c r="E831" t="e">
        <f t="shared" si="45"/>
        <v>#VALUE!</v>
      </c>
    </row>
    <row r="832" spans="1:6" hidden="1" x14ac:dyDescent="0.25">
      <c r="A832">
        <v>197</v>
      </c>
      <c r="B832" t="s">
        <v>835</v>
      </c>
      <c r="C832" t="s">
        <v>5</v>
      </c>
      <c r="D832">
        <v>902996</v>
      </c>
      <c r="E832" t="e">
        <f t="shared" si="45"/>
        <v>#VALUE!</v>
      </c>
    </row>
    <row r="833" spans="1:6" hidden="1" x14ac:dyDescent="0.25">
      <c r="A833">
        <v>197</v>
      </c>
      <c r="B833" t="s">
        <v>836</v>
      </c>
      <c r="C833" t="s">
        <v>5</v>
      </c>
      <c r="D833">
        <v>810992</v>
      </c>
      <c r="E833" t="e">
        <f t="shared" si="45"/>
        <v>#VALUE!</v>
      </c>
    </row>
    <row r="834" spans="1:6" hidden="1" x14ac:dyDescent="0.25">
      <c r="A834">
        <v>197</v>
      </c>
      <c r="B834" t="s">
        <v>837</v>
      </c>
      <c r="C834" t="s">
        <v>5</v>
      </c>
      <c r="D834">
        <v>110101</v>
      </c>
      <c r="E834" t="e">
        <f t="shared" si="45"/>
        <v>#VALUE!</v>
      </c>
    </row>
    <row r="835" spans="1:6" hidden="1" x14ac:dyDescent="0.25">
      <c r="A835">
        <v>197</v>
      </c>
      <c r="B835" t="s">
        <v>838</v>
      </c>
      <c r="C835" t="s">
        <v>5</v>
      </c>
      <c r="D835">
        <v>306868</v>
      </c>
      <c r="E835" t="e">
        <f t="shared" si="45"/>
        <v>#VALUE!</v>
      </c>
    </row>
    <row r="836" spans="1:6" hidden="1" x14ac:dyDescent="0.25">
      <c r="A836">
        <v>197</v>
      </c>
      <c r="B836" t="s">
        <v>839</v>
      </c>
      <c r="C836" t="s">
        <v>5</v>
      </c>
      <c r="D836">
        <v>36767</v>
      </c>
      <c r="E836" t="e">
        <f t="shared" si="45"/>
        <v>#VALUE!</v>
      </c>
    </row>
    <row r="837" spans="1:6" hidden="1" x14ac:dyDescent="0.25">
      <c r="A837">
        <v>171</v>
      </c>
      <c r="B837" t="s">
        <v>581</v>
      </c>
      <c r="C837">
        <v>500060</v>
      </c>
      <c r="D837">
        <v>199953</v>
      </c>
      <c r="E837">
        <f>(C837-D837)</f>
        <v>300107</v>
      </c>
      <c r="F837" s="1">
        <f>E837/D837</f>
        <v>1.5008877086115238</v>
      </c>
    </row>
    <row r="838" spans="1:6" hidden="1" x14ac:dyDescent="0.25">
      <c r="A838">
        <v>202</v>
      </c>
      <c r="B838" t="s">
        <v>841</v>
      </c>
      <c r="C838" t="s">
        <v>5</v>
      </c>
      <c r="D838">
        <v>928334</v>
      </c>
      <c r="E838" t="e">
        <f>C838-D838</f>
        <v>#VALUE!</v>
      </c>
    </row>
    <row r="839" spans="1:6" hidden="1" x14ac:dyDescent="0.25">
      <c r="A839">
        <v>202</v>
      </c>
      <c r="B839" t="s">
        <v>842</v>
      </c>
      <c r="C839" t="s">
        <v>5</v>
      </c>
      <c r="D839">
        <v>5134309</v>
      </c>
      <c r="E839" t="e">
        <f>C839-D839</f>
        <v>#VALUE!</v>
      </c>
    </row>
    <row r="840" spans="1:6" hidden="1" x14ac:dyDescent="0.25">
      <c r="A840">
        <v>202</v>
      </c>
      <c r="B840" t="s">
        <v>843</v>
      </c>
      <c r="C840" t="s">
        <v>5</v>
      </c>
      <c r="D840">
        <v>189649</v>
      </c>
      <c r="E840" t="e">
        <f>C840-D840</f>
        <v>#VALUE!</v>
      </c>
    </row>
    <row r="841" spans="1:6" hidden="1" x14ac:dyDescent="0.25">
      <c r="A841">
        <v>197</v>
      </c>
      <c r="B841" t="s">
        <v>737</v>
      </c>
      <c r="C841">
        <v>300000</v>
      </c>
      <c r="D841">
        <v>120400</v>
      </c>
      <c r="E841">
        <f>(C841-D841)</f>
        <v>179600</v>
      </c>
      <c r="F841" s="1">
        <f>E841/D841</f>
        <v>1.4916943521594683</v>
      </c>
    </row>
    <row r="842" spans="1:6" x14ac:dyDescent="0.25">
      <c r="A842" s="7">
        <v>197</v>
      </c>
      <c r="B842" s="7" t="s">
        <v>704</v>
      </c>
      <c r="C842" s="7">
        <v>14999900</v>
      </c>
      <c r="D842" s="7">
        <v>11700000</v>
      </c>
      <c r="E842" s="7">
        <f>(C842-D842)</f>
        <v>3299900</v>
      </c>
      <c r="F842" s="8">
        <f>E842/D842</f>
        <v>0.28204273504273503</v>
      </c>
    </row>
    <row r="843" spans="1:6" hidden="1" x14ac:dyDescent="0.25">
      <c r="A843">
        <v>202</v>
      </c>
      <c r="B843" t="s">
        <v>846</v>
      </c>
      <c r="C843" t="s">
        <v>5</v>
      </c>
      <c r="D843">
        <v>600000</v>
      </c>
      <c r="E843" t="e">
        <f>C843-D843</f>
        <v>#VALUE!</v>
      </c>
    </row>
    <row r="844" spans="1:6" hidden="1" x14ac:dyDescent="0.25">
      <c r="A844">
        <v>202</v>
      </c>
      <c r="B844" t="s">
        <v>847</v>
      </c>
      <c r="C844" t="s">
        <v>5</v>
      </c>
      <c r="D844">
        <v>272499</v>
      </c>
      <c r="E844" t="e">
        <f>C844-D844</f>
        <v>#VALUE!</v>
      </c>
    </row>
    <row r="845" spans="1:6" hidden="1" x14ac:dyDescent="0.25">
      <c r="A845">
        <v>202</v>
      </c>
      <c r="B845" t="s">
        <v>848</v>
      </c>
      <c r="C845" t="s">
        <v>5</v>
      </c>
      <c r="D845">
        <v>282499</v>
      </c>
      <c r="E845" t="e">
        <f>C845-D845</f>
        <v>#VALUE!</v>
      </c>
    </row>
    <row r="846" spans="1:6" hidden="1" x14ac:dyDescent="0.25">
      <c r="A846">
        <v>202</v>
      </c>
      <c r="B846" t="s">
        <v>1000</v>
      </c>
      <c r="C846">
        <v>712159</v>
      </c>
      <c r="D846">
        <v>301997</v>
      </c>
      <c r="E846">
        <f>(C846-D846)</f>
        <v>410162</v>
      </c>
      <c r="F846" s="1">
        <f>E846/D846</f>
        <v>1.3581658095941351</v>
      </c>
    </row>
    <row r="847" spans="1:6" hidden="1" x14ac:dyDescent="0.25">
      <c r="A847">
        <v>202</v>
      </c>
      <c r="B847" t="s">
        <v>850</v>
      </c>
      <c r="C847" t="s">
        <v>5</v>
      </c>
      <c r="D847">
        <v>22781995</v>
      </c>
      <c r="E847" t="e">
        <f>C847-D847</f>
        <v>#VALUE!</v>
      </c>
    </row>
    <row r="848" spans="1:6" hidden="1" x14ac:dyDescent="0.25">
      <c r="A848">
        <v>202</v>
      </c>
      <c r="B848" t="s">
        <v>851</v>
      </c>
      <c r="C848" t="s">
        <v>5</v>
      </c>
      <c r="D848">
        <v>18548495</v>
      </c>
      <c r="E848" t="e">
        <f>C848-D848</f>
        <v>#VALUE!</v>
      </c>
    </row>
    <row r="849" spans="1:6" hidden="1" x14ac:dyDescent="0.25">
      <c r="A849">
        <v>202</v>
      </c>
      <c r="B849" t="s">
        <v>852</v>
      </c>
      <c r="C849" t="s">
        <v>5</v>
      </c>
      <c r="D849">
        <v>28888</v>
      </c>
      <c r="E849" t="e">
        <f>C849-D849</f>
        <v>#VALUE!</v>
      </c>
    </row>
    <row r="850" spans="1:6" hidden="1" x14ac:dyDescent="0.25">
      <c r="A850">
        <v>202</v>
      </c>
      <c r="B850" t="s">
        <v>853</v>
      </c>
      <c r="C850" t="s">
        <v>5</v>
      </c>
      <c r="D850">
        <v>73809</v>
      </c>
      <c r="E850" t="e">
        <f>C850-D850</f>
        <v>#VALUE!</v>
      </c>
    </row>
    <row r="851" spans="1:6" hidden="1" x14ac:dyDescent="0.25">
      <c r="A851">
        <v>202</v>
      </c>
      <c r="B851" t="s">
        <v>854</v>
      </c>
      <c r="C851" t="s">
        <v>5</v>
      </c>
      <c r="D851">
        <v>449902</v>
      </c>
      <c r="E851" t="e">
        <f>C851-D851</f>
        <v>#VALUE!</v>
      </c>
    </row>
    <row r="852" spans="1:6" hidden="1" x14ac:dyDescent="0.25">
      <c r="A852">
        <v>171</v>
      </c>
      <c r="B852" t="s">
        <v>542</v>
      </c>
      <c r="C852">
        <v>500000</v>
      </c>
      <c r="D852">
        <v>214981</v>
      </c>
      <c r="E852">
        <f>(C852-D852)</f>
        <v>285019</v>
      </c>
      <c r="F852" s="1">
        <f>E852/D852</f>
        <v>1.325786930007768</v>
      </c>
    </row>
    <row r="853" spans="1:6" s="5" customFormat="1" x14ac:dyDescent="0.25">
      <c r="A853" s="9">
        <v>202</v>
      </c>
      <c r="B853" s="9" t="s">
        <v>932</v>
      </c>
      <c r="C853" s="9">
        <v>2600000</v>
      </c>
      <c r="D853" s="9">
        <v>2500</v>
      </c>
      <c r="E853" s="9">
        <f>(C853-D853)</f>
        <v>2597500</v>
      </c>
      <c r="F853" s="10">
        <f>E853/D853</f>
        <v>1039</v>
      </c>
    </row>
    <row r="854" spans="1:6" x14ac:dyDescent="0.25">
      <c r="A854" s="9">
        <v>202</v>
      </c>
      <c r="B854" s="9" t="s">
        <v>914</v>
      </c>
      <c r="C854" s="9">
        <v>979999</v>
      </c>
      <c r="D854" s="9">
        <v>2500</v>
      </c>
      <c r="E854" s="9">
        <f>(C854-D854)</f>
        <v>977499</v>
      </c>
      <c r="F854" s="10">
        <f>E854/D854</f>
        <v>390.99959999999999</v>
      </c>
    </row>
    <row r="855" spans="1:6" s="5" customFormat="1" x14ac:dyDescent="0.25">
      <c r="A855" s="9">
        <v>202</v>
      </c>
      <c r="B855" s="9" t="s">
        <v>857</v>
      </c>
      <c r="C855" s="9">
        <v>26660000</v>
      </c>
      <c r="D855" s="9">
        <v>450510</v>
      </c>
      <c r="E855" s="9">
        <f>(C855-D855)</f>
        <v>26209490</v>
      </c>
      <c r="F855" s="10">
        <f>E855/D855</f>
        <v>58.177376750793542</v>
      </c>
    </row>
    <row r="856" spans="1:6" hidden="1" x14ac:dyDescent="0.25">
      <c r="A856">
        <v>202</v>
      </c>
      <c r="B856" t="s">
        <v>859</v>
      </c>
      <c r="C856" t="s">
        <v>5</v>
      </c>
      <c r="D856">
        <v>681151</v>
      </c>
      <c r="E856" t="e">
        <f>C856-D856</f>
        <v>#VALUE!</v>
      </c>
    </row>
    <row r="857" spans="1:6" hidden="1" x14ac:dyDescent="0.25">
      <c r="A857">
        <v>202</v>
      </c>
      <c r="B857" t="s">
        <v>860</v>
      </c>
      <c r="C857" t="s">
        <v>5</v>
      </c>
      <c r="D857">
        <v>1140000</v>
      </c>
      <c r="E857" t="e">
        <f>C857-D857</f>
        <v>#VALUE!</v>
      </c>
    </row>
    <row r="858" spans="1:6" s="6" customFormat="1" x14ac:dyDescent="0.25">
      <c r="A858" s="11">
        <v>202</v>
      </c>
      <c r="B858" s="11" t="s">
        <v>1008</v>
      </c>
      <c r="C858" s="11">
        <v>100000000</v>
      </c>
      <c r="D858" s="11">
        <v>2634268</v>
      </c>
      <c r="E858" s="11">
        <f>(C858-D858)</f>
        <v>97365732</v>
      </c>
      <c r="F858" s="12">
        <f>E858/D858</f>
        <v>36.96120971746231</v>
      </c>
    </row>
    <row r="859" spans="1:6" hidden="1" x14ac:dyDescent="0.25">
      <c r="A859">
        <v>171</v>
      </c>
      <c r="B859" t="s">
        <v>565</v>
      </c>
      <c r="C859">
        <v>500000</v>
      </c>
      <c r="D859">
        <v>235409</v>
      </c>
      <c r="E859">
        <f>(C859-D859)</f>
        <v>264591</v>
      </c>
      <c r="F859" s="1">
        <f>E859/D859</f>
        <v>1.1239629750774185</v>
      </c>
    </row>
    <row r="860" spans="1:6" hidden="1" x14ac:dyDescent="0.25">
      <c r="A860">
        <v>202</v>
      </c>
      <c r="B860" t="s">
        <v>863</v>
      </c>
      <c r="C860" t="s">
        <v>5</v>
      </c>
      <c r="D860">
        <v>28909666</v>
      </c>
      <c r="E860" t="e">
        <f>C860-D860</f>
        <v>#VALUE!</v>
      </c>
    </row>
    <row r="861" spans="1:6" hidden="1" x14ac:dyDescent="0.25">
      <c r="A861">
        <v>202</v>
      </c>
      <c r="B861" t="s">
        <v>864</v>
      </c>
      <c r="C861" t="s">
        <v>5</v>
      </c>
      <c r="D861">
        <v>1624</v>
      </c>
      <c r="E861" t="e">
        <f>C861-D861</f>
        <v>#VALUE!</v>
      </c>
    </row>
    <row r="862" spans="1:6" hidden="1" x14ac:dyDescent="0.25">
      <c r="A862">
        <v>202</v>
      </c>
      <c r="B862" t="s">
        <v>865</v>
      </c>
      <c r="C862" t="s">
        <v>5</v>
      </c>
      <c r="D862">
        <v>608</v>
      </c>
      <c r="E862" t="e">
        <f>C862-D862</f>
        <v>#VALUE!</v>
      </c>
    </row>
    <row r="863" spans="1:6" hidden="1" x14ac:dyDescent="0.25">
      <c r="A863">
        <v>202</v>
      </c>
      <c r="B863" t="s">
        <v>866</v>
      </c>
      <c r="C863" t="s">
        <v>5</v>
      </c>
      <c r="D863">
        <v>900</v>
      </c>
      <c r="E863" t="e">
        <f>C863-D863</f>
        <v>#VALUE!</v>
      </c>
    </row>
    <row r="864" spans="1:6" hidden="1" x14ac:dyDescent="0.25">
      <c r="A864">
        <v>202</v>
      </c>
      <c r="B864" t="s">
        <v>867</v>
      </c>
      <c r="C864" t="s">
        <v>5</v>
      </c>
      <c r="D864">
        <v>449902</v>
      </c>
      <c r="E864" t="e">
        <f>C864-D864</f>
        <v>#VALUE!</v>
      </c>
    </row>
    <row r="865" spans="1:6" s="4" customFormat="1" x14ac:dyDescent="0.25">
      <c r="A865" s="13">
        <v>202</v>
      </c>
      <c r="B865" s="13" t="s">
        <v>988</v>
      </c>
      <c r="C865" s="13">
        <v>2440000</v>
      </c>
      <c r="D865" s="13">
        <v>79875</v>
      </c>
      <c r="E865" s="13">
        <f>(C865-D865)</f>
        <v>2360125</v>
      </c>
      <c r="F865" s="14">
        <f>E865/D865</f>
        <v>29.547730829420971</v>
      </c>
    </row>
    <row r="866" spans="1:6" hidden="1" x14ac:dyDescent="0.25">
      <c r="A866">
        <v>202</v>
      </c>
      <c r="B866" t="s">
        <v>869</v>
      </c>
      <c r="C866" t="s">
        <v>5</v>
      </c>
      <c r="D866">
        <v>3585094</v>
      </c>
      <c r="E866" t="e">
        <f>C866-D866</f>
        <v>#VALUE!</v>
      </c>
    </row>
    <row r="867" spans="1:6" hidden="1" x14ac:dyDescent="0.25">
      <c r="A867">
        <v>202</v>
      </c>
      <c r="B867" t="s">
        <v>870</v>
      </c>
      <c r="C867" t="s">
        <v>5</v>
      </c>
      <c r="D867">
        <v>60501794</v>
      </c>
      <c r="E867" t="e">
        <f>C867-D867</f>
        <v>#VALUE!</v>
      </c>
    </row>
    <row r="868" spans="1:6" hidden="1" x14ac:dyDescent="0.25">
      <c r="A868">
        <v>202</v>
      </c>
      <c r="B868" t="s">
        <v>871</v>
      </c>
      <c r="C868" t="s">
        <v>5</v>
      </c>
      <c r="D868">
        <v>313904</v>
      </c>
      <c r="E868" t="e">
        <f>C868-D868</f>
        <v>#VALUE!</v>
      </c>
    </row>
    <row r="869" spans="1:6" hidden="1" x14ac:dyDescent="0.25">
      <c r="A869">
        <v>202</v>
      </c>
      <c r="B869" t="s">
        <v>872</v>
      </c>
      <c r="C869" t="s">
        <v>5</v>
      </c>
      <c r="D869">
        <v>432654</v>
      </c>
      <c r="E869" t="e">
        <f>C869-D869</f>
        <v>#VALUE!</v>
      </c>
    </row>
    <row r="870" spans="1:6" hidden="1" x14ac:dyDescent="0.25">
      <c r="A870">
        <v>202</v>
      </c>
      <c r="B870" t="s">
        <v>969</v>
      </c>
      <c r="C870">
        <v>151000</v>
      </c>
      <c r="D870">
        <v>73809</v>
      </c>
      <c r="E870">
        <f>(C870-D870)</f>
        <v>77191</v>
      </c>
      <c r="F870" s="1">
        <f>E870/D870</f>
        <v>1.0458209703423702</v>
      </c>
    </row>
    <row r="871" spans="1:6" s="6" customFormat="1" x14ac:dyDescent="0.25">
      <c r="A871" s="11">
        <v>202</v>
      </c>
      <c r="B871" s="11" t="s">
        <v>840</v>
      </c>
      <c r="C871" s="11">
        <v>1677067</v>
      </c>
      <c r="D871" s="11">
        <v>83950</v>
      </c>
      <c r="E871" s="11">
        <f>(C871-D871)</f>
        <v>1593117</v>
      </c>
      <c r="F871" s="12">
        <f>E871/D871</f>
        <v>18.976974389517569</v>
      </c>
    </row>
    <row r="872" spans="1:6" x14ac:dyDescent="0.25">
      <c r="A872" s="9">
        <v>202</v>
      </c>
      <c r="B872" s="9" t="s">
        <v>946</v>
      </c>
      <c r="C872" s="9">
        <v>1000000</v>
      </c>
      <c r="D872" s="9">
        <v>56000</v>
      </c>
      <c r="E872" s="9">
        <f>(C872-D872)</f>
        <v>944000</v>
      </c>
      <c r="F872" s="10">
        <f>E872/D872</f>
        <v>16.857142857142858</v>
      </c>
    </row>
    <row r="873" spans="1:6" hidden="1" x14ac:dyDescent="0.25">
      <c r="A873">
        <v>202</v>
      </c>
      <c r="B873" t="s">
        <v>876</v>
      </c>
      <c r="C873" t="s">
        <v>5</v>
      </c>
      <c r="D873">
        <v>202989</v>
      </c>
      <c r="E873" t="e">
        <f>C873-D873</f>
        <v>#VALUE!</v>
      </c>
    </row>
    <row r="874" spans="1:6" hidden="1" x14ac:dyDescent="0.25">
      <c r="A874">
        <v>202</v>
      </c>
      <c r="B874" t="s">
        <v>877</v>
      </c>
      <c r="C874" t="s">
        <v>5</v>
      </c>
      <c r="D874">
        <v>4536712</v>
      </c>
      <c r="E874" t="e">
        <f>C874-D874</f>
        <v>#VALUE!</v>
      </c>
    </row>
    <row r="875" spans="1:6" hidden="1" x14ac:dyDescent="0.25">
      <c r="A875">
        <v>171</v>
      </c>
      <c r="B875" t="s">
        <v>508</v>
      </c>
      <c r="C875">
        <v>499999</v>
      </c>
      <c r="D875">
        <v>249250</v>
      </c>
      <c r="E875">
        <f>(C875-D875)</f>
        <v>250749</v>
      </c>
      <c r="F875" s="1">
        <f>E875/D875</f>
        <v>1.0060140421263792</v>
      </c>
    </row>
    <row r="876" spans="1:6" hidden="1" x14ac:dyDescent="0.25">
      <c r="A876">
        <v>202</v>
      </c>
      <c r="B876" t="s">
        <v>879</v>
      </c>
      <c r="C876" t="s">
        <v>5</v>
      </c>
      <c r="D876">
        <v>924991</v>
      </c>
      <c r="E876" t="e">
        <f>C876-D876</f>
        <v>#VALUE!</v>
      </c>
    </row>
    <row r="877" spans="1:6" hidden="1" x14ac:dyDescent="0.25">
      <c r="A877">
        <v>202</v>
      </c>
      <c r="B877" t="s">
        <v>880</v>
      </c>
      <c r="C877" t="s">
        <v>5</v>
      </c>
      <c r="D877">
        <v>170000</v>
      </c>
      <c r="E877" t="e">
        <f>C877-D877</f>
        <v>#VALUE!</v>
      </c>
    </row>
    <row r="878" spans="1:6" hidden="1" x14ac:dyDescent="0.25">
      <c r="A878">
        <v>202</v>
      </c>
      <c r="B878" t="s">
        <v>881</v>
      </c>
      <c r="C878" t="s">
        <v>5</v>
      </c>
      <c r="D878">
        <v>10000</v>
      </c>
      <c r="E878" t="e">
        <f>C878-D878</f>
        <v>#VALUE!</v>
      </c>
    </row>
    <row r="879" spans="1:6" x14ac:dyDescent="0.25">
      <c r="A879" s="9">
        <v>202</v>
      </c>
      <c r="B879" s="9" t="s">
        <v>899</v>
      </c>
      <c r="C879" s="9">
        <v>15499996</v>
      </c>
      <c r="D879" s="9">
        <v>2074936</v>
      </c>
      <c r="E879" s="9">
        <f>(C879-D879)</f>
        <v>13425060</v>
      </c>
      <c r="F879" s="10">
        <f>E879/D879</f>
        <v>6.4701079936923351</v>
      </c>
    </row>
    <row r="880" spans="1:6" hidden="1" x14ac:dyDescent="0.25">
      <c r="A880">
        <v>202</v>
      </c>
      <c r="B880" t="s">
        <v>883</v>
      </c>
      <c r="C880" t="s">
        <v>5</v>
      </c>
      <c r="D880">
        <v>5789983</v>
      </c>
      <c r="E880" t="e">
        <f t="shared" ref="E880:E887" si="46">C880-D880</f>
        <v>#VALUE!</v>
      </c>
    </row>
    <row r="881" spans="1:6" hidden="1" x14ac:dyDescent="0.25">
      <c r="A881">
        <v>202</v>
      </c>
      <c r="B881" t="s">
        <v>884</v>
      </c>
      <c r="C881" t="s">
        <v>5</v>
      </c>
      <c r="D881">
        <v>503620</v>
      </c>
      <c r="E881" t="e">
        <f t="shared" si="46"/>
        <v>#VALUE!</v>
      </c>
    </row>
    <row r="882" spans="1:6" hidden="1" x14ac:dyDescent="0.25">
      <c r="A882">
        <v>202</v>
      </c>
      <c r="B882" t="s">
        <v>885</v>
      </c>
      <c r="C882" t="s">
        <v>5</v>
      </c>
      <c r="D882">
        <v>24574000</v>
      </c>
      <c r="E882" t="e">
        <f t="shared" si="46"/>
        <v>#VALUE!</v>
      </c>
    </row>
    <row r="883" spans="1:6" hidden="1" x14ac:dyDescent="0.25">
      <c r="A883">
        <v>202</v>
      </c>
      <c r="B883" t="s">
        <v>886</v>
      </c>
      <c r="C883" t="s">
        <v>5</v>
      </c>
      <c r="D883">
        <v>7120000</v>
      </c>
      <c r="E883" t="e">
        <f t="shared" si="46"/>
        <v>#VALUE!</v>
      </c>
    </row>
    <row r="884" spans="1:6" hidden="1" x14ac:dyDescent="0.25">
      <c r="A884">
        <v>202</v>
      </c>
      <c r="B884" t="s">
        <v>887</v>
      </c>
      <c r="C884" t="s">
        <v>5</v>
      </c>
      <c r="D884">
        <v>1450000</v>
      </c>
      <c r="E884" t="e">
        <f t="shared" si="46"/>
        <v>#VALUE!</v>
      </c>
    </row>
    <row r="885" spans="1:6" hidden="1" x14ac:dyDescent="0.25">
      <c r="A885">
        <v>202</v>
      </c>
      <c r="B885" t="s">
        <v>888</v>
      </c>
      <c r="C885" t="s">
        <v>5</v>
      </c>
      <c r="D885">
        <v>29950</v>
      </c>
      <c r="E885" t="e">
        <f t="shared" si="46"/>
        <v>#VALUE!</v>
      </c>
    </row>
    <row r="886" spans="1:6" hidden="1" x14ac:dyDescent="0.25">
      <c r="A886">
        <v>202</v>
      </c>
      <c r="B886" t="s">
        <v>889</v>
      </c>
      <c r="C886" t="s">
        <v>5</v>
      </c>
      <c r="D886">
        <v>42178990</v>
      </c>
      <c r="E886" t="e">
        <f t="shared" si="46"/>
        <v>#VALUE!</v>
      </c>
    </row>
    <row r="887" spans="1:6" hidden="1" x14ac:dyDescent="0.25">
      <c r="A887">
        <v>202</v>
      </c>
      <c r="B887" t="s">
        <v>890</v>
      </c>
      <c r="C887" t="s">
        <v>5</v>
      </c>
      <c r="D887">
        <v>646668</v>
      </c>
      <c r="E887" t="e">
        <f t="shared" si="46"/>
        <v>#VALUE!</v>
      </c>
    </row>
    <row r="888" spans="1:6" hidden="1" x14ac:dyDescent="0.25">
      <c r="A888">
        <v>171</v>
      </c>
      <c r="B888" t="s">
        <v>512</v>
      </c>
      <c r="C888">
        <v>740000</v>
      </c>
      <c r="D888">
        <v>379873</v>
      </c>
      <c r="E888">
        <f>(C888-D888)</f>
        <v>360127</v>
      </c>
      <c r="F888" s="1">
        <f>E888/D888</f>
        <v>0.94801946966486172</v>
      </c>
    </row>
    <row r="889" spans="1:6" hidden="1" x14ac:dyDescent="0.25">
      <c r="A889">
        <v>202</v>
      </c>
      <c r="B889" t="s">
        <v>892</v>
      </c>
      <c r="C889" t="s">
        <v>5</v>
      </c>
      <c r="D889">
        <v>12917118</v>
      </c>
      <c r="E889" t="e">
        <f>C889-D889</f>
        <v>#VALUE!</v>
      </c>
    </row>
    <row r="890" spans="1:6" x14ac:dyDescent="0.25">
      <c r="A890" s="9">
        <v>202</v>
      </c>
      <c r="B890" s="9" t="s">
        <v>985</v>
      </c>
      <c r="C890" s="9">
        <v>2199998</v>
      </c>
      <c r="D890" s="9">
        <v>295716</v>
      </c>
      <c r="E890" s="9">
        <f>(C890-D890)</f>
        <v>1904282</v>
      </c>
      <c r="F890" s="10">
        <f>E890/D890</f>
        <v>6.4395636353798915</v>
      </c>
    </row>
    <row r="891" spans="1:6" hidden="1" x14ac:dyDescent="0.25">
      <c r="A891">
        <v>202</v>
      </c>
      <c r="B891" t="s">
        <v>894</v>
      </c>
      <c r="C891" t="s">
        <v>5</v>
      </c>
      <c r="D891">
        <v>6422996</v>
      </c>
      <c r="E891" t="e">
        <f>C891-D891</f>
        <v>#VALUE!</v>
      </c>
    </row>
    <row r="892" spans="1:6" hidden="1" x14ac:dyDescent="0.25">
      <c r="A892">
        <v>202</v>
      </c>
      <c r="B892" t="s">
        <v>895</v>
      </c>
      <c r="C892" t="s">
        <v>5</v>
      </c>
      <c r="D892">
        <v>591838</v>
      </c>
      <c r="E892" t="e">
        <f>C892-D892</f>
        <v>#VALUE!</v>
      </c>
    </row>
    <row r="893" spans="1:6" hidden="1" x14ac:dyDescent="0.25">
      <c r="A893">
        <v>202</v>
      </c>
      <c r="B893" t="s">
        <v>896</v>
      </c>
      <c r="C893" t="s">
        <v>5</v>
      </c>
      <c r="D893">
        <v>2014989</v>
      </c>
      <c r="E893" t="e">
        <f>C893-D893</f>
        <v>#VALUE!</v>
      </c>
    </row>
    <row r="894" spans="1:6" hidden="1" x14ac:dyDescent="0.25">
      <c r="A894">
        <v>202</v>
      </c>
      <c r="B894" t="s">
        <v>897</v>
      </c>
      <c r="C894" t="s">
        <v>5</v>
      </c>
      <c r="D894">
        <v>1983433</v>
      </c>
      <c r="E894" t="e">
        <f>C894-D894</f>
        <v>#VALUE!</v>
      </c>
    </row>
    <row r="895" spans="1:6" s="6" customFormat="1" x14ac:dyDescent="0.25">
      <c r="A895" s="11">
        <v>202</v>
      </c>
      <c r="B895" s="11" t="s">
        <v>924</v>
      </c>
      <c r="C895" s="11">
        <v>8880000</v>
      </c>
      <c r="D895" s="11">
        <v>1200000</v>
      </c>
      <c r="E895" s="11">
        <f>(C895-D895)</f>
        <v>7680000</v>
      </c>
      <c r="F895" s="12">
        <f>E895/D895</f>
        <v>6.4</v>
      </c>
    </row>
    <row r="896" spans="1:6" hidden="1" x14ac:dyDescent="0.25">
      <c r="A896">
        <v>171</v>
      </c>
      <c r="B896" t="s">
        <v>509</v>
      </c>
      <c r="C896">
        <v>300000</v>
      </c>
      <c r="D896">
        <v>160480</v>
      </c>
      <c r="E896">
        <f>(C896-D896)</f>
        <v>139520</v>
      </c>
      <c r="F896" s="1">
        <f>E896/D896</f>
        <v>0.86939182452642072</v>
      </c>
    </row>
    <row r="897" spans="1:6" hidden="1" x14ac:dyDescent="0.25">
      <c r="A897">
        <v>165</v>
      </c>
      <c r="B897" t="s">
        <v>291</v>
      </c>
      <c r="C897">
        <v>225000</v>
      </c>
      <c r="D897">
        <v>122444</v>
      </c>
      <c r="E897">
        <f>(C897-D897)</f>
        <v>102556</v>
      </c>
      <c r="F897" s="1">
        <f>E897/D897</f>
        <v>0.83757472803894029</v>
      </c>
    </row>
    <row r="898" spans="1:6" hidden="1" x14ac:dyDescent="0.25">
      <c r="A898">
        <v>202</v>
      </c>
      <c r="B898" t="s">
        <v>901</v>
      </c>
      <c r="C898" t="s">
        <v>5</v>
      </c>
      <c r="D898">
        <v>2387200</v>
      </c>
      <c r="E898" t="e">
        <f t="shared" ref="E898:E903" si="47">C898-D898</f>
        <v>#VALUE!</v>
      </c>
    </row>
    <row r="899" spans="1:6" hidden="1" x14ac:dyDescent="0.25">
      <c r="A899">
        <v>202</v>
      </c>
      <c r="B899" t="s">
        <v>902</v>
      </c>
      <c r="C899" t="s">
        <v>5</v>
      </c>
      <c r="D899">
        <v>1553334</v>
      </c>
      <c r="E899" t="e">
        <f t="shared" si="47"/>
        <v>#VALUE!</v>
      </c>
    </row>
    <row r="900" spans="1:6" hidden="1" x14ac:dyDescent="0.25">
      <c r="A900">
        <v>202</v>
      </c>
      <c r="B900" t="s">
        <v>903</v>
      </c>
      <c r="C900" t="s">
        <v>5</v>
      </c>
      <c r="D900">
        <v>1689990</v>
      </c>
      <c r="E900" t="e">
        <f t="shared" si="47"/>
        <v>#VALUE!</v>
      </c>
    </row>
    <row r="901" spans="1:6" hidden="1" x14ac:dyDescent="0.25">
      <c r="A901">
        <v>202</v>
      </c>
      <c r="B901" t="s">
        <v>904</v>
      </c>
      <c r="C901" t="s">
        <v>5</v>
      </c>
      <c r="D901">
        <v>5856282</v>
      </c>
      <c r="E901" t="e">
        <f t="shared" si="47"/>
        <v>#VALUE!</v>
      </c>
    </row>
    <row r="902" spans="1:6" hidden="1" x14ac:dyDescent="0.25">
      <c r="A902">
        <v>202</v>
      </c>
      <c r="B902" t="s">
        <v>905</v>
      </c>
      <c r="C902" t="s">
        <v>5</v>
      </c>
      <c r="D902">
        <v>3184910</v>
      </c>
      <c r="E902" t="e">
        <f t="shared" si="47"/>
        <v>#VALUE!</v>
      </c>
    </row>
    <row r="903" spans="1:6" hidden="1" x14ac:dyDescent="0.25">
      <c r="A903">
        <v>202</v>
      </c>
      <c r="B903" t="s">
        <v>906</v>
      </c>
      <c r="C903" t="s">
        <v>5</v>
      </c>
      <c r="D903">
        <v>7102118</v>
      </c>
      <c r="E903" t="e">
        <f t="shared" si="47"/>
        <v>#VALUE!</v>
      </c>
    </row>
    <row r="904" spans="1:6" hidden="1" x14ac:dyDescent="0.25">
      <c r="A904">
        <v>202</v>
      </c>
      <c r="B904" t="s">
        <v>909</v>
      </c>
      <c r="C904">
        <v>999986</v>
      </c>
      <c r="D904">
        <v>549999</v>
      </c>
      <c r="E904">
        <f>(C904-D904)</f>
        <v>449987</v>
      </c>
      <c r="F904" s="1">
        <f>E904/D904</f>
        <v>0.81815966938121709</v>
      </c>
    </row>
    <row r="905" spans="1:6" x14ac:dyDescent="0.25">
      <c r="A905" s="9">
        <v>202</v>
      </c>
      <c r="B905" s="9" t="s">
        <v>908</v>
      </c>
      <c r="C905" s="9">
        <v>47500000</v>
      </c>
      <c r="D905" s="9">
        <v>7168308</v>
      </c>
      <c r="E905" s="9">
        <f>(C905-D905)</f>
        <v>40331692</v>
      </c>
      <c r="F905" s="10">
        <f>E905/D905</f>
        <v>5.6263893794742081</v>
      </c>
    </row>
    <row r="906" spans="1:6" x14ac:dyDescent="0.25">
      <c r="A906" s="9">
        <v>202</v>
      </c>
      <c r="B906" s="9" t="s">
        <v>907</v>
      </c>
      <c r="C906" s="9">
        <v>19990000</v>
      </c>
      <c r="D906" s="9">
        <v>4539495</v>
      </c>
      <c r="E906" s="9">
        <f>(C906-D906)</f>
        <v>15450505</v>
      </c>
      <c r="F906" s="10">
        <f>E906/D906</f>
        <v>3.4035735252489538</v>
      </c>
    </row>
    <row r="907" spans="1:6" hidden="1" x14ac:dyDescent="0.25">
      <c r="A907">
        <v>202</v>
      </c>
      <c r="B907" t="s">
        <v>910</v>
      </c>
      <c r="C907" t="s">
        <v>5</v>
      </c>
      <c r="D907">
        <v>5224910</v>
      </c>
      <c r="E907" t="e">
        <f>C907-D907</f>
        <v>#VALUE!</v>
      </c>
    </row>
    <row r="908" spans="1:6" hidden="1" x14ac:dyDescent="0.25">
      <c r="A908">
        <v>202</v>
      </c>
      <c r="B908" t="s">
        <v>911</v>
      </c>
      <c r="C908" t="s">
        <v>5</v>
      </c>
      <c r="D908">
        <v>2779980</v>
      </c>
      <c r="E908" t="e">
        <f>C908-D908</f>
        <v>#VALUE!</v>
      </c>
    </row>
    <row r="909" spans="1:6" hidden="1" x14ac:dyDescent="0.25">
      <c r="A909">
        <v>202</v>
      </c>
      <c r="B909" t="s">
        <v>912</v>
      </c>
      <c r="C909" t="s">
        <v>5</v>
      </c>
      <c r="D909">
        <v>2014989</v>
      </c>
      <c r="E909" t="e">
        <f>C909-D909</f>
        <v>#VALUE!</v>
      </c>
    </row>
    <row r="910" spans="1:6" hidden="1" x14ac:dyDescent="0.25">
      <c r="A910">
        <v>171</v>
      </c>
      <c r="B910" t="s">
        <v>594</v>
      </c>
      <c r="C910">
        <v>928872</v>
      </c>
      <c r="D910">
        <v>530000</v>
      </c>
      <c r="E910">
        <f>(C910-D910)</f>
        <v>398872</v>
      </c>
      <c r="F910" s="1">
        <f>E910/D910</f>
        <v>0.75258867924528305</v>
      </c>
    </row>
    <row r="911" spans="1:6" hidden="1" x14ac:dyDescent="0.25">
      <c r="A911">
        <v>171</v>
      </c>
      <c r="B911" t="s">
        <v>547</v>
      </c>
      <c r="C911">
        <v>270999</v>
      </c>
      <c r="D911">
        <v>155498</v>
      </c>
      <c r="E911">
        <f>(C911-D911)</f>
        <v>115501</v>
      </c>
      <c r="F911" s="1">
        <f>E911/D911</f>
        <v>0.74278125763675418</v>
      </c>
    </row>
    <row r="912" spans="1:6" hidden="1" x14ac:dyDescent="0.25">
      <c r="A912">
        <v>171</v>
      </c>
      <c r="B912" t="s">
        <v>557</v>
      </c>
      <c r="C912">
        <v>990000</v>
      </c>
      <c r="D912">
        <v>589072</v>
      </c>
      <c r="E912">
        <f>(C912-D912)</f>
        <v>400928</v>
      </c>
      <c r="F912" s="1">
        <f>E912/D912</f>
        <v>0.68060950104571261</v>
      </c>
    </row>
    <row r="913" spans="1:6" hidden="1" x14ac:dyDescent="0.25">
      <c r="A913">
        <v>164</v>
      </c>
      <c r="B913" t="s">
        <v>197</v>
      </c>
      <c r="C913">
        <v>12500</v>
      </c>
      <c r="D913">
        <v>7500</v>
      </c>
      <c r="E913">
        <f>(C913-D913)</f>
        <v>5000</v>
      </c>
      <c r="F913" s="1">
        <f>E913/D913</f>
        <v>0.66666666666666663</v>
      </c>
    </row>
    <row r="914" spans="1:6" hidden="1" x14ac:dyDescent="0.25">
      <c r="A914">
        <v>171</v>
      </c>
      <c r="B914" t="s">
        <v>546</v>
      </c>
      <c r="C914">
        <v>350000</v>
      </c>
      <c r="D914">
        <v>220498</v>
      </c>
      <c r="E914">
        <f>(C914-D914)</f>
        <v>129502</v>
      </c>
      <c r="F914" s="1">
        <f>E914/D914</f>
        <v>0.58731598472548507</v>
      </c>
    </row>
    <row r="915" spans="1:6" hidden="1" x14ac:dyDescent="0.25">
      <c r="A915">
        <v>202</v>
      </c>
      <c r="B915" t="s">
        <v>918</v>
      </c>
      <c r="C915" t="s">
        <v>5</v>
      </c>
      <c r="D915">
        <v>28888</v>
      </c>
      <c r="E915" t="e">
        <f>C915-D915</f>
        <v>#VALUE!</v>
      </c>
    </row>
    <row r="916" spans="1:6" hidden="1" x14ac:dyDescent="0.25">
      <c r="A916">
        <v>202</v>
      </c>
      <c r="B916" t="s">
        <v>919</v>
      </c>
      <c r="C916" t="s">
        <v>5</v>
      </c>
      <c r="D916">
        <v>1075119</v>
      </c>
      <c r="E916" t="e">
        <f>C916-D916</f>
        <v>#VALUE!</v>
      </c>
    </row>
    <row r="917" spans="1:6" hidden="1" x14ac:dyDescent="0.25">
      <c r="A917">
        <v>202</v>
      </c>
      <c r="B917" t="s">
        <v>920</v>
      </c>
      <c r="C917" t="s">
        <v>5</v>
      </c>
      <c r="D917">
        <v>73809</v>
      </c>
      <c r="E917" t="e">
        <f>C917-D917</f>
        <v>#VALUE!</v>
      </c>
    </row>
    <row r="918" spans="1:6" hidden="1" x14ac:dyDescent="0.25">
      <c r="A918">
        <v>202</v>
      </c>
      <c r="B918" t="s">
        <v>921</v>
      </c>
      <c r="C918" t="s">
        <v>5</v>
      </c>
      <c r="D918">
        <v>1362043</v>
      </c>
      <c r="E918" t="e">
        <f>C918-D918</f>
        <v>#VALUE!</v>
      </c>
    </row>
    <row r="919" spans="1:6" x14ac:dyDescent="0.25">
      <c r="A919" s="9">
        <v>202</v>
      </c>
      <c r="B919" s="9" t="s">
        <v>915</v>
      </c>
      <c r="C919" s="9">
        <v>21989999</v>
      </c>
      <c r="D919" s="9">
        <v>5812566</v>
      </c>
      <c r="E919" s="9">
        <f>(C919-D919)</f>
        <v>16177433</v>
      </c>
      <c r="F919" s="10">
        <f>E919/D919</f>
        <v>2.7831826769794956</v>
      </c>
    </row>
    <row r="920" spans="1:6" x14ac:dyDescent="0.25">
      <c r="A920" s="9">
        <v>202</v>
      </c>
      <c r="B920" s="9" t="s">
        <v>963</v>
      </c>
      <c r="C920" s="9">
        <v>3999992</v>
      </c>
      <c r="D920" s="9">
        <v>1260000</v>
      </c>
      <c r="E920" s="9">
        <f>(C920-D920)</f>
        <v>2739992</v>
      </c>
      <c r="F920" s="9">
        <f>E920/D920</f>
        <v>2.1745968253968253</v>
      </c>
    </row>
    <row r="921" spans="1:6" x14ac:dyDescent="0.25">
      <c r="A921" s="9">
        <v>202</v>
      </c>
      <c r="B921" s="9" t="s">
        <v>898</v>
      </c>
      <c r="C921" s="9">
        <v>10950000</v>
      </c>
      <c r="D921" s="9">
        <v>3671382</v>
      </c>
      <c r="E921" s="9">
        <f>(C921-D921)</f>
        <v>7278618</v>
      </c>
      <c r="F921" s="10">
        <f>E921/D921</f>
        <v>1.982528105220323</v>
      </c>
    </row>
    <row r="922" spans="1:6" hidden="1" x14ac:dyDescent="0.25">
      <c r="A922">
        <v>171</v>
      </c>
      <c r="B922" t="s">
        <v>578</v>
      </c>
      <c r="C922">
        <v>699999</v>
      </c>
      <c r="D922">
        <v>460379</v>
      </c>
      <c r="E922">
        <f>(C922-D922)</f>
        <v>239620</v>
      </c>
      <c r="F922" s="1">
        <f>E922/D922</f>
        <v>0.52048420974892429</v>
      </c>
    </row>
    <row r="923" spans="1:6" hidden="1" x14ac:dyDescent="0.25">
      <c r="A923">
        <v>202</v>
      </c>
      <c r="B923" t="s">
        <v>951</v>
      </c>
      <c r="C923">
        <v>990000</v>
      </c>
      <c r="D923">
        <v>658425</v>
      </c>
      <c r="E923">
        <f>(C923-D923)</f>
        <v>331575</v>
      </c>
      <c r="F923" s="1">
        <f>E923/D923</f>
        <v>0.50358810798496412</v>
      </c>
    </row>
    <row r="924" spans="1:6" hidden="1" x14ac:dyDescent="0.25">
      <c r="A924">
        <v>202</v>
      </c>
      <c r="B924" t="s">
        <v>927</v>
      </c>
      <c r="C924" t="s">
        <v>5</v>
      </c>
      <c r="D924">
        <v>64995</v>
      </c>
      <c r="E924" t="e">
        <f>C924-D924</f>
        <v>#VALUE!</v>
      </c>
    </row>
    <row r="925" spans="1:6" x14ac:dyDescent="0.25">
      <c r="A925" s="9">
        <v>202</v>
      </c>
      <c r="B925" s="9" t="s">
        <v>893</v>
      </c>
      <c r="C925" s="9">
        <v>9989996</v>
      </c>
      <c r="D925" s="9">
        <v>3801939</v>
      </c>
      <c r="E925" s="9">
        <f>(C925-D925)</f>
        <v>6188057</v>
      </c>
      <c r="F925" s="10">
        <f>E925/D925</f>
        <v>1.6276055454861322</v>
      </c>
    </row>
    <row r="926" spans="1:6" hidden="1" x14ac:dyDescent="0.25">
      <c r="A926">
        <v>171</v>
      </c>
      <c r="B926" t="s">
        <v>571</v>
      </c>
      <c r="C926">
        <v>755000</v>
      </c>
      <c r="D926">
        <v>506750</v>
      </c>
      <c r="E926">
        <f>(C926-D926)</f>
        <v>248250</v>
      </c>
      <c r="F926" s="1">
        <f>E926/D926</f>
        <v>0.4898865318204243</v>
      </c>
    </row>
    <row r="927" spans="1:6" hidden="1" x14ac:dyDescent="0.25">
      <c r="A927">
        <v>171</v>
      </c>
      <c r="B927" t="s">
        <v>529</v>
      </c>
      <c r="C927">
        <v>744500</v>
      </c>
      <c r="D927">
        <v>500004</v>
      </c>
      <c r="E927">
        <f>(C927-D927)</f>
        <v>244496</v>
      </c>
      <c r="F927" s="1">
        <f>E927/D927</f>
        <v>0.48898808809529526</v>
      </c>
    </row>
    <row r="928" spans="1:6" hidden="1" x14ac:dyDescent="0.25">
      <c r="A928">
        <v>202</v>
      </c>
      <c r="B928" t="s">
        <v>931</v>
      </c>
      <c r="C928" t="s">
        <v>5</v>
      </c>
      <c r="D928">
        <v>779999</v>
      </c>
      <c r="E928" t="e">
        <f>C928-D928</f>
        <v>#VALUE!</v>
      </c>
    </row>
    <row r="929" spans="1:6" hidden="1" x14ac:dyDescent="0.25">
      <c r="A929">
        <v>171</v>
      </c>
      <c r="B929" t="s">
        <v>540</v>
      </c>
      <c r="C929">
        <v>510000</v>
      </c>
      <c r="D929">
        <v>346006</v>
      </c>
      <c r="E929">
        <f>(C929-D929)</f>
        <v>163994</v>
      </c>
      <c r="F929" s="1">
        <f>E929/D929</f>
        <v>0.4739628792564291</v>
      </c>
    </row>
    <row r="930" spans="1:6" x14ac:dyDescent="0.25">
      <c r="A930" s="9">
        <v>202</v>
      </c>
      <c r="B930" s="9" t="s">
        <v>986</v>
      </c>
      <c r="C930" s="9">
        <v>21000000</v>
      </c>
      <c r="D930" s="9">
        <v>8019955</v>
      </c>
      <c r="E930" s="9">
        <f>(C930-D930)</f>
        <v>12980045</v>
      </c>
      <c r="F930" s="10">
        <f>E930/D930</f>
        <v>1.6184685574919062</v>
      </c>
    </row>
    <row r="931" spans="1:6" x14ac:dyDescent="0.25">
      <c r="A931" s="9">
        <v>202</v>
      </c>
      <c r="B931" s="9" t="s">
        <v>891</v>
      </c>
      <c r="C931" s="9">
        <v>108888800</v>
      </c>
      <c r="D931" s="9">
        <v>50066458</v>
      </c>
      <c r="E931" s="9">
        <f>(C931-D931)</f>
        <v>58822342</v>
      </c>
      <c r="F931" s="10">
        <f>E931/D931</f>
        <v>1.1748852295482937</v>
      </c>
    </row>
    <row r="932" spans="1:6" hidden="1" x14ac:dyDescent="0.25">
      <c r="A932">
        <v>202</v>
      </c>
      <c r="B932" t="s">
        <v>935</v>
      </c>
      <c r="C932" t="s">
        <v>5</v>
      </c>
      <c r="D932">
        <v>28888</v>
      </c>
      <c r="E932" t="e">
        <f t="shared" ref="E932:E942" si="48">C932-D932</f>
        <v>#VALUE!</v>
      </c>
    </row>
    <row r="933" spans="1:6" hidden="1" x14ac:dyDescent="0.25">
      <c r="A933">
        <v>202</v>
      </c>
      <c r="B933" t="s">
        <v>936</v>
      </c>
      <c r="C933" t="s">
        <v>5</v>
      </c>
      <c r="D933">
        <v>108329</v>
      </c>
      <c r="E933" t="e">
        <f t="shared" si="48"/>
        <v>#VALUE!</v>
      </c>
    </row>
    <row r="934" spans="1:6" hidden="1" x14ac:dyDescent="0.25">
      <c r="A934">
        <v>202</v>
      </c>
      <c r="B934" t="s">
        <v>937</v>
      </c>
      <c r="C934" t="s">
        <v>5</v>
      </c>
      <c r="D934">
        <v>612497</v>
      </c>
      <c r="E934" t="e">
        <f t="shared" si="48"/>
        <v>#VALUE!</v>
      </c>
    </row>
    <row r="935" spans="1:6" hidden="1" x14ac:dyDescent="0.25">
      <c r="A935">
        <v>202</v>
      </c>
      <c r="B935" t="s">
        <v>938</v>
      </c>
      <c r="C935" t="s">
        <v>5</v>
      </c>
      <c r="D935">
        <v>28888</v>
      </c>
      <c r="E935" t="e">
        <f t="shared" si="48"/>
        <v>#VALUE!</v>
      </c>
    </row>
    <row r="936" spans="1:6" hidden="1" x14ac:dyDescent="0.25">
      <c r="A936">
        <v>202</v>
      </c>
      <c r="B936" t="s">
        <v>939</v>
      </c>
      <c r="C936" t="s">
        <v>5</v>
      </c>
      <c r="D936">
        <v>108329</v>
      </c>
      <c r="E936" t="e">
        <f t="shared" si="48"/>
        <v>#VALUE!</v>
      </c>
    </row>
    <row r="937" spans="1:6" hidden="1" x14ac:dyDescent="0.25">
      <c r="A937">
        <v>202</v>
      </c>
      <c r="B937" t="s">
        <v>940</v>
      </c>
      <c r="C937" t="s">
        <v>5</v>
      </c>
      <c r="D937">
        <v>28888</v>
      </c>
      <c r="E937" t="e">
        <f t="shared" si="48"/>
        <v>#VALUE!</v>
      </c>
    </row>
    <row r="938" spans="1:6" hidden="1" x14ac:dyDescent="0.25">
      <c r="A938">
        <v>202</v>
      </c>
      <c r="B938" t="s">
        <v>941</v>
      </c>
      <c r="C938" t="s">
        <v>5</v>
      </c>
      <c r="D938">
        <v>108329</v>
      </c>
      <c r="E938" t="e">
        <f t="shared" si="48"/>
        <v>#VALUE!</v>
      </c>
    </row>
    <row r="939" spans="1:6" hidden="1" x14ac:dyDescent="0.25">
      <c r="A939">
        <v>202</v>
      </c>
      <c r="B939" t="s">
        <v>942</v>
      </c>
      <c r="C939" t="s">
        <v>5</v>
      </c>
      <c r="D939">
        <v>433339</v>
      </c>
      <c r="E939" t="e">
        <f t="shared" si="48"/>
        <v>#VALUE!</v>
      </c>
    </row>
    <row r="940" spans="1:6" hidden="1" x14ac:dyDescent="0.25">
      <c r="A940">
        <v>202</v>
      </c>
      <c r="B940" t="s">
        <v>943</v>
      </c>
      <c r="C940" t="s">
        <v>5</v>
      </c>
      <c r="D940">
        <v>3942508</v>
      </c>
      <c r="E940" t="e">
        <f t="shared" si="48"/>
        <v>#VALUE!</v>
      </c>
    </row>
    <row r="941" spans="1:6" hidden="1" x14ac:dyDescent="0.25">
      <c r="A941">
        <v>202</v>
      </c>
      <c r="B941" t="s">
        <v>944</v>
      </c>
      <c r="C941" t="s">
        <v>5</v>
      </c>
      <c r="D941">
        <v>3859839</v>
      </c>
      <c r="E941" t="e">
        <f t="shared" si="48"/>
        <v>#VALUE!</v>
      </c>
    </row>
    <row r="942" spans="1:6" hidden="1" x14ac:dyDescent="0.25">
      <c r="A942">
        <v>202</v>
      </c>
      <c r="B942" t="s">
        <v>945</v>
      </c>
      <c r="C942" t="s">
        <v>5</v>
      </c>
      <c r="D942">
        <v>1616852</v>
      </c>
      <c r="E942" t="e">
        <f t="shared" si="48"/>
        <v>#VALUE!</v>
      </c>
    </row>
    <row r="943" spans="1:6" hidden="1" x14ac:dyDescent="0.25">
      <c r="A943">
        <v>171</v>
      </c>
      <c r="B943" t="s">
        <v>510</v>
      </c>
      <c r="C943">
        <v>233333</v>
      </c>
      <c r="D943">
        <v>170020</v>
      </c>
      <c r="E943">
        <f>(C943-D943)</f>
        <v>63313</v>
      </c>
      <c r="F943" s="1">
        <f>E943/D943</f>
        <v>0.37238560169391838</v>
      </c>
    </row>
    <row r="944" spans="1:6" hidden="1" x14ac:dyDescent="0.25">
      <c r="A944">
        <v>202</v>
      </c>
      <c r="B944" t="s">
        <v>947</v>
      </c>
      <c r="C944" t="s">
        <v>5</v>
      </c>
      <c r="D944">
        <v>12017390</v>
      </c>
      <c r="E944" t="e">
        <f>C944-D944</f>
        <v>#VALUE!</v>
      </c>
    </row>
    <row r="945" spans="1:6" hidden="1" x14ac:dyDescent="0.25">
      <c r="A945">
        <v>202</v>
      </c>
      <c r="B945" t="s">
        <v>948</v>
      </c>
      <c r="C945" t="s">
        <v>5</v>
      </c>
      <c r="D945">
        <v>2370176</v>
      </c>
      <c r="E945" t="e">
        <f>C945-D945</f>
        <v>#VALUE!</v>
      </c>
    </row>
    <row r="946" spans="1:6" hidden="1" x14ac:dyDescent="0.25">
      <c r="A946">
        <v>202</v>
      </c>
      <c r="B946" t="s">
        <v>949</v>
      </c>
      <c r="C946" t="s">
        <v>5</v>
      </c>
      <c r="D946">
        <v>4146559</v>
      </c>
      <c r="E946" t="e">
        <f>C946-D946</f>
        <v>#VALUE!</v>
      </c>
    </row>
    <row r="947" spans="1:6" x14ac:dyDescent="0.25">
      <c r="A947" s="9">
        <v>202</v>
      </c>
      <c r="B947" s="9" t="s">
        <v>873</v>
      </c>
      <c r="C947" s="9">
        <v>9999995</v>
      </c>
      <c r="D947" s="9">
        <v>4801154</v>
      </c>
      <c r="E947" s="9">
        <f>(C947-D947)</f>
        <v>5198841</v>
      </c>
      <c r="F947" s="10">
        <f>E947/D947</f>
        <v>1.08283154424957</v>
      </c>
    </row>
    <row r="948" spans="1:6" hidden="1" x14ac:dyDescent="0.25">
      <c r="A948">
        <v>171</v>
      </c>
      <c r="B948" t="s">
        <v>568</v>
      </c>
      <c r="C948">
        <v>775000</v>
      </c>
      <c r="D948">
        <v>572987</v>
      </c>
      <c r="E948">
        <f>(C948-D948)</f>
        <v>202013</v>
      </c>
      <c r="F948" s="1">
        <f>E948/D948</f>
        <v>0.35256122739259355</v>
      </c>
    </row>
    <row r="949" spans="1:6" hidden="1" x14ac:dyDescent="0.25">
      <c r="A949">
        <v>202</v>
      </c>
      <c r="B949" t="s">
        <v>952</v>
      </c>
      <c r="C949" t="s">
        <v>5</v>
      </c>
      <c r="D949">
        <v>1129000</v>
      </c>
      <c r="E949" t="e">
        <f>C949-D949</f>
        <v>#VALUE!</v>
      </c>
    </row>
    <row r="950" spans="1:6" hidden="1" x14ac:dyDescent="0.25">
      <c r="A950">
        <v>202</v>
      </c>
      <c r="B950" t="s">
        <v>953</v>
      </c>
      <c r="C950" t="s">
        <v>5</v>
      </c>
      <c r="D950">
        <v>2326980</v>
      </c>
      <c r="E950" t="e">
        <f>C950-D950</f>
        <v>#VALUE!</v>
      </c>
    </row>
    <row r="951" spans="1:6" hidden="1" x14ac:dyDescent="0.25">
      <c r="A951">
        <v>171</v>
      </c>
      <c r="B951" t="s">
        <v>562</v>
      </c>
      <c r="C951">
        <v>1600000</v>
      </c>
      <c r="D951">
        <v>1198770</v>
      </c>
      <c r="E951">
        <f>(C951-D951)</f>
        <v>401230</v>
      </c>
      <c r="F951" s="1">
        <f>E951/D951</f>
        <v>0.33470140227066075</v>
      </c>
    </row>
    <row r="952" spans="1:6" x14ac:dyDescent="0.25">
      <c r="A952" s="9">
        <v>202</v>
      </c>
      <c r="B952" s="9" t="s">
        <v>1006</v>
      </c>
      <c r="C952" s="9">
        <v>20000000</v>
      </c>
      <c r="D952" s="9">
        <v>10632059</v>
      </c>
      <c r="E952" s="9">
        <f>(C952-D952)</f>
        <v>9367941</v>
      </c>
      <c r="F952" s="10">
        <f>E952/D952</f>
        <v>0.8811031804846079</v>
      </c>
    </row>
    <row r="953" spans="1:6" hidden="1" x14ac:dyDescent="0.25">
      <c r="A953">
        <v>202</v>
      </c>
      <c r="B953" t="s">
        <v>956</v>
      </c>
      <c r="C953" t="s">
        <v>5</v>
      </c>
      <c r="D953">
        <v>4999</v>
      </c>
      <c r="E953" t="e">
        <f>C953-D953</f>
        <v>#VALUE!</v>
      </c>
    </row>
    <row r="954" spans="1:6" hidden="1" x14ac:dyDescent="0.25">
      <c r="A954">
        <v>202</v>
      </c>
      <c r="B954" t="s">
        <v>957</v>
      </c>
      <c r="C954" t="s">
        <v>5</v>
      </c>
      <c r="D954">
        <v>3146870</v>
      </c>
      <c r="E954" t="e">
        <f>C954-D954</f>
        <v>#VALUE!</v>
      </c>
    </row>
    <row r="955" spans="1:6" hidden="1" x14ac:dyDescent="0.25">
      <c r="A955">
        <v>202</v>
      </c>
      <c r="B955" t="s">
        <v>958</v>
      </c>
      <c r="C955" t="s">
        <v>5</v>
      </c>
      <c r="D955">
        <v>16946134</v>
      </c>
      <c r="E955" t="e">
        <f>C955-D955</f>
        <v>#VALUE!</v>
      </c>
    </row>
    <row r="956" spans="1:6" x14ac:dyDescent="0.25">
      <c r="A956" s="9">
        <v>202</v>
      </c>
      <c r="B956" s="9" t="s">
        <v>878</v>
      </c>
      <c r="C956" s="9">
        <v>1200800</v>
      </c>
      <c r="D956" s="9">
        <v>678500</v>
      </c>
      <c r="E956" s="9">
        <f>(C956-D956)</f>
        <v>522300</v>
      </c>
      <c r="F956" s="10">
        <f>E956/D956</f>
        <v>0.76978629329403092</v>
      </c>
    </row>
    <row r="957" spans="1:6" hidden="1" x14ac:dyDescent="0.25">
      <c r="A957">
        <v>202</v>
      </c>
      <c r="B957" t="s">
        <v>960</v>
      </c>
      <c r="C957" t="s">
        <v>5</v>
      </c>
      <c r="D957">
        <v>2144980</v>
      </c>
      <c r="E957" t="e">
        <f>C957-D957</f>
        <v>#VALUE!</v>
      </c>
    </row>
    <row r="958" spans="1:6" hidden="1" x14ac:dyDescent="0.25">
      <c r="A958">
        <v>202</v>
      </c>
      <c r="B958" t="s">
        <v>961</v>
      </c>
      <c r="C958" t="s">
        <v>5</v>
      </c>
      <c r="D958">
        <v>1001048</v>
      </c>
      <c r="E958" t="e">
        <f>C958-D958</f>
        <v>#VALUE!</v>
      </c>
    </row>
    <row r="959" spans="1:6" hidden="1" x14ac:dyDescent="0.25">
      <c r="A959">
        <v>197</v>
      </c>
      <c r="B959" t="s">
        <v>777</v>
      </c>
      <c r="C959">
        <v>400000</v>
      </c>
      <c r="D959">
        <v>305000</v>
      </c>
      <c r="E959">
        <f>(C959-D959)</f>
        <v>95000</v>
      </c>
      <c r="F959" s="1">
        <f>E959/D959</f>
        <v>0.31147540983606559</v>
      </c>
    </row>
    <row r="960" spans="1:6" x14ac:dyDescent="0.25">
      <c r="A960" s="9">
        <v>202</v>
      </c>
      <c r="B960" s="9" t="s">
        <v>913</v>
      </c>
      <c r="C960" s="9">
        <v>13888800</v>
      </c>
      <c r="D960" s="9">
        <v>9091668</v>
      </c>
      <c r="E960" s="9">
        <f>(C960-D960)</f>
        <v>4797132</v>
      </c>
      <c r="F960" s="10">
        <f>E960/D960</f>
        <v>0.52764047257334956</v>
      </c>
    </row>
    <row r="961" spans="1:6" hidden="1" x14ac:dyDescent="0.25">
      <c r="A961">
        <v>202</v>
      </c>
      <c r="B961" t="s">
        <v>964</v>
      </c>
      <c r="C961" t="s">
        <v>5</v>
      </c>
      <c r="D961">
        <v>4904158</v>
      </c>
      <c r="E961" t="e">
        <f>C961-D961</f>
        <v>#VALUE!</v>
      </c>
    </row>
    <row r="962" spans="1:6" hidden="1" x14ac:dyDescent="0.25">
      <c r="A962">
        <v>202</v>
      </c>
      <c r="B962" t="s">
        <v>965</v>
      </c>
      <c r="C962" t="s">
        <v>5</v>
      </c>
      <c r="D962">
        <v>677667</v>
      </c>
      <c r="E962" t="e">
        <f>C962-D962</f>
        <v>#VALUE!</v>
      </c>
    </row>
    <row r="963" spans="1:6" hidden="1" x14ac:dyDescent="0.25">
      <c r="A963">
        <v>202</v>
      </c>
      <c r="B963" t="s">
        <v>966</v>
      </c>
      <c r="C963" t="s">
        <v>5</v>
      </c>
      <c r="D963">
        <v>2274290</v>
      </c>
      <c r="E963" t="e">
        <f>C963-D963</f>
        <v>#VALUE!</v>
      </c>
    </row>
    <row r="964" spans="1:6" x14ac:dyDescent="0.25">
      <c r="A964" s="9">
        <v>202</v>
      </c>
      <c r="B964" s="9" t="s">
        <v>845</v>
      </c>
      <c r="C964" s="9">
        <v>100000000</v>
      </c>
      <c r="D964" s="9">
        <v>72916954</v>
      </c>
      <c r="E964" s="9">
        <f>(C964-D964)</f>
        <v>27083046</v>
      </c>
      <c r="F964" s="10">
        <f>E964/D964</f>
        <v>0.37142316723762214</v>
      </c>
    </row>
    <row r="965" spans="1:6" hidden="1" x14ac:dyDescent="0.25">
      <c r="A965">
        <v>202</v>
      </c>
      <c r="B965" t="s">
        <v>968</v>
      </c>
      <c r="C965" t="s">
        <v>5</v>
      </c>
      <c r="D965">
        <v>28888</v>
      </c>
      <c r="E965" t="e">
        <f>C965-D965</f>
        <v>#VALUE!</v>
      </c>
    </row>
    <row r="966" spans="1:6" x14ac:dyDescent="0.25">
      <c r="A966" s="9">
        <v>202</v>
      </c>
      <c r="B966" s="9" t="s">
        <v>874</v>
      </c>
      <c r="C966" s="9">
        <v>4440000</v>
      </c>
      <c r="D966" s="9">
        <v>3349999</v>
      </c>
      <c r="E966" s="9">
        <f>(C966-D966)</f>
        <v>1090001</v>
      </c>
      <c r="F966" s="10">
        <f>E966/D966</f>
        <v>0.32537352996224778</v>
      </c>
    </row>
    <row r="967" spans="1:6" hidden="1" x14ac:dyDescent="0.25">
      <c r="A967">
        <v>202</v>
      </c>
      <c r="B967" t="s">
        <v>970</v>
      </c>
      <c r="C967" t="s">
        <v>5</v>
      </c>
      <c r="D967">
        <v>448568</v>
      </c>
      <c r="E967" t="e">
        <f>C967-D967</f>
        <v>#VALUE!</v>
      </c>
    </row>
    <row r="968" spans="1:6" hidden="1" x14ac:dyDescent="0.25">
      <c r="A968">
        <v>165</v>
      </c>
      <c r="B968" t="s">
        <v>359</v>
      </c>
      <c r="C968">
        <v>398000</v>
      </c>
      <c r="D968">
        <v>333435</v>
      </c>
      <c r="E968">
        <f>(C968-D968)</f>
        <v>64565</v>
      </c>
      <c r="F968" s="1">
        <f>E968/D968</f>
        <v>0.19363594103798343</v>
      </c>
    </row>
    <row r="969" spans="1:6" hidden="1" x14ac:dyDescent="0.25">
      <c r="A969">
        <v>202</v>
      </c>
      <c r="B969" t="s">
        <v>972</v>
      </c>
      <c r="C969" t="s">
        <v>5</v>
      </c>
      <c r="D969">
        <v>58626</v>
      </c>
      <c r="E969" t="e">
        <f>C969-D969</f>
        <v>#VALUE!</v>
      </c>
    </row>
    <row r="970" spans="1:6" hidden="1" x14ac:dyDescent="0.25">
      <c r="A970">
        <v>202</v>
      </c>
      <c r="B970" t="s">
        <v>973</v>
      </c>
      <c r="C970" t="s">
        <v>5</v>
      </c>
      <c r="D970">
        <v>79055</v>
      </c>
      <c r="E970" t="e">
        <f>C970-D970</f>
        <v>#VALUE!</v>
      </c>
    </row>
    <row r="971" spans="1:6" hidden="1" x14ac:dyDescent="0.25">
      <c r="A971">
        <v>202</v>
      </c>
      <c r="B971" t="s">
        <v>974</v>
      </c>
      <c r="C971" t="s">
        <v>5</v>
      </c>
      <c r="D971">
        <v>24842</v>
      </c>
      <c r="E971" t="e">
        <f>C971-D971</f>
        <v>#VALUE!</v>
      </c>
    </row>
    <row r="972" spans="1:6" hidden="1" x14ac:dyDescent="0.25">
      <c r="A972">
        <v>202</v>
      </c>
      <c r="B972" t="s">
        <v>975</v>
      </c>
      <c r="C972" t="s">
        <v>5</v>
      </c>
      <c r="D972">
        <v>3269994</v>
      </c>
      <c r="E972" t="e">
        <f>C972-D972</f>
        <v>#VALUE!</v>
      </c>
    </row>
    <row r="973" spans="1:6" hidden="1" x14ac:dyDescent="0.25">
      <c r="A973">
        <v>202</v>
      </c>
      <c r="B973" t="s">
        <v>976</v>
      </c>
      <c r="C973" t="s">
        <v>5</v>
      </c>
      <c r="D973">
        <v>660000</v>
      </c>
      <c r="E973" t="e">
        <f>C973-D973</f>
        <v>#VALUE!</v>
      </c>
    </row>
    <row r="974" spans="1:6" hidden="1" x14ac:dyDescent="0.25">
      <c r="A974">
        <v>171</v>
      </c>
      <c r="B974" t="s">
        <v>583</v>
      </c>
      <c r="C974">
        <v>800000</v>
      </c>
      <c r="D974">
        <v>680480</v>
      </c>
      <c r="E974">
        <f>(C974-D974)</f>
        <v>119520</v>
      </c>
      <c r="F974" s="1">
        <f>E974/D974</f>
        <v>0.1756407241946861</v>
      </c>
    </row>
    <row r="975" spans="1:6" hidden="1" x14ac:dyDescent="0.25">
      <c r="A975">
        <v>202</v>
      </c>
      <c r="B975" t="s">
        <v>978</v>
      </c>
      <c r="C975" t="s">
        <v>5</v>
      </c>
      <c r="D975">
        <v>1400000</v>
      </c>
      <c r="E975" t="e">
        <f t="shared" ref="E975:E981" si="49">C975-D975</f>
        <v>#VALUE!</v>
      </c>
    </row>
    <row r="976" spans="1:6" hidden="1" x14ac:dyDescent="0.25">
      <c r="A976">
        <v>202</v>
      </c>
      <c r="B976" t="s">
        <v>979</v>
      </c>
      <c r="C976" t="s">
        <v>5</v>
      </c>
      <c r="D976">
        <v>104999</v>
      </c>
      <c r="E976" t="e">
        <f t="shared" si="49"/>
        <v>#VALUE!</v>
      </c>
    </row>
    <row r="977" spans="1:6" hidden="1" x14ac:dyDescent="0.25">
      <c r="A977">
        <v>202</v>
      </c>
      <c r="B977" t="s">
        <v>980</v>
      </c>
      <c r="C977" t="s">
        <v>5</v>
      </c>
      <c r="D977">
        <v>1269990</v>
      </c>
      <c r="E977" t="e">
        <f t="shared" si="49"/>
        <v>#VALUE!</v>
      </c>
    </row>
    <row r="978" spans="1:6" hidden="1" x14ac:dyDescent="0.25">
      <c r="A978">
        <v>202</v>
      </c>
      <c r="B978" t="s">
        <v>981</v>
      </c>
      <c r="C978" t="s">
        <v>5</v>
      </c>
      <c r="D978">
        <v>104999</v>
      </c>
      <c r="E978" t="e">
        <f t="shared" si="49"/>
        <v>#VALUE!</v>
      </c>
    </row>
    <row r="979" spans="1:6" hidden="1" x14ac:dyDescent="0.25">
      <c r="A979">
        <v>202</v>
      </c>
      <c r="B979" t="s">
        <v>982</v>
      </c>
      <c r="C979" t="s">
        <v>5</v>
      </c>
      <c r="D979">
        <v>104999</v>
      </c>
      <c r="E979" t="e">
        <f t="shared" si="49"/>
        <v>#VALUE!</v>
      </c>
    </row>
    <row r="980" spans="1:6" hidden="1" x14ac:dyDescent="0.25">
      <c r="A980">
        <v>202</v>
      </c>
      <c r="B980" t="s">
        <v>983</v>
      </c>
      <c r="C980" t="s">
        <v>5</v>
      </c>
      <c r="D980">
        <v>580002</v>
      </c>
      <c r="E980" t="e">
        <f t="shared" si="49"/>
        <v>#VALUE!</v>
      </c>
    </row>
    <row r="981" spans="1:6" hidden="1" x14ac:dyDescent="0.25">
      <c r="A981">
        <v>202</v>
      </c>
      <c r="B981" t="s">
        <v>984</v>
      </c>
      <c r="C981" t="s">
        <v>5</v>
      </c>
      <c r="D981">
        <v>102660</v>
      </c>
      <c r="E981" t="e">
        <f t="shared" si="49"/>
        <v>#VALUE!</v>
      </c>
    </row>
    <row r="982" spans="1:6" hidden="1" x14ac:dyDescent="0.25">
      <c r="A982">
        <v>202</v>
      </c>
      <c r="B982" t="s">
        <v>900</v>
      </c>
      <c r="C982">
        <v>9989998</v>
      </c>
      <c r="D982">
        <v>8526664</v>
      </c>
      <c r="E982">
        <f>(C982-D982)</f>
        <v>1463334</v>
      </c>
      <c r="F982" s="1">
        <f>E982/D982</f>
        <v>0.17161858377438116</v>
      </c>
    </row>
    <row r="983" spans="1:6" hidden="1" x14ac:dyDescent="0.25">
      <c r="A983">
        <v>171</v>
      </c>
      <c r="B983" t="s">
        <v>580</v>
      </c>
      <c r="C983">
        <v>1299999</v>
      </c>
      <c r="D983">
        <v>1110498</v>
      </c>
      <c r="E983">
        <f>(C983-D983)</f>
        <v>189501</v>
      </c>
      <c r="F983" s="1">
        <f>E983/D983</f>
        <v>0.17064506194518136</v>
      </c>
    </row>
    <row r="984" spans="1:6" hidden="1" x14ac:dyDescent="0.25">
      <c r="A984">
        <v>202</v>
      </c>
      <c r="B984" t="s">
        <v>916</v>
      </c>
      <c r="C984">
        <v>1111000</v>
      </c>
      <c r="D984">
        <v>955000</v>
      </c>
      <c r="E984">
        <f>(C984-D984)</f>
        <v>156000</v>
      </c>
      <c r="F984" s="1">
        <f>E984/D984</f>
        <v>0.16335078534031414</v>
      </c>
    </row>
    <row r="985" spans="1:6" hidden="1" x14ac:dyDescent="0.25">
      <c r="A985">
        <v>171</v>
      </c>
      <c r="B985" t="s">
        <v>573</v>
      </c>
      <c r="C985">
        <v>3334</v>
      </c>
      <c r="D985">
        <v>2879</v>
      </c>
      <c r="E985">
        <f>(C985-D985)</f>
        <v>455</v>
      </c>
      <c r="F985" s="1">
        <f>E985/D985</f>
        <v>0.15804098645362974</v>
      </c>
    </row>
    <row r="986" spans="1:6" hidden="1" x14ac:dyDescent="0.25">
      <c r="A986">
        <v>202</v>
      </c>
      <c r="B986" t="s">
        <v>989</v>
      </c>
      <c r="C986" t="s">
        <v>5</v>
      </c>
      <c r="D986">
        <v>305712</v>
      </c>
      <c r="E986" t="e">
        <f>C986-D986</f>
        <v>#VALUE!</v>
      </c>
    </row>
    <row r="987" spans="1:6" hidden="1" x14ac:dyDescent="0.25">
      <c r="A987">
        <v>202</v>
      </c>
      <c r="B987" t="s">
        <v>990</v>
      </c>
      <c r="C987" t="s">
        <v>5</v>
      </c>
      <c r="D987">
        <v>6056441</v>
      </c>
      <c r="E987" t="e">
        <f>C987-D987</f>
        <v>#VALUE!</v>
      </c>
    </row>
    <row r="988" spans="1:6" hidden="1" x14ac:dyDescent="0.25">
      <c r="A988">
        <v>202</v>
      </c>
      <c r="B988" t="s">
        <v>991</v>
      </c>
      <c r="C988" t="s">
        <v>5</v>
      </c>
      <c r="D988">
        <v>549000</v>
      </c>
      <c r="E988" t="e">
        <f>C988-D988</f>
        <v>#VALUE!</v>
      </c>
    </row>
    <row r="989" spans="1:6" hidden="1" x14ac:dyDescent="0.25">
      <c r="A989">
        <v>202</v>
      </c>
      <c r="B989" t="s">
        <v>992</v>
      </c>
      <c r="C989" t="s">
        <v>5</v>
      </c>
      <c r="D989">
        <v>2114318</v>
      </c>
      <c r="E989" t="e">
        <f>C989-D989</f>
        <v>#VALUE!</v>
      </c>
    </row>
    <row r="990" spans="1:6" hidden="1" x14ac:dyDescent="0.25">
      <c r="A990">
        <v>202</v>
      </c>
      <c r="B990" t="s">
        <v>993</v>
      </c>
      <c r="C990" t="s">
        <v>5</v>
      </c>
      <c r="D990">
        <v>251846</v>
      </c>
      <c r="E990" t="e">
        <f>C990-D990</f>
        <v>#VALUE!</v>
      </c>
    </row>
    <row r="991" spans="1:6" hidden="1" x14ac:dyDescent="0.25">
      <c r="A991">
        <v>171</v>
      </c>
      <c r="B991" t="s">
        <v>491</v>
      </c>
      <c r="C991">
        <v>1380000</v>
      </c>
      <c r="D991">
        <v>1200004</v>
      </c>
      <c r="E991">
        <f>(C991-D991)</f>
        <v>179996</v>
      </c>
      <c r="F991" s="1">
        <f>E991/D991</f>
        <v>0.1499961666794444</v>
      </c>
    </row>
    <row r="992" spans="1:6" hidden="1" x14ac:dyDescent="0.25">
      <c r="A992">
        <v>202</v>
      </c>
      <c r="B992" t="s">
        <v>995</v>
      </c>
      <c r="C992" t="s">
        <v>5</v>
      </c>
      <c r="D992">
        <v>807995</v>
      </c>
      <c r="E992" t="e">
        <f>C992-D992</f>
        <v>#VALUE!</v>
      </c>
    </row>
    <row r="993" spans="1:6" hidden="1" x14ac:dyDescent="0.25">
      <c r="A993">
        <v>171</v>
      </c>
      <c r="B993" t="s">
        <v>507</v>
      </c>
      <c r="C993">
        <v>650000</v>
      </c>
      <c r="D993">
        <v>601003</v>
      </c>
      <c r="E993">
        <f>(C993-D993)</f>
        <v>48997</v>
      </c>
      <c r="F993" s="1">
        <f>E993/D993</f>
        <v>8.1525383400748413E-2</v>
      </c>
    </row>
    <row r="994" spans="1:6" hidden="1" x14ac:dyDescent="0.25">
      <c r="A994">
        <v>202</v>
      </c>
      <c r="B994" t="s">
        <v>997</v>
      </c>
      <c r="C994" t="s">
        <v>5</v>
      </c>
      <c r="D994">
        <v>3630314</v>
      </c>
      <c r="E994" t="e">
        <f>C994-D994</f>
        <v>#VALUE!</v>
      </c>
    </row>
    <row r="995" spans="1:6" hidden="1" x14ac:dyDescent="0.25">
      <c r="A995">
        <v>202</v>
      </c>
      <c r="B995" t="s">
        <v>998</v>
      </c>
      <c r="C995" t="s">
        <v>5</v>
      </c>
      <c r="D995">
        <v>1998</v>
      </c>
      <c r="E995" t="e">
        <f>C995-D995</f>
        <v>#VALUE!</v>
      </c>
    </row>
    <row r="996" spans="1:6" hidden="1" x14ac:dyDescent="0.25">
      <c r="A996">
        <v>202</v>
      </c>
      <c r="B996" t="s">
        <v>917</v>
      </c>
      <c r="C996">
        <v>40000</v>
      </c>
      <c r="D996">
        <v>37036</v>
      </c>
      <c r="E996">
        <f>(C996-D996)</f>
        <v>2964</v>
      </c>
      <c r="F996" s="1">
        <f>E996/D996</f>
        <v>8.0030240846743705E-2</v>
      </c>
    </row>
    <row r="997" spans="1:6" hidden="1" x14ac:dyDescent="0.25">
      <c r="A997">
        <v>202</v>
      </c>
      <c r="B997" t="s">
        <v>868</v>
      </c>
      <c r="C997">
        <v>330000</v>
      </c>
      <c r="D997">
        <v>308426</v>
      </c>
      <c r="E997">
        <f>(C997-D997)</f>
        <v>21574</v>
      </c>
      <c r="F997" s="1">
        <f>E997/D997</f>
        <v>6.9948707307425445E-2</v>
      </c>
    </row>
    <row r="998" spans="1:6" hidden="1" x14ac:dyDescent="0.25">
      <c r="A998">
        <v>202</v>
      </c>
      <c r="B998" t="s">
        <v>1001</v>
      </c>
      <c r="C998" t="s">
        <v>5</v>
      </c>
      <c r="D998">
        <v>8962436</v>
      </c>
      <c r="E998" t="e">
        <f>C998-D998</f>
        <v>#VALUE!</v>
      </c>
    </row>
    <row r="999" spans="1:6" hidden="1" x14ac:dyDescent="0.25">
      <c r="A999">
        <v>202</v>
      </c>
      <c r="B999" t="s">
        <v>1002</v>
      </c>
      <c r="C999" t="s">
        <v>5</v>
      </c>
      <c r="D999">
        <v>1242049</v>
      </c>
      <c r="E999" t="e">
        <f>C999-D999</f>
        <v>#VALUE!</v>
      </c>
    </row>
    <row r="1000" spans="1:6" hidden="1" x14ac:dyDescent="0.25">
      <c r="A1000">
        <v>164</v>
      </c>
      <c r="B1000" t="s">
        <v>245</v>
      </c>
      <c r="C1000">
        <v>88000000</v>
      </c>
      <c r="D1000">
        <v>83899986</v>
      </c>
      <c r="E1000">
        <f>(C1000-D1000)</f>
        <v>4100014</v>
      </c>
      <c r="F1000" s="1">
        <f>E1000/D1000</f>
        <v>4.8867874662100658E-2</v>
      </c>
    </row>
    <row r="1001" spans="1:6" hidden="1" x14ac:dyDescent="0.25">
      <c r="A1001">
        <v>202</v>
      </c>
      <c r="B1001" t="s">
        <v>1004</v>
      </c>
      <c r="C1001" t="s">
        <v>5</v>
      </c>
      <c r="D1001">
        <v>9461328</v>
      </c>
      <c r="E1001" t="e">
        <f>C1001-D1001</f>
        <v>#VALUE!</v>
      </c>
    </row>
    <row r="1002" spans="1:6" hidden="1" x14ac:dyDescent="0.25">
      <c r="A1002">
        <v>202</v>
      </c>
      <c r="B1002" t="s">
        <v>855</v>
      </c>
      <c r="C1002">
        <v>450000</v>
      </c>
      <c r="D1002">
        <v>434995</v>
      </c>
      <c r="E1002">
        <f>(C1002-D1002)</f>
        <v>15005</v>
      </c>
      <c r="F1002" s="1">
        <f>E1002/D1002</f>
        <v>3.4494649363785788E-2</v>
      </c>
    </row>
    <row r="1003" spans="1:6" hidden="1" x14ac:dyDescent="0.25">
      <c r="A1003">
        <v>202</v>
      </c>
      <c r="B1003" t="s">
        <v>844</v>
      </c>
      <c r="C1003">
        <v>1590000</v>
      </c>
      <c r="D1003">
        <v>1580665</v>
      </c>
      <c r="E1003">
        <f>(C1003-D1003)</f>
        <v>9335</v>
      </c>
      <c r="F1003" s="1">
        <f>E1003/D1003</f>
        <v>5.9057422034396916E-3</v>
      </c>
    </row>
    <row r="1004" spans="1:6" hidden="1" x14ac:dyDescent="0.25">
      <c r="A1004">
        <v>171</v>
      </c>
      <c r="B1004" t="s">
        <v>527</v>
      </c>
      <c r="C1004">
        <v>1791000</v>
      </c>
      <c r="D1004">
        <v>1780496</v>
      </c>
      <c r="E1004">
        <f>(C1004-D1004)</f>
        <v>10504</v>
      </c>
      <c r="F1004" s="1">
        <f>E1004/D1004</f>
        <v>5.899479695545511E-3</v>
      </c>
    </row>
    <row r="1005" spans="1:6" hidden="1" x14ac:dyDescent="0.25">
      <c r="A1005">
        <v>164</v>
      </c>
      <c r="B1005" t="s">
        <v>144</v>
      </c>
      <c r="C1005">
        <v>149989997</v>
      </c>
      <c r="D1005">
        <v>149816958</v>
      </c>
      <c r="E1005">
        <f>(C1005-D1005)</f>
        <v>173039</v>
      </c>
      <c r="F1005" s="1">
        <f>E1005/D1005</f>
        <v>1.15500276010143E-3</v>
      </c>
    </row>
  </sheetData>
  <autoFilter ref="A1:F1005">
    <filterColumn colId="2">
      <filters>
        <filter val="10000"/>
        <filter val="100000"/>
        <filter val="1000000"/>
        <filter val="10000000"/>
        <filter val="100000000"/>
        <filter val="10009592"/>
        <filter val="1056250"/>
        <filter val="108888800"/>
        <filter val="10950000"/>
        <filter val="1111000"/>
        <filter val="111110"/>
        <filter val="1155000"/>
        <filter val="11759"/>
        <filter val="120000"/>
        <filter val="12000000"/>
        <filter val="1200800"/>
        <filter val="12500"/>
        <filter val="125000"/>
        <filter val="129000000"/>
        <filter val="1299999"/>
        <filter val="1380000"/>
        <filter val="13888800"/>
        <filter val="1439998"/>
        <filter val="1490000"/>
        <filter val="149989995"/>
        <filter val="149989997"/>
        <filter val="14999900"/>
        <filter val="14999999"/>
        <filter val="150000"/>
        <filter val="1500000"/>
        <filter val="151000"/>
        <filter val="15499996"/>
        <filter val="1590000"/>
        <filter val="1599999"/>
        <filter val="1600000"/>
        <filter val="16000000"/>
        <filter val="1677067"/>
        <filter val="169999"/>
        <filter val="17858"/>
        <filter val="1791000"/>
        <filter val="1894999"/>
        <filter val="1899999"/>
        <filter val="193600"/>
        <filter val="1990000"/>
        <filter val="1998000"/>
        <filter val="19980000"/>
        <filter val="19990000"/>
        <filter val="199989"/>
        <filter val="1999999"/>
        <filter val="20000"/>
        <filter val="200000"/>
        <filter val="2000000"/>
        <filter val="20000000"/>
        <filter val="21000000"/>
        <filter val="21765"/>
        <filter val="21989999"/>
        <filter val="2199998"/>
        <filter val="224999"/>
        <filter val="225000"/>
        <filter val="2300000"/>
        <filter val="233333"/>
        <filter val="239995"/>
        <filter val="240000"/>
        <filter val="2440000"/>
        <filter val="24975"/>
        <filter val="24999"/>
        <filter val="250000"/>
        <filter val="2598000"/>
        <filter val="2600000"/>
        <filter val="263996"/>
        <filter val="26660000"/>
        <filter val="270999"/>
        <filter val="27499"/>
        <filter val="279999"/>
        <filter val="2799998"/>
        <filter val="2939997"/>
        <filter val="2990000"/>
        <filter val="2996667"/>
        <filter val="2999895"/>
        <filter val="2999999"/>
        <filter val="300000"/>
        <filter val="3000000"/>
        <filter val="3125000"/>
        <filter val="3200000"/>
        <filter val="3299999"/>
        <filter val="330000"/>
        <filter val="333300"/>
        <filter val="333333"/>
        <filter val="3334"/>
        <filter val="350000"/>
        <filter val="350000000"/>
        <filter val="364999"/>
        <filter val="36667"/>
        <filter val="3849"/>
        <filter val="398000"/>
        <filter val="3989996"/>
        <filter val="3999992"/>
        <filter val="39999993"/>
        <filter val="39999999"/>
        <filter val="4000"/>
        <filter val="40000"/>
        <filter val="400000"/>
        <filter val="400000000"/>
        <filter val="41667"/>
        <filter val="420000"/>
        <filter val="42990000"/>
        <filter val="4440000"/>
        <filter val="4450000"/>
        <filter val="4499999"/>
        <filter val="450000"/>
        <filter val="456999"/>
        <filter val="47500000"/>
        <filter val="49000"/>
        <filter val="490000"/>
        <filter val="495000"/>
        <filter val="49999"/>
        <filter val="499998"/>
        <filter val="499999"/>
        <filter val="5000"/>
        <filter val="50000"/>
        <filter val="500000"/>
        <filter val="5000000"/>
        <filter val="50000000"/>
        <filter val="500060"/>
        <filter val="510000"/>
        <filter val="5263160"/>
        <filter val="530000"/>
        <filter val="549996"/>
        <filter val="550000"/>
        <filter val="579999"/>
        <filter val="5880000"/>
        <filter val="5900000"/>
        <filter val="60000"/>
        <filter val="6000000"/>
        <filter val="649999"/>
        <filter val="650000"/>
        <filter val="65500000"/>
        <filter val="66667"/>
        <filter val="699999"/>
        <filter val="7000"/>
        <filter val="70000000"/>
        <filter val="712159"/>
        <filter val="71428"/>
        <filter val="740000"/>
        <filter val="744500"/>
        <filter val="750000"/>
        <filter val="750000000"/>
        <filter val="755000"/>
        <filter val="775000"/>
        <filter val="80000"/>
        <filter val="800000"/>
        <filter val="800000000"/>
        <filter val="8134"/>
        <filter val="8426"/>
        <filter val="8449500"/>
        <filter val="88000000"/>
        <filter val="8880000"/>
        <filter val="90000"/>
        <filter val="900000"/>
        <filter val="9199998"/>
        <filter val="928872"/>
        <filter val="975000"/>
        <filter val="979999"/>
        <filter val="990000"/>
        <filter val="9989996"/>
        <filter val="9989998"/>
        <filter val="999986"/>
        <filter val="999990"/>
        <filter val="999999"/>
        <filter val="9999995"/>
        <filter val="9999999"/>
      </filters>
    </filterColumn>
    <filterColumn colId="4">
      <customFilters>
        <customFilter operator="greaterThan" val="500000"/>
      </customFilters>
    </filterColumn>
    <filterColumn colId="5">
      <customFilters>
        <customFilter operator="greaterThan" val="0.25"/>
      </customFilters>
    </filterColumn>
    <sortState ref="A547:F966">
      <sortCondition ref="A1:A10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p_crafting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Pérez Gómez</dc:creator>
  <cp:lastModifiedBy>Iván Pérez Gómez</cp:lastModifiedBy>
  <dcterms:created xsi:type="dcterms:W3CDTF">2019-05-29T07:53:28Z</dcterms:created>
  <dcterms:modified xsi:type="dcterms:W3CDTF">2019-05-30T16:40:25Z</dcterms:modified>
</cp:coreProperties>
</file>