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Unit 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<sst xmlns="http://schemas.openxmlformats.org/spreadsheetml/2006/main" count="43" uniqueCount="40">
  <si>
    <t>Deliverables</t>
  </si>
  <si>
    <t>Est</t>
  </si>
  <si>
    <t>Current</t>
  </si>
  <si>
    <t>Left to do</t>
  </si>
  <si>
    <t>Notes</t>
  </si>
  <si>
    <t>Week 1</t>
  </si>
  <si>
    <t>Physics Engine</t>
  </si>
  <si>
    <t>3.5 hours to planning/overhead</t>
  </si>
  <si>
    <t>Gyro Angle</t>
  </si>
  <si>
    <t>Screen Display</t>
  </si>
  <si>
    <t>Likely meat of the project, reading from multiple tasks</t>
  </si>
  <si>
    <t>Obstacle Task</t>
  </si>
  <si>
    <t>Quantum Task</t>
  </si>
  <si>
    <t>LED Task</t>
  </si>
  <si>
    <t>Planning/Overhead</t>
  </si>
  <si>
    <t>TOTAL EST.</t>
  </si>
  <si>
    <t>TOTAL CURR</t>
  </si>
  <si>
    <t>TOTAL LEFT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</si>
  <si>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</si>
  <si>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</si>
  <si>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</si>
  <si>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</si>
  <si>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</si>
  <si>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</si>
  <si>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</si>
  <si>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</si>
  <si>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</si>
  <si>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O</t>
  </si>
  <si>
    <t>Nothing to do about it now</t>
  </si>
  <si>
    <t>Mutexes causing tasks to be slow because I am making a lot of things globals</t>
  </si>
  <si>
    <t>Senioritis and planning for post grad</t>
  </si>
  <si>
    <t>A</t>
  </si>
  <si>
    <t>It is what it is</t>
  </si>
  <si>
    <t>Unit Tests</t>
  </si>
  <si>
    <t>Tested? (Y/N)</t>
  </si>
  <si>
    <t>P/F</t>
  </si>
  <si>
    <t>Angle vals is read into physics task when board angle is changed</t>
  </si>
  <si>
    <t>N</t>
  </si>
  <si>
    <t>LED receives messages of energy bar state from simmed button presses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</si>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</sst>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14293"/>
        <c:axId val="2140747113"/>
      </c:scatterChart>
      <c:valAx>
        <c:axId val="864914293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0747113"/>
      </c:valAx>
      <c:valAx>
        <c:axId val="21407471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4914293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3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</row>
    <row r="2">
      <c r="A2" s="3" t="s">
        <v>6</v>
      </c>
      <c r="B2" s="3">
        <v>2.0</v>
      </c>
      <c r="C2" s="3">
        <v>0.0</v>
      </c>
      <c r="D2" s="4">
        <f t="shared" ref="D2:D8" si="1">MINUS(B2,C2)</f>
        <v>2</v>
      </c>
      <c r="G2" s="2" t="s">
        <v>7</v>
      </c>
    </row>
    <row r="3">
      <c r="A3" s="3" t="s">
        <v>8</v>
      </c>
      <c r="B3" s="3">
        <v>1.5</v>
      </c>
      <c r="C3" s="3">
        <v>0.0</v>
      </c>
      <c r="D3" s="4">
        <f t="shared" si="1"/>
        <v>1.5</v>
      </c>
      <c r="G3" s="5"/>
    </row>
    <row r="4">
      <c r="A4" s="3" t="s">
        <v>9</v>
      </c>
      <c r="B4" s="3">
        <v>8.0</v>
      </c>
      <c r="C4" s="3">
        <v>0.0</v>
      </c>
      <c r="D4" s="4">
        <f t="shared" si="1"/>
        <v>8</v>
      </c>
      <c r="E4" s="3" t="s">
        <v>10</v>
      </c>
      <c r="G4" s="5"/>
    </row>
    <row r="5">
      <c r="A5" s="3" t="s">
        <v>11</v>
      </c>
      <c r="B5" s="3">
        <v>4.0</v>
      </c>
      <c r="C5" s="3">
        <v>0.0</v>
      </c>
      <c r="D5" s="4">
        <f t="shared" si="1"/>
        <v>4</v>
      </c>
      <c r="G5" s="5"/>
    </row>
    <row r="6">
      <c r="A6" s="3" t="s">
        <v>12</v>
      </c>
      <c r="B6" s="3">
        <v>2.5</v>
      </c>
      <c r="C6" s="3">
        <v>0.0</v>
      </c>
      <c r="D6" s="4">
        <f t="shared" si="1"/>
        <v>2.5</v>
      </c>
      <c r="G6" s="5"/>
    </row>
    <row r="7">
      <c r="A7" s="3" t="s">
        <v>13</v>
      </c>
      <c r="B7" s="3">
        <v>1.5</v>
      </c>
      <c r="C7" s="3">
        <v>0.0</v>
      </c>
      <c r="D7" s="4">
        <f t="shared" si="1"/>
        <v>1.5</v>
      </c>
      <c r="G7" s="5"/>
    </row>
    <row r="8">
      <c r="A8" s="3" t="s">
        <v>14</v>
      </c>
      <c r="B8" s="3">
        <v>10.0</v>
      </c>
      <c r="C8" s="3">
        <v>3.0</v>
      </c>
      <c r="D8" s="4">
        <f t="shared" si="1"/>
        <v>7</v>
      </c>
      <c r="G8" s="5"/>
    </row>
    <row r="9">
      <c r="G9" s="5"/>
    </row>
    <row r="10">
      <c r="G10" s="5"/>
    </row>
    <row r="11">
      <c r="A11" s="3" t="s">
        <v>15</v>
      </c>
      <c r="B11" s="4">
        <f>SUM(B2:B8)</f>
        <v>29.5</v>
      </c>
      <c r="G11" s="5"/>
    </row>
    <row r="12">
      <c r="A12" s="3" t="s">
        <v>16</v>
      </c>
      <c r="B12" s="4">
        <f>SUM(C2:C8)</f>
        <v>3</v>
      </c>
      <c r="G12" s="5"/>
    </row>
    <row r="13">
      <c r="A13" s="3" t="s">
        <v>17</v>
      </c>
      <c r="B13" s="4">
        <f>MINUS(B11,B12)</f>
        <v>26.5</v>
      </c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43.29"/>
    <col customWidth="1" min="9" max="9" width="36.29"/>
    <col customWidth="1" min="10" max="26" width="8.71"/>
  </cols>
  <sheetData>
    <row r="1">
      <c r="A1" s="6" t="s">
        <v>18</v>
      </c>
      <c r="B1" s="7" t="s">
        <v>19</v>
      </c>
      <c r="C1" s="7" t="s">
        <v>20</v>
      </c>
      <c r="D1" s="8" t="s">
        <v>21</v>
      </c>
      <c r="E1" s="7" t="s">
        <v>22</v>
      </c>
      <c r="F1" s="8" t="s">
        <v>23</v>
      </c>
      <c r="G1" s="7" t="s">
        <v>24</v>
      </c>
      <c r="H1" s="6" t="s">
        <v>25</v>
      </c>
      <c r="I1" s="9"/>
      <c r="J1" s="9"/>
    </row>
    <row r="2">
      <c r="A2" s="3" t="s">
        <v>26</v>
      </c>
      <c r="B2" s="10">
        <v>13.0</v>
      </c>
      <c r="C2" s="10">
        <v>70.0</v>
      </c>
      <c r="D2" s="11">
        <f t="shared" ref="D2:D10" si="1">B2*C2</f>
        <v>910</v>
      </c>
      <c r="E2" s="12">
        <v>45371.0</v>
      </c>
      <c r="F2" s="13"/>
      <c r="G2" s="10" t="s">
        <v>27</v>
      </c>
      <c r="H2" s="14" t="s">
        <v>28</v>
      </c>
    </row>
    <row r="3">
      <c r="A3" s="3" t="s">
        <v>29</v>
      </c>
      <c r="B3" s="10">
        <v>20.0</v>
      </c>
      <c r="C3" s="10">
        <v>40.0</v>
      </c>
      <c r="D3" s="11">
        <f t="shared" si="1"/>
        <v>800</v>
      </c>
      <c r="E3" s="12">
        <v>45371.0</v>
      </c>
      <c r="F3" s="13"/>
      <c r="G3" s="11" t="s">
        <v>27</v>
      </c>
      <c r="H3" s="14" t="s">
        <v>28</v>
      </c>
    </row>
    <row r="4">
      <c r="A4" s="14" t="s">
        <v>30</v>
      </c>
      <c r="B4" s="10">
        <v>40.0</v>
      </c>
      <c r="C4" s="10">
        <v>40.0</v>
      </c>
      <c r="D4" s="11">
        <f t="shared" si="1"/>
        <v>1600</v>
      </c>
      <c r="E4" s="12">
        <v>45371.0</v>
      </c>
      <c r="F4" s="13"/>
      <c r="G4" s="10" t="s">
        <v>31</v>
      </c>
      <c r="H4" s="14" t="s">
        <v>32</v>
      </c>
    </row>
    <row r="5">
      <c r="A5" s="15"/>
      <c r="B5" s="11"/>
      <c r="C5" s="11"/>
      <c r="D5" s="11">
        <f t="shared" si="1"/>
        <v>0</v>
      </c>
      <c r="E5" s="13"/>
      <c r="F5" s="13"/>
      <c r="G5" s="11"/>
      <c r="H5" s="15"/>
    </row>
    <row r="6">
      <c r="A6" s="15"/>
      <c r="B6" s="11"/>
      <c r="C6" s="11"/>
      <c r="D6" s="11">
        <f t="shared" si="1"/>
        <v>0</v>
      </c>
      <c r="E6" s="13"/>
      <c r="F6" s="13"/>
      <c r="G6" s="11"/>
      <c r="H6" s="15"/>
    </row>
    <row r="7">
      <c r="A7" s="15"/>
      <c r="B7" s="11"/>
      <c r="C7" s="11"/>
      <c r="D7" s="11">
        <f t="shared" si="1"/>
        <v>0</v>
      </c>
      <c r="E7" s="13"/>
      <c r="F7" s="13"/>
      <c r="G7" s="11"/>
      <c r="H7" s="15"/>
    </row>
    <row r="8">
      <c r="A8" s="15"/>
      <c r="B8" s="11"/>
      <c r="C8" s="11"/>
      <c r="D8" s="11">
        <f t="shared" si="1"/>
        <v>0</v>
      </c>
      <c r="E8" s="13"/>
      <c r="F8" s="13"/>
      <c r="G8" s="11"/>
      <c r="H8" s="15"/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57"/>
    <col customWidth="1" min="3" max="4" width="12.29"/>
    <col customWidth="1" min="5" max="5" width="42.71"/>
  </cols>
  <sheetData>
    <row r="1">
      <c r="A1" s="17" t="s">
        <v>33</v>
      </c>
      <c r="B1" s="18" t="s">
        <v>34</v>
      </c>
      <c r="C1" s="18" t="s">
        <v>35</v>
      </c>
      <c r="D1" s="3"/>
      <c r="E1" s="3"/>
    </row>
    <row r="2">
      <c r="A2" s="3" t="s">
        <v>36</v>
      </c>
      <c r="B2" s="2" t="s">
        <v>37</v>
      </c>
      <c r="C2" s="5"/>
      <c r="E2" s="3"/>
    </row>
    <row r="3">
      <c r="A3" s="3" t="s">
        <v>38</v>
      </c>
      <c r="B3" s="2" t="s">
        <v>37</v>
      </c>
      <c r="C3" s="5"/>
    </row>
    <row r="4">
      <c r="B4" s="5"/>
      <c r="C4" s="5"/>
    </row>
    <row r="5">
      <c r="B5" s="5"/>
      <c r="C5" s="5"/>
    </row>
    <row r="6">
      <c r="B6" s="5"/>
      <c r="C6" s="5"/>
    </row>
    <row r="7">
      <c r="B7" s="5"/>
      <c r="C7" s="5"/>
    </row>
    <row r="8">
      <c r="B8" s="5"/>
      <c r="C8" s="5"/>
    </row>
    <row r="9">
      <c r="B9" s="5"/>
      <c r="C9" s="5"/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39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