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Teaching\Mod Appl Stats\Fall 2017\Modules\Module 3 - Exploratory Analyses\"/>
    </mc:Choice>
  </mc:AlternateContent>
  <bookViews>
    <workbookView xWindow="360" yWindow="105" windowWidth="18195" windowHeight="1054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3" i="1" l="1"/>
  <c r="D4" i="1"/>
  <c r="C4" i="1"/>
  <c r="G5" i="1" l="1"/>
  <c r="G4" i="1"/>
  <c r="F5" i="1"/>
  <c r="F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</calcChain>
</file>

<file path=xl/comments1.xml><?xml version="1.0" encoding="utf-8"?>
<comments xmlns="http://schemas.openxmlformats.org/spreadsheetml/2006/main">
  <authors>
    <author>fmueter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fmueter:</t>
        </r>
        <r>
          <rPr>
            <sz val="9"/>
            <color indexed="81"/>
            <rFont val="Tahoma"/>
            <charset val="1"/>
          </rPr>
          <t xml:space="preserve">
Function 'NORMSINV()' is equivalent to 'qnorm()' in R</t>
        </r>
      </text>
    </comment>
  </commentList>
</comments>
</file>

<file path=xl/sharedStrings.xml><?xml version="1.0" encoding="utf-8"?>
<sst xmlns="http://schemas.openxmlformats.org/spreadsheetml/2006/main" count="8" uniqueCount="8">
  <si>
    <t>Q-Q plot</t>
  </si>
  <si>
    <t>Data</t>
  </si>
  <si>
    <t>Rank</t>
  </si>
  <si>
    <t>f_i</t>
  </si>
  <si>
    <t>q(normal)</t>
  </si>
  <si>
    <t>Quartiles</t>
  </si>
  <si>
    <t>data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</si>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</sst>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Sheet1!$D$4:$D$23</c:f>
              <c:numCache>
                <c:formatCode>General</c:formatCode>
                <c:ptCount val="20"/>
                <c:pt idx="0">
                  <c:v>-1.9599639845400538</c:v>
                </c:pt>
                <c:pt idx="1">
                  <c:v>-1.4395314709384572</c:v>
                </c:pt>
                <c:pt idx="2">
                  <c:v>-1.1503493803760083</c:v>
                </c:pt>
                <c:pt idx="3">
                  <c:v>-0.93458929107347943</c:v>
                </c:pt>
                <c:pt idx="4">
                  <c:v>-0.75541502636046909</c:v>
                </c:pt>
                <c:pt idx="5">
                  <c:v>-0.59776012604247841</c:v>
                </c:pt>
                <c:pt idx="6">
                  <c:v>-0.45376219016987951</c:v>
                </c:pt>
                <c:pt idx="7">
                  <c:v>-0.3186393639643752</c:v>
                </c:pt>
                <c:pt idx="8">
                  <c:v>-0.18911842627279254</c:v>
                </c:pt>
                <c:pt idx="9">
                  <c:v>-6.2706777943213846E-2</c:v>
                </c:pt>
                <c:pt idx="10">
                  <c:v>6.2706777943213846E-2</c:v>
                </c:pt>
                <c:pt idx="11">
                  <c:v>0.18911842627279243</c:v>
                </c:pt>
                <c:pt idx="12">
                  <c:v>0.3186393639643752</c:v>
                </c:pt>
                <c:pt idx="13">
                  <c:v>0.45376219016987968</c:v>
                </c:pt>
                <c:pt idx="14">
                  <c:v>0.59776012604247841</c:v>
                </c:pt>
                <c:pt idx="15">
                  <c:v>0.75541502636046909</c:v>
                </c:pt>
                <c:pt idx="16">
                  <c:v>0.9345892910734801</c:v>
                </c:pt>
                <c:pt idx="17">
                  <c:v>1.1503493803760083</c:v>
                </c:pt>
                <c:pt idx="18">
                  <c:v>1.4395314709384563</c:v>
                </c:pt>
                <c:pt idx="19">
                  <c:v>1.9599639845400536</c:v>
                </c:pt>
              </c:numCache>
            </c:numRef>
          </c:xVal>
          <c:yVal>
            <c:numRef>
              <c:f>Sheet1!$B$4:$B$23</c:f>
              <c:numCache>
                <c:formatCode>0.00</c:formatCode>
                <c:ptCount val="20"/>
                <c:pt idx="0">
                  <c:v>5.6328247208148241</c:v>
                </c:pt>
                <c:pt idx="1">
                  <c:v>5.7641375658567995</c:v>
                </c:pt>
                <c:pt idx="2">
                  <c:v>6.3061782182194293</c:v>
                </c:pt>
                <c:pt idx="3">
                  <c:v>6.6191353450994939</c:v>
                </c:pt>
                <c:pt idx="4">
                  <c:v>7.4446336636901833</c:v>
                </c:pt>
                <c:pt idx="5">
                  <c:v>7.8265987010672688</c:v>
                </c:pt>
                <c:pt idx="6">
                  <c:v>8.0447410052875057</c:v>
                </c:pt>
                <c:pt idx="7">
                  <c:v>8.45298589207232</c:v>
                </c:pt>
                <c:pt idx="8">
                  <c:v>8.6195916790165938</c:v>
                </c:pt>
                <c:pt idx="9">
                  <c:v>8.8641502568498254</c:v>
                </c:pt>
                <c:pt idx="10">
                  <c:v>9.1919048625277355</c:v>
                </c:pt>
                <c:pt idx="11">
                  <c:v>9.2690140970807988</c:v>
                </c:pt>
                <c:pt idx="12">
                  <c:v>9.3995356817322318</c:v>
                </c:pt>
                <c:pt idx="13">
                  <c:v>9.5316375134279951</c:v>
                </c:pt>
                <c:pt idx="14">
                  <c:v>10.269706106337253</c:v>
                </c:pt>
                <c:pt idx="15">
                  <c:v>10.488514615426539</c:v>
                </c:pt>
                <c:pt idx="16">
                  <c:v>12.190045051975176</c:v>
                </c:pt>
                <c:pt idx="17">
                  <c:v>12.39670043811202</c:v>
                </c:pt>
                <c:pt idx="18">
                  <c:v>12.552947080403101</c:v>
                </c:pt>
                <c:pt idx="19">
                  <c:v>13.466266207396984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3-4BFC-BEE1-0CD50C4D67F0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Sheet1!$F$4:$F$5</c:f>
              <c:numCache>
                <c:formatCode>General</c:formatCode>
                <c:ptCount val="2"/>
                <c:pt idx="0">
                  <c:v>-0.67448975019608193</c:v>
                </c:pt>
                <c:pt idx="1">
                  <c:v>0.67448975019608193</c:v>
                </c:pt>
              </c:numCache>
            </c:numRef>
          </c:xVal>
          <c:yVal>
            <c:numRef>
              <c:f>Sheet1!$G$4:$G$5</c:f>
              <c:numCache>
                <c:formatCode>General</c:formatCode>
                <c:ptCount val="2"/>
                <c:pt idx="0">
                  <c:v>7.7311074417229975</c:v>
                </c:pt>
                <c:pt idx="1">
                  <c:v>10.324408233609574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BFC-BEE1-0CD50C4D6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397584"/>
        <c:axId val="407394840"/>
      </c:scatterChart>
      <c:valAx>
        <c:axId val="40739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394840"/>
        <c:crosses val="autoZero"/>
        <c:crossBetween val="midCat"/>
      </c:valAx>
      <c:valAx>
        <c:axId val="407394840"/>
        <c:scaling>
          <c:orientation val="minMax"/>
          <c:max val="14"/>
          <c:min val="4"/>
        </c:scaling>
        <c:delete val="0"/>
        <c:axPos val="l"/>
        <c:numFmt formatCode="0.00" sourceLinked="1"/>
        <c:majorTickMark val="out"/>
        <c:minorTickMark val="none"/>
        <c:tickLblPos val="nextTo"/>
        <c:crossAx val="407397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2</xdr:row>
      <xdr:rowOff>142875</xdr:rowOff>
    </xdr:from>
    <xdr:to>
      <xdr:col>15</xdr:col>
      <xdr:colOff>561974</xdr:colOff>
      <xdr:row>26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4" sqref="E4"/>
    </sheetView>
  </sheetViews>
  <sheetFormatPr defaultRowHeight="15" x14ac:dyDescent="0.25"/>
  <cols>
    <col min="1" max="1" width="11.140625" bestFit="1" customWidth="1"/>
    <col min="2" max="2" width="9.5703125" customWidth="1"/>
    <col min="4" max="4" width="12.7109375" bestFit="1" customWidth="1"/>
  </cols>
  <sheetData>
    <row r="1" spans="1:7" x14ac:dyDescent="0.25">
      <c r="A1" s="1" t="s">
        <v>0</v>
      </c>
    </row>
    <row r="2" spans="1:7" x14ac:dyDescent="0.25">
      <c r="F2" s="1" t="s">
        <v>5</v>
      </c>
    </row>
    <row r="3" spans="1:7" x14ac:dyDescent="0.25">
      <c r="A3" s="3" t="s">
        <v>2</v>
      </c>
      <c r="B3" s="3" t="s">
        <v>1</v>
      </c>
      <c r="C3" s="3" t="s">
        <v>3</v>
      </c>
      <c r="D3" s="3" t="s">
        <v>4</v>
      </c>
      <c r="F3" s="3" t="s">
        <v>7</v>
      </c>
      <c r="G3" s="3" t="s">
        <v>6</v>
      </c>
    </row>
    <row r="4" spans="1:7" x14ac:dyDescent="0.25">
      <c r="A4">
        <v>1</v>
      </c>
      <c r="B4" s="2">
        <v>5.6328247208148241</v>
      </c>
      <c r="C4">
        <f>(A4-0.5)/20</f>
        <v>2.5000000000000001E-2</v>
      </c>
      <c r="D4">
        <f>NORMSINV(C4)</f>
        <v>-1.9599639845400538</v>
      </c>
      <c r="F4">
        <f>NORMSINV(0.25)</f>
        <v>-0.67448975019608193</v>
      </c>
      <c r="G4">
        <f>QUARTILE(B4:B23,1)</f>
        <v>7.7311074417229975</v>
      </c>
    </row>
    <row r="5" spans="1:7" x14ac:dyDescent="0.25">
      <c r="A5">
        <v>2</v>
      </c>
      <c r="B5" s="2">
        <v>5.7641375658567995</v>
      </c>
      <c r="C5">
        <f t="shared" ref="C5:C23" si="0">(A5-0.5)/20</f>
        <v>7.4999999999999997E-2</v>
      </c>
      <c r="D5">
        <f t="shared" ref="D5:D23" si="1">NORMSINV(C5)</f>
        <v>-1.4395314709384572</v>
      </c>
      <c r="F5">
        <f>NORMSINV(0.75)</f>
        <v>0.67448975019608193</v>
      </c>
      <c r="G5">
        <f>QUARTILE(B4:B23,3)</f>
        <v>10.324408233609574</v>
      </c>
    </row>
    <row r="6" spans="1:7" x14ac:dyDescent="0.25">
      <c r="A6">
        <v>3</v>
      </c>
      <c r="B6" s="2">
        <v>6.3061782182194293</v>
      </c>
      <c r="C6">
        <f t="shared" si="0"/>
        <v>0.125</v>
      </c>
      <c r="D6">
        <f t="shared" si="1"/>
        <v>-1.1503493803760083</v>
      </c>
    </row>
    <row r="7" spans="1:7" x14ac:dyDescent="0.25">
      <c r="A7">
        <v>4</v>
      </c>
      <c r="B7" s="2">
        <v>6.6191353450994939</v>
      </c>
      <c r="C7">
        <f t="shared" si="0"/>
        <v>0.17499999999999999</v>
      </c>
      <c r="D7">
        <f t="shared" si="1"/>
        <v>-0.93458929107347943</v>
      </c>
    </row>
    <row r="8" spans="1:7" x14ac:dyDescent="0.25">
      <c r="A8">
        <v>5</v>
      </c>
      <c r="B8" s="2">
        <v>7.4446336636901833</v>
      </c>
      <c r="C8">
        <f t="shared" si="0"/>
        <v>0.22500000000000001</v>
      </c>
      <c r="D8">
        <f t="shared" si="1"/>
        <v>-0.75541502636046909</v>
      </c>
    </row>
    <row r="9" spans="1:7" x14ac:dyDescent="0.25">
      <c r="A9">
        <v>6</v>
      </c>
      <c r="B9" s="2">
        <v>7.8265987010672688</v>
      </c>
      <c r="C9">
        <f t="shared" si="0"/>
        <v>0.27500000000000002</v>
      </c>
      <c r="D9">
        <f t="shared" si="1"/>
        <v>-0.59776012604247841</v>
      </c>
    </row>
    <row r="10" spans="1:7" x14ac:dyDescent="0.25">
      <c r="A10">
        <v>7</v>
      </c>
      <c r="B10" s="2">
        <v>8.0447410052875057</v>
      </c>
      <c r="C10">
        <f t="shared" si="0"/>
        <v>0.32500000000000001</v>
      </c>
      <c r="D10">
        <f t="shared" si="1"/>
        <v>-0.45376219016987951</v>
      </c>
    </row>
    <row r="11" spans="1:7" x14ac:dyDescent="0.25">
      <c r="A11">
        <v>8</v>
      </c>
      <c r="B11" s="2">
        <v>8.45298589207232</v>
      </c>
      <c r="C11">
        <f t="shared" si="0"/>
        <v>0.375</v>
      </c>
      <c r="D11">
        <f t="shared" si="1"/>
        <v>-0.3186393639643752</v>
      </c>
    </row>
    <row r="12" spans="1:7" x14ac:dyDescent="0.25">
      <c r="A12">
        <v>9</v>
      </c>
      <c r="B12" s="2">
        <v>8.6195916790165938</v>
      </c>
      <c r="C12">
        <f t="shared" si="0"/>
        <v>0.42499999999999999</v>
      </c>
      <c r="D12">
        <f t="shared" si="1"/>
        <v>-0.18911842627279254</v>
      </c>
    </row>
    <row r="13" spans="1:7" x14ac:dyDescent="0.25">
      <c r="A13">
        <v>10</v>
      </c>
      <c r="B13" s="2">
        <v>8.8641502568498254</v>
      </c>
      <c r="C13">
        <f t="shared" si="0"/>
        <v>0.47499999999999998</v>
      </c>
      <c r="D13">
        <f t="shared" si="1"/>
        <v>-6.2706777943213846E-2</v>
      </c>
    </row>
    <row r="14" spans="1:7" x14ac:dyDescent="0.25">
      <c r="A14">
        <v>11</v>
      </c>
      <c r="B14" s="2">
        <v>9.1919048625277355</v>
      </c>
      <c r="C14">
        <f t="shared" si="0"/>
        <v>0.52500000000000002</v>
      </c>
      <c r="D14">
        <f t="shared" si="1"/>
        <v>6.2706777943213846E-2</v>
      </c>
    </row>
    <row r="15" spans="1:7" x14ac:dyDescent="0.25">
      <c r="A15">
        <v>12</v>
      </c>
      <c r="B15" s="2">
        <v>9.2690140970807988</v>
      </c>
      <c r="C15">
        <f t="shared" si="0"/>
        <v>0.57499999999999996</v>
      </c>
      <c r="D15">
        <f t="shared" si="1"/>
        <v>0.18911842627279243</v>
      </c>
    </row>
    <row r="16" spans="1:7" x14ac:dyDescent="0.25">
      <c r="A16">
        <v>13</v>
      </c>
      <c r="B16" s="2">
        <v>9.3995356817322318</v>
      </c>
      <c r="C16">
        <f t="shared" si="0"/>
        <v>0.625</v>
      </c>
      <c r="D16">
        <f t="shared" si="1"/>
        <v>0.3186393639643752</v>
      </c>
    </row>
    <row r="17" spans="1:4" x14ac:dyDescent="0.25">
      <c r="A17">
        <v>14</v>
      </c>
      <c r="B17" s="2">
        <v>9.5316375134279951</v>
      </c>
      <c r="C17">
        <f t="shared" si="0"/>
        <v>0.67500000000000004</v>
      </c>
      <c r="D17">
        <f t="shared" si="1"/>
        <v>0.45376219016987968</v>
      </c>
    </row>
    <row r="18" spans="1:4" x14ac:dyDescent="0.25">
      <c r="A18">
        <v>15</v>
      </c>
      <c r="B18" s="2">
        <v>10.269706106337253</v>
      </c>
      <c r="C18">
        <f t="shared" si="0"/>
        <v>0.72499999999999998</v>
      </c>
      <c r="D18">
        <f t="shared" si="1"/>
        <v>0.59776012604247841</v>
      </c>
    </row>
    <row r="19" spans="1:4" x14ac:dyDescent="0.25">
      <c r="A19">
        <v>16</v>
      </c>
      <c r="B19" s="2">
        <v>10.488514615426539</v>
      </c>
      <c r="C19">
        <f t="shared" si="0"/>
        <v>0.77500000000000002</v>
      </c>
      <c r="D19">
        <f t="shared" si="1"/>
        <v>0.75541502636046909</v>
      </c>
    </row>
    <row r="20" spans="1:4" x14ac:dyDescent="0.25">
      <c r="A20">
        <v>17</v>
      </c>
      <c r="B20" s="2">
        <v>12.190045051975176</v>
      </c>
      <c r="C20">
        <f t="shared" si="0"/>
        <v>0.82499999999999996</v>
      </c>
      <c r="D20">
        <f t="shared" si="1"/>
        <v>0.9345892910734801</v>
      </c>
    </row>
    <row r="21" spans="1:4" x14ac:dyDescent="0.25">
      <c r="A21">
        <v>18</v>
      </c>
      <c r="B21" s="2">
        <v>12.39670043811202</v>
      </c>
      <c r="C21">
        <f t="shared" si="0"/>
        <v>0.875</v>
      </c>
      <c r="D21">
        <f t="shared" si="1"/>
        <v>1.1503493803760083</v>
      </c>
    </row>
    <row r="22" spans="1:4" x14ac:dyDescent="0.25">
      <c r="A22">
        <v>19</v>
      </c>
      <c r="B22" s="2">
        <v>12.552947080403101</v>
      </c>
      <c r="C22">
        <f t="shared" si="0"/>
        <v>0.92500000000000004</v>
      </c>
      <c r="D22">
        <f t="shared" si="1"/>
        <v>1.4395314709384563</v>
      </c>
    </row>
    <row r="23" spans="1:4" x14ac:dyDescent="0.25">
      <c r="A23">
        <v>20</v>
      </c>
      <c r="B23" s="2">
        <v>13.466266207396984</v>
      </c>
      <c r="C23">
        <f t="shared" si="0"/>
        <v>0.97499999999999998</v>
      </c>
      <c r="D23">
        <f>NORMSINV(C23)</f>
        <v>1.9599639845400536</v>
      </c>
    </row>
  </sheetData>
  <sortState ref="B4:B23">
    <sortCondition ref="B4:B23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Mueter</dc:creator>
  <cp:lastModifiedBy>fmueter</cp:lastModifiedBy>
  <dcterms:created xsi:type="dcterms:W3CDTF">2011-09-22T18:09:52Z</dcterms:created>
  <dcterms:modified xsi:type="dcterms:W3CDTF">2017-09-07T17:15:00Z</dcterms:modified>
</cp:coreProperties>
</file>