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martinlogan\Documents\Projects\io500\"/>
    </mc:Choice>
  </mc:AlternateContent>
  <xr:revisionPtr revIDLastSave="0" documentId="13_ncr:1_{525FC5A3-1212-4582-8296-7811C5F0B7C3}" xr6:coauthVersionLast="45" xr6:coauthVersionMax="45" xr10:uidLastSave="{00000000-0000-0000-0000-000000000000}"/>
  <bookViews>
    <workbookView xWindow="0" yWindow="0" windowWidth="28800" windowHeight="15600" activeTab="4" xr2:uid="{00000000-000D-0000-FFFF-FFFF00000000}"/>
  </bookViews>
  <sheets>
    <sheet name="data-full-cleaned" sheetId="1" r:id="rId1"/>
    <sheet name="cloud_v_hpc" sheetId="2" r:id="rId2"/>
    <sheet name="cloud_v_hpc_view" sheetId="3" r:id="rId3"/>
    <sheet name="storage_type_perf" sheetId="4" r:id="rId4"/>
    <sheet name="storage_type_perf_view" sheetId="5" r:id="rId5"/>
  </sheets>
  <definedNames>
    <definedName name="_xlnm._FilterDatabase" localSheetId="0" hidden="1">'data-full-cleaned'!$A$1:$AV$115</definedName>
    <definedName name="_xlnm._FilterDatabase" localSheetId="3" hidden="1">storage_type_perf!$A$1:$AV$48</definedName>
    <definedName name="_xlnm._FilterDatabase" localSheetId="4" hidden="1">storage_type_perf_view!$A$1:$V$39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3" l="1"/>
  <c r="I3" i="3"/>
  <c r="H2" i="3"/>
  <c r="H3" i="3"/>
  <c r="A2" i="2" a="1"/>
  <c r="A2" i="2" s="1"/>
  <c r="A2" i="3" a="1"/>
  <c r="A2" i="3" s="1"/>
  <c r="AA29" i="2"/>
  <c r="AA18" i="2"/>
  <c r="T18" i="2"/>
  <c r="AF16" i="2"/>
  <c r="AF14" i="2"/>
  <c r="W3" i="2"/>
  <c r="V3" i="2"/>
  <c r="U3" i="2"/>
  <c r="T3" i="2"/>
  <c r="S3" i="2"/>
  <c r="W2" i="2"/>
  <c r="V2" i="2"/>
  <c r="U2" i="2"/>
  <c r="T2" i="2"/>
  <c r="S2" i="2"/>
  <c r="AD93" i="1" l="1"/>
  <c r="AD70" i="1"/>
  <c r="AD18" i="1"/>
  <c r="AA101" i="1" l="1"/>
  <c r="AA86" i="1"/>
  <c r="T112" i="1" l="1"/>
  <c r="T111" i="1"/>
  <c r="T110" i="1"/>
  <c r="T109" i="1"/>
  <c r="T105" i="1"/>
  <c r="T103" i="1"/>
  <c r="T100" i="1"/>
  <c r="T94" i="1"/>
  <c r="T71" i="1"/>
  <c r="T36" i="1"/>
  <c r="T35" i="1"/>
  <c r="T86" i="1"/>
  <c r="AA28" i="1"/>
  <c r="AA27" i="1"/>
  <c r="T28" i="1"/>
  <c r="T27" i="1"/>
  <c r="AA114" i="1" l="1"/>
  <c r="W114" i="1"/>
  <c r="T114" i="1"/>
  <c r="R114" i="1"/>
  <c r="AA113" i="1"/>
  <c r="W113" i="1"/>
  <c r="T113" i="1"/>
  <c r="R113" i="1"/>
  <c r="AA112" i="1"/>
  <c r="J112" i="1"/>
  <c r="AA111" i="1"/>
  <c r="J111" i="1"/>
  <c r="AA110" i="1"/>
  <c r="J110" i="1"/>
  <c r="AA109" i="1"/>
  <c r="J109" i="1"/>
  <c r="G109" i="1"/>
  <c r="AC107" i="1"/>
  <c r="AA107" i="1"/>
  <c r="V107" i="1"/>
  <c r="U107" i="1"/>
  <c r="T107" i="1"/>
  <c r="S107" i="1"/>
  <c r="AA105" i="1"/>
  <c r="J105" i="1"/>
  <c r="AC104" i="1"/>
  <c r="AA104" i="1"/>
  <c r="V104" i="1"/>
  <c r="U104" i="1"/>
  <c r="T104" i="1"/>
  <c r="S104" i="1"/>
  <c r="AA103" i="1"/>
  <c r="J103" i="1"/>
  <c r="AA100" i="1"/>
  <c r="J100" i="1"/>
  <c r="AC98" i="1"/>
  <c r="AC96" i="1"/>
  <c r="AA94" i="1"/>
  <c r="J94" i="1"/>
  <c r="AF93" i="1"/>
  <c r="AC93" i="1"/>
  <c r="AB93" i="1"/>
  <c r="AA93" i="1"/>
  <c r="Y93" i="1"/>
  <c r="X93" i="1"/>
  <c r="W93" i="1"/>
  <c r="V93" i="1"/>
  <c r="U93" i="1"/>
  <c r="T93" i="1"/>
  <c r="S93" i="1"/>
  <c r="R93" i="1"/>
  <c r="W88" i="1"/>
  <c r="V88" i="1"/>
  <c r="U88" i="1"/>
  <c r="T88" i="1"/>
  <c r="S88" i="1"/>
  <c r="W83" i="1"/>
  <c r="V83" i="1"/>
  <c r="U83" i="1"/>
  <c r="T83" i="1"/>
  <c r="S83" i="1"/>
  <c r="W81" i="1"/>
  <c r="V81" i="1"/>
  <c r="U81" i="1"/>
  <c r="T81" i="1"/>
  <c r="S81" i="1"/>
  <c r="W80" i="1"/>
  <c r="V80" i="1"/>
  <c r="U80" i="1"/>
  <c r="T80" i="1"/>
  <c r="S80" i="1"/>
  <c r="W77" i="1"/>
  <c r="V77" i="1"/>
  <c r="U77" i="1"/>
  <c r="T77" i="1"/>
  <c r="S77" i="1"/>
  <c r="W76" i="1"/>
  <c r="V76" i="1"/>
  <c r="U76" i="1"/>
  <c r="T76" i="1"/>
  <c r="S76" i="1"/>
  <c r="AC74" i="1"/>
  <c r="W73" i="1"/>
  <c r="V73" i="1"/>
  <c r="U73" i="1"/>
  <c r="T73" i="1"/>
  <c r="S73" i="1"/>
  <c r="AA71" i="1"/>
  <c r="AF70" i="1"/>
  <c r="AC70" i="1"/>
  <c r="AB70" i="1"/>
  <c r="AA70" i="1"/>
  <c r="Y70" i="1"/>
  <c r="X70" i="1"/>
  <c r="W70" i="1"/>
  <c r="V70" i="1"/>
  <c r="U70" i="1"/>
  <c r="T70" i="1"/>
  <c r="S70" i="1"/>
  <c r="R70" i="1"/>
  <c r="Q70" i="1"/>
  <c r="I70" i="1"/>
  <c r="I69" i="1"/>
  <c r="W68" i="1"/>
  <c r="V68" i="1"/>
  <c r="U68" i="1"/>
  <c r="T68" i="1"/>
  <c r="S68" i="1"/>
  <c r="AF65" i="1"/>
  <c r="AC65" i="1"/>
  <c r="W65" i="1"/>
  <c r="V65" i="1"/>
  <c r="Q65" i="1"/>
  <c r="AF63" i="1"/>
  <c r="AF61" i="1"/>
  <c r="W58" i="1"/>
  <c r="V58" i="1"/>
  <c r="U58" i="1"/>
  <c r="T58" i="1"/>
  <c r="S58" i="1"/>
  <c r="I55" i="1"/>
  <c r="I54" i="1"/>
  <c r="AF50" i="1"/>
  <c r="AC50" i="1"/>
  <c r="W50" i="1"/>
  <c r="V50" i="1"/>
  <c r="Q50" i="1"/>
  <c r="W49" i="1"/>
  <c r="V49" i="1"/>
  <c r="U49" i="1"/>
  <c r="T49" i="1"/>
  <c r="S49" i="1"/>
  <c r="AA42" i="1"/>
  <c r="T42" i="1"/>
  <c r="AA40" i="1"/>
  <c r="T40" i="1"/>
  <c r="W33" i="1"/>
  <c r="V33" i="1"/>
  <c r="U33" i="1"/>
  <c r="T33" i="1"/>
  <c r="S33" i="1"/>
  <c r="W32" i="1"/>
  <c r="V32" i="1"/>
  <c r="U32" i="1"/>
  <c r="T32" i="1"/>
  <c r="S32" i="1"/>
  <c r="AA31" i="1"/>
  <c r="T31" i="1"/>
  <c r="W30" i="1"/>
  <c r="W29" i="1"/>
  <c r="C26" i="1"/>
  <c r="AA25" i="1"/>
  <c r="T25" i="1"/>
  <c r="AA24" i="1"/>
  <c r="T24" i="1"/>
  <c r="AC22" i="1"/>
  <c r="AF18" i="1"/>
  <c r="AC18" i="1"/>
  <c r="AB18" i="1"/>
  <c r="AA18" i="1"/>
  <c r="Y18" i="1"/>
  <c r="W13" i="1"/>
  <c r="V13" i="1"/>
  <c r="U13" i="1"/>
  <c r="T13" i="1"/>
  <c r="S13" i="1"/>
  <c r="W12" i="1"/>
  <c r="V12" i="1"/>
  <c r="U12" i="1"/>
  <c r="T12" i="1"/>
  <c r="S12" i="1"/>
  <c r="W11" i="1"/>
  <c r="V11" i="1"/>
  <c r="U11" i="1"/>
  <c r="T11" i="1"/>
  <c r="S11" i="1"/>
  <c r="W9" i="1"/>
  <c r="V9" i="1"/>
  <c r="U9" i="1"/>
  <c r="T9" i="1"/>
  <c r="S9" i="1"/>
  <c r="W8" i="1"/>
  <c r="V8" i="1"/>
  <c r="U8" i="1"/>
  <c r="T8" i="1"/>
  <c r="S8" i="1"/>
  <c r="W7" i="1"/>
  <c r="V7" i="1"/>
  <c r="U7" i="1"/>
  <c r="T7" i="1"/>
  <c r="S7" i="1"/>
  <c r="W6" i="1"/>
  <c r="V6" i="1"/>
  <c r="U6" i="1"/>
  <c r="T6" i="1"/>
  <c r="S6" i="1"/>
  <c r="W5" i="1"/>
  <c r="V5" i="1"/>
  <c r="U5" i="1"/>
  <c r="T5" i="1"/>
  <c r="S5" i="1"/>
  <c r="W4" i="1"/>
  <c r="C4" i="1"/>
  <c r="W3" i="1"/>
  <c r="V3" i="1"/>
  <c r="U3" i="1"/>
  <c r="T3" i="1"/>
  <c r="S3" i="1"/>
  <c r="W2" i="1"/>
  <c r="V2" i="1"/>
  <c r="U2" i="1"/>
  <c r="T2" i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<sst xmlns="http://schemas.openxmlformats.org/spreadsheetml/2006/main" count="3463" uniqueCount="302">
  <si>
    <t>rank</t>
  </si>
  <si>
    <t>information__list_id</t>
  </si>
  <si>
    <t>information__system</t>
  </si>
  <si>
    <t>information__institution</t>
  </si>
  <si>
    <t>information__submission_date</t>
  </si>
  <si>
    <t>information__storage_vendor</t>
  </si>
  <si>
    <t>information__storage_install_date</t>
  </si>
  <si>
    <t>information__filesystem_version</t>
  </si>
  <si>
    <t>information__client_nodes</t>
  </si>
  <si>
    <t>information__client_total_procs</t>
  </si>
  <si>
    <t>information__client_procs_per_node</t>
  </si>
  <si>
    <t>information__client_operating_system</t>
  </si>
  <si>
    <t>information__client_operating_system_version</t>
  </si>
  <si>
    <t>information__client_kernel_version</t>
  </si>
  <si>
    <t>information__md_nodes</t>
  </si>
  <si>
    <t>information__md_storage_devices</t>
  </si>
  <si>
    <t>information__md_storage_type</t>
  </si>
  <si>
    <t>information__md_volatile_memory_capacity</t>
  </si>
  <si>
    <t>information__md_storage_interface</t>
  </si>
  <si>
    <t>information__md_network</t>
  </si>
  <si>
    <t>information__ds_nodes</t>
  </si>
  <si>
    <t>information__ds_storage_devices</t>
  </si>
  <si>
    <t>information__ds_storage_type</t>
  </si>
  <si>
    <t>information__ds_volatile_memory_capacity</t>
  </si>
  <si>
    <t>information__ds_storage_interface</t>
  </si>
  <si>
    <t>information__ds_network</t>
  </si>
  <si>
    <t>ior__easy_write</t>
  </si>
  <si>
    <t>ior__easy_read</t>
  </si>
  <si>
    <t>ior__hard_write</t>
  </si>
  <si>
    <t>ior__hard_read</t>
  </si>
  <si>
    <t>mdtest__easy_write</t>
  </si>
  <si>
    <t>mdtest__easy_stat</t>
  </si>
  <si>
    <t>mdtest__easy_delete</t>
  </si>
  <si>
    <t>mdtest__hard_write</t>
  </si>
  <si>
    <t>mdtest__hard_read</t>
  </si>
  <si>
    <t>mdtest__hard_stat</t>
  </si>
  <si>
    <t>mdtest__hard_delete</t>
  </si>
  <si>
    <t>find__easy</t>
  </si>
  <si>
    <t>io500__tot_iops</t>
  </si>
  <si>
    <t>io500__score</t>
  </si>
  <si>
    <t>io500__bw</t>
  </si>
  <si>
    <t>io500__md</t>
  </si>
  <si>
    <t>isc20</t>
  </si>
  <si>
    <t>Wolf</t>
  </si>
  <si>
    <t>Intel</t>
  </si>
  <si>
    <t>DAOS</t>
  </si>
  <si>
    <t>CentOS</t>
  </si>
  <si>
    <t>3.10.0-1062.12.1.el7.x86_64</t>
  </si>
  <si>
    <t>512GB</t>
  </si>
  <si>
    <t>Omnipath</t>
  </si>
  <si>
    <t>sc19</t>
  </si>
  <si>
    <t>WekaIO</t>
  </si>
  <si>
    <t>Amazon Linux</t>
  </si>
  <si>
    <t>4.9.51-10.52.amzn1.x86_64</t>
  </si>
  <si>
    <t>NVMe</t>
  </si>
  <si>
    <t>Ethernet</t>
  </si>
  <si>
    <t>3.10.0-1062.1.2.el7.x86_64</t>
  </si>
  <si>
    <t>128GB</t>
  </si>
  <si>
    <t>Frontera</t>
  </si>
  <si>
    <t>TACC</t>
  </si>
  <si>
    <t>3.10.0-1127.13.1.el7.x86_64</t>
  </si>
  <si>
    <t>256GB</t>
  </si>
  <si>
    <t>Presque</t>
  </si>
  <si>
    <t>Argonne National Laboratory</t>
  </si>
  <si>
    <t>3.10.0-1062.4.3.el7.x86_64</t>
  </si>
  <si>
    <t>DIMM</t>
  </si>
  <si>
    <t>Tianhe-2E</t>
  </si>
  <si>
    <t>National Supercomputing Center in Changsha</t>
  </si>
  <si>
    <t>National University of Defense Technology</t>
  </si>
  <si>
    <t>Lustre</t>
  </si>
  <si>
    <t>2.12.2</t>
  </si>
  <si>
    <t>Kylin Linux</t>
  </si>
  <si>
    <t>3.10.0</t>
  </si>
  <si>
    <t>1.6TB</t>
  </si>
  <si>
    <t>NURION</t>
  </si>
  <si>
    <t>KISTI</t>
  </si>
  <si>
    <t>DDN</t>
  </si>
  <si>
    <t>IME</t>
  </si>
  <si>
    <t>3.10.0-1062.el7.x86_64</t>
  </si>
  <si>
    <t>Oracle Cloud Infrastructure</t>
  </si>
  <si>
    <t>BeeGFS</t>
  </si>
  <si>
    <t>7.1.5</t>
  </si>
  <si>
    <t>Oracle Linux UEK</t>
  </si>
  <si>
    <t>4.14.35-1902.6.6.el7uek.x86_64</t>
  </si>
  <si>
    <t>DGX-2H SuperPOD</t>
  </si>
  <si>
    <t>NVIDIA</t>
  </si>
  <si>
    <t>NVIDIA DGX-OS</t>
  </si>
  <si>
    <t>4.15.0-50-generic</t>
  </si>
  <si>
    <t>1.92TB</t>
  </si>
  <si>
    <t>Data Accelerator</t>
  </si>
  <si>
    <t>University of Cambridge</t>
  </si>
  <si>
    <t>Dell EMC</t>
  </si>
  <si>
    <t>2.13 (tip of master branch as of running)</t>
  </si>
  <si>
    <t>3.10.0-957.10.1.el7.x86_64</t>
  </si>
  <si>
    <t>Tera-1000</t>
  </si>
  <si>
    <t>CEA</t>
  </si>
  <si>
    <t>2.12.3</t>
  </si>
  <si>
    <t>3.10.0-957.21.3</t>
  </si>
  <si>
    <t>75GB</t>
  </si>
  <si>
    <t>IB-EDR</t>
  </si>
  <si>
    <t>384GB</t>
  </si>
  <si>
    <t>Oakforest-PACS</t>
  </si>
  <si>
    <t>JCAHPC</t>
  </si>
  <si>
    <t>1.3.2.1</t>
  </si>
  <si>
    <t>1.2.2</t>
  </si>
  <si>
    <t>7.6.1810</t>
  </si>
  <si>
    <t>3.10.0-957.el7.x86_64</t>
  </si>
  <si>
    <t>NextGENIO</t>
  </si>
  <si>
    <t>EPCC</t>
  </si>
  <si>
    <t>NextGenIO (BSC &amp; JGU)</t>
  </si>
  <si>
    <t>GekkoFS</t>
  </si>
  <si>
    <t>0.8dev</t>
  </si>
  <si>
    <t>3.10.0-862.14.4.el7.x86_64</t>
  </si>
  <si>
    <t>Venus2</t>
  </si>
  <si>
    <t>National Supercomputer Center in Guangzhou</t>
  </si>
  <si>
    <t>kapok</t>
  </si>
  <si>
    <t>3.10.0-514.el7.x86_64</t>
  </si>
  <si>
    <t>SATA</t>
  </si>
  <si>
    <t>AI400X</t>
  </si>
  <si>
    <t>2.13.54</t>
  </si>
  <si>
    <t>4.18.0-147.8.1.el8_1.x86_64</t>
  </si>
  <si>
    <t>3.84TB</t>
  </si>
  <si>
    <t>NEXTGenIO Prototype</t>
  </si>
  <si>
    <t>BSC (NEXTGenIO) &amp; JGU (Ada-FS)</t>
  </si>
  <si>
    <t>0.6dev</t>
  </si>
  <si>
    <t>2TB</t>
  </si>
  <si>
    <t>DIME</t>
  </si>
  <si>
    <t>216TB</t>
  </si>
  <si>
    <t>bracewell</t>
  </si>
  <si>
    <t>CSIRO</t>
  </si>
  <si>
    <t>Dell/DDN</t>
  </si>
  <si>
    <t>MOGON II</t>
  </si>
  <si>
    <t>Johannes Gutenberg University Mainz</t>
  </si>
  <si>
    <t>JGU (ADA-FS)&amp; BSC (NEXTGenIO)</t>
  </si>
  <si>
    <t>3.10.0-1127.8.2.el7.x86_64</t>
  </si>
  <si>
    <t>bracewell scratch2</t>
  </si>
  <si>
    <t>Dell/ThinkParQ</t>
  </si>
  <si>
    <t>beegfs</t>
  </si>
  <si>
    <t>7.1.3</t>
  </si>
  <si>
    <t>SUSE</t>
  </si>
  <si>
    <t>192GB</t>
  </si>
  <si>
    <t>Govorun</t>
  </si>
  <si>
    <t>JINR</t>
  </si>
  <si>
    <t>RSC Group</t>
  </si>
  <si>
    <t>2.13.0</t>
  </si>
  <si>
    <t>7.7.1908</t>
  </si>
  <si>
    <t>3.10.0-1062.1.1.el7.x86_64</t>
  </si>
  <si>
    <t>187GB</t>
  </si>
  <si>
    <t>TStor3000</t>
  </si>
  <si>
    <t>INSPUR</t>
  </si>
  <si>
    <t>iFLYTEK</t>
  </si>
  <si>
    <t>Yanrong</t>
  </si>
  <si>
    <t>YRCloudFile</t>
  </si>
  <si>
    <t>4.12.14</t>
  </si>
  <si>
    <t>Spectrum Scale</t>
  </si>
  <si>
    <t>5.0.5.0</t>
  </si>
  <si>
    <t>3.10.0-1127.10.1.el7.x86_64</t>
  </si>
  <si>
    <t>2.13.53</t>
  </si>
  <si>
    <t>EXA5-GCP-PD-SSD</t>
  </si>
  <si>
    <t>Google Cloud</t>
  </si>
  <si>
    <t>EXA5 - Lustre 2.12.3</t>
  </si>
  <si>
    <t>240GB</t>
  </si>
  <si>
    <t>Officinalis</t>
  </si>
  <si>
    <t>Red Hat, Intel, QCT</t>
  </si>
  <si>
    <t>CephFS</t>
  </si>
  <si>
    <t>Master (02fc51de)</t>
  </si>
  <si>
    <t>4.18.0-147.6.el8.x86_64</t>
  </si>
  <si>
    <t>4x25GbE</t>
  </si>
  <si>
    <t>Polytechnic RSC Tornado</t>
  </si>
  <si>
    <t>SPbPU</t>
  </si>
  <si>
    <t>IB</t>
  </si>
  <si>
    <t>AI400</t>
  </si>
  <si>
    <t>2.12.58</t>
  </si>
  <si>
    <t>4.18.0-80.el8.x86_64</t>
  </si>
  <si>
    <t>64GB</t>
  </si>
  <si>
    <t>EC2-10xi3en.metal</t>
  </si>
  <si>
    <t>Red Hat</t>
  </si>
  <si>
    <t>Master (e9cc7d86)</t>
  </si>
  <si>
    <t>Fedora</t>
  </si>
  <si>
    <t>5.7.6-201.fc32.x86_64</t>
  </si>
  <si>
    <t>768GB</t>
  </si>
  <si>
    <t>100GbE</t>
  </si>
  <si>
    <t>EXA5-GCP-PD-STD</t>
  </si>
  <si>
    <t>60GB</t>
  </si>
  <si>
    <t>Janelia Research Campus, HHMI</t>
  </si>
  <si>
    <t>wekaio</t>
  </si>
  <si>
    <t>3.5.2</t>
  </si>
  <si>
    <t>Scientific-Linux</t>
  </si>
  <si>
    <t>96GB</t>
  </si>
  <si>
    <t>5.0.3.2</t>
  </si>
  <si>
    <t>3.10.0-957.27.2.el7.x86_64</t>
  </si>
  <si>
    <t>Aspire 1</t>
  </si>
  <si>
    <t>National Supercomputing Centre, Singapore</t>
  </si>
  <si>
    <t>Penguin-ASG-NVBeeOne</t>
  </si>
  <si>
    <t>Penguin Computing Benchmarking and Innovation Lab</t>
  </si>
  <si>
    <t>Penguin Computing/Excelero</t>
  </si>
  <si>
    <t>HAL</t>
  </si>
  <si>
    <t>CNES</t>
  </si>
  <si>
    <t>4.2.3-18</t>
  </si>
  <si>
    <t>3.10.0-957.12.2.el7.x86_64</t>
  </si>
  <si>
    <t>SAS</t>
  </si>
  <si>
    <t>sharedscratch</t>
  </si>
  <si>
    <t>3.7.0</t>
  </si>
  <si>
    <t>3.10.0-1062.9.1.el7.x86_64</t>
  </si>
  <si>
    <t>3.4.6</t>
  </si>
  <si>
    <t>Palmetto Burstbuffer</t>
  </si>
  <si>
    <t>Clemson University</t>
  </si>
  <si>
    <t>AdvancedHPC</t>
  </si>
  <si>
    <t>4.1.12-103.9.4.el7uek.x86_64</t>
  </si>
  <si>
    <t>Cedar</t>
  </si>
  <si>
    <t>Simon Fraser University</t>
  </si>
  <si>
    <t>Dell/Seagate</t>
  </si>
  <si>
    <t>2.12.4</t>
  </si>
  <si>
    <t>Sherlock/Fir</t>
  </si>
  <si>
    <t>Stanford</t>
  </si>
  <si>
    <t>Dell, QCT, HGST</t>
  </si>
  <si>
    <t>IB-HDR</t>
  </si>
  <si>
    <t>HammerHead</t>
  </si>
  <si>
    <t>SUSE/Ampere/Arm</t>
  </si>
  <si>
    <t>4.12.14-197.37-default</t>
  </si>
  <si>
    <t>BEAR-AI</t>
  </si>
  <si>
    <t>University of Birmingham</t>
  </si>
  <si>
    <t>5.0.3.3</t>
  </si>
  <si>
    <t>4.14.0-115.7.1.el7a.ppc64le</t>
  </si>
  <si>
    <t>TigerShark</t>
  </si>
  <si>
    <t>SUSE, Intel, Lenovo</t>
  </si>
  <si>
    <t>6 (14.2.4)</t>
  </si>
  <si>
    <t>SUSE Linux Enterprise</t>
  </si>
  <si>
    <t>15 SP1</t>
  </si>
  <si>
    <t>4.12.14-197.21-default</t>
  </si>
  <si>
    <t>32GB</t>
  </si>
  <si>
    <t>Hadley</t>
  </si>
  <si>
    <t>Nanyang Technological University</t>
  </si>
  <si>
    <t>GPFS</t>
  </si>
  <si>
    <t>4.2.3.9</t>
  </si>
  <si>
    <t>7.5.1804</t>
  </si>
  <si>
    <t>3.10.0-862.2.3.el7.x86_64</t>
  </si>
  <si>
    <t>Vast</t>
  </si>
  <si>
    <t>Vast Data</t>
  </si>
  <si>
    <t>2.0.6</t>
  </si>
  <si>
    <t>50GbE</t>
  </si>
  <si>
    <t>NCSA Industry System</t>
  </si>
  <si>
    <t>National Center for Supercomputing Applications</t>
  </si>
  <si>
    <t>DDN/Dell</t>
  </si>
  <si>
    <t>HDD</t>
  </si>
  <si>
    <t>4.18.0-147.0.3.el7.ppc64le</t>
  </si>
  <si>
    <t>Sherlock/Oak</t>
  </si>
  <si>
    <t>3TB</t>
  </si>
  <si>
    <t>IST Austria HPC</t>
  </si>
  <si>
    <t>IST Austria</t>
  </si>
  <si>
    <t>Homemade@IST</t>
  </si>
  <si>
    <t>Debian</t>
  </si>
  <si>
    <t>4.9.0-9-amd64</t>
  </si>
  <si>
    <t>2.0.1</t>
  </si>
  <si>
    <t>Mistral</t>
  </si>
  <si>
    <t>German Climate Computing Center</t>
  </si>
  <si>
    <t>Cray</t>
  </si>
  <si>
    <t>2.11.0.300_cray_102_g3dbace1</t>
  </si>
  <si>
    <t>2.6.32-754.14.2.el6.x86_64</t>
  </si>
  <si>
    <t>Sherlock/Regal</t>
  </si>
  <si>
    <t>Dell</t>
  </si>
  <si>
    <t>2.8.0</t>
  </si>
  <si>
    <t>dm11</t>
  </si>
  <si>
    <t>8.1.2</t>
  </si>
  <si>
    <t>2.0.7</t>
  </si>
  <si>
    <t>nrs</t>
  </si>
  <si>
    <t>Qumulo</t>
  </si>
  <si>
    <t>2.14.0.1</t>
  </si>
  <si>
    <t>nearline4</t>
  </si>
  <si>
    <t>SDumont</t>
  </si>
  <si>
    <t>LNCC</t>
  </si>
  <si>
    <t>Cay/HPE</t>
  </si>
  <si>
    <t>State Key Laboratory of High-end Server &amp; Storage Technology</t>
  </si>
  <si>
    <t>Red Hat Enterprise Linux</t>
  </si>
  <si>
    <t>8.0.1905</t>
  </si>
  <si>
    <t>15 SP 1</t>
  </si>
  <si>
    <t>12 SP 4</t>
  </si>
  <si>
    <t>7.3.1611</t>
  </si>
  <si>
    <t>7.8.2003</t>
  </si>
  <si>
    <t>7.4.1708</t>
  </si>
  <si>
    <t>8.1.1911</t>
  </si>
  <si>
    <t>IB-FDR</t>
  </si>
  <si>
    <t>40GbE</t>
  </si>
  <si>
    <t>25GbE</t>
  </si>
  <si>
    <t>IB-QDR</t>
  </si>
  <si>
    <t>Amazon</t>
  </si>
  <si>
    <t>3DXP</t>
  </si>
  <si>
    <t>NAND</t>
  </si>
  <si>
    <t>QumuloFS</t>
  </si>
  <si>
    <t>information__filesystem_type</t>
  </si>
  <si>
    <t>352GB</t>
  </si>
  <si>
    <t>2000GB</t>
  </si>
  <si>
    <t>1.2GB</t>
  </si>
  <si>
    <t>yes</t>
  </si>
  <si>
    <t>no</t>
  </si>
  <si>
    <t>information__is_cloud</t>
  </si>
  <si>
    <t>information__is_vendor</t>
  </si>
  <si>
    <t>information_net_ds_storage_devices</t>
  </si>
  <si>
    <t>information__ds_storage_price_gb</t>
  </si>
  <si>
    <t>information__ds_storage_net_price</t>
  </si>
  <si>
    <t>information__ds_storage_net_price_per_gb</t>
  </si>
  <si>
    <t>SAS/SATA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</si>
</sst>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3" fillId="40" borderId="11" xfId="0" applyFont="1" applyFill="1" applyBorder="1"/>
    <xf numFmtId="0" fontId="13" fillId="40" borderId="10" xfId="0" applyFont="1" applyFill="1" applyBorder="1" applyAlignment="1">
      <alignment horizontal="left" vertical="center"/>
    </xf>
    <xf numFmtId="0" fontId="13" fillId="40" borderId="11" xfId="0" applyFont="1" applyFill="1" applyBorder="1" applyAlignment="1">
      <alignment horizontal="left" vertical="center"/>
    </xf>
    <xf numFmtId="0" fontId="0" fillId="39" borderId="0" xfId="0" applyFill="1" applyAlignment="1">
      <alignment horizontal="left" vertical="center"/>
    </xf>
    <xf numFmtId="0" fontId="0" fillId="38" borderId="0" xfId="0" applyFill="1" applyAlignment="1">
      <alignment horizontal="left" vertical="center"/>
    </xf>
    <xf numFmtId="14" fontId="0" fillId="38" borderId="0" xfId="0" applyNumberFormat="1" applyFill="1" applyAlignment="1">
      <alignment horizontal="left" vertical="center"/>
    </xf>
    <xf numFmtId="0" fontId="0" fillId="37" borderId="0" xfId="0" applyFill="1" applyAlignment="1">
      <alignment horizontal="left" vertical="center"/>
    </xf>
    <xf numFmtId="0" fontId="0" fillId="36" borderId="0" xfId="0" applyFill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0" fillId="34" borderId="0" xfId="0" applyFill="1" applyAlignment="1">
      <alignment horizontal="left" vertical="center"/>
    </xf>
    <xf numFmtId="0" fontId="18" fillId="33" borderId="0" xfId="0" applyFont="1" applyFill="1" applyAlignment="1">
      <alignment horizontal="left" vertical="center"/>
    </xf>
    <xf numFmtId="16" fontId="0" fillId="38" borderId="0" xfId="0" applyNumberFormat="1" applyFill="1" applyAlignment="1">
      <alignment horizontal="left" vertical="center"/>
    </xf>
    <xf numFmtId="0" fontId="0" fillId="38" borderId="0" xfId="0" applyFill="1" applyAlignment="1">
      <alignment horizontal="left"/>
    </xf>
    <xf numFmtId="0" fontId="18" fillId="41" borderId="10" xfId="0" applyFont="1" applyFill="1" applyBorder="1" applyAlignment="1">
      <alignment horizontal="left" vertical="center"/>
    </xf>
    <xf numFmtId="0" fontId="18" fillId="41" borderId="11" xfId="0" applyFont="1" applyFill="1" applyBorder="1" applyAlignment="1">
      <alignment horizontal="left" vertical="center"/>
    </xf>
    <xf numFmtId="14" fontId="18" fillId="41" borderId="11" xfId="0" applyNumberFormat="1" applyFont="1" applyFill="1" applyBorder="1" applyAlignment="1">
      <alignment horizontal="left" vertical="center"/>
    </xf>
    <xf numFmtId="0" fontId="18" fillId="41" borderId="11" xfId="0" applyFont="1" applyFill="1" applyBorder="1"/>
    <xf numFmtId="0" fontId="0" fillId="38" borderId="0" xfId="0" applyFill="1" applyBorder="1" applyAlignment="1">
      <alignment horizontal="left" vertical="center"/>
    </xf>
    <xf numFmtId="0" fontId="0" fillId="34" borderId="0" xfId="0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V117"/>
  <sheetViews>
    <sheetView topLeftCell="X1" workbookViewId="0">
      <pane ySplit="1" topLeftCell="A2" activePane="bottomLeft" state="frozen"/>
      <selection activeCell="F1" sqref="F1"/>
      <selection pane="bottomLeft" activeCell="AA34" sqref="A1:AV115"/>
    </sheetView>
  </sheetViews>
  <sheetFormatPr defaultRowHeight="15" x14ac:dyDescent="0.25"/>
  <cols>
    <col min="1" max="1" width="7.140625" style="7" bestFit="1" customWidth="1"/>
    <col min="2" max="2" width="21.5703125" style="6" bestFit="1" customWidth="1"/>
    <col min="3" max="5" width="25.28515625" style="6" bestFit="1" customWidth="1"/>
    <col min="6" max="6" width="57.28515625" style="6" bestFit="1" customWidth="1"/>
    <col min="7" max="7" width="42.7109375" style="6" bestFit="1" customWidth="1"/>
    <col min="8" max="8" width="31.42578125" style="6" bestFit="1" customWidth="1"/>
    <col min="9" max="9" width="34.5703125" style="6" bestFit="1" customWidth="1"/>
    <col min="10" max="10" width="30.7109375" style="6" bestFit="1" customWidth="1"/>
    <col min="11" max="11" width="36.85546875" style="6" bestFit="1" customWidth="1"/>
    <col min="12" max="12" width="27.85546875" style="5" bestFit="1" customWidth="1"/>
    <col min="13" max="13" width="32.42578125" style="5" bestFit="1" customWidth="1"/>
    <col min="14" max="14" width="37" style="5" bestFit="1" customWidth="1"/>
    <col min="15" max="15" width="38.5703125" style="5" bestFit="1" customWidth="1"/>
    <col min="16" max="16" width="46.42578125" style="5" bestFit="1" customWidth="1"/>
    <col min="17" max="17" width="35.85546875" style="5" bestFit="1" customWidth="1"/>
    <col min="18" max="18" width="25.5703125" style="4" bestFit="1" customWidth="1"/>
    <col min="19" max="19" width="34.7109375" style="4" bestFit="1" customWidth="1"/>
    <col min="20" max="20" width="44" style="4" bestFit="1" customWidth="1"/>
    <col min="21" max="21" width="32" style="4" bestFit="1" customWidth="1"/>
    <col min="22" max="22" width="36.140625" style="4" bestFit="1" customWidth="1"/>
    <col min="23" max="23" width="27.5703125" style="4" bestFit="1" customWidth="1"/>
    <col min="24" max="24" width="24.7109375" style="3" bestFit="1" customWidth="1"/>
    <col min="25" max="25" width="33.85546875" style="3" bestFit="1" customWidth="1"/>
    <col min="26" max="26" width="33.85546875" style="3" customWidth="1"/>
    <col min="27" max="27" width="43.140625" style="3" bestFit="1" customWidth="1"/>
    <col min="28" max="28" width="40.85546875" style="3" bestFit="1" customWidth="1"/>
    <col min="29" max="29" width="41.85546875" style="3" bestFit="1" customWidth="1"/>
    <col min="30" max="31" width="41.85546875" style="3" customWidth="1"/>
    <col min="32" max="32" width="27.140625" style="3" bestFit="1" customWidth="1"/>
    <col min="33" max="33" width="17.5703125" style="2" bestFit="1" customWidth="1"/>
    <col min="34" max="34" width="16.85546875" style="2" bestFit="1" customWidth="1"/>
    <col min="35" max="35" width="17.5703125" style="2" bestFit="1" customWidth="1"/>
    <col min="36" max="36" width="16.85546875" style="2" bestFit="1" customWidth="1"/>
    <col min="37" max="37" width="21.5703125" style="2" bestFit="1" customWidth="1"/>
    <col min="38" max="38" width="20.140625" style="2" bestFit="1" customWidth="1"/>
    <col min="39" max="39" width="22.7109375" style="2" bestFit="1" customWidth="1"/>
    <col min="40" max="40" width="21.5703125" style="2" bestFit="1" customWidth="1"/>
    <col min="41" max="41" width="20.85546875" style="2" bestFit="1" customWidth="1"/>
    <col min="42" max="42" width="20.140625" style="2" bestFit="1" customWidth="1"/>
    <col min="43" max="43" width="22.7109375" style="2" bestFit="1" customWidth="1"/>
    <col min="44" max="44" width="12.85546875" style="2" bestFit="1" customWidth="1"/>
    <col min="45" max="45" width="17.42578125" style="1" bestFit="1" customWidth="1"/>
    <col min="46" max="46" width="12.7109375" style="1" bestFit="1" customWidth="1"/>
    <col min="47" max="47" width="12.85546875" style="1" bestFit="1" customWidth="1"/>
    <col min="48" max="48" width="14.7109375" style="1" bestFit="1" customWidth="1"/>
  </cols>
  <sheetData>
    <row r="1" spans="1:48" s="8" customFormat="1" ht="20.100000000000001" customHeight="1" thickBot="1" x14ac:dyDescent="0.3">
      <c r="A1" s="9" t="s">
        <v>0</v>
      </c>
      <c r="B1" s="10" t="s">
        <v>1</v>
      </c>
      <c r="C1" s="10" t="s">
        <v>2</v>
      </c>
      <c r="D1" s="10" t="s">
        <v>295</v>
      </c>
      <c r="E1" s="10" t="s">
        <v>296</v>
      </c>
      <c r="F1" s="10" t="s">
        <v>3</v>
      </c>
      <c r="G1" s="10" t="s">
        <v>5</v>
      </c>
      <c r="H1" s="10" t="s">
        <v>4</v>
      </c>
      <c r="I1" s="10" t="s">
        <v>6</v>
      </c>
      <c r="J1" s="10" t="s">
        <v>289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15</v>
      </c>
      <c r="T1" s="10" t="s">
        <v>17</v>
      </c>
      <c r="U1" s="10" t="s">
        <v>16</v>
      </c>
      <c r="V1" s="10" t="s">
        <v>18</v>
      </c>
      <c r="W1" s="10" t="s">
        <v>19</v>
      </c>
      <c r="X1" s="10" t="s">
        <v>20</v>
      </c>
      <c r="Y1" s="10" t="s">
        <v>21</v>
      </c>
      <c r="Z1" s="10" t="s">
        <v>297</v>
      </c>
      <c r="AA1" s="10" t="s">
        <v>23</v>
      </c>
      <c r="AB1" s="10" t="s">
        <v>22</v>
      </c>
      <c r="AC1" s="10" t="s">
        <v>24</v>
      </c>
      <c r="AD1" s="10" t="s">
        <v>298</v>
      </c>
      <c r="AE1" s="10" t="s">
        <v>300</v>
      </c>
      <c r="AF1" s="10" t="s">
        <v>25</v>
      </c>
      <c r="AG1" s="10" t="s">
        <v>26</v>
      </c>
      <c r="AH1" s="10" t="s">
        <v>27</v>
      </c>
      <c r="AI1" s="10" t="s">
        <v>28</v>
      </c>
      <c r="AJ1" s="10" t="s">
        <v>29</v>
      </c>
      <c r="AK1" s="10" t="s">
        <v>30</v>
      </c>
      <c r="AL1" s="10" t="s">
        <v>31</v>
      </c>
      <c r="AM1" s="10" t="s">
        <v>32</v>
      </c>
      <c r="AN1" s="10" t="s">
        <v>33</v>
      </c>
      <c r="AO1" s="10" t="s">
        <v>34</v>
      </c>
      <c r="AP1" s="10" t="s">
        <v>35</v>
      </c>
      <c r="AQ1" s="10" t="s">
        <v>36</v>
      </c>
      <c r="AR1" s="10" t="s">
        <v>37</v>
      </c>
      <c r="AS1" s="10" t="s">
        <v>38</v>
      </c>
      <c r="AT1" s="10" t="s">
        <v>40</v>
      </c>
      <c r="AU1" s="10" t="s">
        <v>41</v>
      </c>
      <c r="AV1" s="10" t="s">
        <v>39</v>
      </c>
    </row>
    <row r="2" spans="1:48" x14ac:dyDescent="0.25">
      <c r="A2" s="11">
        <v>1</v>
      </c>
      <c r="B2" s="12" t="s">
        <v>42</v>
      </c>
      <c r="C2" s="12" t="s">
        <v>43</v>
      </c>
      <c r="D2" s="12" t="s">
        <v>294</v>
      </c>
      <c r="E2" s="12"/>
      <c r="F2" s="12" t="s">
        <v>44</v>
      </c>
      <c r="G2" s="12" t="s">
        <v>44</v>
      </c>
      <c r="H2" s="13">
        <v>44025</v>
      </c>
      <c r="I2" s="12" t="e">
        <v>#N/A</v>
      </c>
      <c r="J2" s="12" t="s">
        <v>45</v>
      </c>
      <c r="K2" s="12">
        <v>1.1000000000000001</v>
      </c>
      <c r="L2" s="14">
        <v>52</v>
      </c>
      <c r="M2" s="14">
        <v>1664</v>
      </c>
      <c r="N2" s="14">
        <v>32</v>
      </c>
      <c r="O2" s="14" t="s">
        <v>46</v>
      </c>
      <c r="P2" s="14" t="s">
        <v>145</v>
      </c>
      <c r="Q2" s="14" t="s">
        <v>47</v>
      </c>
      <c r="R2" s="15">
        <v>0</v>
      </c>
      <c r="S2" s="15" t="e">
        <f>NA()</f>
        <v>#N/A</v>
      </c>
      <c r="T2" s="15" t="e">
        <f>NA()</f>
        <v>#N/A</v>
      </c>
      <c r="U2" s="15" t="e">
        <f>NA()</f>
        <v>#N/A</v>
      </c>
      <c r="V2" s="15" t="e">
        <f>NA()</f>
        <v>#N/A</v>
      </c>
      <c r="W2" s="15" t="e">
        <f>NA()</f>
        <v>#N/A</v>
      </c>
      <c r="X2" s="16">
        <v>30</v>
      </c>
      <c r="Y2" s="16">
        <v>2</v>
      </c>
      <c r="Z2" s="16">
        <v>60</v>
      </c>
      <c r="AA2" s="16" t="s">
        <v>48</v>
      </c>
      <c r="AB2" s="16" t="s">
        <v>286</v>
      </c>
      <c r="AC2" s="16" t="s">
        <v>65</v>
      </c>
      <c r="AD2" s="16">
        <v>10</v>
      </c>
      <c r="AE2" s="16">
        <v>600</v>
      </c>
      <c r="AF2" s="16" t="s">
        <v>49</v>
      </c>
      <c r="AG2" s="17">
        <v>243.64</v>
      </c>
      <c r="AH2" s="17">
        <v>575.59</v>
      </c>
      <c r="AI2" s="17">
        <v>261.22000000000003</v>
      </c>
      <c r="AJ2" s="17">
        <v>520.91999999999996</v>
      </c>
      <c r="AK2" s="17">
        <v>12326.3</v>
      </c>
      <c r="AL2" s="17">
        <v>11928.8</v>
      </c>
      <c r="AM2" s="17">
        <v>6897.99</v>
      </c>
      <c r="AN2" s="17">
        <v>5646.53</v>
      </c>
      <c r="AO2" s="17">
        <v>8620.14</v>
      </c>
      <c r="AP2" s="17">
        <v>10723.2</v>
      </c>
      <c r="AQ2" s="17">
        <v>6695.91</v>
      </c>
      <c r="AR2" s="17">
        <v>8838.3700000000008</v>
      </c>
      <c r="AS2" s="18">
        <v>5103.1400000000003</v>
      </c>
      <c r="AT2" s="18">
        <v>371.67</v>
      </c>
      <c r="AU2" s="18">
        <v>8649.57</v>
      </c>
      <c r="AV2" s="18">
        <v>1792.98</v>
      </c>
    </row>
    <row r="3" spans="1:48" x14ac:dyDescent="0.25">
      <c r="A3" s="11">
        <v>2</v>
      </c>
      <c r="B3" s="12" t="s">
        <v>42</v>
      </c>
      <c r="C3" s="12" t="s">
        <v>43</v>
      </c>
      <c r="D3" s="12" t="s">
        <v>294</v>
      </c>
      <c r="E3" s="12"/>
      <c r="F3" s="12" t="s">
        <v>44</v>
      </c>
      <c r="G3" s="12" t="s">
        <v>44</v>
      </c>
      <c r="H3" s="13">
        <v>44025</v>
      </c>
      <c r="I3" s="12" t="e">
        <v>#N/A</v>
      </c>
      <c r="J3" s="12" t="s">
        <v>45</v>
      </c>
      <c r="K3" s="12">
        <v>1.1000000000000001</v>
      </c>
      <c r="L3" s="14">
        <v>52</v>
      </c>
      <c r="M3" s="14">
        <v>1664</v>
      </c>
      <c r="N3" s="14">
        <v>32</v>
      </c>
      <c r="O3" s="14" t="s">
        <v>46</v>
      </c>
      <c r="P3" s="14" t="s">
        <v>145</v>
      </c>
      <c r="Q3" s="14" t="s">
        <v>47</v>
      </c>
      <c r="R3" s="15">
        <v>0</v>
      </c>
      <c r="S3" s="15" t="e">
        <f>NA()</f>
        <v>#N/A</v>
      </c>
      <c r="T3" s="15" t="e">
        <f>NA()</f>
        <v>#N/A</v>
      </c>
      <c r="U3" s="15" t="e">
        <f>NA()</f>
        <v>#N/A</v>
      </c>
      <c r="V3" s="15" t="e">
        <f>NA()</f>
        <v>#N/A</v>
      </c>
      <c r="W3" s="15" t="e">
        <f>NA()</f>
        <v>#N/A</v>
      </c>
      <c r="X3" s="16">
        <v>30</v>
      </c>
      <c r="Y3" s="16">
        <v>2</v>
      </c>
      <c r="Z3" s="16">
        <v>60</v>
      </c>
      <c r="AA3" s="16" t="s">
        <v>48</v>
      </c>
      <c r="AB3" s="16" t="s">
        <v>286</v>
      </c>
      <c r="AC3" s="16" t="s">
        <v>65</v>
      </c>
      <c r="AD3" s="16">
        <v>10</v>
      </c>
      <c r="AE3" s="16">
        <v>600</v>
      </c>
      <c r="AF3" s="16" t="s">
        <v>49</v>
      </c>
      <c r="AG3" s="17">
        <v>244.31</v>
      </c>
      <c r="AH3" s="17">
        <v>576.15</v>
      </c>
      <c r="AI3" s="17">
        <v>267.58</v>
      </c>
      <c r="AJ3" s="17">
        <v>489.25</v>
      </c>
      <c r="AK3" s="17">
        <v>11977.14</v>
      </c>
      <c r="AL3" s="17">
        <v>8189.87</v>
      </c>
      <c r="AM3" s="17">
        <v>5496.88</v>
      </c>
      <c r="AN3" s="17">
        <v>5470.99</v>
      </c>
      <c r="AO3" s="17">
        <v>7472</v>
      </c>
      <c r="AP3" s="17">
        <v>7910.95</v>
      </c>
      <c r="AQ3" s="17">
        <v>5396.35</v>
      </c>
      <c r="AR3" s="17">
        <v>6637.83</v>
      </c>
      <c r="AS3" s="18">
        <v>4448.46</v>
      </c>
      <c r="AT3" s="18">
        <v>368.44</v>
      </c>
      <c r="AU3" s="18">
        <v>7070.51</v>
      </c>
      <c r="AV3" s="18">
        <v>1614.02</v>
      </c>
    </row>
    <row r="4" spans="1:48" hidden="1" x14ac:dyDescent="0.25">
      <c r="A4" s="11">
        <v>3</v>
      </c>
      <c r="B4" s="12" t="s">
        <v>50</v>
      </c>
      <c r="C4" s="12" t="e">
        <f>NA()</f>
        <v>#N/A</v>
      </c>
      <c r="D4" s="12" t="s">
        <v>293</v>
      </c>
      <c r="E4" s="12"/>
      <c r="F4" s="12" t="s">
        <v>285</v>
      </c>
      <c r="G4" s="12" t="s">
        <v>285</v>
      </c>
      <c r="H4" s="13">
        <v>43780</v>
      </c>
      <c r="I4" s="13">
        <v>43777</v>
      </c>
      <c r="J4" s="12" t="s">
        <v>185</v>
      </c>
      <c r="K4" s="12">
        <v>3.5</v>
      </c>
      <c r="L4" s="14">
        <v>345</v>
      </c>
      <c r="M4" s="14">
        <v>8625</v>
      </c>
      <c r="N4" s="14">
        <v>25</v>
      </c>
      <c r="O4" s="14" t="s">
        <v>52</v>
      </c>
      <c r="P4" s="14">
        <v>2017.09</v>
      </c>
      <c r="Q4" s="14" t="s">
        <v>53</v>
      </c>
      <c r="R4" s="15">
        <v>120</v>
      </c>
      <c r="S4" s="15">
        <v>8</v>
      </c>
      <c r="T4" s="15" t="s">
        <v>180</v>
      </c>
      <c r="U4" s="15" t="s">
        <v>287</v>
      </c>
      <c r="V4" s="15" t="s">
        <v>54</v>
      </c>
      <c r="W4" s="15" t="e">
        <f>NA()</f>
        <v>#N/A</v>
      </c>
      <c r="X4" s="16">
        <v>120</v>
      </c>
      <c r="Y4" s="16">
        <v>8</v>
      </c>
      <c r="Z4" s="16">
        <v>960</v>
      </c>
      <c r="AA4" s="16" t="s">
        <v>180</v>
      </c>
      <c r="AB4" s="16" t="s">
        <v>287</v>
      </c>
      <c r="AC4" s="16" t="s">
        <v>54</v>
      </c>
      <c r="AD4" s="16">
        <v>0.15</v>
      </c>
      <c r="AE4" s="16">
        <v>144</v>
      </c>
      <c r="AF4" s="16" t="s">
        <v>55</v>
      </c>
      <c r="AG4" s="17">
        <v>298.13</v>
      </c>
      <c r="AH4" s="17">
        <v>325.62</v>
      </c>
      <c r="AI4" s="17">
        <v>71.569999999999993</v>
      </c>
      <c r="AJ4" s="17">
        <v>134.19999999999999</v>
      </c>
      <c r="AK4" s="17">
        <v>2235.66</v>
      </c>
      <c r="AL4" s="17">
        <v>36673.300000000003</v>
      </c>
      <c r="AM4" s="17">
        <v>3385.19</v>
      </c>
      <c r="AN4" s="17">
        <v>438.86</v>
      </c>
      <c r="AO4" s="17">
        <v>7709.03</v>
      </c>
      <c r="AP4" s="17">
        <v>28649.1</v>
      </c>
      <c r="AQ4" s="17">
        <v>476.12</v>
      </c>
      <c r="AR4" s="17">
        <v>32781.35</v>
      </c>
      <c r="AS4" s="18">
        <v>2770.21</v>
      </c>
      <c r="AT4" s="18">
        <v>174.74</v>
      </c>
      <c r="AU4" s="18">
        <v>5045.33</v>
      </c>
      <c r="AV4" s="18">
        <v>938.95</v>
      </c>
    </row>
    <row r="5" spans="1:48" x14ac:dyDescent="0.25">
      <c r="A5" s="11">
        <v>4</v>
      </c>
      <c r="B5" s="12" t="s">
        <v>50</v>
      </c>
      <c r="C5" s="12" t="s">
        <v>43</v>
      </c>
      <c r="D5" s="12" t="s">
        <v>294</v>
      </c>
      <c r="E5" s="12"/>
      <c r="F5" s="12" t="s">
        <v>44</v>
      </c>
      <c r="G5" s="12" t="s">
        <v>44</v>
      </c>
      <c r="H5" s="13">
        <v>43777</v>
      </c>
      <c r="I5" s="12" t="e">
        <v>#N/A</v>
      </c>
      <c r="J5" s="12" t="s">
        <v>45</v>
      </c>
      <c r="K5" s="12">
        <v>0.6</v>
      </c>
      <c r="L5" s="14">
        <v>26</v>
      </c>
      <c r="M5" s="14">
        <v>728</v>
      </c>
      <c r="N5" s="14">
        <v>28</v>
      </c>
      <c r="O5" s="14" t="s">
        <v>46</v>
      </c>
      <c r="P5" s="14" t="s">
        <v>145</v>
      </c>
      <c r="Q5" s="14" t="s">
        <v>56</v>
      </c>
      <c r="R5" s="15">
        <v>0</v>
      </c>
      <c r="S5" s="15" t="e">
        <f>NA()</f>
        <v>#N/A</v>
      </c>
      <c r="T5" s="15" t="e">
        <f>NA()</f>
        <v>#N/A</v>
      </c>
      <c r="U5" s="15" t="e">
        <f>NA()</f>
        <v>#N/A</v>
      </c>
      <c r="V5" s="15" t="e">
        <f>NA()</f>
        <v>#N/A</v>
      </c>
      <c r="W5" s="15" t="e">
        <f>NA()</f>
        <v>#N/A</v>
      </c>
      <c r="X5" s="16">
        <v>24</v>
      </c>
      <c r="Y5" s="16">
        <v>2</v>
      </c>
      <c r="Z5" s="16">
        <v>48</v>
      </c>
      <c r="AA5" s="16" t="s">
        <v>57</v>
      </c>
      <c r="AB5" s="16" t="s">
        <v>286</v>
      </c>
      <c r="AC5" s="16" t="s">
        <v>65</v>
      </c>
      <c r="AD5" s="16">
        <v>10</v>
      </c>
      <c r="AE5" s="16">
        <v>480</v>
      </c>
      <c r="AF5" s="16" t="s">
        <v>49</v>
      </c>
      <c r="AG5" s="17">
        <v>108.24</v>
      </c>
      <c r="AH5" s="17">
        <v>308.91000000000003</v>
      </c>
      <c r="AI5" s="17">
        <v>122.91</v>
      </c>
      <c r="AJ5" s="17">
        <v>275.08999999999997</v>
      </c>
      <c r="AK5" s="17">
        <v>6003.6</v>
      </c>
      <c r="AL5" s="17">
        <v>7237</v>
      </c>
      <c r="AM5" s="17">
        <v>4556.5600000000004</v>
      </c>
      <c r="AN5" s="17">
        <v>2417.7199999999998</v>
      </c>
      <c r="AO5" s="17">
        <v>4067.59</v>
      </c>
      <c r="AP5" s="17">
        <v>6870.7</v>
      </c>
      <c r="AQ5" s="17">
        <v>4551.32</v>
      </c>
      <c r="AR5" s="17">
        <v>4283.79</v>
      </c>
      <c r="AS5" s="18">
        <v>2705.53</v>
      </c>
      <c r="AT5" s="18">
        <v>183.36</v>
      </c>
      <c r="AU5" s="18">
        <v>4753.79</v>
      </c>
      <c r="AV5" s="18">
        <v>933.64</v>
      </c>
    </row>
    <row r="6" spans="1:48" hidden="1" x14ac:dyDescent="0.25">
      <c r="A6" s="11">
        <v>5</v>
      </c>
      <c r="B6" s="12" t="s">
        <v>42</v>
      </c>
      <c r="C6" s="12" t="s">
        <v>58</v>
      </c>
      <c r="D6" s="12" t="s">
        <v>294</v>
      </c>
      <c r="E6" s="12"/>
      <c r="F6" s="12" t="s">
        <v>59</v>
      </c>
      <c r="G6" s="12" t="s">
        <v>44</v>
      </c>
      <c r="H6" s="13">
        <v>44025</v>
      </c>
      <c r="I6" s="12" t="e">
        <v>#N/A</v>
      </c>
      <c r="J6" s="12" t="s">
        <v>45</v>
      </c>
      <c r="K6" s="12">
        <v>1.1000000000000001</v>
      </c>
      <c r="L6" s="14">
        <v>60</v>
      </c>
      <c r="M6" s="14">
        <v>1440</v>
      </c>
      <c r="N6" s="14">
        <v>24</v>
      </c>
      <c r="O6" s="14" t="s">
        <v>46</v>
      </c>
      <c r="P6" s="14" t="s">
        <v>278</v>
      </c>
      <c r="Q6" s="14" t="s">
        <v>60</v>
      </c>
      <c r="R6" s="15">
        <v>0</v>
      </c>
      <c r="S6" s="15" t="e">
        <f>NA()</f>
        <v>#N/A</v>
      </c>
      <c r="T6" s="15" t="e">
        <f>NA()</f>
        <v>#N/A</v>
      </c>
      <c r="U6" s="15" t="e">
        <f>NA()</f>
        <v>#N/A</v>
      </c>
      <c r="V6" s="15" t="e">
        <f>NA()</f>
        <v>#N/A</v>
      </c>
      <c r="W6" s="15" t="e">
        <f>NA()</f>
        <v>#N/A</v>
      </c>
      <c r="X6" s="16">
        <v>16</v>
      </c>
      <c r="Y6" s="16">
        <v>24</v>
      </c>
      <c r="Z6" s="16">
        <v>384</v>
      </c>
      <c r="AA6" s="16" t="s">
        <v>61</v>
      </c>
      <c r="AB6" s="16" t="s">
        <v>286</v>
      </c>
      <c r="AC6" s="16" t="s">
        <v>65</v>
      </c>
      <c r="AD6" s="16">
        <v>10</v>
      </c>
      <c r="AE6" s="16">
        <v>3840</v>
      </c>
      <c r="AF6" s="16" t="s">
        <v>170</v>
      </c>
      <c r="AG6" s="17">
        <v>90.84</v>
      </c>
      <c r="AH6" s="17">
        <v>75.75</v>
      </c>
      <c r="AI6" s="17">
        <v>76.33</v>
      </c>
      <c r="AJ6" s="17">
        <v>71.62</v>
      </c>
      <c r="AK6" s="17">
        <v>11306</v>
      </c>
      <c r="AL6" s="17">
        <v>11124.8</v>
      </c>
      <c r="AM6" s="17">
        <v>6542.63</v>
      </c>
      <c r="AN6" s="17">
        <v>5015.78</v>
      </c>
      <c r="AO6" s="17">
        <v>7406.07</v>
      </c>
      <c r="AP6" s="17">
        <v>9156.06</v>
      </c>
      <c r="AQ6" s="17">
        <v>5949.25</v>
      </c>
      <c r="AR6" s="17">
        <v>5696.3</v>
      </c>
      <c r="AS6" s="18">
        <v>2748.86</v>
      </c>
      <c r="AT6" s="18">
        <v>78.31</v>
      </c>
      <c r="AU6" s="18">
        <v>7449.56</v>
      </c>
      <c r="AV6" s="18">
        <v>763.8</v>
      </c>
    </row>
    <row r="7" spans="1:48" x14ac:dyDescent="0.25">
      <c r="A7" s="11">
        <v>6</v>
      </c>
      <c r="B7" s="12" t="s">
        <v>42</v>
      </c>
      <c r="C7" s="12" t="s">
        <v>43</v>
      </c>
      <c r="D7" s="12" t="s">
        <v>294</v>
      </c>
      <c r="E7" s="12"/>
      <c r="F7" s="12" t="s">
        <v>44</v>
      </c>
      <c r="G7" s="12" t="s">
        <v>44</v>
      </c>
      <c r="H7" s="13">
        <v>44025</v>
      </c>
      <c r="I7" s="12" t="e">
        <v>#N/A</v>
      </c>
      <c r="J7" s="12" t="s">
        <v>45</v>
      </c>
      <c r="K7" s="12">
        <v>1.1000000000000001</v>
      </c>
      <c r="L7" s="14">
        <v>10</v>
      </c>
      <c r="M7" s="14">
        <v>420</v>
      </c>
      <c r="N7" s="14">
        <v>42</v>
      </c>
      <c r="O7" s="14" t="s">
        <v>46</v>
      </c>
      <c r="P7" s="14" t="s">
        <v>145</v>
      </c>
      <c r="Q7" s="14" t="s">
        <v>47</v>
      </c>
      <c r="R7" s="15">
        <v>0</v>
      </c>
      <c r="S7" s="15" t="e">
        <f>NA()</f>
        <v>#N/A</v>
      </c>
      <c r="T7" s="15" t="e">
        <f>NA()</f>
        <v>#N/A</v>
      </c>
      <c r="U7" s="15" t="e">
        <f>NA()</f>
        <v>#N/A</v>
      </c>
      <c r="V7" s="15" t="e">
        <f>NA()</f>
        <v>#N/A</v>
      </c>
      <c r="W7" s="15" t="e">
        <f>NA()</f>
        <v>#N/A</v>
      </c>
      <c r="X7" s="16">
        <v>30</v>
      </c>
      <c r="Y7" s="16">
        <v>2</v>
      </c>
      <c r="Z7" s="16">
        <v>60</v>
      </c>
      <c r="AA7" s="16" t="s">
        <v>48</v>
      </c>
      <c r="AB7" s="16" t="s">
        <v>286</v>
      </c>
      <c r="AC7" s="16" t="s">
        <v>65</v>
      </c>
      <c r="AD7" s="16">
        <v>10</v>
      </c>
      <c r="AE7" s="16">
        <v>600</v>
      </c>
      <c r="AF7" s="16" t="s">
        <v>49</v>
      </c>
      <c r="AG7" s="17">
        <v>178.29</v>
      </c>
      <c r="AH7" s="17">
        <v>212.83</v>
      </c>
      <c r="AI7" s="17">
        <v>120.62</v>
      </c>
      <c r="AJ7" s="17">
        <v>161.04</v>
      </c>
      <c r="AK7" s="17">
        <v>4828.03</v>
      </c>
      <c r="AL7" s="17">
        <v>4600.3599999999997</v>
      </c>
      <c r="AM7" s="17">
        <v>2795.34</v>
      </c>
      <c r="AN7" s="17">
        <v>2317.04</v>
      </c>
      <c r="AO7" s="17">
        <v>3231.39</v>
      </c>
      <c r="AP7" s="17">
        <v>4109.8100000000004</v>
      </c>
      <c r="AQ7" s="17">
        <v>2768.94</v>
      </c>
      <c r="AR7" s="17">
        <v>4194.62</v>
      </c>
      <c r="AS7" s="18">
        <v>2126.15</v>
      </c>
      <c r="AT7" s="18">
        <v>164.77</v>
      </c>
      <c r="AU7" s="18">
        <v>3493.56</v>
      </c>
      <c r="AV7" s="18">
        <v>758.71</v>
      </c>
    </row>
    <row r="8" spans="1:48" hidden="1" x14ac:dyDescent="0.25">
      <c r="A8" s="11">
        <v>7</v>
      </c>
      <c r="B8" s="12" t="s">
        <v>42</v>
      </c>
      <c r="C8" s="12" t="s">
        <v>58</v>
      </c>
      <c r="D8" s="12" t="s">
        <v>294</v>
      </c>
      <c r="E8" s="12"/>
      <c r="F8" s="12" t="s">
        <v>59</v>
      </c>
      <c r="G8" s="12" t="s">
        <v>44</v>
      </c>
      <c r="H8" s="13">
        <v>44025</v>
      </c>
      <c r="I8" s="12" t="e">
        <v>#N/A</v>
      </c>
      <c r="J8" s="12" t="s">
        <v>45</v>
      </c>
      <c r="K8" s="12">
        <v>1.1000000000000001</v>
      </c>
      <c r="L8" s="14">
        <v>60</v>
      </c>
      <c r="M8" s="14">
        <v>1440</v>
      </c>
      <c r="N8" s="14">
        <v>24</v>
      </c>
      <c r="O8" s="14" t="s">
        <v>46</v>
      </c>
      <c r="P8" s="14" t="s">
        <v>278</v>
      </c>
      <c r="Q8" s="14" t="s">
        <v>60</v>
      </c>
      <c r="R8" s="15">
        <v>0</v>
      </c>
      <c r="S8" s="15" t="e">
        <f>NA()</f>
        <v>#N/A</v>
      </c>
      <c r="T8" s="15" t="e">
        <f>NA()</f>
        <v>#N/A</v>
      </c>
      <c r="U8" s="15" t="e">
        <f>NA()</f>
        <v>#N/A</v>
      </c>
      <c r="V8" s="15" t="e">
        <f>NA()</f>
        <v>#N/A</v>
      </c>
      <c r="W8" s="15" t="e">
        <f>NA()</f>
        <v>#N/A</v>
      </c>
      <c r="X8" s="16">
        <v>16</v>
      </c>
      <c r="Y8" s="16">
        <v>24</v>
      </c>
      <c r="Z8" s="16">
        <v>384</v>
      </c>
      <c r="AA8" s="16" t="s">
        <v>61</v>
      </c>
      <c r="AB8" s="16" t="s">
        <v>286</v>
      </c>
      <c r="AC8" s="16" t="s">
        <v>65</v>
      </c>
      <c r="AD8" s="16">
        <v>10</v>
      </c>
      <c r="AE8" s="16">
        <v>3840</v>
      </c>
      <c r="AF8" s="16" t="s">
        <v>170</v>
      </c>
      <c r="AG8" s="17">
        <v>79.97</v>
      </c>
      <c r="AH8" s="17">
        <v>74.67</v>
      </c>
      <c r="AI8" s="17">
        <v>76.5</v>
      </c>
      <c r="AJ8" s="17">
        <v>70.760000000000005</v>
      </c>
      <c r="AK8" s="17">
        <v>11268.77</v>
      </c>
      <c r="AL8" s="17">
        <v>11157.56</v>
      </c>
      <c r="AM8" s="17">
        <v>6438.14</v>
      </c>
      <c r="AN8" s="17">
        <v>5030.24</v>
      </c>
      <c r="AO8" s="17">
        <v>7372.83</v>
      </c>
      <c r="AP8" s="17">
        <v>9015.77</v>
      </c>
      <c r="AQ8" s="17">
        <v>5908.4</v>
      </c>
      <c r="AR8" s="17">
        <v>6816.42</v>
      </c>
      <c r="AS8" s="18">
        <v>2745.99</v>
      </c>
      <c r="AT8" s="18">
        <v>75.400000000000006</v>
      </c>
      <c r="AU8" s="18">
        <v>7580.23</v>
      </c>
      <c r="AV8" s="18">
        <v>756.01</v>
      </c>
    </row>
    <row r="9" spans="1:48" x14ac:dyDescent="0.25">
      <c r="A9" s="11">
        <v>8</v>
      </c>
      <c r="B9" s="12" t="s">
        <v>42</v>
      </c>
      <c r="C9" s="12" t="s">
        <v>43</v>
      </c>
      <c r="D9" s="12" t="s">
        <v>294</v>
      </c>
      <c r="E9" s="12"/>
      <c r="F9" s="12" t="s">
        <v>44</v>
      </c>
      <c r="G9" s="12" t="s">
        <v>44</v>
      </c>
      <c r="H9" s="13">
        <v>44025</v>
      </c>
      <c r="I9" s="12" t="e">
        <v>#N/A</v>
      </c>
      <c r="J9" s="12" t="s">
        <v>45</v>
      </c>
      <c r="K9" s="12">
        <v>1.1000000000000001</v>
      </c>
      <c r="L9" s="14">
        <v>10</v>
      </c>
      <c r="M9" s="14">
        <v>420</v>
      </c>
      <c r="N9" s="14">
        <v>42</v>
      </c>
      <c r="O9" s="14" t="s">
        <v>46</v>
      </c>
      <c r="P9" s="14" t="s">
        <v>145</v>
      </c>
      <c r="Q9" s="14" t="s">
        <v>47</v>
      </c>
      <c r="R9" s="15">
        <v>0</v>
      </c>
      <c r="S9" s="15" t="e">
        <f>NA()</f>
        <v>#N/A</v>
      </c>
      <c r="T9" s="15" t="e">
        <f>NA()</f>
        <v>#N/A</v>
      </c>
      <c r="U9" s="15" t="e">
        <f>NA()</f>
        <v>#N/A</v>
      </c>
      <c r="V9" s="15" t="e">
        <f>NA()</f>
        <v>#N/A</v>
      </c>
      <c r="W9" s="15" t="e">
        <f>NA()</f>
        <v>#N/A</v>
      </c>
      <c r="X9" s="16">
        <v>30</v>
      </c>
      <c r="Y9" s="16">
        <v>2</v>
      </c>
      <c r="Z9" s="16">
        <v>60</v>
      </c>
      <c r="AA9" s="16" t="s">
        <v>48</v>
      </c>
      <c r="AB9" s="16" t="s">
        <v>286</v>
      </c>
      <c r="AC9" s="16" t="s">
        <v>65</v>
      </c>
      <c r="AD9" s="16">
        <v>10</v>
      </c>
      <c r="AE9" s="16">
        <v>600</v>
      </c>
      <c r="AF9" s="16" t="s">
        <v>49</v>
      </c>
      <c r="AG9" s="17">
        <v>176.34</v>
      </c>
      <c r="AH9" s="17">
        <v>204.32</v>
      </c>
      <c r="AI9" s="17">
        <v>119.8</v>
      </c>
      <c r="AJ9" s="17">
        <v>164.31</v>
      </c>
      <c r="AK9" s="17">
        <v>4707.2299999999996</v>
      </c>
      <c r="AL9" s="17">
        <v>4392.8599999999997</v>
      </c>
      <c r="AM9" s="17">
        <v>2745.02</v>
      </c>
      <c r="AN9" s="17">
        <v>2326.17</v>
      </c>
      <c r="AO9" s="17">
        <v>3164.63</v>
      </c>
      <c r="AP9" s="17">
        <v>3962.69</v>
      </c>
      <c r="AQ9" s="17">
        <v>2801.64</v>
      </c>
      <c r="AR9" s="17">
        <v>3200.33</v>
      </c>
      <c r="AS9" s="18">
        <v>2049.5300000000002</v>
      </c>
      <c r="AT9" s="18">
        <v>163.19</v>
      </c>
      <c r="AU9" s="18">
        <v>3322.4</v>
      </c>
      <c r="AV9" s="18">
        <v>736.33</v>
      </c>
    </row>
    <row r="10" spans="1:48" hidden="1" x14ac:dyDescent="0.25">
      <c r="A10" s="11">
        <v>9</v>
      </c>
      <c r="B10" s="12" t="s">
        <v>42</v>
      </c>
      <c r="C10" s="12" t="s">
        <v>62</v>
      </c>
      <c r="D10" s="12" t="s">
        <v>294</v>
      </c>
      <c r="E10" s="12"/>
      <c r="F10" s="12" t="s">
        <v>63</v>
      </c>
      <c r="G10" s="12" t="s">
        <v>63</v>
      </c>
      <c r="H10" s="13">
        <v>44025</v>
      </c>
      <c r="I10" s="13">
        <v>43784</v>
      </c>
      <c r="J10" s="12" t="s">
        <v>45</v>
      </c>
      <c r="K10" s="12">
        <v>1.1000000000000001</v>
      </c>
      <c r="L10" s="14">
        <v>16</v>
      </c>
      <c r="M10" s="14">
        <v>544</v>
      </c>
      <c r="N10" s="14">
        <v>34</v>
      </c>
      <c r="O10" s="14" t="s">
        <v>273</v>
      </c>
      <c r="P10" s="14">
        <v>7.7</v>
      </c>
      <c r="Q10" s="14" t="s">
        <v>64</v>
      </c>
      <c r="R10" s="15">
        <v>10</v>
      </c>
      <c r="S10" s="15">
        <v>12</v>
      </c>
      <c r="T10" s="15" t="s">
        <v>100</v>
      </c>
      <c r="U10" s="15" t="s">
        <v>286</v>
      </c>
      <c r="V10" s="15" t="s">
        <v>65</v>
      </c>
      <c r="W10" s="15" t="s">
        <v>181</v>
      </c>
      <c r="X10" s="16">
        <v>10</v>
      </c>
      <c r="Y10" s="16">
        <v>12</v>
      </c>
      <c r="Z10" s="16">
        <v>120</v>
      </c>
      <c r="AA10" s="16" t="s">
        <v>100</v>
      </c>
      <c r="AB10" s="16" t="s">
        <v>287</v>
      </c>
      <c r="AC10" s="16" t="s">
        <v>54</v>
      </c>
      <c r="AD10" s="16">
        <v>0.15</v>
      </c>
      <c r="AE10" s="16">
        <v>18</v>
      </c>
      <c r="AF10" s="16" t="s">
        <v>181</v>
      </c>
      <c r="AG10" s="17">
        <v>114.58</v>
      </c>
      <c r="AH10" s="17">
        <v>130.22999999999999</v>
      </c>
      <c r="AI10" s="17">
        <v>112.27</v>
      </c>
      <c r="AJ10" s="17">
        <v>81.77</v>
      </c>
      <c r="AK10" s="17">
        <v>4386.2</v>
      </c>
      <c r="AL10" s="17">
        <v>4521.2299999999996</v>
      </c>
      <c r="AM10" s="17">
        <v>2559.27</v>
      </c>
      <c r="AN10" s="17">
        <v>924.09</v>
      </c>
      <c r="AO10" s="17">
        <v>2100.11</v>
      </c>
      <c r="AP10" s="17">
        <v>3730.5</v>
      </c>
      <c r="AQ10" s="17">
        <v>2357.16</v>
      </c>
      <c r="AR10" s="17">
        <v>2969.3</v>
      </c>
      <c r="AS10" s="18">
        <v>1544.19</v>
      </c>
      <c r="AT10" s="18">
        <v>108.19</v>
      </c>
      <c r="AU10" s="18">
        <v>2668.57</v>
      </c>
      <c r="AV10" s="18">
        <v>537.30999999999995</v>
      </c>
    </row>
    <row r="11" spans="1:48" x14ac:dyDescent="0.25">
      <c r="A11" s="11">
        <v>10</v>
      </c>
      <c r="B11" s="12" t="s">
        <v>50</v>
      </c>
      <c r="C11" s="12" t="s">
        <v>43</v>
      </c>
      <c r="D11" s="12" t="s">
        <v>294</v>
      </c>
      <c r="E11" s="12"/>
      <c r="F11" s="12" t="s">
        <v>44</v>
      </c>
      <c r="G11" s="12" t="s">
        <v>44</v>
      </c>
      <c r="H11" s="13">
        <v>43777</v>
      </c>
      <c r="I11" s="12" t="e">
        <v>#N/A</v>
      </c>
      <c r="J11" s="12" t="s">
        <v>45</v>
      </c>
      <c r="K11" s="12">
        <v>0.6</v>
      </c>
      <c r="L11" s="14">
        <v>10</v>
      </c>
      <c r="M11" s="14">
        <v>310</v>
      </c>
      <c r="N11" s="14">
        <v>31</v>
      </c>
      <c r="O11" s="14" t="s">
        <v>46</v>
      </c>
      <c r="P11" s="14" t="s">
        <v>145</v>
      </c>
      <c r="Q11" s="14" t="s">
        <v>56</v>
      </c>
      <c r="R11" s="15">
        <v>0</v>
      </c>
      <c r="S11" s="15" t="e">
        <f>NA()</f>
        <v>#N/A</v>
      </c>
      <c r="T11" s="15" t="e">
        <f>NA()</f>
        <v>#N/A</v>
      </c>
      <c r="U11" s="15" t="e">
        <f>NA()</f>
        <v>#N/A</v>
      </c>
      <c r="V11" s="15" t="e">
        <f>NA()</f>
        <v>#N/A</v>
      </c>
      <c r="W11" s="15" t="e">
        <f>NA()</f>
        <v>#N/A</v>
      </c>
      <c r="X11" s="16">
        <v>24</v>
      </c>
      <c r="Y11" s="16">
        <v>2</v>
      </c>
      <c r="Z11" s="16">
        <v>48</v>
      </c>
      <c r="AA11" s="16" t="s">
        <v>57</v>
      </c>
      <c r="AB11" s="16" t="s">
        <v>286</v>
      </c>
      <c r="AC11" s="16" t="s">
        <v>65</v>
      </c>
      <c r="AD11" s="16">
        <v>10</v>
      </c>
      <c r="AE11" s="16">
        <v>480</v>
      </c>
      <c r="AF11" s="16" t="s">
        <v>49</v>
      </c>
      <c r="AG11" s="17">
        <v>108.31</v>
      </c>
      <c r="AH11" s="17">
        <v>185.12</v>
      </c>
      <c r="AI11" s="17">
        <v>93.18</v>
      </c>
      <c r="AJ11" s="17">
        <v>126.12</v>
      </c>
      <c r="AK11" s="17">
        <v>2615.89</v>
      </c>
      <c r="AL11" s="17">
        <v>2856.7</v>
      </c>
      <c r="AM11" s="17">
        <v>1880.53</v>
      </c>
      <c r="AN11" s="17">
        <v>1273.79</v>
      </c>
      <c r="AO11" s="17">
        <v>1897.29</v>
      </c>
      <c r="AP11" s="17">
        <v>2829.32</v>
      </c>
      <c r="AQ11" s="17">
        <v>1869.05</v>
      </c>
      <c r="AR11" s="17">
        <v>2565.5300000000002</v>
      </c>
      <c r="AS11" s="18">
        <v>1399.89</v>
      </c>
      <c r="AT11" s="18">
        <v>123.89</v>
      </c>
      <c r="AU11" s="18">
        <v>2152.46</v>
      </c>
      <c r="AV11" s="18">
        <v>516.41</v>
      </c>
    </row>
    <row r="12" spans="1:48" hidden="1" x14ac:dyDescent="0.25">
      <c r="A12" s="11">
        <v>11</v>
      </c>
      <c r="B12" s="12" t="s">
        <v>42</v>
      </c>
      <c r="C12" s="12" t="s">
        <v>58</v>
      </c>
      <c r="D12" s="12" t="s">
        <v>294</v>
      </c>
      <c r="E12" s="12"/>
      <c r="F12" s="12" t="s">
        <v>59</v>
      </c>
      <c r="G12" s="12" t="s">
        <v>44</v>
      </c>
      <c r="H12" s="13">
        <v>44025</v>
      </c>
      <c r="I12" s="12" t="e">
        <v>#N/A</v>
      </c>
      <c r="J12" s="12" t="s">
        <v>45</v>
      </c>
      <c r="K12" s="12">
        <v>1.1000000000000001</v>
      </c>
      <c r="L12" s="14">
        <v>10</v>
      </c>
      <c r="M12" s="14">
        <v>420</v>
      </c>
      <c r="N12" s="14">
        <v>42</v>
      </c>
      <c r="O12" s="14" t="s">
        <v>46</v>
      </c>
      <c r="P12" s="14" t="s">
        <v>278</v>
      </c>
      <c r="Q12" s="14" t="s">
        <v>60</v>
      </c>
      <c r="R12" s="15">
        <v>0</v>
      </c>
      <c r="S12" s="15" t="e">
        <f>NA()</f>
        <v>#N/A</v>
      </c>
      <c r="T12" s="15" t="e">
        <f>NA()</f>
        <v>#N/A</v>
      </c>
      <c r="U12" s="15" t="e">
        <f>NA()</f>
        <v>#N/A</v>
      </c>
      <c r="V12" s="15" t="e">
        <f>NA()</f>
        <v>#N/A</v>
      </c>
      <c r="W12" s="15" t="e">
        <f>NA()</f>
        <v>#N/A</v>
      </c>
      <c r="X12" s="16">
        <v>15</v>
      </c>
      <c r="Y12" s="16">
        <v>24</v>
      </c>
      <c r="Z12" s="16">
        <v>360</v>
      </c>
      <c r="AA12" s="16" t="s">
        <v>61</v>
      </c>
      <c r="AB12" s="16" t="s">
        <v>286</v>
      </c>
      <c r="AC12" s="16" t="s">
        <v>65</v>
      </c>
      <c r="AD12" s="16">
        <v>10</v>
      </c>
      <c r="AE12" s="16">
        <v>3600</v>
      </c>
      <c r="AF12" s="16" t="s">
        <v>170</v>
      </c>
      <c r="AG12" s="17">
        <v>97.47</v>
      </c>
      <c r="AH12" s="17">
        <v>72.61</v>
      </c>
      <c r="AI12" s="17">
        <v>83.42</v>
      </c>
      <c r="AJ12" s="17">
        <v>66.510000000000005</v>
      </c>
      <c r="AK12" s="17">
        <v>5151.8599999999997</v>
      </c>
      <c r="AL12" s="17">
        <v>4672.87</v>
      </c>
      <c r="AM12" s="17">
        <v>2788.83</v>
      </c>
      <c r="AN12" s="17">
        <v>2343.71</v>
      </c>
      <c r="AO12" s="17">
        <v>3215.92</v>
      </c>
      <c r="AP12" s="17">
        <v>4081.08</v>
      </c>
      <c r="AQ12" s="17">
        <v>2716.13</v>
      </c>
      <c r="AR12" s="17">
        <v>2339.1799999999998</v>
      </c>
      <c r="AS12" s="18">
        <v>1593.86</v>
      </c>
      <c r="AT12" s="18">
        <v>79.16</v>
      </c>
      <c r="AU12" s="18">
        <v>3271.49</v>
      </c>
      <c r="AV12" s="18">
        <v>508.88</v>
      </c>
    </row>
    <row r="13" spans="1:48" hidden="1" x14ac:dyDescent="0.25">
      <c r="A13" s="11">
        <v>12</v>
      </c>
      <c r="B13" s="12" t="s">
        <v>42</v>
      </c>
      <c r="C13" s="12" t="s">
        <v>58</v>
      </c>
      <c r="D13" s="12" t="s">
        <v>294</v>
      </c>
      <c r="E13" s="12"/>
      <c r="F13" s="12" t="s">
        <v>59</v>
      </c>
      <c r="G13" s="12" t="s">
        <v>44</v>
      </c>
      <c r="H13" s="13">
        <v>44025</v>
      </c>
      <c r="I13" s="12" t="e">
        <v>#N/A</v>
      </c>
      <c r="J13" s="12" t="s">
        <v>45</v>
      </c>
      <c r="K13" s="12">
        <v>1.1000000000000001</v>
      </c>
      <c r="L13" s="14">
        <v>10</v>
      </c>
      <c r="M13" s="14">
        <v>420</v>
      </c>
      <c r="N13" s="14">
        <v>42</v>
      </c>
      <c r="O13" s="14" t="s">
        <v>46</v>
      </c>
      <c r="P13" s="14" t="s">
        <v>278</v>
      </c>
      <c r="Q13" s="14" t="s">
        <v>60</v>
      </c>
      <c r="R13" s="15">
        <v>0</v>
      </c>
      <c r="S13" s="15" t="e">
        <f>NA()</f>
        <v>#N/A</v>
      </c>
      <c r="T13" s="15" t="e">
        <f>NA()</f>
        <v>#N/A</v>
      </c>
      <c r="U13" s="15" t="e">
        <f>NA()</f>
        <v>#N/A</v>
      </c>
      <c r="V13" s="15" t="e">
        <f>NA()</f>
        <v>#N/A</v>
      </c>
      <c r="W13" s="15" t="e">
        <f>NA()</f>
        <v>#N/A</v>
      </c>
      <c r="X13" s="16">
        <v>15</v>
      </c>
      <c r="Y13" s="16">
        <v>24</v>
      </c>
      <c r="Z13" s="16">
        <v>360</v>
      </c>
      <c r="AA13" s="16" t="s">
        <v>61</v>
      </c>
      <c r="AB13" s="16" t="s">
        <v>286</v>
      </c>
      <c r="AC13" s="16" t="s">
        <v>65</v>
      </c>
      <c r="AD13" s="16">
        <v>10</v>
      </c>
      <c r="AE13" s="16">
        <v>3600</v>
      </c>
      <c r="AF13" s="16" t="s">
        <v>170</v>
      </c>
      <c r="AG13" s="17">
        <v>96.78</v>
      </c>
      <c r="AH13" s="17">
        <v>70.650000000000006</v>
      </c>
      <c r="AI13" s="17">
        <v>82.73</v>
      </c>
      <c r="AJ13" s="17">
        <v>67.03</v>
      </c>
      <c r="AK13" s="17">
        <v>4835.24</v>
      </c>
      <c r="AL13" s="17">
        <v>4653.5600000000004</v>
      </c>
      <c r="AM13" s="17">
        <v>2787.23</v>
      </c>
      <c r="AN13" s="17">
        <v>2323.15</v>
      </c>
      <c r="AO13" s="17">
        <v>3206.32</v>
      </c>
      <c r="AP13" s="17">
        <v>3971.63</v>
      </c>
      <c r="AQ13" s="17">
        <v>2710.68</v>
      </c>
      <c r="AR13" s="17">
        <v>2646.56</v>
      </c>
      <c r="AS13" s="18">
        <v>1591.14</v>
      </c>
      <c r="AT13" s="18">
        <v>78.47</v>
      </c>
      <c r="AU13" s="18">
        <v>3277.36</v>
      </c>
      <c r="AV13" s="18">
        <v>507.13</v>
      </c>
    </row>
    <row r="14" spans="1:48" hidden="1" x14ac:dyDescent="0.25">
      <c r="A14" s="11">
        <v>13</v>
      </c>
      <c r="B14" s="12" t="s">
        <v>42</v>
      </c>
      <c r="C14" s="12" t="s">
        <v>62</v>
      </c>
      <c r="D14" s="12" t="s">
        <v>294</v>
      </c>
      <c r="E14" s="12"/>
      <c r="F14" s="12" t="s">
        <v>63</v>
      </c>
      <c r="G14" s="12" t="s">
        <v>63</v>
      </c>
      <c r="H14" s="13">
        <v>44025</v>
      </c>
      <c r="I14" s="13">
        <v>43784</v>
      </c>
      <c r="J14" s="12" t="s">
        <v>45</v>
      </c>
      <c r="K14" s="12">
        <v>1.1000000000000001</v>
      </c>
      <c r="L14" s="14">
        <v>16</v>
      </c>
      <c r="M14" s="14">
        <v>544</v>
      </c>
      <c r="N14" s="14">
        <v>34</v>
      </c>
      <c r="O14" s="14" t="s">
        <v>273</v>
      </c>
      <c r="P14" s="14">
        <v>7.7</v>
      </c>
      <c r="Q14" s="14" t="s">
        <v>64</v>
      </c>
      <c r="R14" s="15">
        <v>10</v>
      </c>
      <c r="S14" s="15">
        <v>12</v>
      </c>
      <c r="T14" s="15" t="s">
        <v>100</v>
      </c>
      <c r="U14" s="15" t="s">
        <v>286</v>
      </c>
      <c r="V14" s="15" t="s">
        <v>65</v>
      </c>
      <c r="W14" s="15" t="s">
        <v>181</v>
      </c>
      <c r="X14" s="16">
        <v>10</v>
      </c>
      <c r="Y14" s="16">
        <v>12</v>
      </c>
      <c r="Z14" s="16">
        <v>120</v>
      </c>
      <c r="AA14" s="16" t="s">
        <v>100</v>
      </c>
      <c r="AB14" s="16" t="s">
        <v>287</v>
      </c>
      <c r="AC14" s="16" t="s">
        <v>54</v>
      </c>
      <c r="AD14" s="16">
        <v>0.15</v>
      </c>
      <c r="AE14" s="16">
        <v>18</v>
      </c>
      <c r="AF14" s="16" t="s">
        <v>181</v>
      </c>
      <c r="AG14" s="17">
        <v>101.04</v>
      </c>
      <c r="AH14" s="17">
        <v>127.91</v>
      </c>
      <c r="AI14" s="17">
        <v>106.91</v>
      </c>
      <c r="AJ14" s="17">
        <v>80</v>
      </c>
      <c r="AK14" s="17">
        <v>4240.8900000000003</v>
      </c>
      <c r="AL14" s="17">
        <v>4185.47</v>
      </c>
      <c r="AM14" s="17">
        <v>2249.35</v>
      </c>
      <c r="AN14" s="17">
        <v>813.6</v>
      </c>
      <c r="AO14" s="17">
        <v>1918.11</v>
      </c>
      <c r="AP14" s="17">
        <v>3430.21</v>
      </c>
      <c r="AQ14" s="17">
        <v>2188.87</v>
      </c>
      <c r="AR14" s="17">
        <v>1561.26</v>
      </c>
      <c r="AS14" s="18">
        <v>1365.78</v>
      </c>
      <c r="AT14" s="18">
        <v>102.54</v>
      </c>
      <c r="AU14" s="18">
        <v>2280.0500000000002</v>
      </c>
      <c r="AV14" s="18">
        <v>483.52</v>
      </c>
    </row>
    <row r="15" spans="1:48" hidden="1" x14ac:dyDescent="0.25">
      <c r="A15" s="11">
        <v>14</v>
      </c>
      <c r="B15" s="12" t="s">
        <v>50</v>
      </c>
      <c r="C15" s="12" t="s">
        <v>66</v>
      </c>
      <c r="D15" s="12" t="s">
        <v>294</v>
      </c>
      <c r="E15" s="12"/>
      <c r="F15" s="12" t="s">
        <v>67</v>
      </c>
      <c r="G15" s="12" t="s">
        <v>68</v>
      </c>
      <c r="H15" s="13">
        <v>43779</v>
      </c>
      <c r="I15" s="13">
        <v>43678</v>
      </c>
      <c r="J15" s="12" t="s">
        <v>69</v>
      </c>
      <c r="K15" s="12" t="s">
        <v>70</v>
      </c>
      <c r="L15" s="14">
        <v>480</v>
      </c>
      <c r="M15" s="14">
        <v>5280</v>
      </c>
      <c r="N15" s="14">
        <v>11</v>
      </c>
      <c r="O15" s="14" t="s">
        <v>71</v>
      </c>
      <c r="P15" s="14">
        <v>4</v>
      </c>
      <c r="Q15" s="14" t="s">
        <v>72</v>
      </c>
      <c r="R15" s="15">
        <v>40</v>
      </c>
      <c r="S15" s="15">
        <v>1</v>
      </c>
      <c r="T15" s="15" t="s">
        <v>73</v>
      </c>
      <c r="U15" s="15" t="s">
        <v>287</v>
      </c>
      <c r="V15" s="15" t="s">
        <v>54</v>
      </c>
      <c r="W15" s="15" t="s">
        <v>49</v>
      </c>
      <c r="X15" s="16">
        <v>52</v>
      </c>
      <c r="Y15" s="16">
        <v>11</v>
      </c>
      <c r="Z15" s="16">
        <v>572</v>
      </c>
      <c r="AA15" s="16" t="s">
        <v>100</v>
      </c>
      <c r="AB15" s="16" t="s">
        <v>287</v>
      </c>
      <c r="AC15" s="16" t="s">
        <v>54</v>
      </c>
      <c r="AD15" s="16">
        <v>0.15</v>
      </c>
      <c r="AE15" s="16">
        <v>85.8</v>
      </c>
      <c r="AF15" s="16" t="s">
        <v>49</v>
      </c>
      <c r="AG15" s="17">
        <v>608.64</v>
      </c>
      <c r="AH15" s="17">
        <v>613.53</v>
      </c>
      <c r="AI15" s="17">
        <v>31.87</v>
      </c>
      <c r="AJ15" s="17">
        <v>161.63999999999999</v>
      </c>
      <c r="AK15" s="17">
        <v>1099.18</v>
      </c>
      <c r="AL15" s="17">
        <v>2416.4</v>
      </c>
      <c r="AM15" s="17">
        <v>961.62</v>
      </c>
      <c r="AN15" s="17">
        <v>554.07000000000005</v>
      </c>
      <c r="AO15" s="17">
        <v>779.21</v>
      </c>
      <c r="AP15" s="17">
        <v>2419.15</v>
      </c>
      <c r="AQ15" s="17">
        <v>203.5</v>
      </c>
      <c r="AR15" s="17">
        <v>1603.06</v>
      </c>
      <c r="AS15" s="18">
        <v>988.79</v>
      </c>
      <c r="AT15" s="18">
        <v>209.43</v>
      </c>
      <c r="AU15" s="18">
        <v>982.78</v>
      </c>
      <c r="AV15" s="18">
        <v>453.68</v>
      </c>
    </row>
    <row r="16" spans="1:48" hidden="1" x14ac:dyDescent="0.25">
      <c r="A16" s="11">
        <v>15</v>
      </c>
      <c r="B16" s="12" t="s">
        <v>42</v>
      </c>
      <c r="C16" s="12" t="s">
        <v>62</v>
      </c>
      <c r="D16" s="12" t="s">
        <v>294</v>
      </c>
      <c r="E16" s="12"/>
      <c r="F16" s="12" t="s">
        <v>63</v>
      </c>
      <c r="G16" s="12" t="s">
        <v>63</v>
      </c>
      <c r="H16" s="13">
        <v>44025</v>
      </c>
      <c r="I16" s="13">
        <v>43784</v>
      </c>
      <c r="J16" s="12" t="s">
        <v>45</v>
      </c>
      <c r="K16" s="12">
        <v>1.1000000000000001</v>
      </c>
      <c r="L16" s="14">
        <v>10</v>
      </c>
      <c r="M16" s="14">
        <v>380</v>
      </c>
      <c r="N16" s="14">
        <v>38</v>
      </c>
      <c r="O16" s="14" t="s">
        <v>273</v>
      </c>
      <c r="P16" s="14">
        <v>7.7</v>
      </c>
      <c r="Q16" s="14" t="s">
        <v>64</v>
      </c>
      <c r="R16" s="15">
        <v>8</v>
      </c>
      <c r="S16" s="15">
        <v>12</v>
      </c>
      <c r="T16" s="15" t="s">
        <v>100</v>
      </c>
      <c r="U16" s="15" t="s">
        <v>286</v>
      </c>
      <c r="V16" s="15" t="s">
        <v>65</v>
      </c>
      <c r="W16" s="15" t="s">
        <v>181</v>
      </c>
      <c r="X16" s="16">
        <v>8</v>
      </c>
      <c r="Y16" s="16">
        <v>12</v>
      </c>
      <c r="Z16" s="16">
        <v>96</v>
      </c>
      <c r="AA16" s="16" t="s">
        <v>100</v>
      </c>
      <c r="AB16" s="16" t="s">
        <v>287</v>
      </c>
      <c r="AC16" s="16" t="s">
        <v>54</v>
      </c>
      <c r="AD16" s="16">
        <v>0.15</v>
      </c>
      <c r="AE16" s="16">
        <v>14.399999999999999</v>
      </c>
      <c r="AF16" s="16" t="s">
        <v>181</v>
      </c>
      <c r="AG16" s="17">
        <v>133.28</v>
      </c>
      <c r="AH16" s="17">
        <v>131.94999999999999</v>
      </c>
      <c r="AI16" s="17">
        <v>80.92</v>
      </c>
      <c r="AJ16" s="17">
        <v>59.19</v>
      </c>
      <c r="AK16" s="17">
        <v>3315.18</v>
      </c>
      <c r="AL16" s="17">
        <v>3403.63</v>
      </c>
      <c r="AM16" s="17">
        <v>1916.96</v>
      </c>
      <c r="AN16" s="17">
        <v>725.92</v>
      </c>
      <c r="AO16" s="17">
        <v>1575.54</v>
      </c>
      <c r="AP16" s="17">
        <v>2900.14</v>
      </c>
      <c r="AQ16" s="17">
        <v>1822.73</v>
      </c>
      <c r="AR16" s="17">
        <v>2177.5100000000002</v>
      </c>
      <c r="AS16" s="18">
        <v>1234.3699999999999</v>
      </c>
      <c r="AT16" s="18">
        <v>95.8</v>
      </c>
      <c r="AU16" s="18">
        <v>2026.8</v>
      </c>
      <c r="AV16" s="18">
        <v>440.64</v>
      </c>
    </row>
    <row r="17" spans="1:48" hidden="1" x14ac:dyDescent="0.25">
      <c r="A17" s="11">
        <v>16</v>
      </c>
      <c r="B17" s="12" t="s">
        <v>42</v>
      </c>
      <c r="C17" s="12" t="s">
        <v>62</v>
      </c>
      <c r="D17" s="12" t="s">
        <v>294</v>
      </c>
      <c r="E17" s="12"/>
      <c r="F17" s="12" t="s">
        <v>63</v>
      </c>
      <c r="G17" s="12" t="s">
        <v>63</v>
      </c>
      <c r="H17" s="13">
        <v>44025</v>
      </c>
      <c r="I17" s="13">
        <v>43784</v>
      </c>
      <c r="J17" s="12" t="s">
        <v>45</v>
      </c>
      <c r="K17" s="12">
        <v>1.1000000000000001</v>
      </c>
      <c r="L17" s="14">
        <v>10</v>
      </c>
      <c r="M17" s="14">
        <v>380</v>
      </c>
      <c r="N17" s="14">
        <v>38</v>
      </c>
      <c r="O17" s="14" t="s">
        <v>273</v>
      </c>
      <c r="P17" s="14">
        <v>7.7</v>
      </c>
      <c r="Q17" s="14" t="s">
        <v>64</v>
      </c>
      <c r="R17" s="15">
        <v>8</v>
      </c>
      <c r="S17" s="15">
        <v>12</v>
      </c>
      <c r="T17" s="15" t="s">
        <v>100</v>
      </c>
      <c r="U17" s="15" t="s">
        <v>286</v>
      </c>
      <c r="V17" s="15" t="s">
        <v>65</v>
      </c>
      <c r="W17" s="15" t="s">
        <v>181</v>
      </c>
      <c r="X17" s="16">
        <v>8</v>
      </c>
      <c r="Y17" s="16">
        <v>12</v>
      </c>
      <c r="Z17" s="16">
        <v>96</v>
      </c>
      <c r="AA17" s="16" t="s">
        <v>100</v>
      </c>
      <c r="AB17" s="16" t="s">
        <v>287</v>
      </c>
      <c r="AC17" s="16" t="s">
        <v>54</v>
      </c>
      <c r="AD17" s="16">
        <v>0.15</v>
      </c>
      <c r="AE17" s="16">
        <v>14.399999999999999</v>
      </c>
      <c r="AF17" s="16" t="s">
        <v>181</v>
      </c>
      <c r="AG17" s="17">
        <v>134.05000000000001</v>
      </c>
      <c r="AH17" s="17">
        <v>124.52</v>
      </c>
      <c r="AI17" s="17">
        <v>66.59</v>
      </c>
      <c r="AJ17" s="17">
        <v>57.37</v>
      </c>
      <c r="AK17" s="17">
        <v>3088.11</v>
      </c>
      <c r="AL17" s="17">
        <v>3087.05</v>
      </c>
      <c r="AM17" s="17">
        <v>1786.92</v>
      </c>
      <c r="AN17" s="17">
        <v>756.78</v>
      </c>
      <c r="AO17" s="17">
        <v>1476.13</v>
      </c>
      <c r="AP17" s="17">
        <v>2635.54</v>
      </c>
      <c r="AQ17" s="17">
        <v>1386.67</v>
      </c>
      <c r="AR17" s="17">
        <v>1415.44</v>
      </c>
      <c r="AS17" s="18">
        <v>1103.92</v>
      </c>
      <c r="AT17" s="18">
        <v>89.36</v>
      </c>
      <c r="AU17" s="18">
        <v>1774.79</v>
      </c>
      <c r="AV17" s="18">
        <v>398.25</v>
      </c>
    </row>
    <row r="18" spans="1:48" hidden="1" x14ac:dyDescent="0.25">
      <c r="A18" s="11">
        <v>17</v>
      </c>
      <c r="B18" s="12" t="s">
        <v>42</v>
      </c>
      <c r="C18" s="12" t="s">
        <v>74</v>
      </c>
      <c r="D18" s="12" t="s">
        <v>294</v>
      </c>
      <c r="E18" s="12"/>
      <c r="F18" s="12" t="s">
        <v>75</v>
      </c>
      <c r="G18" s="12" t="s">
        <v>76</v>
      </c>
      <c r="H18" s="13">
        <v>44025</v>
      </c>
      <c r="I18" s="12">
        <v>2018</v>
      </c>
      <c r="J18" s="12" t="s">
        <v>77</v>
      </c>
      <c r="K18" s="12">
        <v>1.4</v>
      </c>
      <c r="L18" s="14">
        <v>2048</v>
      </c>
      <c r="M18" s="14">
        <v>2048</v>
      </c>
      <c r="N18" s="14">
        <v>1</v>
      </c>
      <c r="O18" s="14" t="s">
        <v>46</v>
      </c>
      <c r="P18" s="14" t="s">
        <v>145</v>
      </c>
      <c r="Q18" s="14" t="s">
        <v>78</v>
      </c>
      <c r="R18" s="15">
        <v>48</v>
      </c>
      <c r="S18" s="15">
        <v>16</v>
      </c>
      <c r="T18" s="15" t="s">
        <v>292</v>
      </c>
      <c r="U18" s="15" t="s">
        <v>287</v>
      </c>
      <c r="V18" s="15" t="s">
        <v>54</v>
      </c>
      <c r="W18" s="15" t="s">
        <v>49</v>
      </c>
      <c r="X18" s="16">
        <v>0</v>
      </c>
      <c r="Y18" s="16" t="e">
        <f>NA()</f>
        <v>#N/A</v>
      </c>
      <c r="Z18" s="16" t="e">
        <v>#N/A</v>
      </c>
      <c r="AA18" s="16" t="e">
        <f>NA()</f>
        <v>#N/A</v>
      </c>
      <c r="AB18" s="16" t="e">
        <f>NA()</f>
        <v>#N/A</v>
      </c>
      <c r="AC18" s="16" t="e">
        <f>NA()</f>
        <v>#N/A</v>
      </c>
      <c r="AD18" s="16" t="e">
        <f>NA()</f>
        <v>#N/A</v>
      </c>
      <c r="AE18" s="16" t="e">
        <v>#N/A</v>
      </c>
      <c r="AF18" s="16" t="e">
        <f>NA()</f>
        <v>#N/A</v>
      </c>
      <c r="AG18" s="17">
        <v>787.72</v>
      </c>
      <c r="AH18" s="17">
        <v>690.78</v>
      </c>
      <c r="AI18" s="17">
        <v>740.42</v>
      </c>
      <c r="AJ18" s="17">
        <v>175.4</v>
      </c>
      <c r="AK18" s="17">
        <v>22.62</v>
      </c>
      <c r="AL18" s="17">
        <v>1667.46</v>
      </c>
      <c r="AM18" s="17">
        <v>28.24</v>
      </c>
      <c r="AN18" s="17">
        <v>15.67</v>
      </c>
      <c r="AO18" s="17">
        <v>1320.59</v>
      </c>
      <c r="AP18" s="17">
        <v>1659.24</v>
      </c>
      <c r="AQ18" s="17">
        <v>18.38</v>
      </c>
      <c r="AR18" s="17">
        <v>489.04</v>
      </c>
      <c r="AS18" s="18">
        <v>389.3</v>
      </c>
      <c r="AT18" s="18">
        <v>515.59</v>
      </c>
      <c r="AU18" s="18">
        <v>154.74</v>
      </c>
      <c r="AV18" s="18">
        <v>282.45</v>
      </c>
    </row>
    <row r="19" spans="1:48" hidden="1" x14ac:dyDescent="0.25">
      <c r="A19" s="11">
        <v>18</v>
      </c>
      <c r="B19" s="12" t="s">
        <v>42</v>
      </c>
      <c r="C19" s="12" t="s">
        <v>79</v>
      </c>
      <c r="D19" s="12" t="s">
        <v>293</v>
      </c>
      <c r="E19" s="12"/>
      <c r="F19" s="12" t="s">
        <v>79</v>
      </c>
      <c r="G19" s="12" t="s">
        <v>79</v>
      </c>
      <c r="H19" s="13">
        <v>44025</v>
      </c>
      <c r="I19" s="13">
        <v>44001</v>
      </c>
      <c r="J19" s="12" t="s">
        <v>80</v>
      </c>
      <c r="K19" s="12" t="s">
        <v>81</v>
      </c>
      <c r="L19" s="14">
        <v>270</v>
      </c>
      <c r="M19" s="14">
        <v>3240</v>
      </c>
      <c r="N19" s="14">
        <v>12</v>
      </c>
      <c r="O19" s="14" t="s">
        <v>82</v>
      </c>
      <c r="P19" s="14">
        <v>7.7</v>
      </c>
      <c r="Q19" s="14" t="s">
        <v>83</v>
      </c>
      <c r="R19" s="15">
        <v>270</v>
      </c>
      <c r="S19" s="15">
        <v>1</v>
      </c>
      <c r="T19" s="15" t="s">
        <v>100</v>
      </c>
      <c r="U19" s="15" t="s">
        <v>287</v>
      </c>
      <c r="V19" s="15" t="s">
        <v>54</v>
      </c>
      <c r="W19" s="15" t="s">
        <v>181</v>
      </c>
      <c r="X19" s="16">
        <v>270</v>
      </c>
      <c r="Y19" s="16">
        <v>1</v>
      </c>
      <c r="Z19" s="16">
        <v>270</v>
      </c>
      <c r="AA19" s="16" t="s">
        <v>100</v>
      </c>
      <c r="AB19" s="16" t="s">
        <v>287</v>
      </c>
      <c r="AC19" s="16" t="s">
        <v>54</v>
      </c>
      <c r="AD19" s="16">
        <v>0.15</v>
      </c>
      <c r="AE19" s="16">
        <v>40.5</v>
      </c>
      <c r="AF19" s="16" t="s">
        <v>55</v>
      </c>
      <c r="AG19" s="17">
        <v>465.69</v>
      </c>
      <c r="AH19" s="17">
        <v>665.58</v>
      </c>
      <c r="AI19" s="17">
        <v>67.569999999999993</v>
      </c>
      <c r="AJ19" s="17">
        <v>352.15</v>
      </c>
      <c r="AK19" s="17">
        <v>2888.24</v>
      </c>
      <c r="AL19" s="17">
        <v>13150.1</v>
      </c>
      <c r="AM19" s="17">
        <v>4880.1099999999997</v>
      </c>
      <c r="AN19" s="17">
        <v>1.82</v>
      </c>
      <c r="AO19" s="17">
        <v>17.63</v>
      </c>
      <c r="AP19" s="17">
        <v>30.92</v>
      </c>
      <c r="AQ19" s="17">
        <v>7.95</v>
      </c>
      <c r="AR19" s="17">
        <v>8524.15</v>
      </c>
      <c r="AS19" s="18">
        <v>436.55</v>
      </c>
      <c r="AT19" s="18">
        <v>293.05</v>
      </c>
      <c r="AU19" s="18">
        <v>243.73</v>
      </c>
      <c r="AV19" s="18">
        <v>267.25</v>
      </c>
    </row>
    <row r="20" spans="1:48" hidden="1" x14ac:dyDescent="0.25">
      <c r="A20" s="11">
        <v>19</v>
      </c>
      <c r="B20" s="12" t="s">
        <v>50</v>
      </c>
      <c r="C20" s="12" t="s">
        <v>84</v>
      </c>
      <c r="D20" s="12" t="s">
        <v>294</v>
      </c>
      <c r="E20" s="12"/>
      <c r="F20" s="12" t="s">
        <v>85</v>
      </c>
      <c r="G20" s="12" t="s">
        <v>76</v>
      </c>
      <c r="H20" s="13">
        <v>43781</v>
      </c>
      <c r="I20" s="19">
        <v>44140</v>
      </c>
      <c r="J20" s="12" t="s">
        <v>69</v>
      </c>
      <c r="K20" s="12">
        <v>5</v>
      </c>
      <c r="L20" s="14">
        <v>10</v>
      </c>
      <c r="M20" s="14">
        <v>400</v>
      </c>
      <c r="N20" s="14">
        <v>40</v>
      </c>
      <c r="O20" s="14" t="s">
        <v>86</v>
      </c>
      <c r="P20" s="14">
        <v>4.0199999999999996</v>
      </c>
      <c r="Q20" s="14" t="s">
        <v>87</v>
      </c>
      <c r="R20" s="15">
        <v>10</v>
      </c>
      <c r="S20" s="15">
        <v>2</v>
      </c>
      <c r="T20" s="15" t="s">
        <v>88</v>
      </c>
      <c r="U20" s="15" t="s">
        <v>287</v>
      </c>
      <c r="V20" s="15" t="s">
        <v>54</v>
      </c>
      <c r="W20" s="15" t="s">
        <v>99</v>
      </c>
      <c r="X20" s="16">
        <v>10</v>
      </c>
      <c r="Y20" s="16">
        <v>21</v>
      </c>
      <c r="Z20" s="16">
        <v>210</v>
      </c>
      <c r="AA20" s="16" t="s">
        <v>140</v>
      </c>
      <c r="AB20" s="16" t="s">
        <v>287</v>
      </c>
      <c r="AC20" s="16" t="s">
        <v>54</v>
      </c>
      <c r="AD20" s="16">
        <v>0.15</v>
      </c>
      <c r="AE20" s="16">
        <v>31.5</v>
      </c>
      <c r="AF20" s="16" t="s">
        <v>99</v>
      </c>
      <c r="AG20" s="17">
        <v>273.16000000000003</v>
      </c>
      <c r="AH20" s="17">
        <v>286.17</v>
      </c>
      <c r="AI20" s="17">
        <v>11.16</v>
      </c>
      <c r="AJ20" s="17">
        <v>65.59</v>
      </c>
      <c r="AK20" s="17">
        <v>799.58</v>
      </c>
      <c r="AL20" s="17">
        <v>2000.81</v>
      </c>
      <c r="AM20" s="17">
        <v>485.87</v>
      </c>
      <c r="AN20" s="17">
        <v>446.27</v>
      </c>
      <c r="AO20" s="17">
        <v>472.52</v>
      </c>
      <c r="AP20" s="17">
        <v>881.03</v>
      </c>
      <c r="AQ20" s="17">
        <v>584.58000000000004</v>
      </c>
      <c r="AR20" s="17">
        <v>815.97</v>
      </c>
      <c r="AS20" s="18">
        <v>597.16</v>
      </c>
      <c r="AT20" s="18">
        <v>86.97</v>
      </c>
      <c r="AU20" s="18">
        <v>715.76</v>
      </c>
      <c r="AV20" s="18">
        <v>249.5</v>
      </c>
    </row>
    <row r="21" spans="1:48" hidden="1" x14ac:dyDescent="0.25">
      <c r="A21" s="11">
        <v>20</v>
      </c>
      <c r="B21" s="12" t="s">
        <v>50</v>
      </c>
      <c r="C21" s="12" t="s">
        <v>89</v>
      </c>
      <c r="D21" s="12" t="s">
        <v>294</v>
      </c>
      <c r="E21" s="12"/>
      <c r="F21" s="12" t="s">
        <v>90</v>
      </c>
      <c r="G21" s="12" t="s">
        <v>91</v>
      </c>
      <c r="H21" s="13">
        <v>43779</v>
      </c>
      <c r="I21" s="13">
        <v>43221</v>
      </c>
      <c r="J21" s="12" t="s">
        <v>69</v>
      </c>
      <c r="K21" s="12" t="s">
        <v>92</v>
      </c>
      <c r="L21" s="14">
        <v>128</v>
      </c>
      <c r="M21" s="14">
        <v>2048</v>
      </c>
      <c r="N21" s="14">
        <v>16</v>
      </c>
      <c r="O21" s="14" t="s">
        <v>46</v>
      </c>
      <c r="P21" s="14" t="s">
        <v>145</v>
      </c>
      <c r="Q21" s="14" t="s">
        <v>93</v>
      </c>
      <c r="R21" s="15">
        <v>24</v>
      </c>
      <c r="S21" s="15">
        <v>1</v>
      </c>
      <c r="T21" s="15" t="s">
        <v>140</v>
      </c>
      <c r="U21" s="15" t="s">
        <v>287</v>
      </c>
      <c r="V21" s="15" t="s">
        <v>54</v>
      </c>
      <c r="W21" s="15" t="s">
        <v>49</v>
      </c>
      <c r="X21" s="16">
        <v>24</v>
      </c>
      <c r="Y21" s="16">
        <v>12</v>
      </c>
      <c r="Z21" s="16">
        <v>288</v>
      </c>
      <c r="AA21" s="16" t="s">
        <v>140</v>
      </c>
      <c r="AB21" s="16" t="s">
        <v>287</v>
      </c>
      <c r="AC21" s="16" t="s">
        <v>54</v>
      </c>
      <c r="AD21" s="16">
        <v>0.15</v>
      </c>
      <c r="AE21" s="16">
        <v>43.199999999999996</v>
      </c>
      <c r="AF21" s="16" t="s">
        <v>49</v>
      </c>
      <c r="AG21" s="17">
        <v>341.24</v>
      </c>
      <c r="AH21" s="17">
        <v>383.01</v>
      </c>
      <c r="AI21" s="17">
        <v>14.14</v>
      </c>
      <c r="AJ21" s="17">
        <v>160.55000000000001</v>
      </c>
      <c r="AK21" s="17">
        <v>1679.63</v>
      </c>
      <c r="AL21" s="17">
        <v>402.08</v>
      </c>
      <c r="AM21" s="17">
        <v>715.5</v>
      </c>
      <c r="AN21" s="17">
        <v>274.07</v>
      </c>
      <c r="AO21" s="17">
        <v>466.83</v>
      </c>
      <c r="AP21" s="17">
        <v>35.93</v>
      </c>
      <c r="AQ21" s="17">
        <v>106.3</v>
      </c>
      <c r="AR21" s="17">
        <v>2839.21</v>
      </c>
      <c r="AS21" s="18">
        <v>465.59</v>
      </c>
      <c r="AT21" s="18">
        <v>131.25</v>
      </c>
      <c r="AU21" s="18">
        <v>401.13</v>
      </c>
      <c r="AV21" s="18">
        <v>229.45</v>
      </c>
    </row>
    <row r="22" spans="1:48" hidden="1" x14ac:dyDescent="0.25">
      <c r="A22" s="11">
        <v>21</v>
      </c>
      <c r="B22" s="12" t="s">
        <v>50</v>
      </c>
      <c r="C22" s="12" t="s">
        <v>94</v>
      </c>
      <c r="D22" s="12" t="s">
        <v>294</v>
      </c>
      <c r="E22" s="12"/>
      <c r="F22" s="12" t="s">
        <v>95</v>
      </c>
      <c r="G22" s="12" t="s">
        <v>76</v>
      </c>
      <c r="H22" s="13">
        <v>43776</v>
      </c>
      <c r="I22" s="13">
        <v>43724</v>
      </c>
      <c r="J22" s="12" t="s">
        <v>69</v>
      </c>
      <c r="K22" s="12" t="s">
        <v>96</v>
      </c>
      <c r="L22" s="14">
        <v>128</v>
      </c>
      <c r="M22" s="14">
        <v>4096</v>
      </c>
      <c r="N22" s="14">
        <v>32</v>
      </c>
      <c r="O22" s="14" t="s">
        <v>46</v>
      </c>
      <c r="P22" s="14" t="s">
        <v>105</v>
      </c>
      <c r="Q22" s="14" t="s">
        <v>97</v>
      </c>
      <c r="R22" s="15">
        <v>128</v>
      </c>
      <c r="S22" s="15">
        <v>1</v>
      </c>
      <c r="T22" s="15" t="s">
        <v>98</v>
      </c>
      <c r="U22" s="15" t="s">
        <v>287</v>
      </c>
      <c r="V22" s="15" t="s">
        <v>54</v>
      </c>
      <c r="W22" s="15" t="s">
        <v>99</v>
      </c>
      <c r="X22" s="16">
        <v>128</v>
      </c>
      <c r="Y22" s="16">
        <v>1</v>
      </c>
      <c r="Z22" s="16">
        <v>128</v>
      </c>
      <c r="AA22" s="16" t="s">
        <v>98</v>
      </c>
      <c r="AB22" s="16" t="s">
        <v>287</v>
      </c>
      <c r="AC22" s="16" t="e">
        <f>NA()</f>
        <v>#N/A</v>
      </c>
      <c r="AD22" s="16">
        <v>0.15</v>
      </c>
      <c r="AE22" s="16">
        <v>19.2</v>
      </c>
      <c r="AF22" s="16" t="s">
        <v>99</v>
      </c>
      <c r="AG22" s="17">
        <v>836.65</v>
      </c>
      <c r="AH22" s="17">
        <v>789.34</v>
      </c>
      <c r="AI22" s="17">
        <v>4.49</v>
      </c>
      <c r="AJ22" s="17">
        <v>14.51</v>
      </c>
      <c r="AK22" s="17">
        <v>1317.85</v>
      </c>
      <c r="AL22" s="17">
        <v>384.57</v>
      </c>
      <c r="AM22" s="17">
        <v>676.12</v>
      </c>
      <c r="AN22" s="17">
        <v>465.51</v>
      </c>
      <c r="AO22" s="17">
        <v>348.6</v>
      </c>
      <c r="AP22" s="17">
        <v>730.73</v>
      </c>
      <c r="AQ22" s="17">
        <v>243.33</v>
      </c>
      <c r="AR22" s="17">
        <v>795.81</v>
      </c>
      <c r="AS22" s="18">
        <v>486.73</v>
      </c>
      <c r="AT22" s="18">
        <v>81.010000000000005</v>
      </c>
      <c r="AU22" s="18">
        <v>545.74</v>
      </c>
      <c r="AV22" s="18">
        <v>210.26</v>
      </c>
    </row>
    <row r="23" spans="1:48" hidden="1" x14ac:dyDescent="0.25">
      <c r="A23" s="11">
        <v>22</v>
      </c>
      <c r="B23" s="12" t="s">
        <v>42</v>
      </c>
      <c r="C23" s="12" t="s">
        <v>79</v>
      </c>
      <c r="D23" s="12" t="s">
        <v>293</v>
      </c>
      <c r="E23" s="12"/>
      <c r="F23" s="12" t="s">
        <v>79</v>
      </c>
      <c r="G23" s="12" t="s">
        <v>79</v>
      </c>
      <c r="H23" s="13">
        <v>44025</v>
      </c>
      <c r="I23" s="13">
        <v>43989</v>
      </c>
      <c r="J23" s="12" t="s">
        <v>80</v>
      </c>
      <c r="K23" s="12" t="s">
        <v>81</v>
      </c>
      <c r="L23" s="14">
        <v>170</v>
      </c>
      <c r="M23" s="14">
        <v>2040</v>
      </c>
      <c r="N23" s="14">
        <v>12</v>
      </c>
      <c r="O23" s="14" t="s">
        <v>82</v>
      </c>
      <c r="P23" s="14">
        <v>7.7</v>
      </c>
      <c r="Q23" s="14" t="s">
        <v>83</v>
      </c>
      <c r="R23" s="15">
        <v>150</v>
      </c>
      <c r="S23" s="15">
        <v>1</v>
      </c>
      <c r="T23" s="15" t="s">
        <v>100</v>
      </c>
      <c r="U23" s="15" t="s">
        <v>287</v>
      </c>
      <c r="V23" s="15" t="s">
        <v>54</v>
      </c>
      <c r="W23" s="15" t="s">
        <v>181</v>
      </c>
      <c r="X23" s="16">
        <v>170</v>
      </c>
      <c r="Y23" s="16">
        <v>1</v>
      </c>
      <c r="Z23" s="16">
        <v>170</v>
      </c>
      <c r="AA23" s="16" t="s">
        <v>100</v>
      </c>
      <c r="AB23" s="16" t="s">
        <v>287</v>
      </c>
      <c r="AC23" s="16" t="s">
        <v>54</v>
      </c>
      <c r="AD23" s="16">
        <v>0.15</v>
      </c>
      <c r="AE23" s="16">
        <v>25.5</v>
      </c>
      <c r="AF23" s="16" t="s">
        <v>55</v>
      </c>
      <c r="AG23" s="17">
        <v>333.85</v>
      </c>
      <c r="AH23" s="17">
        <v>422.2</v>
      </c>
      <c r="AI23" s="17">
        <v>35.72</v>
      </c>
      <c r="AJ23" s="17">
        <v>187.34</v>
      </c>
      <c r="AK23" s="17">
        <v>1913.3</v>
      </c>
      <c r="AL23" s="17">
        <v>8261.1200000000008</v>
      </c>
      <c r="AM23" s="17">
        <v>3602.59</v>
      </c>
      <c r="AN23" s="17">
        <v>2.42</v>
      </c>
      <c r="AO23" s="17">
        <v>18.239999999999998</v>
      </c>
      <c r="AP23" s="17">
        <v>25.9</v>
      </c>
      <c r="AQ23" s="17">
        <v>8.34</v>
      </c>
      <c r="AR23" s="17">
        <v>6537.04</v>
      </c>
      <c r="AS23" s="18">
        <v>331.32</v>
      </c>
      <c r="AT23" s="18">
        <v>175.24</v>
      </c>
      <c r="AU23" s="18">
        <v>208.39</v>
      </c>
      <c r="AV23" s="18">
        <v>191.1</v>
      </c>
    </row>
    <row r="24" spans="1:48" x14ac:dyDescent="0.25">
      <c r="A24" s="11">
        <v>23</v>
      </c>
      <c r="B24" s="12" t="s">
        <v>42</v>
      </c>
      <c r="C24" s="12" t="s">
        <v>101</v>
      </c>
      <c r="D24" s="12" t="s">
        <v>294</v>
      </c>
      <c r="E24" s="12"/>
      <c r="F24" s="12" t="s">
        <v>102</v>
      </c>
      <c r="G24" s="12" t="s">
        <v>76</v>
      </c>
      <c r="H24" s="13">
        <v>44025</v>
      </c>
      <c r="I24" s="13">
        <v>42705</v>
      </c>
      <c r="J24" s="12" t="s">
        <v>77</v>
      </c>
      <c r="K24" s="12" t="s">
        <v>103</v>
      </c>
      <c r="L24" s="14">
        <v>512</v>
      </c>
      <c r="M24" s="14">
        <v>4096</v>
      </c>
      <c r="N24" s="14">
        <v>8</v>
      </c>
      <c r="O24" s="14" t="s">
        <v>46</v>
      </c>
      <c r="P24" s="14" t="s">
        <v>277</v>
      </c>
      <c r="Q24" s="14" t="s">
        <v>116</v>
      </c>
      <c r="R24" s="15">
        <v>1</v>
      </c>
      <c r="S24" s="15">
        <v>12</v>
      </c>
      <c r="T24" s="15" t="e">
        <f>NA()</f>
        <v>#N/A</v>
      </c>
      <c r="U24" s="15" t="s">
        <v>287</v>
      </c>
      <c r="V24" s="15" t="s">
        <v>54</v>
      </c>
      <c r="W24" s="15" t="s">
        <v>49</v>
      </c>
      <c r="X24" s="16">
        <v>24</v>
      </c>
      <c r="Y24" s="16">
        <v>2</v>
      </c>
      <c r="Z24" s="16">
        <v>48</v>
      </c>
      <c r="AA24" s="16" t="e">
        <f>NA()</f>
        <v>#N/A</v>
      </c>
      <c r="AB24" s="16" t="s">
        <v>287</v>
      </c>
      <c r="AC24" s="16" t="s">
        <v>54</v>
      </c>
      <c r="AD24" s="16">
        <v>0.15</v>
      </c>
      <c r="AE24" s="16">
        <v>7.1999999999999993</v>
      </c>
      <c r="AF24" s="16" t="s">
        <v>49</v>
      </c>
      <c r="AG24" s="17">
        <v>371.7</v>
      </c>
      <c r="AH24" s="17">
        <v>578.73</v>
      </c>
      <c r="AI24" s="17">
        <v>292.75</v>
      </c>
      <c r="AJ24" s="17">
        <v>235.43</v>
      </c>
      <c r="AK24" s="17">
        <v>12.2</v>
      </c>
      <c r="AL24" s="17">
        <v>1004.53</v>
      </c>
      <c r="AM24" s="17">
        <v>104.68</v>
      </c>
      <c r="AN24" s="17">
        <v>2.25</v>
      </c>
      <c r="AO24" s="17">
        <v>693.18</v>
      </c>
      <c r="AP24" s="17">
        <v>663.3</v>
      </c>
      <c r="AQ24" s="17">
        <v>23.9</v>
      </c>
      <c r="AR24" s="17">
        <v>119.84</v>
      </c>
      <c r="AS24" s="18">
        <v>235.72</v>
      </c>
      <c r="AT24" s="18">
        <v>348.95</v>
      </c>
      <c r="AU24" s="18">
        <v>88.62</v>
      </c>
      <c r="AV24" s="18">
        <v>175.85</v>
      </c>
    </row>
    <row r="25" spans="1:48" x14ac:dyDescent="0.25">
      <c r="A25" s="11">
        <v>24</v>
      </c>
      <c r="B25" s="12" t="s">
        <v>42</v>
      </c>
      <c r="C25" s="12" t="s">
        <v>101</v>
      </c>
      <c r="D25" s="12" t="s">
        <v>294</v>
      </c>
      <c r="E25" s="12"/>
      <c r="F25" s="12" t="s">
        <v>102</v>
      </c>
      <c r="G25" s="12" t="s">
        <v>76</v>
      </c>
      <c r="H25" s="13">
        <v>44025</v>
      </c>
      <c r="I25" s="13">
        <v>42705</v>
      </c>
      <c r="J25" s="12" t="s">
        <v>77</v>
      </c>
      <c r="K25" s="12" t="s">
        <v>104</v>
      </c>
      <c r="L25" s="14">
        <v>2048</v>
      </c>
      <c r="M25" s="14">
        <v>16384</v>
      </c>
      <c r="N25" s="14">
        <v>8</v>
      </c>
      <c r="O25" s="14" t="s">
        <v>46</v>
      </c>
      <c r="P25" s="14" t="s">
        <v>277</v>
      </c>
      <c r="Q25" s="14" t="s">
        <v>116</v>
      </c>
      <c r="R25" s="15">
        <v>1</v>
      </c>
      <c r="S25" s="15">
        <v>12</v>
      </c>
      <c r="T25" s="15" t="e">
        <f>NA()</f>
        <v>#N/A</v>
      </c>
      <c r="U25" s="15" t="s">
        <v>287</v>
      </c>
      <c r="V25" s="15" t="s">
        <v>54</v>
      </c>
      <c r="W25" s="15" t="s">
        <v>49</v>
      </c>
      <c r="X25" s="16">
        <v>24</v>
      </c>
      <c r="Y25" s="16">
        <v>2</v>
      </c>
      <c r="Z25" s="16">
        <v>48</v>
      </c>
      <c r="AA25" s="16" t="e">
        <f>NA()</f>
        <v>#N/A</v>
      </c>
      <c r="AB25" s="16" t="s">
        <v>287</v>
      </c>
      <c r="AC25" s="16" t="s">
        <v>54</v>
      </c>
      <c r="AD25" s="16">
        <v>0.15</v>
      </c>
      <c r="AE25" s="16">
        <v>7.1999999999999993</v>
      </c>
      <c r="AF25" s="16" t="s">
        <v>49</v>
      </c>
      <c r="AG25" s="17">
        <v>917.79</v>
      </c>
      <c r="AH25" s="17">
        <v>1000.35</v>
      </c>
      <c r="AI25" s="17">
        <v>402.19</v>
      </c>
      <c r="AJ25" s="17">
        <v>309.5</v>
      </c>
      <c r="AK25" s="17">
        <v>51.39</v>
      </c>
      <c r="AL25" s="17">
        <v>180.01</v>
      </c>
      <c r="AM25" s="17">
        <v>38.92</v>
      </c>
      <c r="AN25" s="17">
        <v>13.09</v>
      </c>
      <c r="AO25" s="17">
        <v>126.68</v>
      </c>
      <c r="AP25" s="17">
        <v>40.47</v>
      </c>
      <c r="AQ25" s="17">
        <v>4.74</v>
      </c>
      <c r="AR25" s="17">
        <v>271.76</v>
      </c>
      <c r="AS25" s="18">
        <v>187.22</v>
      </c>
      <c r="AT25" s="18">
        <v>581.42999999999995</v>
      </c>
      <c r="AU25" s="18">
        <v>48.6</v>
      </c>
      <c r="AV25" s="18">
        <v>168.09</v>
      </c>
    </row>
    <row r="26" spans="1:48" hidden="1" x14ac:dyDescent="0.25">
      <c r="A26" s="11">
        <v>25</v>
      </c>
      <c r="B26" s="12" t="s">
        <v>50</v>
      </c>
      <c r="C26" s="20" t="e">
        <f>NA()</f>
        <v>#N/A</v>
      </c>
      <c r="D26" s="12" t="s">
        <v>293</v>
      </c>
      <c r="E26" s="12"/>
      <c r="F26" s="12" t="s">
        <v>285</v>
      </c>
      <c r="G26" s="12" t="s">
        <v>285</v>
      </c>
      <c r="H26" s="13">
        <v>43781</v>
      </c>
      <c r="I26" s="13">
        <v>43780</v>
      </c>
      <c r="J26" s="12" t="s">
        <v>185</v>
      </c>
      <c r="K26" s="12">
        <v>3.5</v>
      </c>
      <c r="L26" s="14">
        <v>10</v>
      </c>
      <c r="M26" s="14">
        <v>2610</v>
      </c>
      <c r="N26" s="14">
        <v>261</v>
      </c>
      <c r="O26" s="14" t="s">
        <v>46</v>
      </c>
      <c r="P26" s="14" t="s">
        <v>105</v>
      </c>
      <c r="Q26" s="14" t="s">
        <v>106</v>
      </c>
      <c r="R26" s="15">
        <v>26</v>
      </c>
      <c r="S26" s="15">
        <v>6</v>
      </c>
      <c r="T26" s="15" t="s">
        <v>290</v>
      </c>
      <c r="U26" s="15" t="s">
        <v>287</v>
      </c>
      <c r="V26" s="15" t="s">
        <v>54</v>
      </c>
      <c r="W26" s="15" t="s">
        <v>216</v>
      </c>
      <c r="X26" s="16">
        <v>26</v>
      </c>
      <c r="Y26" s="16">
        <v>6</v>
      </c>
      <c r="Z26" s="16">
        <v>156</v>
      </c>
      <c r="AA26" s="16" t="s">
        <v>290</v>
      </c>
      <c r="AB26" s="16" t="s">
        <v>287</v>
      </c>
      <c r="AC26" s="16" t="s">
        <v>54</v>
      </c>
      <c r="AD26" s="16">
        <v>0.15</v>
      </c>
      <c r="AE26" s="16">
        <v>23.4</v>
      </c>
      <c r="AF26" s="16" t="s">
        <v>216</v>
      </c>
      <c r="AG26" s="17">
        <v>81.06</v>
      </c>
      <c r="AH26" s="17">
        <v>85.54</v>
      </c>
      <c r="AI26" s="17">
        <v>25.64</v>
      </c>
      <c r="AJ26" s="17">
        <v>56.16</v>
      </c>
      <c r="AK26" s="17">
        <v>789.96</v>
      </c>
      <c r="AL26" s="17">
        <v>4155.24</v>
      </c>
      <c r="AM26" s="17">
        <v>921.6</v>
      </c>
      <c r="AN26" s="17">
        <v>112.61</v>
      </c>
      <c r="AO26" s="17">
        <v>489.3</v>
      </c>
      <c r="AP26" s="17">
        <v>32.5</v>
      </c>
      <c r="AQ26" s="17">
        <v>35.049999999999997</v>
      </c>
      <c r="AR26" s="17">
        <v>6846.39</v>
      </c>
      <c r="AS26" s="18">
        <v>370.88</v>
      </c>
      <c r="AT26" s="18">
        <v>56.22</v>
      </c>
      <c r="AU26" s="18">
        <v>435.76</v>
      </c>
      <c r="AV26" s="18">
        <v>156.51</v>
      </c>
    </row>
    <row r="27" spans="1:48" x14ac:dyDescent="0.25">
      <c r="A27" s="11">
        <v>26</v>
      </c>
      <c r="B27" s="12" t="s">
        <v>42</v>
      </c>
      <c r="C27" s="12" t="s">
        <v>107</v>
      </c>
      <c r="D27" s="12" t="s">
        <v>294</v>
      </c>
      <c r="E27" s="12"/>
      <c r="F27" s="12" t="s">
        <v>108</v>
      </c>
      <c r="G27" s="12" t="s">
        <v>109</v>
      </c>
      <c r="H27" s="13">
        <v>44025</v>
      </c>
      <c r="I27" s="13">
        <v>43466</v>
      </c>
      <c r="J27" s="12" t="s">
        <v>110</v>
      </c>
      <c r="K27" s="12" t="s">
        <v>111</v>
      </c>
      <c r="L27" s="14">
        <v>10</v>
      </c>
      <c r="M27" s="14">
        <v>280</v>
      </c>
      <c r="N27" s="14">
        <v>28</v>
      </c>
      <c r="O27" s="14" t="s">
        <v>46</v>
      </c>
      <c r="P27" s="14" t="s">
        <v>105</v>
      </c>
      <c r="Q27" s="14" t="s">
        <v>112</v>
      </c>
      <c r="R27" s="15">
        <v>28</v>
      </c>
      <c r="S27" s="15">
        <v>2</v>
      </c>
      <c r="T27" s="15" t="e">
        <f>NA()</f>
        <v>#N/A</v>
      </c>
      <c r="U27" s="15" t="s">
        <v>286</v>
      </c>
      <c r="V27" s="15" t="s">
        <v>54</v>
      </c>
      <c r="W27" s="15" t="s">
        <v>49</v>
      </c>
      <c r="X27" s="16">
        <v>28</v>
      </c>
      <c r="Y27" s="16">
        <v>2</v>
      </c>
      <c r="Z27" s="16">
        <v>56</v>
      </c>
      <c r="AA27" s="16" t="e">
        <f>NA()</f>
        <v>#N/A</v>
      </c>
      <c r="AB27" s="16" t="s">
        <v>286</v>
      </c>
      <c r="AC27" s="16" t="s">
        <v>54</v>
      </c>
      <c r="AD27" s="16">
        <v>1.2</v>
      </c>
      <c r="AE27" s="16">
        <v>67.2</v>
      </c>
      <c r="AF27" s="16" t="s">
        <v>49</v>
      </c>
      <c r="AG27" s="17">
        <v>64.150000000000006</v>
      </c>
      <c r="AH27" s="17">
        <v>71.44</v>
      </c>
      <c r="AI27" s="17">
        <v>3.45</v>
      </c>
      <c r="AJ27" s="17">
        <v>24.06</v>
      </c>
      <c r="AK27" s="17">
        <v>1880.28</v>
      </c>
      <c r="AL27" s="17">
        <v>1841.93</v>
      </c>
      <c r="AM27" s="17">
        <v>981.05</v>
      </c>
      <c r="AN27" s="17">
        <v>187.32</v>
      </c>
      <c r="AO27" s="17">
        <v>547.29</v>
      </c>
      <c r="AP27" s="17">
        <v>1773.11</v>
      </c>
      <c r="AQ27" s="17">
        <v>299.22000000000003</v>
      </c>
      <c r="AR27" s="17">
        <v>3136.93</v>
      </c>
      <c r="AS27" s="18">
        <v>469.59</v>
      </c>
      <c r="AT27" s="18">
        <v>24.83</v>
      </c>
      <c r="AU27" s="18">
        <v>934.12</v>
      </c>
      <c r="AV27" s="18">
        <v>152.30000000000001</v>
      </c>
    </row>
    <row r="28" spans="1:48" x14ac:dyDescent="0.25">
      <c r="A28" s="11">
        <v>27</v>
      </c>
      <c r="B28" s="12" t="s">
        <v>42</v>
      </c>
      <c r="C28" s="12" t="s">
        <v>107</v>
      </c>
      <c r="D28" s="12" t="s">
        <v>294</v>
      </c>
      <c r="E28" s="12"/>
      <c r="F28" s="12" t="s">
        <v>108</v>
      </c>
      <c r="G28" s="12" t="s">
        <v>109</v>
      </c>
      <c r="H28" s="13">
        <v>44025</v>
      </c>
      <c r="I28" s="13">
        <v>43466</v>
      </c>
      <c r="J28" s="12" t="s">
        <v>110</v>
      </c>
      <c r="K28" s="12" t="s">
        <v>111</v>
      </c>
      <c r="L28" s="14">
        <v>10</v>
      </c>
      <c r="M28" s="14">
        <v>280</v>
      </c>
      <c r="N28" s="14">
        <v>28</v>
      </c>
      <c r="O28" s="14" t="s">
        <v>46</v>
      </c>
      <c r="P28" s="14" t="s">
        <v>105</v>
      </c>
      <c r="Q28" s="14" t="s">
        <v>112</v>
      </c>
      <c r="R28" s="15">
        <v>28</v>
      </c>
      <c r="S28" s="15">
        <v>2</v>
      </c>
      <c r="T28" s="15" t="e">
        <f>NA()</f>
        <v>#N/A</v>
      </c>
      <c r="U28" s="15" t="s">
        <v>286</v>
      </c>
      <c r="V28" s="15" t="s">
        <v>54</v>
      </c>
      <c r="W28" s="15" t="s">
        <v>49</v>
      </c>
      <c r="X28" s="16">
        <v>28</v>
      </c>
      <c r="Y28" s="16">
        <v>2</v>
      </c>
      <c r="Z28" s="16">
        <v>56</v>
      </c>
      <c r="AA28" s="16" t="e">
        <f>NA()</f>
        <v>#N/A</v>
      </c>
      <c r="AB28" s="16" t="s">
        <v>286</v>
      </c>
      <c r="AC28" s="16" t="s">
        <v>54</v>
      </c>
      <c r="AD28" s="16">
        <v>1.2</v>
      </c>
      <c r="AE28" s="16">
        <v>67.2</v>
      </c>
      <c r="AF28" s="16" t="s">
        <v>49</v>
      </c>
      <c r="AG28" s="17">
        <v>63.3</v>
      </c>
      <c r="AH28" s="17">
        <v>71.97</v>
      </c>
      <c r="AI28" s="17">
        <v>3.31</v>
      </c>
      <c r="AJ28" s="17">
        <v>25.55</v>
      </c>
      <c r="AK28" s="17">
        <v>1897.67</v>
      </c>
      <c r="AL28" s="17">
        <v>1940.82</v>
      </c>
      <c r="AM28" s="17">
        <v>999.77</v>
      </c>
      <c r="AN28" s="17">
        <v>143.74</v>
      </c>
      <c r="AO28" s="17">
        <v>544.19000000000005</v>
      </c>
      <c r="AP28" s="17">
        <v>1730.11</v>
      </c>
      <c r="AQ28" s="17">
        <v>279.77999999999997</v>
      </c>
      <c r="AR28" s="17">
        <v>3146.1</v>
      </c>
      <c r="AS28" s="18">
        <v>459.31</v>
      </c>
      <c r="AT28" s="18">
        <v>24.91</v>
      </c>
      <c r="AU28" s="18">
        <v>902.12</v>
      </c>
      <c r="AV28" s="18">
        <v>149.91999999999999</v>
      </c>
    </row>
    <row r="29" spans="1:48" x14ac:dyDescent="0.25">
      <c r="A29" s="11">
        <v>28</v>
      </c>
      <c r="B29" s="12" t="s">
        <v>42</v>
      </c>
      <c r="C29" s="12" t="s">
        <v>113</v>
      </c>
      <c r="D29" s="12" t="s">
        <v>294</v>
      </c>
      <c r="E29" s="12"/>
      <c r="F29" s="12" t="s">
        <v>114</v>
      </c>
      <c r="G29" s="12" t="s">
        <v>114</v>
      </c>
      <c r="H29" s="13">
        <v>44025</v>
      </c>
      <c r="I29" s="13">
        <v>43949</v>
      </c>
      <c r="J29" s="12" t="s">
        <v>115</v>
      </c>
      <c r="K29" s="12">
        <v>1</v>
      </c>
      <c r="L29" s="14">
        <v>10</v>
      </c>
      <c r="M29" s="14">
        <v>260</v>
      </c>
      <c r="N29" s="14">
        <v>26</v>
      </c>
      <c r="O29" s="14" t="s">
        <v>46</v>
      </c>
      <c r="P29" s="14" t="s">
        <v>277</v>
      </c>
      <c r="Q29" s="14" t="s">
        <v>116</v>
      </c>
      <c r="R29" s="15">
        <v>20</v>
      </c>
      <c r="S29" s="15">
        <v>1</v>
      </c>
      <c r="T29" s="15" t="s">
        <v>174</v>
      </c>
      <c r="U29" s="15" t="s">
        <v>287</v>
      </c>
      <c r="V29" s="15" t="s">
        <v>117</v>
      </c>
      <c r="W29" s="15" t="e">
        <f>NA()</f>
        <v>#N/A</v>
      </c>
      <c r="X29" s="16">
        <v>38</v>
      </c>
      <c r="Y29" s="16">
        <v>1</v>
      </c>
      <c r="Z29" s="16">
        <v>38</v>
      </c>
      <c r="AA29" s="16" t="s">
        <v>174</v>
      </c>
      <c r="AB29" s="16" t="s">
        <v>287</v>
      </c>
      <c r="AC29" s="16" t="s">
        <v>54</v>
      </c>
      <c r="AD29" s="16">
        <v>0.15</v>
      </c>
      <c r="AE29" s="16">
        <v>5.7</v>
      </c>
      <c r="AF29" s="16" t="s">
        <v>55</v>
      </c>
      <c r="AG29" s="17">
        <v>38.700000000000003</v>
      </c>
      <c r="AH29" s="17">
        <v>64.099999999999994</v>
      </c>
      <c r="AI29" s="17">
        <v>9.92</v>
      </c>
      <c r="AJ29" s="17">
        <v>35.729999999999997</v>
      </c>
      <c r="AK29" s="17">
        <v>277.08999999999997</v>
      </c>
      <c r="AL29" s="17">
        <v>1355.07</v>
      </c>
      <c r="AM29" s="17">
        <v>647.29999999999995</v>
      </c>
      <c r="AN29" s="17">
        <v>209.1</v>
      </c>
      <c r="AO29" s="17">
        <v>438.04</v>
      </c>
      <c r="AP29" s="17">
        <v>1245.93</v>
      </c>
      <c r="AQ29" s="17">
        <v>532.29</v>
      </c>
      <c r="AR29" s="17">
        <v>4684.3100000000004</v>
      </c>
      <c r="AS29" s="18">
        <v>421.8</v>
      </c>
      <c r="AT29" s="18">
        <v>30.62</v>
      </c>
      <c r="AU29" s="18">
        <v>716.11</v>
      </c>
      <c r="AV29" s="18">
        <v>148.08000000000001</v>
      </c>
    </row>
    <row r="30" spans="1:48" x14ac:dyDescent="0.25">
      <c r="A30" s="11">
        <v>29</v>
      </c>
      <c r="B30" s="12" t="s">
        <v>42</v>
      </c>
      <c r="C30" s="12" t="s">
        <v>113</v>
      </c>
      <c r="D30" s="12" t="s">
        <v>294</v>
      </c>
      <c r="E30" s="12"/>
      <c r="F30" s="12" t="s">
        <v>114</v>
      </c>
      <c r="G30" s="12" t="s">
        <v>114</v>
      </c>
      <c r="H30" s="13">
        <v>44025</v>
      </c>
      <c r="I30" s="13">
        <v>43949</v>
      </c>
      <c r="J30" s="12" t="s">
        <v>115</v>
      </c>
      <c r="K30" s="12">
        <v>1</v>
      </c>
      <c r="L30" s="14">
        <v>10</v>
      </c>
      <c r="M30" s="14">
        <v>260</v>
      </c>
      <c r="N30" s="14">
        <v>26</v>
      </c>
      <c r="O30" s="14" t="s">
        <v>46</v>
      </c>
      <c r="P30" s="14" t="s">
        <v>277</v>
      </c>
      <c r="Q30" s="14" t="s">
        <v>116</v>
      </c>
      <c r="R30" s="15">
        <v>20</v>
      </c>
      <c r="S30" s="15">
        <v>1</v>
      </c>
      <c r="T30" s="15" t="s">
        <v>174</v>
      </c>
      <c r="U30" s="15" t="s">
        <v>287</v>
      </c>
      <c r="V30" s="15" t="s">
        <v>117</v>
      </c>
      <c r="W30" s="15" t="e">
        <f>NA()</f>
        <v>#N/A</v>
      </c>
      <c r="X30" s="16">
        <v>38</v>
      </c>
      <c r="Y30" s="16">
        <v>1</v>
      </c>
      <c r="Z30" s="16">
        <v>38</v>
      </c>
      <c r="AA30" s="16" t="s">
        <v>174</v>
      </c>
      <c r="AB30" s="16" t="s">
        <v>287</v>
      </c>
      <c r="AC30" s="16" t="s">
        <v>54</v>
      </c>
      <c r="AD30" s="16">
        <v>0.15</v>
      </c>
      <c r="AE30" s="16">
        <v>5.7</v>
      </c>
      <c r="AF30" s="16" t="s">
        <v>55</v>
      </c>
      <c r="AG30" s="17">
        <v>35.93</v>
      </c>
      <c r="AH30" s="17">
        <v>64.42</v>
      </c>
      <c r="AI30" s="17">
        <v>9.15</v>
      </c>
      <c r="AJ30" s="17">
        <v>33.380000000000003</v>
      </c>
      <c r="AK30" s="17">
        <v>316.99</v>
      </c>
      <c r="AL30" s="17">
        <v>1344.21</v>
      </c>
      <c r="AM30" s="17">
        <v>643.98</v>
      </c>
      <c r="AN30" s="17">
        <v>224.26</v>
      </c>
      <c r="AO30" s="17">
        <v>351.72</v>
      </c>
      <c r="AP30" s="17">
        <v>1237.3900000000001</v>
      </c>
      <c r="AQ30" s="17">
        <v>552.9</v>
      </c>
      <c r="AR30" s="17">
        <v>6038.83</v>
      </c>
      <c r="AS30" s="18">
        <v>423.16</v>
      </c>
      <c r="AT30" s="18">
        <v>28.99</v>
      </c>
      <c r="AU30" s="18">
        <v>739.49</v>
      </c>
      <c r="AV30" s="18">
        <v>146.41999999999999</v>
      </c>
    </row>
    <row r="31" spans="1:48" x14ac:dyDescent="0.25">
      <c r="A31" s="11">
        <v>30</v>
      </c>
      <c r="B31" s="12" t="s">
        <v>42</v>
      </c>
      <c r="C31" s="12" t="s">
        <v>101</v>
      </c>
      <c r="D31" s="12" t="s">
        <v>294</v>
      </c>
      <c r="E31" s="12"/>
      <c r="F31" s="12" t="s">
        <v>102</v>
      </c>
      <c r="G31" s="12" t="s">
        <v>76</v>
      </c>
      <c r="H31" s="13">
        <v>44025</v>
      </c>
      <c r="I31" s="13">
        <v>42705</v>
      </c>
      <c r="J31" s="12" t="s">
        <v>77</v>
      </c>
      <c r="K31" s="12" t="s">
        <v>103</v>
      </c>
      <c r="L31" s="14">
        <v>512</v>
      </c>
      <c r="M31" s="14">
        <v>4096</v>
      </c>
      <c r="N31" s="14">
        <v>8</v>
      </c>
      <c r="O31" s="14" t="s">
        <v>46</v>
      </c>
      <c r="P31" s="14" t="s">
        <v>277</v>
      </c>
      <c r="Q31" s="14">
        <v>3.1</v>
      </c>
      <c r="R31" s="15">
        <v>1</v>
      </c>
      <c r="S31" s="15">
        <v>12</v>
      </c>
      <c r="T31" s="15" t="e">
        <f>NA()</f>
        <v>#N/A</v>
      </c>
      <c r="U31" s="15" t="s">
        <v>287</v>
      </c>
      <c r="V31" s="15" t="s">
        <v>54</v>
      </c>
      <c r="W31" s="15" t="s">
        <v>49</v>
      </c>
      <c r="X31" s="16">
        <v>24</v>
      </c>
      <c r="Y31" s="16">
        <v>2</v>
      </c>
      <c r="Z31" s="16">
        <v>48</v>
      </c>
      <c r="AA31" s="16" t="e">
        <f>NA()</f>
        <v>#N/A</v>
      </c>
      <c r="AB31" s="16" t="s">
        <v>287</v>
      </c>
      <c r="AC31" s="16" t="s">
        <v>54</v>
      </c>
      <c r="AD31" s="16">
        <v>0.15</v>
      </c>
      <c r="AE31" s="16">
        <v>7.1999999999999993</v>
      </c>
      <c r="AF31" s="16" t="s">
        <v>49</v>
      </c>
      <c r="AG31" s="17">
        <v>333.95</v>
      </c>
      <c r="AH31" s="17">
        <v>574.15</v>
      </c>
      <c r="AI31" s="17">
        <v>281.95</v>
      </c>
      <c r="AJ31" s="17">
        <v>250.98</v>
      </c>
      <c r="AK31" s="17">
        <v>12.18</v>
      </c>
      <c r="AL31" s="17">
        <v>197.2</v>
      </c>
      <c r="AM31" s="17">
        <v>84.11</v>
      </c>
      <c r="AN31" s="17">
        <v>11.88</v>
      </c>
      <c r="AO31" s="17">
        <v>123.41</v>
      </c>
      <c r="AP31" s="17">
        <v>128.04</v>
      </c>
      <c r="AQ31" s="17">
        <v>23.11</v>
      </c>
      <c r="AR31" s="17">
        <v>273.76</v>
      </c>
      <c r="AS31" s="18">
        <v>185.86</v>
      </c>
      <c r="AT31" s="18">
        <v>341.29</v>
      </c>
      <c r="AU31" s="18">
        <v>62.74</v>
      </c>
      <c r="AV31" s="18">
        <v>146.33000000000001</v>
      </c>
    </row>
    <row r="32" spans="1:48" x14ac:dyDescent="0.25">
      <c r="A32" s="11">
        <v>31</v>
      </c>
      <c r="B32" s="12" t="s">
        <v>42</v>
      </c>
      <c r="C32" s="12" t="s">
        <v>118</v>
      </c>
      <c r="D32" s="12" t="s">
        <v>294</v>
      </c>
      <c r="E32" s="12"/>
      <c r="F32" s="12" t="s">
        <v>76</v>
      </c>
      <c r="G32" s="12" t="s">
        <v>76</v>
      </c>
      <c r="H32" s="13">
        <v>44025</v>
      </c>
      <c r="I32" s="13">
        <v>44012</v>
      </c>
      <c r="J32" s="12" t="s">
        <v>69</v>
      </c>
      <c r="K32" s="12" t="s">
        <v>119</v>
      </c>
      <c r="L32" s="14">
        <v>40</v>
      </c>
      <c r="M32" s="14">
        <v>1280</v>
      </c>
      <c r="N32" s="14">
        <v>32</v>
      </c>
      <c r="O32" s="14" t="s">
        <v>46</v>
      </c>
      <c r="P32" s="14" t="s">
        <v>280</v>
      </c>
      <c r="Q32" s="14" t="s">
        <v>120</v>
      </c>
      <c r="R32" s="15">
        <v>0</v>
      </c>
      <c r="S32" s="15" t="e">
        <f>NA()</f>
        <v>#N/A</v>
      </c>
      <c r="T32" s="15" t="e">
        <f>NA()</f>
        <v>#N/A</v>
      </c>
      <c r="U32" s="15" t="e">
        <f>NA()</f>
        <v>#N/A</v>
      </c>
      <c r="V32" s="15" t="e">
        <f>NA()</f>
        <v>#N/A</v>
      </c>
      <c r="W32" s="15" t="e">
        <f>NA()</f>
        <v>#N/A</v>
      </c>
      <c r="X32" s="16">
        <v>4</v>
      </c>
      <c r="Y32" s="16">
        <v>10</v>
      </c>
      <c r="Z32" s="16">
        <v>40</v>
      </c>
      <c r="AA32" s="16" t="s">
        <v>121</v>
      </c>
      <c r="AB32" s="16" t="s">
        <v>287</v>
      </c>
      <c r="AC32" s="16" t="s">
        <v>54</v>
      </c>
      <c r="AD32" s="16">
        <v>0.15</v>
      </c>
      <c r="AE32" s="16">
        <v>6</v>
      </c>
      <c r="AF32" s="16" t="s">
        <v>99</v>
      </c>
      <c r="AG32" s="17">
        <v>73.569999999999993</v>
      </c>
      <c r="AH32" s="17">
        <v>88.89</v>
      </c>
      <c r="AI32" s="17">
        <v>10.19</v>
      </c>
      <c r="AJ32" s="17">
        <v>72.23</v>
      </c>
      <c r="AK32" s="17">
        <v>378.84</v>
      </c>
      <c r="AL32" s="17">
        <v>1069.1500000000001</v>
      </c>
      <c r="AM32" s="17">
        <v>237.28</v>
      </c>
      <c r="AN32" s="17">
        <v>131.44999999999999</v>
      </c>
      <c r="AO32" s="17">
        <v>350.85</v>
      </c>
      <c r="AP32" s="17">
        <v>1108.6199999999999</v>
      </c>
      <c r="AQ32" s="17">
        <v>99.59</v>
      </c>
      <c r="AR32" s="17">
        <v>1361.85</v>
      </c>
      <c r="AS32" s="18">
        <v>330.1</v>
      </c>
      <c r="AT32" s="18">
        <v>46.84</v>
      </c>
      <c r="AU32" s="18">
        <v>400.84</v>
      </c>
      <c r="AV32" s="18">
        <v>137.03</v>
      </c>
    </row>
    <row r="33" spans="1:48" x14ac:dyDescent="0.25">
      <c r="A33" s="11">
        <v>32</v>
      </c>
      <c r="B33" s="12" t="s">
        <v>42</v>
      </c>
      <c r="C33" s="12" t="s">
        <v>118</v>
      </c>
      <c r="D33" s="12" t="s">
        <v>294</v>
      </c>
      <c r="E33" s="12"/>
      <c r="F33" s="12" t="s">
        <v>76</v>
      </c>
      <c r="G33" s="12" t="s">
        <v>76</v>
      </c>
      <c r="H33" s="13">
        <v>44025</v>
      </c>
      <c r="I33" s="13">
        <v>44012</v>
      </c>
      <c r="J33" s="12" t="s">
        <v>69</v>
      </c>
      <c r="K33" s="12" t="s">
        <v>119</v>
      </c>
      <c r="L33" s="14">
        <v>40</v>
      </c>
      <c r="M33" s="14">
        <v>1280</v>
      </c>
      <c r="N33" s="14">
        <v>32</v>
      </c>
      <c r="O33" s="14" t="s">
        <v>46</v>
      </c>
      <c r="P33" s="14" t="s">
        <v>280</v>
      </c>
      <c r="Q33" s="14" t="s">
        <v>120</v>
      </c>
      <c r="R33" s="15">
        <v>0</v>
      </c>
      <c r="S33" s="15" t="e">
        <f>NA()</f>
        <v>#N/A</v>
      </c>
      <c r="T33" s="15" t="e">
        <f>NA()</f>
        <v>#N/A</v>
      </c>
      <c r="U33" s="15" t="e">
        <f>NA()</f>
        <v>#N/A</v>
      </c>
      <c r="V33" s="15" t="e">
        <f>NA()</f>
        <v>#N/A</v>
      </c>
      <c r="W33" s="15" t="e">
        <f>NA()</f>
        <v>#N/A</v>
      </c>
      <c r="X33" s="16">
        <v>4</v>
      </c>
      <c r="Y33" s="16">
        <v>10</v>
      </c>
      <c r="Z33" s="16">
        <v>40</v>
      </c>
      <c r="AA33" s="16" t="s">
        <v>121</v>
      </c>
      <c r="AB33" s="16" t="s">
        <v>287</v>
      </c>
      <c r="AC33" s="16" t="s">
        <v>54</v>
      </c>
      <c r="AD33" s="16">
        <v>0.15</v>
      </c>
      <c r="AE33" s="16">
        <v>6</v>
      </c>
      <c r="AF33" s="16" t="s">
        <v>99</v>
      </c>
      <c r="AG33" s="17">
        <v>73</v>
      </c>
      <c r="AH33" s="17">
        <v>91.25</v>
      </c>
      <c r="AI33" s="17">
        <v>5.15</v>
      </c>
      <c r="AJ33" s="17">
        <v>80.150000000000006</v>
      </c>
      <c r="AK33" s="17">
        <v>355.8</v>
      </c>
      <c r="AL33" s="17">
        <v>1114.0899999999999</v>
      </c>
      <c r="AM33" s="17">
        <v>242.87</v>
      </c>
      <c r="AN33" s="17">
        <v>130.61000000000001</v>
      </c>
      <c r="AO33" s="17">
        <v>356.29</v>
      </c>
      <c r="AP33" s="17">
        <v>1100.21</v>
      </c>
      <c r="AQ33" s="17">
        <v>91.94</v>
      </c>
      <c r="AR33" s="17">
        <v>1386.84</v>
      </c>
      <c r="AS33" s="18">
        <v>313.5</v>
      </c>
      <c r="AT33" s="18">
        <v>40.72</v>
      </c>
      <c r="AU33" s="18">
        <v>397.91</v>
      </c>
      <c r="AV33" s="18">
        <v>127.29</v>
      </c>
    </row>
    <row r="34" spans="1:48" x14ac:dyDescent="0.25">
      <c r="A34" s="11">
        <v>33</v>
      </c>
      <c r="B34" s="12" t="s">
        <v>50</v>
      </c>
      <c r="C34" s="12" t="s">
        <v>122</v>
      </c>
      <c r="D34" s="12" t="s">
        <v>294</v>
      </c>
      <c r="E34" s="12"/>
      <c r="F34" s="12" t="s">
        <v>108</v>
      </c>
      <c r="G34" s="12" t="s">
        <v>123</v>
      </c>
      <c r="H34" s="13">
        <v>43744</v>
      </c>
      <c r="I34" s="13">
        <v>43466</v>
      </c>
      <c r="J34" s="12" t="s">
        <v>110</v>
      </c>
      <c r="K34" s="12" t="s">
        <v>124</v>
      </c>
      <c r="L34" s="14">
        <v>10</v>
      </c>
      <c r="M34" s="14">
        <v>240</v>
      </c>
      <c r="N34" s="14">
        <v>24</v>
      </c>
      <c r="O34" s="14" t="s">
        <v>46</v>
      </c>
      <c r="P34" s="14" t="s">
        <v>105</v>
      </c>
      <c r="Q34" s="14" t="s">
        <v>112</v>
      </c>
      <c r="R34" s="15">
        <v>33</v>
      </c>
      <c r="S34" s="15">
        <v>2</v>
      </c>
      <c r="T34" s="15" t="s">
        <v>125</v>
      </c>
      <c r="U34" s="15" t="s">
        <v>286</v>
      </c>
      <c r="V34" s="15" t="s">
        <v>65</v>
      </c>
      <c r="W34" s="15" t="s">
        <v>49</v>
      </c>
      <c r="X34" s="16">
        <v>33</v>
      </c>
      <c r="Y34" s="16">
        <v>2</v>
      </c>
      <c r="Z34" s="16">
        <v>66</v>
      </c>
      <c r="AA34" s="16" t="s">
        <v>291</v>
      </c>
      <c r="AB34" s="16" t="s">
        <v>286</v>
      </c>
      <c r="AC34" s="16" t="s">
        <v>54</v>
      </c>
      <c r="AD34" s="16">
        <v>1.2</v>
      </c>
      <c r="AE34" s="16">
        <v>79.2</v>
      </c>
      <c r="AF34" s="16" t="s">
        <v>49</v>
      </c>
      <c r="AG34" s="17">
        <v>67.81</v>
      </c>
      <c r="AH34" s="17">
        <v>38.39</v>
      </c>
      <c r="AI34" s="17">
        <v>3.49</v>
      </c>
      <c r="AJ34" s="17">
        <v>23.39</v>
      </c>
      <c r="AK34" s="17">
        <v>1733.37</v>
      </c>
      <c r="AL34" s="17">
        <v>1718.61</v>
      </c>
      <c r="AM34" s="17">
        <v>891.28</v>
      </c>
      <c r="AN34" s="17">
        <v>194.59</v>
      </c>
      <c r="AO34" s="17">
        <v>496.41</v>
      </c>
      <c r="AP34" s="17">
        <v>1625.07</v>
      </c>
      <c r="AQ34" s="17">
        <v>313.64999999999998</v>
      </c>
      <c r="AR34" s="17">
        <v>608.03</v>
      </c>
      <c r="AS34" s="18">
        <v>379.1</v>
      </c>
      <c r="AT34" s="18">
        <v>21.47</v>
      </c>
      <c r="AU34" s="18">
        <v>728.68</v>
      </c>
      <c r="AV34" s="18">
        <v>125.08</v>
      </c>
    </row>
    <row r="35" spans="1:48" hidden="1" x14ac:dyDescent="0.25">
      <c r="A35" s="11">
        <v>34</v>
      </c>
      <c r="B35" s="12" t="s">
        <v>42</v>
      </c>
      <c r="C35" s="12" t="s">
        <v>126</v>
      </c>
      <c r="D35" s="12" t="s">
        <v>294</v>
      </c>
      <c r="E35" s="12"/>
      <c r="F35" s="12" t="s">
        <v>76</v>
      </c>
      <c r="G35" s="12" t="s">
        <v>76</v>
      </c>
      <c r="H35" s="13">
        <v>44025</v>
      </c>
      <c r="I35" s="13">
        <v>43103</v>
      </c>
      <c r="J35" s="12" t="s">
        <v>77</v>
      </c>
      <c r="K35" s="12">
        <v>1.4</v>
      </c>
      <c r="L35" s="14">
        <v>10</v>
      </c>
      <c r="M35" s="14">
        <v>110</v>
      </c>
      <c r="N35" s="14">
        <v>11</v>
      </c>
      <c r="O35" s="14" t="s">
        <v>46</v>
      </c>
      <c r="P35" s="14" t="s">
        <v>145</v>
      </c>
      <c r="Q35" s="14">
        <v>3.1</v>
      </c>
      <c r="R35" s="15">
        <v>2</v>
      </c>
      <c r="S35" s="15">
        <v>13</v>
      </c>
      <c r="T35" s="15" t="e">
        <f>NA()</f>
        <v>#N/A</v>
      </c>
      <c r="U35" s="15" t="s">
        <v>287</v>
      </c>
      <c r="V35" s="15" t="s">
        <v>54</v>
      </c>
      <c r="W35" s="15" t="s">
        <v>99</v>
      </c>
      <c r="X35" s="16">
        <v>6</v>
      </c>
      <c r="Y35" s="16">
        <v>18</v>
      </c>
      <c r="Z35" s="16">
        <v>108</v>
      </c>
      <c r="AA35" s="16" t="s">
        <v>127</v>
      </c>
      <c r="AB35" s="16" t="s">
        <v>287</v>
      </c>
      <c r="AC35" s="16" t="s">
        <v>54</v>
      </c>
      <c r="AD35" s="16">
        <v>0.15</v>
      </c>
      <c r="AE35" s="16">
        <v>16.2</v>
      </c>
      <c r="AF35" s="16" t="s">
        <v>99</v>
      </c>
      <c r="AG35" s="17">
        <v>103.14</v>
      </c>
      <c r="AH35" s="17">
        <v>97.75</v>
      </c>
      <c r="AI35" s="17">
        <v>105.4</v>
      </c>
      <c r="AJ35" s="17">
        <v>95.49</v>
      </c>
      <c r="AK35" s="17">
        <v>159.5</v>
      </c>
      <c r="AL35" s="17">
        <v>354.26</v>
      </c>
      <c r="AM35" s="17">
        <v>110.08</v>
      </c>
      <c r="AN35" s="17">
        <v>24.48</v>
      </c>
      <c r="AO35" s="17">
        <v>195.46</v>
      </c>
      <c r="AP35" s="17">
        <v>55.68</v>
      </c>
      <c r="AQ35" s="17">
        <v>21.6</v>
      </c>
      <c r="AR35" s="17">
        <v>3322.34</v>
      </c>
      <c r="AS35" s="18">
        <v>207.29</v>
      </c>
      <c r="AT35" s="18">
        <v>100.37</v>
      </c>
      <c r="AU35" s="18">
        <v>136.27000000000001</v>
      </c>
      <c r="AV35" s="18">
        <v>116.95</v>
      </c>
    </row>
    <row r="36" spans="1:48" hidden="1" x14ac:dyDescent="0.25">
      <c r="A36" s="11">
        <v>35</v>
      </c>
      <c r="B36" s="12" t="s">
        <v>42</v>
      </c>
      <c r="C36" s="12" t="s">
        <v>126</v>
      </c>
      <c r="D36" s="12" t="s">
        <v>294</v>
      </c>
      <c r="E36" s="12"/>
      <c r="F36" s="12" t="s">
        <v>76</v>
      </c>
      <c r="G36" s="12" t="s">
        <v>76</v>
      </c>
      <c r="H36" s="13">
        <v>44025</v>
      </c>
      <c r="I36" s="13">
        <v>43103</v>
      </c>
      <c r="J36" s="12" t="s">
        <v>77</v>
      </c>
      <c r="K36" s="12">
        <v>1.4</v>
      </c>
      <c r="L36" s="14">
        <v>10</v>
      </c>
      <c r="M36" s="14">
        <v>110</v>
      </c>
      <c r="N36" s="14">
        <v>11</v>
      </c>
      <c r="O36" s="14" t="s">
        <v>46</v>
      </c>
      <c r="P36" s="14" t="s">
        <v>145</v>
      </c>
      <c r="Q36" s="14">
        <v>3.1</v>
      </c>
      <c r="R36" s="15">
        <v>2</v>
      </c>
      <c r="S36" s="15">
        <v>13</v>
      </c>
      <c r="T36" s="15" t="e">
        <f>NA()</f>
        <v>#N/A</v>
      </c>
      <c r="U36" s="15" t="s">
        <v>287</v>
      </c>
      <c r="V36" s="15" t="s">
        <v>54</v>
      </c>
      <c r="W36" s="15" t="s">
        <v>99</v>
      </c>
      <c r="X36" s="16">
        <v>6</v>
      </c>
      <c r="Y36" s="16">
        <v>18</v>
      </c>
      <c r="Z36" s="16">
        <v>108</v>
      </c>
      <c r="AA36" s="16" t="s">
        <v>127</v>
      </c>
      <c r="AB36" s="16" t="s">
        <v>287</v>
      </c>
      <c r="AC36" s="16" t="s">
        <v>54</v>
      </c>
      <c r="AD36" s="16">
        <v>0.15</v>
      </c>
      <c r="AE36" s="16">
        <v>16.2</v>
      </c>
      <c r="AF36" s="16" t="s">
        <v>99</v>
      </c>
      <c r="AG36" s="17">
        <v>103.14</v>
      </c>
      <c r="AH36" s="17">
        <v>97.75</v>
      </c>
      <c r="AI36" s="17">
        <v>105.4</v>
      </c>
      <c r="AJ36" s="17">
        <v>95.49</v>
      </c>
      <c r="AK36" s="17">
        <v>159.5</v>
      </c>
      <c r="AL36" s="17">
        <v>354.26</v>
      </c>
      <c r="AM36" s="17">
        <v>110.08</v>
      </c>
      <c r="AN36" s="17">
        <v>24.48</v>
      </c>
      <c r="AO36" s="17">
        <v>195.46</v>
      </c>
      <c r="AP36" s="17">
        <v>55.68</v>
      </c>
      <c r="AQ36" s="17">
        <v>21.6</v>
      </c>
      <c r="AR36" s="17">
        <v>3322.34</v>
      </c>
      <c r="AS36" s="18">
        <v>207.29</v>
      </c>
      <c r="AT36" s="18">
        <v>100.37</v>
      </c>
      <c r="AU36" s="18">
        <v>136.27000000000001</v>
      </c>
      <c r="AV36" s="18">
        <v>116.95</v>
      </c>
    </row>
    <row r="37" spans="1:48" hidden="1" x14ac:dyDescent="0.25">
      <c r="A37" s="11">
        <v>36</v>
      </c>
      <c r="B37" s="12" t="s">
        <v>42</v>
      </c>
      <c r="C37" s="12" t="s">
        <v>79</v>
      </c>
      <c r="D37" s="12" t="s">
        <v>293</v>
      </c>
      <c r="E37" s="12"/>
      <c r="F37" s="12" t="s">
        <v>79</v>
      </c>
      <c r="G37" s="12" t="s">
        <v>79</v>
      </c>
      <c r="H37" s="13">
        <v>44025</v>
      </c>
      <c r="I37" s="13">
        <v>44001</v>
      </c>
      <c r="J37" s="12" t="s">
        <v>80</v>
      </c>
      <c r="K37" s="12" t="s">
        <v>81</v>
      </c>
      <c r="L37" s="14">
        <v>270</v>
      </c>
      <c r="M37" s="14">
        <v>3240</v>
      </c>
      <c r="N37" s="14">
        <v>12</v>
      </c>
      <c r="O37" s="14" t="s">
        <v>82</v>
      </c>
      <c r="P37" s="14">
        <v>7.7</v>
      </c>
      <c r="Q37" s="14" t="s">
        <v>83</v>
      </c>
      <c r="R37" s="15">
        <v>270</v>
      </c>
      <c r="S37" s="15">
        <v>1</v>
      </c>
      <c r="T37" s="15" t="s">
        <v>100</v>
      </c>
      <c r="U37" s="15" t="s">
        <v>287</v>
      </c>
      <c r="V37" s="15" t="s">
        <v>54</v>
      </c>
      <c r="W37" s="15" t="s">
        <v>181</v>
      </c>
      <c r="X37" s="16">
        <v>270</v>
      </c>
      <c r="Y37" s="16">
        <v>1</v>
      </c>
      <c r="Z37" s="16">
        <v>270</v>
      </c>
      <c r="AA37" s="16" t="s">
        <v>100</v>
      </c>
      <c r="AB37" s="16" t="s">
        <v>287</v>
      </c>
      <c r="AC37" s="16" t="s">
        <v>54</v>
      </c>
      <c r="AD37" s="16">
        <v>0.15</v>
      </c>
      <c r="AE37" s="16">
        <v>40.5</v>
      </c>
      <c r="AF37" s="16" t="s">
        <v>55</v>
      </c>
      <c r="AG37" s="17">
        <v>483.72</v>
      </c>
      <c r="AH37" s="17">
        <v>746.73</v>
      </c>
      <c r="AI37" s="17">
        <v>1.32</v>
      </c>
      <c r="AJ37" s="17">
        <v>10.64</v>
      </c>
      <c r="AK37" s="17">
        <v>2908.53</v>
      </c>
      <c r="AL37" s="17">
        <v>14312.11</v>
      </c>
      <c r="AM37" s="17">
        <v>3147.97</v>
      </c>
      <c r="AN37" s="17">
        <v>2.2200000000000002</v>
      </c>
      <c r="AO37" s="17">
        <v>17.03</v>
      </c>
      <c r="AP37" s="17">
        <v>19.55</v>
      </c>
      <c r="AQ37" s="17">
        <v>7.04</v>
      </c>
      <c r="AR37" s="17">
        <v>11217.63</v>
      </c>
      <c r="AS37" s="18">
        <v>228.46</v>
      </c>
      <c r="AT37" s="18">
        <v>47.44</v>
      </c>
      <c r="AU37" s="18">
        <v>229.33</v>
      </c>
      <c r="AV37" s="18">
        <v>104.3</v>
      </c>
    </row>
    <row r="38" spans="1:48" hidden="1" x14ac:dyDescent="0.25">
      <c r="A38" s="11">
        <v>37</v>
      </c>
      <c r="B38" s="12" t="s">
        <v>42</v>
      </c>
      <c r="C38" s="12" t="s">
        <v>128</v>
      </c>
      <c r="D38" s="12" t="s">
        <v>294</v>
      </c>
      <c r="E38" s="12"/>
      <c r="F38" s="12" t="s">
        <v>129</v>
      </c>
      <c r="G38" s="12" t="s">
        <v>130</v>
      </c>
      <c r="H38" s="13">
        <v>44025</v>
      </c>
      <c r="I38" s="13">
        <v>43320</v>
      </c>
      <c r="J38" s="12" t="s">
        <v>69</v>
      </c>
      <c r="K38" s="12" t="s">
        <v>96</v>
      </c>
      <c r="L38" s="14">
        <v>10</v>
      </c>
      <c r="M38" s="14">
        <v>400</v>
      </c>
      <c r="N38" s="14">
        <v>40</v>
      </c>
      <c r="O38" s="14" t="s">
        <v>46</v>
      </c>
      <c r="P38" s="14" t="s">
        <v>145</v>
      </c>
      <c r="Q38" s="14">
        <v>3.1</v>
      </c>
      <c r="R38" s="15">
        <v>8</v>
      </c>
      <c r="S38" s="15">
        <v>4</v>
      </c>
      <c r="T38" s="15" t="s">
        <v>140</v>
      </c>
      <c r="U38" s="15" t="s">
        <v>287</v>
      </c>
      <c r="V38" s="15" t="s">
        <v>54</v>
      </c>
      <c r="W38" s="15" t="s">
        <v>99</v>
      </c>
      <c r="X38" s="16">
        <v>8</v>
      </c>
      <c r="Y38" s="16">
        <v>20</v>
      </c>
      <c r="Z38" s="16">
        <v>160</v>
      </c>
      <c r="AA38" s="16" t="s">
        <v>140</v>
      </c>
      <c r="AB38" s="16" t="s">
        <v>287</v>
      </c>
      <c r="AC38" s="16" t="s">
        <v>54</v>
      </c>
      <c r="AD38" s="16">
        <v>0.15</v>
      </c>
      <c r="AE38" s="16">
        <v>24</v>
      </c>
      <c r="AF38" s="16" t="s">
        <v>99</v>
      </c>
      <c r="AG38" s="17">
        <v>135.03</v>
      </c>
      <c r="AH38" s="17">
        <v>133.62</v>
      </c>
      <c r="AI38" s="17">
        <v>10.44</v>
      </c>
      <c r="AJ38" s="17">
        <v>13.46</v>
      </c>
      <c r="AK38" s="17">
        <v>206.33</v>
      </c>
      <c r="AL38" s="17">
        <v>485.45</v>
      </c>
      <c r="AM38" s="17">
        <v>186.4</v>
      </c>
      <c r="AN38" s="17">
        <v>150.71</v>
      </c>
      <c r="AO38" s="17">
        <v>208.81</v>
      </c>
      <c r="AP38" s="17">
        <v>378.14</v>
      </c>
      <c r="AQ38" s="17">
        <v>124.15</v>
      </c>
      <c r="AR38" s="17">
        <v>532.46</v>
      </c>
      <c r="AS38" s="18">
        <v>227.7</v>
      </c>
      <c r="AT38" s="18">
        <v>39.9</v>
      </c>
      <c r="AU38" s="18">
        <v>248.81</v>
      </c>
      <c r="AV38" s="18">
        <v>99.64</v>
      </c>
    </row>
    <row r="39" spans="1:48" hidden="1" x14ac:dyDescent="0.25">
      <c r="A39" s="11">
        <v>38</v>
      </c>
      <c r="B39" s="12" t="s">
        <v>42</v>
      </c>
      <c r="C39" s="12" t="s">
        <v>128</v>
      </c>
      <c r="D39" s="12" t="s">
        <v>294</v>
      </c>
      <c r="E39" s="12"/>
      <c r="F39" s="12" t="s">
        <v>129</v>
      </c>
      <c r="G39" s="12" t="s">
        <v>130</v>
      </c>
      <c r="H39" s="13">
        <v>44025</v>
      </c>
      <c r="I39" s="13">
        <v>43320</v>
      </c>
      <c r="J39" s="12" t="s">
        <v>69</v>
      </c>
      <c r="K39" s="12" t="s">
        <v>96</v>
      </c>
      <c r="L39" s="14">
        <v>10</v>
      </c>
      <c r="M39" s="14">
        <v>400</v>
      </c>
      <c r="N39" s="14">
        <v>40</v>
      </c>
      <c r="O39" s="14" t="s">
        <v>46</v>
      </c>
      <c r="P39" s="14" t="s">
        <v>145</v>
      </c>
      <c r="Q39" s="14">
        <v>3.1</v>
      </c>
      <c r="R39" s="15">
        <v>8</v>
      </c>
      <c r="S39" s="15">
        <v>4</v>
      </c>
      <c r="T39" s="15" t="s">
        <v>140</v>
      </c>
      <c r="U39" s="15" t="s">
        <v>287</v>
      </c>
      <c r="V39" s="15" t="s">
        <v>54</v>
      </c>
      <c r="W39" s="15" t="s">
        <v>99</v>
      </c>
      <c r="X39" s="16">
        <v>8</v>
      </c>
      <c r="Y39" s="16">
        <v>20</v>
      </c>
      <c r="Z39" s="16">
        <v>160</v>
      </c>
      <c r="AA39" s="16" t="s">
        <v>140</v>
      </c>
      <c r="AB39" s="16" t="s">
        <v>287</v>
      </c>
      <c r="AC39" s="16" t="s">
        <v>54</v>
      </c>
      <c r="AD39" s="16">
        <v>0.15</v>
      </c>
      <c r="AE39" s="16">
        <v>24</v>
      </c>
      <c r="AF39" s="16" t="s">
        <v>99</v>
      </c>
      <c r="AG39" s="17">
        <v>136.31</v>
      </c>
      <c r="AH39" s="17">
        <v>130.88</v>
      </c>
      <c r="AI39" s="17">
        <v>10.5</v>
      </c>
      <c r="AJ39" s="17">
        <v>13.49</v>
      </c>
      <c r="AK39" s="17">
        <v>226.97</v>
      </c>
      <c r="AL39" s="17">
        <v>460.22</v>
      </c>
      <c r="AM39" s="17">
        <v>181.27</v>
      </c>
      <c r="AN39" s="17">
        <v>157.85</v>
      </c>
      <c r="AO39" s="17">
        <v>205.72</v>
      </c>
      <c r="AP39" s="17">
        <v>334.92</v>
      </c>
      <c r="AQ39" s="17">
        <v>104.03</v>
      </c>
      <c r="AR39" s="17">
        <v>501.27</v>
      </c>
      <c r="AS39" s="18">
        <v>221.78</v>
      </c>
      <c r="AT39" s="18">
        <v>39.869999999999997</v>
      </c>
      <c r="AU39" s="18">
        <v>239.26</v>
      </c>
      <c r="AV39" s="18">
        <v>97.67</v>
      </c>
    </row>
    <row r="40" spans="1:48" hidden="1" x14ac:dyDescent="0.25">
      <c r="A40" s="11">
        <v>39</v>
      </c>
      <c r="B40" s="12" t="s">
        <v>42</v>
      </c>
      <c r="C40" s="12" t="s">
        <v>131</v>
      </c>
      <c r="D40" s="12" t="s">
        <v>294</v>
      </c>
      <c r="E40" s="12"/>
      <c r="F40" s="12" t="s">
        <v>132</v>
      </c>
      <c r="G40" s="12" t="s">
        <v>133</v>
      </c>
      <c r="H40" s="13">
        <v>44025</v>
      </c>
      <c r="I40" s="13">
        <v>43009</v>
      </c>
      <c r="J40" s="12" t="s">
        <v>110</v>
      </c>
      <c r="K40" s="12" t="s">
        <v>111</v>
      </c>
      <c r="L40" s="14">
        <v>10</v>
      </c>
      <c r="M40" s="14">
        <v>160</v>
      </c>
      <c r="N40" s="14">
        <v>16</v>
      </c>
      <c r="O40" s="14" t="s">
        <v>46</v>
      </c>
      <c r="P40" s="14" t="s">
        <v>279</v>
      </c>
      <c r="Q40" s="14" t="s">
        <v>134</v>
      </c>
      <c r="R40" s="15">
        <v>200</v>
      </c>
      <c r="S40" s="15">
        <v>1</v>
      </c>
      <c r="T40" s="15" t="e">
        <f>NA()</f>
        <v>#N/A</v>
      </c>
      <c r="U40" s="15" t="s">
        <v>287</v>
      </c>
      <c r="V40" s="15" t="s">
        <v>117</v>
      </c>
      <c r="W40" s="15" t="s">
        <v>49</v>
      </c>
      <c r="X40" s="16">
        <v>200</v>
      </c>
      <c r="Y40" s="16">
        <v>1</v>
      </c>
      <c r="Z40" s="16">
        <v>200</v>
      </c>
      <c r="AA40" s="16" t="e">
        <f>NA()</f>
        <v>#N/A</v>
      </c>
      <c r="AB40" s="16" t="s">
        <v>287</v>
      </c>
      <c r="AC40" s="16" t="s">
        <v>117</v>
      </c>
      <c r="AD40" s="16">
        <v>0.15</v>
      </c>
      <c r="AE40" s="16">
        <v>30</v>
      </c>
      <c r="AF40" s="16" t="s">
        <v>49</v>
      </c>
      <c r="AG40" s="17">
        <v>63.11</v>
      </c>
      <c r="AH40" s="17">
        <v>22.49</v>
      </c>
      <c r="AI40" s="17">
        <v>2.87</v>
      </c>
      <c r="AJ40" s="17">
        <v>4.46</v>
      </c>
      <c r="AK40" s="17">
        <v>1462.02</v>
      </c>
      <c r="AL40" s="17">
        <v>1454.74</v>
      </c>
      <c r="AM40" s="17">
        <v>782.98</v>
      </c>
      <c r="AN40" s="17">
        <v>249.1</v>
      </c>
      <c r="AO40" s="17">
        <v>284.08999999999997</v>
      </c>
      <c r="AP40" s="17">
        <v>1493.59</v>
      </c>
      <c r="AQ40" s="17">
        <v>273.36</v>
      </c>
      <c r="AR40" s="17">
        <v>3542.87</v>
      </c>
      <c r="AS40" s="18">
        <v>329.1</v>
      </c>
      <c r="AT40" s="18">
        <v>11.61</v>
      </c>
      <c r="AU40" s="18">
        <v>801.6</v>
      </c>
      <c r="AV40" s="18">
        <v>96.46</v>
      </c>
    </row>
    <row r="41" spans="1:48" hidden="1" x14ac:dyDescent="0.25">
      <c r="A41" s="11">
        <v>40</v>
      </c>
      <c r="B41" s="12" t="s">
        <v>50</v>
      </c>
      <c r="C41" s="12" t="s">
        <v>135</v>
      </c>
      <c r="D41" s="12" t="s">
        <v>294</v>
      </c>
      <c r="E41" s="12"/>
      <c r="F41" s="12" t="s">
        <v>129</v>
      </c>
      <c r="G41" s="12" t="s">
        <v>136</v>
      </c>
      <c r="H41" s="13">
        <v>43781</v>
      </c>
      <c r="I41" s="13">
        <v>43375</v>
      </c>
      <c r="J41" s="12" t="s">
        <v>137</v>
      </c>
      <c r="K41" s="12" t="s">
        <v>138</v>
      </c>
      <c r="L41" s="14">
        <v>26</v>
      </c>
      <c r="M41" s="14">
        <v>260</v>
      </c>
      <c r="N41" s="14">
        <v>10</v>
      </c>
      <c r="O41" s="14" t="s">
        <v>227</v>
      </c>
      <c r="P41" s="14" t="s">
        <v>276</v>
      </c>
      <c r="Q41" s="14">
        <v>4.12</v>
      </c>
      <c r="R41" s="15">
        <v>2</v>
      </c>
      <c r="S41" s="15">
        <v>24</v>
      </c>
      <c r="T41" s="15" t="s">
        <v>100</v>
      </c>
      <c r="U41" s="15" t="s">
        <v>287</v>
      </c>
      <c r="V41" s="15" t="s">
        <v>54</v>
      </c>
      <c r="W41" s="15" t="s">
        <v>99</v>
      </c>
      <c r="X41" s="16">
        <v>12</v>
      </c>
      <c r="Y41" s="16">
        <v>24</v>
      </c>
      <c r="Z41" s="16">
        <v>288</v>
      </c>
      <c r="AA41" s="16" t="s">
        <v>140</v>
      </c>
      <c r="AB41" s="16" t="s">
        <v>287</v>
      </c>
      <c r="AC41" s="16" t="s">
        <v>54</v>
      </c>
      <c r="AD41" s="16">
        <v>0.15</v>
      </c>
      <c r="AE41" s="16">
        <v>43.199999999999996</v>
      </c>
      <c r="AF41" s="16" t="s">
        <v>99</v>
      </c>
      <c r="AG41" s="17">
        <v>228.98</v>
      </c>
      <c r="AH41" s="17">
        <v>180.44</v>
      </c>
      <c r="AI41" s="17">
        <v>5.43</v>
      </c>
      <c r="AJ41" s="17">
        <v>101.64</v>
      </c>
      <c r="AK41" s="17">
        <v>143.57</v>
      </c>
      <c r="AL41" s="17">
        <v>882.77</v>
      </c>
      <c r="AM41" s="17">
        <v>231.88</v>
      </c>
      <c r="AN41" s="17">
        <v>10.95</v>
      </c>
      <c r="AO41" s="17">
        <v>36.15</v>
      </c>
      <c r="AP41" s="17">
        <v>139.09</v>
      </c>
      <c r="AQ41" s="17">
        <v>17.559999999999999</v>
      </c>
      <c r="AR41" s="17">
        <v>2910.62</v>
      </c>
      <c r="AS41" s="18">
        <v>177.59</v>
      </c>
      <c r="AT41" s="18">
        <v>69.099999999999994</v>
      </c>
      <c r="AU41" s="18">
        <v>130.22999999999999</v>
      </c>
      <c r="AV41" s="18">
        <v>94.86</v>
      </c>
    </row>
    <row r="42" spans="1:48" hidden="1" x14ac:dyDescent="0.25">
      <c r="A42" s="11">
        <v>41</v>
      </c>
      <c r="B42" s="12" t="s">
        <v>42</v>
      </c>
      <c r="C42" s="12" t="s">
        <v>131</v>
      </c>
      <c r="D42" s="12" t="s">
        <v>294</v>
      </c>
      <c r="E42" s="12"/>
      <c r="F42" s="12" t="s">
        <v>132</v>
      </c>
      <c r="G42" s="12" t="s">
        <v>133</v>
      </c>
      <c r="H42" s="13">
        <v>44025</v>
      </c>
      <c r="I42" s="13">
        <v>43009</v>
      </c>
      <c r="J42" s="12" t="s">
        <v>110</v>
      </c>
      <c r="K42" s="12" t="s">
        <v>111</v>
      </c>
      <c r="L42" s="14">
        <v>10</v>
      </c>
      <c r="M42" s="14">
        <v>160</v>
      </c>
      <c r="N42" s="14">
        <v>16</v>
      </c>
      <c r="O42" s="14" t="s">
        <v>46</v>
      </c>
      <c r="P42" s="14" t="s">
        <v>279</v>
      </c>
      <c r="Q42" s="14" t="s">
        <v>134</v>
      </c>
      <c r="R42" s="15">
        <v>200</v>
      </c>
      <c r="S42" s="15">
        <v>1</v>
      </c>
      <c r="T42" s="15" t="e">
        <f>NA()</f>
        <v>#N/A</v>
      </c>
      <c r="U42" s="15" t="s">
        <v>287</v>
      </c>
      <c r="V42" s="15" t="s">
        <v>117</v>
      </c>
      <c r="W42" s="15" t="s">
        <v>49</v>
      </c>
      <c r="X42" s="16">
        <v>200</v>
      </c>
      <c r="Y42" s="16">
        <v>1</v>
      </c>
      <c r="Z42" s="16">
        <v>200</v>
      </c>
      <c r="AA42" s="16" t="e">
        <f>NA()</f>
        <v>#N/A</v>
      </c>
      <c r="AB42" s="16" t="s">
        <v>287</v>
      </c>
      <c r="AC42" s="16" t="s">
        <v>117</v>
      </c>
      <c r="AD42" s="16">
        <v>0.15</v>
      </c>
      <c r="AE42" s="16">
        <v>30</v>
      </c>
      <c r="AF42" s="16" t="s">
        <v>49</v>
      </c>
      <c r="AG42" s="17">
        <v>48.84</v>
      </c>
      <c r="AH42" s="17">
        <v>22.81</v>
      </c>
      <c r="AI42" s="17">
        <v>2.88</v>
      </c>
      <c r="AJ42" s="17">
        <v>4.5</v>
      </c>
      <c r="AK42" s="17">
        <v>1493.89</v>
      </c>
      <c r="AL42" s="17">
        <v>1433.29</v>
      </c>
      <c r="AM42" s="17">
        <v>790.06</v>
      </c>
      <c r="AN42" s="17">
        <v>246.26</v>
      </c>
      <c r="AO42" s="17">
        <v>286.47000000000003</v>
      </c>
      <c r="AP42" s="17">
        <v>1439.66</v>
      </c>
      <c r="AQ42" s="17">
        <v>270.7</v>
      </c>
      <c r="AR42" s="17">
        <v>3187.15</v>
      </c>
      <c r="AS42" s="18">
        <v>319.11</v>
      </c>
      <c r="AT42" s="18">
        <v>10.96</v>
      </c>
      <c r="AU42" s="18">
        <v>787.71</v>
      </c>
      <c r="AV42" s="18">
        <v>92.91</v>
      </c>
    </row>
    <row r="43" spans="1:48" hidden="1" x14ac:dyDescent="0.25">
      <c r="A43" s="11">
        <v>42</v>
      </c>
      <c r="B43" s="12" t="s">
        <v>42</v>
      </c>
      <c r="C43" s="12" t="s">
        <v>79</v>
      </c>
      <c r="D43" s="12" t="s">
        <v>293</v>
      </c>
      <c r="E43" s="12"/>
      <c r="F43" s="12" t="s">
        <v>79</v>
      </c>
      <c r="G43" s="12" t="s">
        <v>79</v>
      </c>
      <c r="H43" s="13">
        <v>44025</v>
      </c>
      <c r="I43" s="13">
        <v>43989</v>
      </c>
      <c r="J43" s="12" t="s">
        <v>80</v>
      </c>
      <c r="K43" s="12" t="s">
        <v>81</v>
      </c>
      <c r="L43" s="14">
        <v>170</v>
      </c>
      <c r="M43" s="14">
        <v>2040</v>
      </c>
      <c r="N43" s="14">
        <v>12</v>
      </c>
      <c r="O43" s="14" t="s">
        <v>82</v>
      </c>
      <c r="P43" s="14">
        <v>7.7</v>
      </c>
      <c r="Q43" s="14" t="s">
        <v>83</v>
      </c>
      <c r="R43" s="15">
        <v>150</v>
      </c>
      <c r="S43" s="15">
        <v>1</v>
      </c>
      <c r="T43" s="15" t="s">
        <v>100</v>
      </c>
      <c r="U43" s="15" t="s">
        <v>287</v>
      </c>
      <c r="V43" s="15" t="s">
        <v>54</v>
      </c>
      <c r="W43" s="15" t="s">
        <v>181</v>
      </c>
      <c r="X43" s="16">
        <v>170</v>
      </c>
      <c r="Y43" s="16">
        <v>1</v>
      </c>
      <c r="Z43" s="16">
        <v>170</v>
      </c>
      <c r="AA43" s="16" t="s">
        <v>100</v>
      </c>
      <c r="AB43" s="16" t="s">
        <v>287</v>
      </c>
      <c r="AC43" s="16" t="s">
        <v>54</v>
      </c>
      <c r="AD43" s="16">
        <v>0.15</v>
      </c>
      <c r="AE43" s="16">
        <v>25.5</v>
      </c>
      <c r="AF43" s="16" t="s">
        <v>55</v>
      </c>
      <c r="AG43" s="17">
        <v>350.56</v>
      </c>
      <c r="AH43" s="17">
        <v>473.95</v>
      </c>
      <c r="AI43" s="17">
        <v>1.83</v>
      </c>
      <c r="AJ43" s="17">
        <v>10.88</v>
      </c>
      <c r="AK43" s="17">
        <v>1910.52</v>
      </c>
      <c r="AL43" s="17">
        <v>8595.73</v>
      </c>
      <c r="AM43" s="17">
        <v>2021.91</v>
      </c>
      <c r="AN43" s="17">
        <v>2.33</v>
      </c>
      <c r="AO43" s="17">
        <v>17.79</v>
      </c>
      <c r="AP43" s="17">
        <v>24.39</v>
      </c>
      <c r="AQ43" s="17">
        <v>7.05</v>
      </c>
      <c r="AR43" s="17">
        <v>9265.91</v>
      </c>
      <c r="AS43" s="18">
        <v>198.72</v>
      </c>
      <c r="AT43" s="18">
        <v>42.65</v>
      </c>
      <c r="AU43" s="18">
        <v>196.2</v>
      </c>
      <c r="AV43" s="18">
        <v>91.48</v>
      </c>
    </row>
    <row r="44" spans="1:48" x14ac:dyDescent="0.25">
      <c r="A44" s="11">
        <v>43</v>
      </c>
      <c r="B44" s="12" t="s">
        <v>42</v>
      </c>
      <c r="C44" s="12" t="s">
        <v>141</v>
      </c>
      <c r="D44" s="12" t="s">
        <v>294</v>
      </c>
      <c r="E44" s="12"/>
      <c r="F44" s="12" t="s">
        <v>142</v>
      </c>
      <c r="G44" s="12" t="s">
        <v>143</v>
      </c>
      <c r="H44" s="13">
        <v>44025</v>
      </c>
      <c r="I44" s="19">
        <v>43908</v>
      </c>
      <c r="J44" s="12" t="s">
        <v>69</v>
      </c>
      <c r="K44" s="12" t="s">
        <v>144</v>
      </c>
      <c r="L44" s="14">
        <v>50</v>
      </c>
      <c r="M44" s="14">
        <v>800</v>
      </c>
      <c r="N44" s="14">
        <v>16</v>
      </c>
      <c r="O44" s="14" t="s">
        <v>46</v>
      </c>
      <c r="P44" s="14" t="s">
        <v>145</v>
      </c>
      <c r="Q44" s="14" t="s">
        <v>146</v>
      </c>
      <c r="R44" s="15">
        <v>12</v>
      </c>
      <c r="S44" s="15">
        <v>2</v>
      </c>
      <c r="T44" s="15" t="s">
        <v>147</v>
      </c>
      <c r="U44" s="15" t="s">
        <v>287</v>
      </c>
      <c r="V44" s="15" t="s">
        <v>54</v>
      </c>
      <c r="W44" s="15" t="s">
        <v>49</v>
      </c>
      <c r="X44" s="16">
        <v>12</v>
      </c>
      <c r="Y44" s="16">
        <v>2</v>
      </c>
      <c r="Z44" s="16">
        <v>24</v>
      </c>
      <c r="AA44" s="16" t="s">
        <v>147</v>
      </c>
      <c r="AB44" s="16" t="s">
        <v>287</v>
      </c>
      <c r="AC44" s="16" t="s">
        <v>54</v>
      </c>
      <c r="AD44" s="16">
        <v>0.15</v>
      </c>
      <c r="AE44" s="16">
        <v>3.5999999999999996</v>
      </c>
      <c r="AF44" s="16" t="s">
        <v>49</v>
      </c>
      <c r="AG44" s="17">
        <v>156.46</v>
      </c>
      <c r="AH44" s="17">
        <v>78.78</v>
      </c>
      <c r="AI44" s="17">
        <v>11.67</v>
      </c>
      <c r="AJ44" s="17">
        <v>11.18</v>
      </c>
      <c r="AK44" s="17">
        <v>492.38</v>
      </c>
      <c r="AL44" s="17">
        <v>858.77</v>
      </c>
      <c r="AM44" s="17">
        <v>348.72</v>
      </c>
      <c r="AN44" s="17">
        <v>113.77</v>
      </c>
      <c r="AO44" s="17">
        <v>164.74</v>
      </c>
      <c r="AP44" s="17">
        <v>201.26</v>
      </c>
      <c r="AQ44" s="17">
        <v>67.45</v>
      </c>
      <c r="AR44" s="17">
        <v>222.76</v>
      </c>
      <c r="AS44" s="18">
        <v>209.16</v>
      </c>
      <c r="AT44" s="18">
        <v>35.61</v>
      </c>
      <c r="AU44" s="18">
        <v>231.88</v>
      </c>
      <c r="AV44" s="18">
        <v>90.87</v>
      </c>
    </row>
    <row r="45" spans="1:48" x14ac:dyDescent="0.25">
      <c r="A45" s="11">
        <v>44</v>
      </c>
      <c r="B45" s="12" t="s">
        <v>42</v>
      </c>
      <c r="C45" s="12" t="s">
        <v>141</v>
      </c>
      <c r="D45" s="12" t="s">
        <v>294</v>
      </c>
      <c r="E45" s="12"/>
      <c r="F45" s="12" t="s">
        <v>142</v>
      </c>
      <c r="G45" s="12" t="s">
        <v>143</v>
      </c>
      <c r="H45" s="13">
        <v>44025</v>
      </c>
      <c r="I45" s="19">
        <v>43908</v>
      </c>
      <c r="J45" s="12" t="s">
        <v>69</v>
      </c>
      <c r="K45" s="12" t="s">
        <v>144</v>
      </c>
      <c r="L45" s="14">
        <v>50</v>
      </c>
      <c r="M45" s="14">
        <v>800</v>
      </c>
      <c r="N45" s="14">
        <v>16</v>
      </c>
      <c r="O45" s="14" t="s">
        <v>46</v>
      </c>
      <c r="P45" s="14" t="s">
        <v>145</v>
      </c>
      <c r="Q45" s="14" t="s">
        <v>146</v>
      </c>
      <c r="R45" s="15">
        <v>12</v>
      </c>
      <c r="S45" s="15">
        <v>2</v>
      </c>
      <c r="T45" s="15" t="s">
        <v>147</v>
      </c>
      <c r="U45" s="15" t="s">
        <v>287</v>
      </c>
      <c r="V45" s="15" t="s">
        <v>54</v>
      </c>
      <c r="W45" s="15" t="s">
        <v>49</v>
      </c>
      <c r="X45" s="16">
        <v>12</v>
      </c>
      <c r="Y45" s="16">
        <v>2</v>
      </c>
      <c r="Z45" s="16">
        <v>24</v>
      </c>
      <c r="AA45" s="16" t="s">
        <v>147</v>
      </c>
      <c r="AB45" s="16" t="s">
        <v>287</v>
      </c>
      <c r="AC45" s="16" t="s">
        <v>54</v>
      </c>
      <c r="AD45" s="16">
        <v>0.15</v>
      </c>
      <c r="AE45" s="16">
        <v>3.5999999999999996</v>
      </c>
      <c r="AF45" s="16" t="s">
        <v>49</v>
      </c>
      <c r="AG45" s="17">
        <v>136.6</v>
      </c>
      <c r="AH45" s="17">
        <v>80.59</v>
      </c>
      <c r="AI45" s="17">
        <v>10.93</v>
      </c>
      <c r="AJ45" s="17">
        <v>14.39</v>
      </c>
      <c r="AK45" s="17">
        <v>471.97</v>
      </c>
      <c r="AL45" s="17">
        <v>816.14</v>
      </c>
      <c r="AM45" s="17">
        <v>354.22</v>
      </c>
      <c r="AN45" s="17">
        <v>72.41</v>
      </c>
      <c r="AO45" s="17">
        <v>170.79</v>
      </c>
      <c r="AP45" s="17">
        <v>205.48</v>
      </c>
      <c r="AQ45" s="17">
        <v>66.86</v>
      </c>
      <c r="AR45" s="17">
        <v>204.18</v>
      </c>
      <c r="AS45" s="18">
        <v>200.72</v>
      </c>
      <c r="AT45" s="18">
        <v>36.28</v>
      </c>
      <c r="AU45" s="18">
        <v>215.97</v>
      </c>
      <c r="AV45" s="18">
        <v>88.51</v>
      </c>
    </row>
    <row r="46" spans="1:48" hidden="1" x14ac:dyDescent="0.25">
      <c r="A46" s="11">
        <v>45</v>
      </c>
      <c r="B46" s="12" t="s">
        <v>50</v>
      </c>
      <c r="C46" s="12" t="s">
        <v>148</v>
      </c>
      <c r="D46" s="12" t="s">
        <v>294</v>
      </c>
      <c r="E46" s="12"/>
      <c r="F46" s="12" t="s">
        <v>272</v>
      </c>
      <c r="G46" s="12" t="s">
        <v>149</v>
      </c>
      <c r="H46" s="13">
        <v>43776</v>
      </c>
      <c r="I46" s="13">
        <v>43748</v>
      </c>
      <c r="J46" s="12" t="s">
        <v>80</v>
      </c>
      <c r="K46" s="12" t="s">
        <v>138</v>
      </c>
      <c r="L46" s="14">
        <v>10</v>
      </c>
      <c r="M46" s="14">
        <v>300</v>
      </c>
      <c r="N46" s="14">
        <v>30</v>
      </c>
      <c r="O46" s="14" t="s">
        <v>46</v>
      </c>
      <c r="P46" s="14" t="s">
        <v>105</v>
      </c>
      <c r="Q46" s="14" t="s">
        <v>106</v>
      </c>
      <c r="R46" s="15">
        <v>24</v>
      </c>
      <c r="S46" s="15">
        <v>3</v>
      </c>
      <c r="T46" s="15" t="s">
        <v>100</v>
      </c>
      <c r="U46" s="15" t="s">
        <v>286</v>
      </c>
      <c r="V46" s="15" t="s">
        <v>65</v>
      </c>
      <c r="W46" s="15" t="s">
        <v>99</v>
      </c>
      <c r="X46" s="16">
        <v>24</v>
      </c>
      <c r="Y46" s="16">
        <v>8</v>
      </c>
      <c r="Z46" s="16">
        <v>192</v>
      </c>
      <c r="AA46" s="16" t="s">
        <v>100</v>
      </c>
      <c r="AB46" s="16" t="s">
        <v>287</v>
      </c>
      <c r="AC46" s="16" t="s">
        <v>54</v>
      </c>
      <c r="AD46" s="16">
        <v>0.15</v>
      </c>
      <c r="AE46" s="16">
        <v>28.799999999999997</v>
      </c>
      <c r="AF46" s="16" t="s">
        <v>99</v>
      </c>
      <c r="AG46" s="17">
        <v>105.1</v>
      </c>
      <c r="AH46" s="17">
        <v>97.26</v>
      </c>
      <c r="AI46" s="17">
        <v>6.43</v>
      </c>
      <c r="AJ46" s="17">
        <v>43.56</v>
      </c>
      <c r="AK46" s="17">
        <v>478.03</v>
      </c>
      <c r="AL46" s="17">
        <v>2621.06</v>
      </c>
      <c r="AM46" s="17">
        <v>762.01</v>
      </c>
      <c r="AN46" s="17">
        <v>8.4700000000000006</v>
      </c>
      <c r="AO46" s="17">
        <v>26.92</v>
      </c>
      <c r="AP46" s="17">
        <v>121.68</v>
      </c>
      <c r="AQ46" s="17">
        <v>11.87</v>
      </c>
      <c r="AR46" s="17">
        <v>1809.67</v>
      </c>
      <c r="AS46" s="18">
        <v>175.43</v>
      </c>
      <c r="AT46" s="18">
        <v>41.14</v>
      </c>
      <c r="AU46" s="18">
        <v>165.71</v>
      </c>
      <c r="AV46" s="18">
        <v>82.57</v>
      </c>
    </row>
    <row r="47" spans="1:48" x14ac:dyDescent="0.25">
      <c r="A47" s="11">
        <v>46</v>
      </c>
      <c r="B47" s="12" t="s">
        <v>50</v>
      </c>
      <c r="C47" s="12" t="s">
        <v>150</v>
      </c>
      <c r="D47" s="12" t="s">
        <v>294</v>
      </c>
      <c r="E47" s="12"/>
      <c r="F47" s="12" t="s">
        <v>150</v>
      </c>
      <c r="G47" s="12" t="s">
        <v>151</v>
      </c>
      <c r="H47" s="13">
        <v>43770</v>
      </c>
      <c r="I47" s="19">
        <v>44093</v>
      </c>
      <c r="J47" s="12" t="s">
        <v>152</v>
      </c>
      <c r="K47" s="12">
        <v>6</v>
      </c>
      <c r="L47" s="14">
        <v>10</v>
      </c>
      <c r="M47" s="14">
        <v>200</v>
      </c>
      <c r="N47" s="14">
        <v>20</v>
      </c>
      <c r="O47" s="14" t="s">
        <v>46</v>
      </c>
      <c r="P47" s="14" t="s">
        <v>279</v>
      </c>
      <c r="Q47" s="14" t="s">
        <v>153</v>
      </c>
      <c r="R47" s="15">
        <v>20</v>
      </c>
      <c r="S47" s="15">
        <v>1</v>
      </c>
      <c r="T47" s="15" t="s">
        <v>57</v>
      </c>
      <c r="U47" s="15" t="s">
        <v>287</v>
      </c>
      <c r="V47" s="15" t="s">
        <v>54</v>
      </c>
      <c r="W47" s="15" t="s">
        <v>99</v>
      </c>
      <c r="X47" s="16">
        <v>10</v>
      </c>
      <c r="Y47" s="16">
        <v>2</v>
      </c>
      <c r="Z47" s="16">
        <v>20</v>
      </c>
      <c r="AA47" s="16" t="s">
        <v>57</v>
      </c>
      <c r="AB47" s="16" t="s">
        <v>287</v>
      </c>
      <c r="AC47" s="16" t="s">
        <v>54</v>
      </c>
      <c r="AD47" s="16">
        <v>0.15</v>
      </c>
      <c r="AE47" s="16">
        <v>3</v>
      </c>
      <c r="AF47" s="16" t="s">
        <v>99</v>
      </c>
      <c r="AG47" s="17">
        <v>33.18</v>
      </c>
      <c r="AH47" s="17">
        <v>10.96</v>
      </c>
      <c r="AI47" s="17">
        <v>6.19</v>
      </c>
      <c r="AJ47" s="17">
        <v>14.99</v>
      </c>
      <c r="AK47" s="17">
        <v>268.01</v>
      </c>
      <c r="AL47" s="17">
        <v>1084.31</v>
      </c>
      <c r="AM47" s="17">
        <v>199</v>
      </c>
      <c r="AN47" s="17">
        <v>179.91</v>
      </c>
      <c r="AO47" s="17">
        <v>241.76</v>
      </c>
      <c r="AP47" s="17">
        <v>909.83</v>
      </c>
      <c r="AQ47" s="17">
        <v>258.89999999999998</v>
      </c>
      <c r="AR47" s="17">
        <v>3110.12</v>
      </c>
      <c r="AS47" s="18">
        <v>237.64</v>
      </c>
      <c r="AT47" s="18">
        <v>13.55</v>
      </c>
      <c r="AU47" s="18">
        <v>455.18</v>
      </c>
      <c r="AV47" s="18">
        <v>78.540000000000006</v>
      </c>
    </row>
    <row r="48" spans="1:48" hidden="1" x14ac:dyDescent="0.25">
      <c r="A48" s="11">
        <v>47</v>
      </c>
      <c r="B48" s="12" t="s">
        <v>42</v>
      </c>
      <c r="C48" s="12" t="s">
        <v>79</v>
      </c>
      <c r="D48" s="12" t="s">
        <v>293</v>
      </c>
      <c r="E48" s="12"/>
      <c r="F48" s="12" t="s">
        <v>79</v>
      </c>
      <c r="G48" s="12" t="s">
        <v>79</v>
      </c>
      <c r="H48" s="13">
        <v>44025</v>
      </c>
      <c r="I48" s="13">
        <v>43989</v>
      </c>
      <c r="J48" s="12" t="s">
        <v>154</v>
      </c>
      <c r="K48" s="12" t="s">
        <v>155</v>
      </c>
      <c r="L48" s="14">
        <v>48</v>
      </c>
      <c r="M48" s="14">
        <v>768</v>
      </c>
      <c r="N48" s="14">
        <v>16</v>
      </c>
      <c r="O48" s="14" t="s">
        <v>46</v>
      </c>
      <c r="P48" s="14" t="s">
        <v>278</v>
      </c>
      <c r="Q48" s="14" t="s">
        <v>156</v>
      </c>
      <c r="R48" s="15">
        <v>40</v>
      </c>
      <c r="S48" s="15">
        <v>10</v>
      </c>
      <c r="T48" s="15" t="s">
        <v>180</v>
      </c>
      <c r="U48" s="15" t="s">
        <v>287</v>
      </c>
      <c r="V48" s="15" t="s">
        <v>54</v>
      </c>
      <c r="W48" s="15" t="s">
        <v>181</v>
      </c>
      <c r="X48" s="16">
        <v>40</v>
      </c>
      <c r="Y48" s="16">
        <v>10</v>
      </c>
      <c r="Z48" s="16">
        <v>400</v>
      </c>
      <c r="AA48" s="16" t="s">
        <v>180</v>
      </c>
      <c r="AB48" s="16" t="s">
        <v>287</v>
      </c>
      <c r="AC48" s="16" t="s">
        <v>54</v>
      </c>
      <c r="AD48" s="16">
        <v>0.15</v>
      </c>
      <c r="AE48" s="16">
        <v>60</v>
      </c>
      <c r="AF48" s="16" t="s">
        <v>55</v>
      </c>
      <c r="AG48" s="17">
        <v>83.34</v>
      </c>
      <c r="AH48" s="17">
        <v>93.46</v>
      </c>
      <c r="AI48" s="17">
        <v>4.7300000000000004</v>
      </c>
      <c r="AJ48" s="17">
        <v>40.29</v>
      </c>
      <c r="AK48" s="17">
        <v>986.28</v>
      </c>
      <c r="AL48" s="17">
        <v>796.96</v>
      </c>
      <c r="AM48" s="17">
        <v>408.9</v>
      </c>
      <c r="AN48" s="17">
        <v>18.899999999999999</v>
      </c>
      <c r="AO48" s="17">
        <v>28.14</v>
      </c>
      <c r="AP48" s="17">
        <v>48.68</v>
      </c>
      <c r="AQ48" s="17">
        <v>10.08</v>
      </c>
      <c r="AR48" s="17">
        <v>2211.69</v>
      </c>
      <c r="AS48" s="18">
        <v>151.28</v>
      </c>
      <c r="AT48" s="18">
        <v>34.909999999999997</v>
      </c>
      <c r="AU48" s="18">
        <v>144.06</v>
      </c>
      <c r="AV48" s="18">
        <v>70.91</v>
      </c>
    </row>
    <row r="49" spans="1:48" x14ac:dyDescent="0.25">
      <c r="A49" s="11">
        <v>48</v>
      </c>
      <c r="B49" s="12" t="s">
        <v>42</v>
      </c>
      <c r="C49" s="12" t="s">
        <v>118</v>
      </c>
      <c r="D49" s="12" t="s">
        <v>294</v>
      </c>
      <c r="E49" s="12"/>
      <c r="F49" s="12" t="s">
        <v>76</v>
      </c>
      <c r="G49" s="12" t="s">
        <v>76</v>
      </c>
      <c r="H49" s="13">
        <v>44025</v>
      </c>
      <c r="I49" s="13">
        <v>44012</v>
      </c>
      <c r="J49" s="12" t="s">
        <v>69</v>
      </c>
      <c r="K49" s="12" t="s">
        <v>157</v>
      </c>
      <c r="L49" s="14">
        <v>10</v>
      </c>
      <c r="M49" s="14">
        <v>160</v>
      </c>
      <c r="N49" s="14">
        <v>16</v>
      </c>
      <c r="O49" s="14" t="s">
        <v>46</v>
      </c>
      <c r="P49" s="14" t="s">
        <v>280</v>
      </c>
      <c r="Q49" s="14" t="s">
        <v>120</v>
      </c>
      <c r="R49" s="15">
        <v>0</v>
      </c>
      <c r="S49" s="15" t="e">
        <f>NA()</f>
        <v>#N/A</v>
      </c>
      <c r="T49" s="15" t="e">
        <f>NA()</f>
        <v>#N/A</v>
      </c>
      <c r="U49" s="15" t="e">
        <f>NA()</f>
        <v>#N/A</v>
      </c>
      <c r="V49" s="15" t="e">
        <f>NA()</f>
        <v>#N/A</v>
      </c>
      <c r="W49" s="15" t="e">
        <f>NA()</f>
        <v>#N/A</v>
      </c>
      <c r="X49" s="16">
        <v>2</v>
      </c>
      <c r="Y49" s="16">
        <v>10</v>
      </c>
      <c r="Z49" s="16">
        <v>20</v>
      </c>
      <c r="AA49" s="16" t="s">
        <v>121</v>
      </c>
      <c r="AB49" s="16" t="s">
        <v>287</v>
      </c>
      <c r="AC49" s="16" t="s">
        <v>54</v>
      </c>
      <c r="AD49" s="16">
        <v>0.15</v>
      </c>
      <c r="AE49" s="16">
        <v>3</v>
      </c>
      <c r="AF49" s="16" t="s">
        <v>99</v>
      </c>
      <c r="AG49" s="17">
        <v>37.56</v>
      </c>
      <c r="AH49" s="17">
        <v>45.95</v>
      </c>
      <c r="AI49" s="17">
        <v>2.77</v>
      </c>
      <c r="AJ49" s="17">
        <v>40.81</v>
      </c>
      <c r="AK49" s="17">
        <v>157.22</v>
      </c>
      <c r="AL49" s="17">
        <v>453.51</v>
      </c>
      <c r="AM49" s="17">
        <v>135.09</v>
      </c>
      <c r="AN49" s="17">
        <v>90.47</v>
      </c>
      <c r="AO49" s="17">
        <v>169</v>
      </c>
      <c r="AP49" s="17">
        <v>446.75</v>
      </c>
      <c r="AQ49" s="17">
        <v>76.94</v>
      </c>
      <c r="AR49" s="17">
        <v>1698.37</v>
      </c>
      <c r="AS49" s="18">
        <v>175.83</v>
      </c>
      <c r="AT49" s="18">
        <v>21.01</v>
      </c>
      <c r="AU49" s="18">
        <v>232.7</v>
      </c>
      <c r="AV49" s="18">
        <v>69.92</v>
      </c>
    </row>
    <row r="50" spans="1:48" hidden="1" x14ac:dyDescent="0.25">
      <c r="A50" s="11">
        <v>49</v>
      </c>
      <c r="B50" s="12" t="s">
        <v>50</v>
      </c>
      <c r="C50" s="12" t="s">
        <v>158</v>
      </c>
      <c r="D50" s="12" t="s">
        <v>294</v>
      </c>
      <c r="E50" s="12"/>
      <c r="F50" s="12" t="s">
        <v>159</v>
      </c>
      <c r="G50" s="12" t="s">
        <v>159</v>
      </c>
      <c r="H50" s="13">
        <v>43773</v>
      </c>
      <c r="I50" s="13">
        <v>43775</v>
      </c>
      <c r="J50" s="12" t="s">
        <v>69</v>
      </c>
      <c r="K50" s="12" t="s">
        <v>160</v>
      </c>
      <c r="L50" s="14">
        <v>200</v>
      </c>
      <c r="M50" s="14">
        <v>1600</v>
      </c>
      <c r="N50" s="14">
        <v>8</v>
      </c>
      <c r="O50" s="14" t="s">
        <v>46</v>
      </c>
      <c r="P50" s="14" t="s">
        <v>145</v>
      </c>
      <c r="Q50" s="14" t="e">
        <f>NA()</f>
        <v>#N/A</v>
      </c>
      <c r="R50" s="15">
        <v>5</v>
      </c>
      <c r="S50" s="15">
        <v>1</v>
      </c>
      <c r="T50" s="15" t="s">
        <v>161</v>
      </c>
      <c r="U50" s="15" t="s">
        <v>287</v>
      </c>
      <c r="V50" s="15" t="e">
        <f>NA()</f>
        <v>#N/A</v>
      </c>
      <c r="W50" s="15" t="e">
        <f>NA()</f>
        <v>#N/A</v>
      </c>
      <c r="X50" s="16">
        <v>100</v>
      </c>
      <c r="Y50" s="16">
        <v>1</v>
      </c>
      <c r="Z50" s="16">
        <v>100</v>
      </c>
      <c r="AA50" s="16" t="s">
        <v>161</v>
      </c>
      <c r="AB50" s="16" t="s">
        <v>287</v>
      </c>
      <c r="AC50" s="16" t="e">
        <f>NA()</f>
        <v>#N/A</v>
      </c>
      <c r="AD50" s="16">
        <v>0.15</v>
      </c>
      <c r="AE50" s="16">
        <v>15</v>
      </c>
      <c r="AF50" s="16" t="e">
        <f>NA()</f>
        <v>#N/A</v>
      </c>
      <c r="AG50" s="17">
        <v>77.430000000000007</v>
      </c>
      <c r="AH50" s="17">
        <v>102.16</v>
      </c>
      <c r="AI50" s="17">
        <v>4.24</v>
      </c>
      <c r="AJ50" s="17">
        <v>15.67</v>
      </c>
      <c r="AK50" s="17">
        <v>143.66999999999999</v>
      </c>
      <c r="AL50" s="17">
        <v>593.04999999999995</v>
      </c>
      <c r="AM50" s="17">
        <v>100.45</v>
      </c>
      <c r="AN50" s="17">
        <v>118.72</v>
      </c>
      <c r="AO50" s="17">
        <v>113.16</v>
      </c>
      <c r="AP50" s="17">
        <v>183.34</v>
      </c>
      <c r="AQ50" s="17">
        <v>46.94</v>
      </c>
      <c r="AR50" s="17">
        <v>725.47</v>
      </c>
      <c r="AS50" s="18">
        <v>155.31</v>
      </c>
      <c r="AT50" s="18">
        <v>26.93</v>
      </c>
      <c r="AU50" s="18">
        <v>170.61</v>
      </c>
      <c r="AV50" s="18">
        <v>67.78</v>
      </c>
    </row>
    <row r="51" spans="1:48" x14ac:dyDescent="0.25">
      <c r="A51" s="11">
        <v>50</v>
      </c>
      <c r="B51" s="12" t="s">
        <v>42</v>
      </c>
      <c r="C51" s="12" t="s">
        <v>162</v>
      </c>
      <c r="D51" s="12" t="s">
        <v>294</v>
      </c>
      <c r="E51" s="12"/>
      <c r="F51" s="12" t="e">
        <v>#N/A</v>
      </c>
      <c r="G51" s="12" t="s">
        <v>163</v>
      </c>
      <c r="H51" s="13">
        <v>44025</v>
      </c>
      <c r="I51" s="13">
        <v>43709</v>
      </c>
      <c r="J51" s="12" t="s">
        <v>164</v>
      </c>
      <c r="K51" s="12" t="s">
        <v>165</v>
      </c>
      <c r="L51" s="14">
        <v>8</v>
      </c>
      <c r="M51" s="14">
        <v>256</v>
      </c>
      <c r="N51" s="14">
        <v>32</v>
      </c>
      <c r="O51" s="14" t="s">
        <v>46</v>
      </c>
      <c r="P51" s="14" t="s">
        <v>274</v>
      </c>
      <c r="Q51" s="14" t="s">
        <v>166</v>
      </c>
      <c r="R51" s="15">
        <v>8</v>
      </c>
      <c r="S51" s="15">
        <v>8</v>
      </c>
      <c r="T51" s="15" t="s">
        <v>100</v>
      </c>
      <c r="U51" s="15" t="s">
        <v>287</v>
      </c>
      <c r="V51" s="15" t="s">
        <v>54</v>
      </c>
      <c r="W51" s="15" t="s">
        <v>283</v>
      </c>
      <c r="X51" s="16">
        <v>8</v>
      </c>
      <c r="Y51" s="16">
        <v>8</v>
      </c>
      <c r="Z51" s="16">
        <v>64</v>
      </c>
      <c r="AA51" s="16" t="s">
        <v>100</v>
      </c>
      <c r="AB51" s="16" t="s">
        <v>287</v>
      </c>
      <c r="AC51" s="16" t="s">
        <v>54</v>
      </c>
      <c r="AD51" s="16">
        <v>0.15</v>
      </c>
      <c r="AE51" s="16">
        <v>9.6</v>
      </c>
      <c r="AF51" s="16" t="s">
        <v>167</v>
      </c>
      <c r="AG51" s="17">
        <v>57.47</v>
      </c>
      <c r="AH51" s="17">
        <v>70.8</v>
      </c>
      <c r="AI51" s="17">
        <v>11.61</v>
      </c>
      <c r="AJ51" s="17">
        <v>14.13</v>
      </c>
      <c r="AK51" s="17">
        <v>174.64</v>
      </c>
      <c r="AL51" s="17">
        <v>719.13</v>
      </c>
      <c r="AM51" s="17">
        <v>131.72999999999999</v>
      </c>
      <c r="AN51" s="17">
        <v>10.4</v>
      </c>
      <c r="AO51" s="17">
        <v>132.62</v>
      </c>
      <c r="AP51" s="17">
        <v>417.7</v>
      </c>
      <c r="AQ51" s="17">
        <v>28.7</v>
      </c>
      <c r="AR51" s="17">
        <v>1313.62</v>
      </c>
      <c r="AS51" s="18">
        <v>149.56</v>
      </c>
      <c r="AT51" s="18">
        <v>28.58</v>
      </c>
      <c r="AU51" s="18">
        <v>156.47999999999999</v>
      </c>
      <c r="AV51" s="18">
        <v>66.88</v>
      </c>
    </row>
    <row r="52" spans="1:48" hidden="1" x14ac:dyDescent="0.25">
      <c r="A52" s="11">
        <v>51</v>
      </c>
      <c r="B52" s="12" t="s">
        <v>50</v>
      </c>
      <c r="C52" s="12" t="s">
        <v>128</v>
      </c>
      <c r="D52" s="12" t="s">
        <v>294</v>
      </c>
      <c r="E52" s="12"/>
      <c r="F52" s="12" t="s">
        <v>129</v>
      </c>
      <c r="G52" s="12" t="s">
        <v>136</v>
      </c>
      <c r="H52" s="13">
        <v>43777</v>
      </c>
      <c r="I52" s="13">
        <v>43375</v>
      </c>
      <c r="J52" s="12" t="s">
        <v>137</v>
      </c>
      <c r="K52" s="12" t="s">
        <v>138</v>
      </c>
      <c r="L52" s="14">
        <v>10</v>
      </c>
      <c r="M52" s="14">
        <v>160</v>
      </c>
      <c r="N52" s="14">
        <v>16</v>
      </c>
      <c r="O52" s="14" t="s">
        <v>227</v>
      </c>
      <c r="P52" s="14" t="s">
        <v>276</v>
      </c>
      <c r="Q52" s="14">
        <v>4.12</v>
      </c>
      <c r="R52" s="15">
        <v>2</v>
      </c>
      <c r="S52" s="15">
        <v>24</v>
      </c>
      <c r="T52" s="15" t="s">
        <v>100</v>
      </c>
      <c r="U52" s="15" t="s">
        <v>287</v>
      </c>
      <c r="V52" s="15" t="s">
        <v>54</v>
      </c>
      <c r="W52" s="15" t="s">
        <v>99</v>
      </c>
      <c r="X52" s="16">
        <v>9</v>
      </c>
      <c r="Y52" s="16">
        <v>24</v>
      </c>
      <c r="Z52" s="16">
        <v>216</v>
      </c>
      <c r="AA52" s="16" t="s">
        <v>140</v>
      </c>
      <c r="AB52" s="16" t="s">
        <v>287</v>
      </c>
      <c r="AC52" s="16" t="s">
        <v>54</v>
      </c>
      <c r="AD52" s="16">
        <v>0.15</v>
      </c>
      <c r="AE52" s="16">
        <v>32.4</v>
      </c>
      <c r="AF52" s="16" t="s">
        <v>99</v>
      </c>
      <c r="AG52" s="17">
        <v>111.55</v>
      </c>
      <c r="AH52" s="17">
        <v>92.99</v>
      </c>
      <c r="AI52" s="17">
        <v>2.11</v>
      </c>
      <c r="AJ52" s="17">
        <v>59.47</v>
      </c>
      <c r="AK52" s="17">
        <v>152.16</v>
      </c>
      <c r="AL52" s="17">
        <v>921.71</v>
      </c>
      <c r="AM52" s="17">
        <v>230.53</v>
      </c>
      <c r="AN52" s="17">
        <v>11.03</v>
      </c>
      <c r="AO52" s="17">
        <v>38.049999999999997</v>
      </c>
      <c r="AP52" s="17">
        <v>130.82</v>
      </c>
      <c r="AQ52" s="17">
        <v>18.78</v>
      </c>
      <c r="AR52" s="17">
        <v>2789.71</v>
      </c>
      <c r="AS52" s="18">
        <v>141.25</v>
      </c>
      <c r="AT52" s="18">
        <v>33.770000000000003</v>
      </c>
      <c r="AU52" s="18">
        <v>132.15</v>
      </c>
      <c r="AV52" s="18">
        <v>66.8</v>
      </c>
    </row>
    <row r="53" spans="1:48" hidden="1" x14ac:dyDescent="0.25">
      <c r="A53" s="11">
        <v>52</v>
      </c>
      <c r="B53" s="12" t="s">
        <v>42</v>
      </c>
      <c r="C53" s="12" t="s">
        <v>79</v>
      </c>
      <c r="D53" s="12" t="s">
        <v>293</v>
      </c>
      <c r="E53" s="12"/>
      <c r="F53" s="12" t="s">
        <v>79</v>
      </c>
      <c r="G53" s="12" t="s">
        <v>79</v>
      </c>
      <c r="H53" s="13">
        <v>44025</v>
      </c>
      <c r="I53" s="13">
        <v>43989</v>
      </c>
      <c r="J53" s="12" t="s">
        <v>154</v>
      </c>
      <c r="K53" s="12" t="s">
        <v>155</v>
      </c>
      <c r="L53" s="14">
        <v>48</v>
      </c>
      <c r="M53" s="14">
        <v>768</v>
      </c>
      <c r="N53" s="14">
        <v>16</v>
      </c>
      <c r="O53" s="14" t="s">
        <v>46</v>
      </c>
      <c r="P53" s="14" t="s">
        <v>278</v>
      </c>
      <c r="Q53" s="14" t="s">
        <v>156</v>
      </c>
      <c r="R53" s="15">
        <v>40</v>
      </c>
      <c r="S53" s="15">
        <v>10</v>
      </c>
      <c r="T53" s="15" t="s">
        <v>180</v>
      </c>
      <c r="U53" s="15" t="s">
        <v>287</v>
      </c>
      <c r="V53" s="15" t="s">
        <v>54</v>
      </c>
      <c r="W53" s="15" t="s">
        <v>181</v>
      </c>
      <c r="X53" s="16">
        <v>40</v>
      </c>
      <c r="Y53" s="16">
        <v>10</v>
      </c>
      <c r="Z53" s="16">
        <v>400</v>
      </c>
      <c r="AA53" s="16" t="s">
        <v>180</v>
      </c>
      <c r="AB53" s="16" t="s">
        <v>287</v>
      </c>
      <c r="AC53" s="16" t="s">
        <v>54</v>
      </c>
      <c r="AD53" s="16">
        <v>0.15</v>
      </c>
      <c r="AE53" s="16">
        <v>60</v>
      </c>
      <c r="AF53" s="16" t="s">
        <v>55</v>
      </c>
      <c r="AG53" s="17">
        <v>90.98</v>
      </c>
      <c r="AH53" s="17">
        <v>82.86</v>
      </c>
      <c r="AI53" s="17">
        <v>4</v>
      </c>
      <c r="AJ53" s="17">
        <v>33.840000000000003</v>
      </c>
      <c r="AK53" s="17">
        <v>990.88</v>
      </c>
      <c r="AL53" s="17">
        <v>791.68</v>
      </c>
      <c r="AM53" s="17">
        <v>403.88</v>
      </c>
      <c r="AN53" s="17">
        <v>18.47</v>
      </c>
      <c r="AO53" s="17">
        <v>28.25</v>
      </c>
      <c r="AP53" s="17">
        <v>49.58</v>
      </c>
      <c r="AQ53" s="17">
        <v>9.83</v>
      </c>
      <c r="AR53" s="17">
        <v>1826.85</v>
      </c>
      <c r="AS53" s="18">
        <v>143.83000000000001</v>
      </c>
      <c r="AT53" s="18">
        <v>31.78</v>
      </c>
      <c r="AU53" s="18">
        <v>139.96</v>
      </c>
      <c r="AV53" s="18">
        <v>66.69</v>
      </c>
    </row>
    <row r="54" spans="1:48" hidden="1" x14ac:dyDescent="0.25">
      <c r="A54" s="11">
        <v>53</v>
      </c>
      <c r="B54" s="12" t="s">
        <v>42</v>
      </c>
      <c r="C54" s="12" t="s">
        <v>168</v>
      </c>
      <c r="D54" s="12" t="s">
        <v>294</v>
      </c>
      <c r="E54" s="12"/>
      <c r="F54" s="12" t="s">
        <v>169</v>
      </c>
      <c r="G54" s="12" t="s">
        <v>143</v>
      </c>
      <c r="H54" s="13">
        <v>44025</v>
      </c>
      <c r="I54" s="12" t="e">
        <f>NA()</f>
        <v>#N/A</v>
      </c>
      <c r="J54" s="12" t="s">
        <v>69</v>
      </c>
      <c r="K54" s="12" t="s">
        <v>144</v>
      </c>
      <c r="L54" s="14">
        <v>59</v>
      </c>
      <c r="M54" s="14">
        <v>944</v>
      </c>
      <c r="N54" s="14">
        <v>16</v>
      </c>
      <c r="O54" s="14" t="s">
        <v>46</v>
      </c>
      <c r="P54" s="14" t="s">
        <v>145</v>
      </c>
      <c r="Q54" s="14" t="s">
        <v>146</v>
      </c>
      <c r="R54" s="15">
        <v>4</v>
      </c>
      <c r="S54" s="15">
        <v>2</v>
      </c>
      <c r="T54" s="15" t="s">
        <v>147</v>
      </c>
      <c r="U54" s="15" t="s">
        <v>287</v>
      </c>
      <c r="V54" s="15" t="s">
        <v>54</v>
      </c>
      <c r="W54" s="15" t="s">
        <v>281</v>
      </c>
      <c r="X54" s="16">
        <v>55</v>
      </c>
      <c r="Y54" s="16">
        <v>2</v>
      </c>
      <c r="Z54" s="16">
        <v>110</v>
      </c>
      <c r="AA54" s="16" t="s">
        <v>147</v>
      </c>
      <c r="AB54" s="16" t="s">
        <v>287</v>
      </c>
      <c r="AC54" s="16" t="s">
        <v>54</v>
      </c>
      <c r="AD54" s="16">
        <v>0.15</v>
      </c>
      <c r="AE54" s="16">
        <v>16.5</v>
      </c>
      <c r="AF54" s="16" t="s">
        <v>170</v>
      </c>
      <c r="AG54" s="17">
        <v>124.8</v>
      </c>
      <c r="AH54" s="17">
        <v>194.97</v>
      </c>
      <c r="AI54" s="17">
        <v>2.98</v>
      </c>
      <c r="AJ54" s="17">
        <v>2.98</v>
      </c>
      <c r="AK54" s="17">
        <v>188.81</v>
      </c>
      <c r="AL54" s="17">
        <v>735.71</v>
      </c>
      <c r="AM54" s="17">
        <v>134.52000000000001</v>
      </c>
      <c r="AN54" s="17">
        <v>88.86</v>
      </c>
      <c r="AO54" s="17">
        <v>304.47000000000003</v>
      </c>
      <c r="AP54" s="17">
        <v>380.5</v>
      </c>
      <c r="AQ54" s="17">
        <v>64.77</v>
      </c>
      <c r="AR54" s="17">
        <v>146.54</v>
      </c>
      <c r="AS54" s="18">
        <v>155.88</v>
      </c>
      <c r="AT54" s="18">
        <v>21.56</v>
      </c>
      <c r="AU54" s="18">
        <v>191.73</v>
      </c>
      <c r="AV54" s="18">
        <v>64.290000000000006</v>
      </c>
    </row>
    <row r="55" spans="1:48" hidden="1" x14ac:dyDescent="0.25">
      <c r="A55" s="11">
        <v>54</v>
      </c>
      <c r="B55" s="12" t="s">
        <v>42</v>
      </c>
      <c r="C55" s="12" t="s">
        <v>168</v>
      </c>
      <c r="D55" s="12" t="s">
        <v>294</v>
      </c>
      <c r="E55" s="12"/>
      <c r="F55" s="12" t="s">
        <v>169</v>
      </c>
      <c r="G55" s="12" t="s">
        <v>143</v>
      </c>
      <c r="H55" s="13">
        <v>44025</v>
      </c>
      <c r="I55" s="12" t="e">
        <f>NA()</f>
        <v>#N/A</v>
      </c>
      <c r="J55" s="12" t="s">
        <v>69</v>
      </c>
      <c r="K55" s="12" t="s">
        <v>144</v>
      </c>
      <c r="L55" s="14">
        <v>59</v>
      </c>
      <c r="M55" s="14">
        <v>944</v>
      </c>
      <c r="N55" s="14">
        <v>16</v>
      </c>
      <c r="O55" s="14" t="s">
        <v>46</v>
      </c>
      <c r="P55" s="14" t="s">
        <v>145</v>
      </c>
      <c r="Q55" s="14" t="s">
        <v>146</v>
      </c>
      <c r="R55" s="15">
        <v>4</v>
      </c>
      <c r="S55" s="15">
        <v>2</v>
      </c>
      <c r="T55" s="15" t="s">
        <v>147</v>
      </c>
      <c r="U55" s="15" t="s">
        <v>287</v>
      </c>
      <c r="V55" s="15" t="s">
        <v>54</v>
      </c>
      <c r="W55" s="15" t="s">
        <v>281</v>
      </c>
      <c r="X55" s="16">
        <v>55</v>
      </c>
      <c r="Y55" s="16">
        <v>2</v>
      </c>
      <c r="Z55" s="16">
        <v>110</v>
      </c>
      <c r="AA55" s="16" t="s">
        <v>147</v>
      </c>
      <c r="AB55" s="16" t="s">
        <v>287</v>
      </c>
      <c r="AC55" s="16" t="s">
        <v>54</v>
      </c>
      <c r="AD55" s="16">
        <v>0.15</v>
      </c>
      <c r="AE55" s="16">
        <v>16.5</v>
      </c>
      <c r="AF55" s="16" t="s">
        <v>170</v>
      </c>
      <c r="AG55" s="17">
        <v>126.11</v>
      </c>
      <c r="AH55" s="17">
        <v>197.18</v>
      </c>
      <c r="AI55" s="17">
        <v>2.81</v>
      </c>
      <c r="AJ55" s="17">
        <v>2.79</v>
      </c>
      <c r="AK55" s="17">
        <v>173.96</v>
      </c>
      <c r="AL55" s="17">
        <v>774.97</v>
      </c>
      <c r="AM55" s="17">
        <v>131.04</v>
      </c>
      <c r="AN55" s="17">
        <v>87.97</v>
      </c>
      <c r="AO55" s="17">
        <v>295.10000000000002</v>
      </c>
      <c r="AP55" s="17">
        <v>390.28</v>
      </c>
      <c r="AQ55" s="17">
        <v>79.209999999999994</v>
      </c>
      <c r="AR55" s="17">
        <v>151.51</v>
      </c>
      <c r="AS55" s="18">
        <v>156.63</v>
      </c>
      <c r="AT55" s="18">
        <v>21</v>
      </c>
      <c r="AU55" s="18">
        <v>195.66</v>
      </c>
      <c r="AV55" s="18">
        <v>64.11</v>
      </c>
    </row>
    <row r="56" spans="1:48" x14ac:dyDescent="0.25">
      <c r="A56" s="11">
        <v>55</v>
      </c>
      <c r="B56" s="12" t="s">
        <v>50</v>
      </c>
      <c r="C56" s="12" t="s">
        <v>150</v>
      </c>
      <c r="D56" s="12" t="s">
        <v>294</v>
      </c>
      <c r="E56" s="12"/>
      <c r="F56" s="12" t="s">
        <v>150</v>
      </c>
      <c r="G56" s="12" t="s">
        <v>151</v>
      </c>
      <c r="H56" s="13">
        <v>43774</v>
      </c>
      <c r="I56" s="19">
        <v>44093</v>
      </c>
      <c r="J56" s="12" t="s">
        <v>152</v>
      </c>
      <c r="K56" s="12">
        <v>6</v>
      </c>
      <c r="L56" s="14">
        <v>10</v>
      </c>
      <c r="M56" s="14">
        <v>200</v>
      </c>
      <c r="N56" s="14">
        <v>20</v>
      </c>
      <c r="O56" s="14" t="s">
        <v>46</v>
      </c>
      <c r="P56" s="14" t="s">
        <v>279</v>
      </c>
      <c r="Q56" s="14" t="s">
        <v>153</v>
      </c>
      <c r="R56" s="15">
        <v>20</v>
      </c>
      <c r="S56" s="15">
        <v>1</v>
      </c>
      <c r="T56" s="15" t="s">
        <v>57</v>
      </c>
      <c r="U56" s="15" t="s">
        <v>287</v>
      </c>
      <c r="V56" s="15" t="s">
        <v>54</v>
      </c>
      <c r="W56" s="15" t="s">
        <v>99</v>
      </c>
      <c r="X56" s="16">
        <v>10</v>
      </c>
      <c r="Y56" s="16">
        <v>2</v>
      </c>
      <c r="Z56" s="16">
        <v>20</v>
      </c>
      <c r="AA56" s="16" t="s">
        <v>57</v>
      </c>
      <c r="AB56" s="16" t="s">
        <v>287</v>
      </c>
      <c r="AC56" s="16" t="s">
        <v>54</v>
      </c>
      <c r="AD56" s="16">
        <v>0.15</v>
      </c>
      <c r="AE56" s="16">
        <v>3</v>
      </c>
      <c r="AF56" s="16" t="s">
        <v>99</v>
      </c>
      <c r="AG56" s="17">
        <v>25.72</v>
      </c>
      <c r="AH56" s="17">
        <v>9.58</v>
      </c>
      <c r="AI56" s="17">
        <v>4.4800000000000004</v>
      </c>
      <c r="AJ56" s="17">
        <v>15.33</v>
      </c>
      <c r="AK56" s="17">
        <v>195.2</v>
      </c>
      <c r="AL56" s="17">
        <v>943.16</v>
      </c>
      <c r="AM56" s="17">
        <v>163.99</v>
      </c>
      <c r="AN56" s="17">
        <v>157.19999999999999</v>
      </c>
      <c r="AO56" s="17">
        <v>236.34</v>
      </c>
      <c r="AP56" s="17">
        <v>889.57</v>
      </c>
      <c r="AQ56" s="17">
        <v>217.29</v>
      </c>
      <c r="AR56" s="17">
        <v>1268.8800000000001</v>
      </c>
      <c r="AS56" s="18">
        <v>191.48</v>
      </c>
      <c r="AT56" s="18">
        <v>11.41</v>
      </c>
      <c r="AU56" s="18">
        <v>358.87</v>
      </c>
      <c r="AV56" s="18">
        <v>63.98</v>
      </c>
    </row>
    <row r="57" spans="1:48" x14ac:dyDescent="0.25">
      <c r="A57" s="11">
        <v>56</v>
      </c>
      <c r="B57" s="12" t="s">
        <v>50</v>
      </c>
      <c r="C57" s="12" t="s">
        <v>171</v>
      </c>
      <c r="D57" s="12" t="s">
        <v>294</v>
      </c>
      <c r="E57" s="12"/>
      <c r="F57" s="12" t="s">
        <v>76</v>
      </c>
      <c r="G57" s="12" t="s">
        <v>76</v>
      </c>
      <c r="H57" s="13">
        <v>43779</v>
      </c>
      <c r="I57" s="12" t="e">
        <v>#N/A</v>
      </c>
      <c r="J57" s="12" t="s">
        <v>69</v>
      </c>
      <c r="K57" s="12" t="s">
        <v>172</v>
      </c>
      <c r="L57" s="14">
        <v>10</v>
      </c>
      <c r="M57" s="14">
        <v>240</v>
      </c>
      <c r="N57" s="14">
        <v>24</v>
      </c>
      <c r="O57" s="14" t="s">
        <v>46</v>
      </c>
      <c r="P57" s="14" t="s">
        <v>274</v>
      </c>
      <c r="Q57" s="14" t="s">
        <v>173</v>
      </c>
      <c r="R57" s="15">
        <v>2</v>
      </c>
      <c r="S57" s="15">
        <v>0</v>
      </c>
      <c r="T57" s="15" t="s">
        <v>174</v>
      </c>
      <c r="U57" s="15" t="s">
        <v>287</v>
      </c>
      <c r="V57" s="15" t="s">
        <v>54</v>
      </c>
      <c r="W57" s="15" t="s">
        <v>99</v>
      </c>
      <c r="X57" s="16">
        <v>2</v>
      </c>
      <c r="Y57" s="16">
        <v>12</v>
      </c>
      <c r="Z57" s="16">
        <v>24</v>
      </c>
      <c r="AA57" s="16" t="s">
        <v>174</v>
      </c>
      <c r="AB57" s="16" t="s">
        <v>287</v>
      </c>
      <c r="AC57" s="16" t="s">
        <v>54</v>
      </c>
      <c r="AD57" s="16">
        <v>0.15</v>
      </c>
      <c r="AE57" s="16">
        <v>3.5999999999999996</v>
      </c>
      <c r="AF57" s="16" t="s">
        <v>170</v>
      </c>
      <c r="AG57" s="17">
        <v>28.62</v>
      </c>
      <c r="AH57" s="17">
        <v>41.72</v>
      </c>
      <c r="AI57" s="17">
        <v>2.96</v>
      </c>
      <c r="AJ57" s="17">
        <v>42.19</v>
      </c>
      <c r="AK57" s="17">
        <v>152.84</v>
      </c>
      <c r="AL57" s="17">
        <v>451.97</v>
      </c>
      <c r="AM57" s="17">
        <v>132.76</v>
      </c>
      <c r="AN57" s="17">
        <v>79.650000000000006</v>
      </c>
      <c r="AO57" s="17">
        <v>172.59</v>
      </c>
      <c r="AP57" s="17">
        <v>449.93</v>
      </c>
      <c r="AQ57" s="17">
        <v>75.150000000000006</v>
      </c>
      <c r="AR57" s="17">
        <v>810.42</v>
      </c>
      <c r="AS57" s="18">
        <v>159.38</v>
      </c>
      <c r="AT57" s="18">
        <v>19.649999999999999</v>
      </c>
      <c r="AU57" s="18">
        <v>207.63</v>
      </c>
      <c r="AV57" s="18">
        <v>63.88</v>
      </c>
    </row>
    <row r="58" spans="1:48" x14ac:dyDescent="0.25">
      <c r="A58" s="11">
        <v>57</v>
      </c>
      <c r="B58" s="12" t="s">
        <v>42</v>
      </c>
      <c r="C58" s="12" t="s">
        <v>118</v>
      </c>
      <c r="D58" s="12" t="s">
        <v>294</v>
      </c>
      <c r="E58" s="12"/>
      <c r="F58" s="12" t="s">
        <v>76</v>
      </c>
      <c r="G58" s="12" t="s">
        <v>76</v>
      </c>
      <c r="H58" s="13">
        <v>44025</v>
      </c>
      <c r="I58" s="13">
        <v>44012</v>
      </c>
      <c r="J58" s="12" t="s">
        <v>69</v>
      </c>
      <c r="K58" s="12" t="s">
        <v>157</v>
      </c>
      <c r="L58" s="14">
        <v>10</v>
      </c>
      <c r="M58" s="14">
        <v>160</v>
      </c>
      <c r="N58" s="14">
        <v>16</v>
      </c>
      <c r="O58" s="14" t="s">
        <v>46</v>
      </c>
      <c r="P58" s="14" t="s">
        <v>280</v>
      </c>
      <c r="Q58" s="14" t="s">
        <v>120</v>
      </c>
      <c r="R58" s="15">
        <v>0</v>
      </c>
      <c r="S58" s="15" t="e">
        <f>NA()</f>
        <v>#N/A</v>
      </c>
      <c r="T58" s="15" t="e">
        <f>NA()</f>
        <v>#N/A</v>
      </c>
      <c r="U58" s="15" t="e">
        <f>NA()</f>
        <v>#N/A</v>
      </c>
      <c r="V58" s="15" t="e">
        <f>NA()</f>
        <v>#N/A</v>
      </c>
      <c r="W58" s="15" t="e">
        <f>NA()</f>
        <v>#N/A</v>
      </c>
      <c r="X58" s="16">
        <v>2</v>
      </c>
      <c r="Y58" s="16">
        <v>10</v>
      </c>
      <c r="Z58" s="16">
        <v>20</v>
      </c>
      <c r="AA58" s="16" t="s">
        <v>121</v>
      </c>
      <c r="AB58" s="16" t="s">
        <v>287</v>
      </c>
      <c r="AC58" s="16" t="s">
        <v>54</v>
      </c>
      <c r="AD58" s="16">
        <v>0.15</v>
      </c>
      <c r="AE58" s="16">
        <v>3</v>
      </c>
      <c r="AF58" s="16" t="s">
        <v>99</v>
      </c>
      <c r="AG58" s="17">
        <v>36.72</v>
      </c>
      <c r="AH58" s="17">
        <v>45.5</v>
      </c>
      <c r="AI58" s="17">
        <v>2.57</v>
      </c>
      <c r="AJ58" s="17">
        <v>23.34</v>
      </c>
      <c r="AK58" s="17">
        <v>150.4</v>
      </c>
      <c r="AL58" s="17">
        <v>451.93</v>
      </c>
      <c r="AM58" s="17">
        <v>140.69999999999999</v>
      </c>
      <c r="AN58" s="17">
        <v>87.25</v>
      </c>
      <c r="AO58" s="17">
        <v>155.16999999999999</v>
      </c>
      <c r="AP58" s="17">
        <v>457.3</v>
      </c>
      <c r="AQ58" s="17">
        <v>73.09</v>
      </c>
      <c r="AR58" s="17">
        <v>1747.95</v>
      </c>
      <c r="AS58" s="18">
        <v>164.59</v>
      </c>
      <c r="AT58" s="18">
        <v>17.79</v>
      </c>
      <c r="AU58" s="18">
        <v>229.01</v>
      </c>
      <c r="AV58" s="18">
        <v>63.83</v>
      </c>
    </row>
    <row r="59" spans="1:48" hidden="1" x14ac:dyDescent="0.25">
      <c r="A59" s="11">
        <v>58</v>
      </c>
      <c r="B59" s="12" t="s">
        <v>50</v>
      </c>
      <c r="C59" s="12" t="s">
        <v>89</v>
      </c>
      <c r="D59" s="12" t="s">
        <v>294</v>
      </c>
      <c r="E59" s="12"/>
      <c r="F59" s="12" t="s">
        <v>90</v>
      </c>
      <c r="G59" s="12" t="s">
        <v>91</v>
      </c>
      <c r="H59" s="13">
        <v>43779</v>
      </c>
      <c r="I59" s="13">
        <v>43221</v>
      </c>
      <c r="J59" s="12" t="s">
        <v>69</v>
      </c>
      <c r="K59" s="12" t="s">
        <v>92</v>
      </c>
      <c r="L59" s="14">
        <v>10</v>
      </c>
      <c r="M59" s="14">
        <v>320</v>
      </c>
      <c r="N59" s="14">
        <v>32</v>
      </c>
      <c r="O59" s="14" t="s">
        <v>46</v>
      </c>
      <c r="P59" s="14" t="s">
        <v>145</v>
      </c>
      <c r="Q59" s="14" t="s">
        <v>93</v>
      </c>
      <c r="R59" s="15">
        <v>24</v>
      </c>
      <c r="S59" s="15">
        <v>1</v>
      </c>
      <c r="T59" s="15" t="s">
        <v>140</v>
      </c>
      <c r="U59" s="15" t="s">
        <v>287</v>
      </c>
      <c r="V59" s="15" t="s">
        <v>54</v>
      </c>
      <c r="W59" s="15" t="s">
        <v>49</v>
      </c>
      <c r="X59" s="16">
        <v>24</v>
      </c>
      <c r="Y59" s="16">
        <v>12</v>
      </c>
      <c r="Z59" s="16">
        <v>288</v>
      </c>
      <c r="AA59" s="16" t="s">
        <v>140</v>
      </c>
      <c r="AB59" s="16" t="s">
        <v>287</v>
      </c>
      <c r="AC59" s="16" t="s">
        <v>54</v>
      </c>
      <c r="AD59" s="16">
        <v>0.15</v>
      </c>
      <c r="AE59" s="16">
        <v>43.199999999999996</v>
      </c>
      <c r="AF59" s="16" t="s">
        <v>49</v>
      </c>
      <c r="AG59" s="17">
        <v>142.4</v>
      </c>
      <c r="AH59" s="17">
        <v>106.33</v>
      </c>
      <c r="AI59" s="17">
        <v>3.18</v>
      </c>
      <c r="AJ59" s="17">
        <v>4.62</v>
      </c>
      <c r="AK59" s="17">
        <v>435.7</v>
      </c>
      <c r="AL59" s="17">
        <v>1184.27</v>
      </c>
      <c r="AM59" s="17">
        <v>129.62</v>
      </c>
      <c r="AN59" s="17">
        <v>29.81</v>
      </c>
      <c r="AO59" s="17">
        <v>59.01</v>
      </c>
      <c r="AP59" s="17">
        <v>65.400000000000006</v>
      </c>
      <c r="AQ59" s="17">
        <v>10.74</v>
      </c>
      <c r="AR59" s="17">
        <v>7348.56</v>
      </c>
      <c r="AS59" s="18">
        <v>142.59</v>
      </c>
      <c r="AT59" s="18">
        <v>21.73</v>
      </c>
      <c r="AU59" s="18">
        <v>167.09</v>
      </c>
      <c r="AV59" s="18">
        <v>60.25</v>
      </c>
    </row>
    <row r="60" spans="1:48" x14ac:dyDescent="0.25">
      <c r="A60" s="11">
        <v>59</v>
      </c>
      <c r="B60" s="12" t="s">
        <v>42</v>
      </c>
      <c r="C60" s="12" t="s">
        <v>162</v>
      </c>
      <c r="D60" s="12" t="s">
        <v>294</v>
      </c>
      <c r="E60" s="12"/>
      <c r="F60" s="12" t="e">
        <v>#N/A</v>
      </c>
      <c r="G60" s="12" t="s">
        <v>163</v>
      </c>
      <c r="H60" s="13">
        <v>44025</v>
      </c>
      <c r="I60" s="13">
        <v>43709</v>
      </c>
      <c r="J60" s="12" t="s">
        <v>164</v>
      </c>
      <c r="K60" s="12" t="s">
        <v>165</v>
      </c>
      <c r="L60" s="14">
        <v>8</v>
      </c>
      <c r="M60" s="14">
        <v>256</v>
      </c>
      <c r="N60" s="14">
        <v>32</v>
      </c>
      <c r="O60" s="14" t="s">
        <v>46</v>
      </c>
      <c r="P60" s="14" t="s">
        <v>274</v>
      </c>
      <c r="Q60" s="14" t="s">
        <v>166</v>
      </c>
      <c r="R60" s="15">
        <v>8</v>
      </c>
      <c r="S60" s="15">
        <v>8</v>
      </c>
      <c r="T60" s="15" t="s">
        <v>100</v>
      </c>
      <c r="U60" s="15" t="s">
        <v>287</v>
      </c>
      <c r="V60" s="15" t="s">
        <v>54</v>
      </c>
      <c r="W60" s="15" t="s">
        <v>283</v>
      </c>
      <c r="X60" s="16">
        <v>8</v>
      </c>
      <c r="Y60" s="16">
        <v>8</v>
      </c>
      <c r="Z60" s="16">
        <v>64</v>
      </c>
      <c r="AA60" s="16" t="s">
        <v>100</v>
      </c>
      <c r="AB60" s="16" t="s">
        <v>287</v>
      </c>
      <c r="AC60" s="16" t="s">
        <v>54</v>
      </c>
      <c r="AD60" s="16">
        <v>0.15</v>
      </c>
      <c r="AE60" s="16">
        <v>9.6</v>
      </c>
      <c r="AF60" s="16" t="s">
        <v>167</v>
      </c>
      <c r="AG60" s="17">
        <v>57.87</v>
      </c>
      <c r="AH60" s="17">
        <v>70.89</v>
      </c>
      <c r="AI60" s="17">
        <v>11.32</v>
      </c>
      <c r="AJ60" s="17">
        <v>14.08</v>
      </c>
      <c r="AK60" s="17">
        <v>108.68</v>
      </c>
      <c r="AL60" s="17">
        <v>501.63</v>
      </c>
      <c r="AM60" s="17">
        <v>116.08</v>
      </c>
      <c r="AN60" s="17">
        <v>9.8699999999999992</v>
      </c>
      <c r="AO60" s="17">
        <v>139.25</v>
      </c>
      <c r="AP60" s="17">
        <v>127.89</v>
      </c>
      <c r="AQ60" s="17">
        <v>36.33</v>
      </c>
      <c r="AR60" s="17">
        <v>1394.9</v>
      </c>
      <c r="AS60" s="18">
        <v>127.94</v>
      </c>
      <c r="AT60" s="18">
        <v>28.44</v>
      </c>
      <c r="AU60" s="18">
        <v>124.13</v>
      </c>
      <c r="AV60" s="18">
        <v>59.42</v>
      </c>
    </row>
    <row r="61" spans="1:48" hidden="1" x14ac:dyDescent="0.25">
      <c r="A61" s="11">
        <v>60</v>
      </c>
      <c r="B61" s="12" t="s">
        <v>42</v>
      </c>
      <c r="C61" s="12" t="s">
        <v>175</v>
      </c>
      <c r="D61" s="12" t="s">
        <v>293</v>
      </c>
      <c r="E61" s="12"/>
      <c r="F61" s="12" t="s">
        <v>176</v>
      </c>
      <c r="G61" s="12" t="s">
        <v>176</v>
      </c>
      <c r="H61" s="13">
        <v>44025</v>
      </c>
      <c r="I61" s="13">
        <v>44017</v>
      </c>
      <c r="J61" s="12" t="s">
        <v>164</v>
      </c>
      <c r="K61" s="12" t="s">
        <v>177</v>
      </c>
      <c r="L61" s="14">
        <v>10</v>
      </c>
      <c r="M61" s="14">
        <v>320</v>
      </c>
      <c r="N61" s="14">
        <v>32</v>
      </c>
      <c r="O61" s="14" t="s">
        <v>178</v>
      </c>
      <c r="P61" s="14">
        <v>31</v>
      </c>
      <c r="Q61" s="14" t="s">
        <v>179</v>
      </c>
      <c r="R61" s="15">
        <v>10</v>
      </c>
      <c r="S61" s="15">
        <v>8</v>
      </c>
      <c r="T61" s="15" t="s">
        <v>180</v>
      </c>
      <c r="U61" s="15" t="s">
        <v>287</v>
      </c>
      <c r="V61" s="15" t="s">
        <v>54</v>
      </c>
      <c r="W61" s="15" t="s">
        <v>181</v>
      </c>
      <c r="X61" s="16">
        <v>10</v>
      </c>
      <c r="Y61" s="16">
        <v>8</v>
      </c>
      <c r="Z61" s="16">
        <v>80</v>
      </c>
      <c r="AA61" s="16" t="s">
        <v>180</v>
      </c>
      <c r="AB61" s="16" t="s">
        <v>287</v>
      </c>
      <c r="AC61" s="16" t="s">
        <v>54</v>
      </c>
      <c r="AD61" s="16">
        <v>0.15</v>
      </c>
      <c r="AE61" s="16">
        <v>12</v>
      </c>
      <c r="AF61" s="16" t="e">
        <f>NA()</f>
        <v>#N/A</v>
      </c>
      <c r="AG61" s="17">
        <v>36.26</v>
      </c>
      <c r="AH61" s="17">
        <v>75.62</v>
      </c>
      <c r="AI61" s="17">
        <v>9.14</v>
      </c>
      <c r="AJ61" s="17">
        <v>19.079999999999998</v>
      </c>
      <c r="AK61" s="17">
        <v>191.98</v>
      </c>
      <c r="AL61" s="17">
        <v>903.11</v>
      </c>
      <c r="AM61" s="17">
        <v>123.45</v>
      </c>
      <c r="AN61" s="17">
        <v>17.190000000000001</v>
      </c>
      <c r="AO61" s="17">
        <v>87.51</v>
      </c>
      <c r="AP61" s="17">
        <v>97.4</v>
      </c>
      <c r="AQ61" s="17">
        <v>18.809999999999999</v>
      </c>
      <c r="AR61" s="17">
        <v>965.79</v>
      </c>
      <c r="AS61" s="18">
        <v>124.75</v>
      </c>
      <c r="AT61" s="18">
        <v>26.29</v>
      </c>
      <c r="AU61" s="18">
        <v>124.3</v>
      </c>
      <c r="AV61" s="18">
        <v>57.17</v>
      </c>
    </row>
    <row r="62" spans="1:48" x14ac:dyDescent="0.25">
      <c r="A62" s="11">
        <v>61</v>
      </c>
      <c r="B62" s="12" t="s">
        <v>42</v>
      </c>
      <c r="C62" s="12" t="s">
        <v>162</v>
      </c>
      <c r="D62" s="12" t="s">
        <v>294</v>
      </c>
      <c r="E62" s="12"/>
      <c r="F62" s="12" t="e">
        <v>#N/A</v>
      </c>
      <c r="G62" s="12" t="s">
        <v>163</v>
      </c>
      <c r="H62" s="13">
        <v>44025</v>
      </c>
      <c r="I62" s="13">
        <v>43709</v>
      </c>
      <c r="J62" s="12" t="s">
        <v>164</v>
      </c>
      <c r="K62" s="12" t="s">
        <v>165</v>
      </c>
      <c r="L62" s="14">
        <v>8</v>
      </c>
      <c r="M62" s="14">
        <v>256</v>
      </c>
      <c r="N62" s="14">
        <v>32</v>
      </c>
      <c r="O62" s="14" t="s">
        <v>46</v>
      </c>
      <c r="P62" s="14" t="s">
        <v>274</v>
      </c>
      <c r="Q62" s="14" t="s">
        <v>166</v>
      </c>
      <c r="R62" s="15">
        <v>8</v>
      </c>
      <c r="S62" s="15">
        <v>8</v>
      </c>
      <c r="T62" s="15" t="s">
        <v>100</v>
      </c>
      <c r="U62" s="15" t="s">
        <v>287</v>
      </c>
      <c r="V62" s="15" t="s">
        <v>54</v>
      </c>
      <c r="W62" s="15" t="s">
        <v>283</v>
      </c>
      <c r="X62" s="16">
        <v>8</v>
      </c>
      <c r="Y62" s="16">
        <v>8</v>
      </c>
      <c r="Z62" s="16">
        <v>64</v>
      </c>
      <c r="AA62" s="16" t="s">
        <v>100</v>
      </c>
      <c r="AB62" s="16" t="s">
        <v>287</v>
      </c>
      <c r="AC62" s="16" t="s">
        <v>54</v>
      </c>
      <c r="AD62" s="16">
        <v>0.15</v>
      </c>
      <c r="AE62" s="16">
        <v>9.6</v>
      </c>
      <c r="AF62" s="16" t="s">
        <v>167</v>
      </c>
      <c r="AG62" s="17">
        <v>58.45</v>
      </c>
      <c r="AH62" s="17">
        <v>68.430000000000007</v>
      </c>
      <c r="AI62" s="17">
        <v>10.76</v>
      </c>
      <c r="AJ62" s="17">
        <v>13.61</v>
      </c>
      <c r="AK62" s="17">
        <v>187.38</v>
      </c>
      <c r="AL62" s="17">
        <v>726.51</v>
      </c>
      <c r="AM62" s="17">
        <v>136.79</v>
      </c>
      <c r="AN62" s="17">
        <v>16.95</v>
      </c>
      <c r="AO62" s="17">
        <v>76.12</v>
      </c>
      <c r="AP62" s="17">
        <v>77.55</v>
      </c>
      <c r="AQ62" s="17">
        <v>23.62</v>
      </c>
      <c r="AR62" s="17">
        <v>671.71</v>
      </c>
      <c r="AS62" s="18">
        <v>120.13</v>
      </c>
      <c r="AT62" s="18">
        <v>27.67</v>
      </c>
      <c r="AU62" s="18">
        <v>114.5</v>
      </c>
      <c r="AV62" s="18">
        <v>56.28</v>
      </c>
    </row>
    <row r="63" spans="1:48" hidden="1" x14ac:dyDescent="0.25">
      <c r="A63" s="11">
        <v>62</v>
      </c>
      <c r="B63" s="12" t="s">
        <v>42</v>
      </c>
      <c r="C63" s="12" t="s">
        <v>175</v>
      </c>
      <c r="D63" s="12" t="s">
        <v>293</v>
      </c>
      <c r="E63" s="12"/>
      <c r="F63" s="12" t="s">
        <v>176</v>
      </c>
      <c r="G63" s="12" t="s">
        <v>176</v>
      </c>
      <c r="H63" s="13">
        <v>44025</v>
      </c>
      <c r="I63" s="13">
        <v>44017</v>
      </c>
      <c r="J63" s="12" t="s">
        <v>164</v>
      </c>
      <c r="K63" s="12" t="s">
        <v>177</v>
      </c>
      <c r="L63" s="14">
        <v>10</v>
      </c>
      <c r="M63" s="14">
        <v>320</v>
      </c>
      <c r="N63" s="14">
        <v>32</v>
      </c>
      <c r="O63" s="14" t="s">
        <v>178</v>
      </c>
      <c r="P63" s="14">
        <v>31</v>
      </c>
      <c r="Q63" s="14" t="s">
        <v>179</v>
      </c>
      <c r="R63" s="15">
        <v>10</v>
      </c>
      <c r="S63" s="15">
        <v>8</v>
      </c>
      <c r="T63" s="15" t="s">
        <v>180</v>
      </c>
      <c r="U63" s="15" t="s">
        <v>287</v>
      </c>
      <c r="V63" s="15" t="s">
        <v>54</v>
      </c>
      <c r="W63" s="15" t="s">
        <v>181</v>
      </c>
      <c r="X63" s="16">
        <v>10</v>
      </c>
      <c r="Y63" s="16">
        <v>8</v>
      </c>
      <c r="Z63" s="16">
        <v>80</v>
      </c>
      <c r="AA63" s="16" t="s">
        <v>180</v>
      </c>
      <c r="AB63" s="16" t="s">
        <v>287</v>
      </c>
      <c r="AC63" s="16" t="s">
        <v>54</v>
      </c>
      <c r="AD63" s="16">
        <v>0.15</v>
      </c>
      <c r="AE63" s="16">
        <v>12</v>
      </c>
      <c r="AF63" s="16" t="e">
        <f>NA()</f>
        <v>#N/A</v>
      </c>
      <c r="AG63" s="17">
        <v>30.76</v>
      </c>
      <c r="AH63" s="17">
        <v>55.01</v>
      </c>
      <c r="AI63" s="17">
        <v>11.91</v>
      </c>
      <c r="AJ63" s="17">
        <v>21.55</v>
      </c>
      <c r="AK63" s="17">
        <v>189.58</v>
      </c>
      <c r="AL63" s="17">
        <v>917.71</v>
      </c>
      <c r="AM63" s="17">
        <v>121.26</v>
      </c>
      <c r="AN63" s="17">
        <v>20.63</v>
      </c>
      <c r="AO63" s="17">
        <v>68.94</v>
      </c>
      <c r="AP63" s="17">
        <v>119.17</v>
      </c>
      <c r="AQ63" s="17">
        <v>11.52</v>
      </c>
      <c r="AR63" s="17">
        <v>938.67</v>
      </c>
      <c r="AS63" s="18">
        <v>119.82</v>
      </c>
      <c r="AT63" s="18">
        <v>25.67</v>
      </c>
      <c r="AU63" s="18">
        <v>118.42</v>
      </c>
      <c r="AV63" s="18">
        <v>55.13</v>
      </c>
    </row>
    <row r="64" spans="1:48" x14ac:dyDescent="0.25">
      <c r="A64" s="11">
        <v>63</v>
      </c>
      <c r="B64" s="12" t="s">
        <v>42</v>
      </c>
      <c r="C64" s="12" t="s">
        <v>162</v>
      </c>
      <c r="D64" s="12" t="s">
        <v>294</v>
      </c>
      <c r="E64" s="12"/>
      <c r="F64" s="12" t="e">
        <v>#N/A</v>
      </c>
      <c r="G64" s="12" t="s">
        <v>163</v>
      </c>
      <c r="H64" s="13">
        <v>44025</v>
      </c>
      <c r="I64" s="13">
        <v>43709</v>
      </c>
      <c r="J64" s="12" t="s">
        <v>164</v>
      </c>
      <c r="K64" s="12" t="s">
        <v>165</v>
      </c>
      <c r="L64" s="14">
        <v>8</v>
      </c>
      <c r="M64" s="14">
        <v>256</v>
      </c>
      <c r="N64" s="14">
        <v>32</v>
      </c>
      <c r="O64" s="14" t="s">
        <v>46</v>
      </c>
      <c r="P64" s="14" t="s">
        <v>274</v>
      </c>
      <c r="Q64" s="14" t="s">
        <v>166</v>
      </c>
      <c r="R64" s="15">
        <v>8</v>
      </c>
      <c r="S64" s="15">
        <v>8</v>
      </c>
      <c r="T64" s="15" t="s">
        <v>100</v>
      </c>
      <c r="U64" s="15" t="s">
        <v>287</v>
      </c>
      <c r="V64" s="15" t="s">
        <v>54</v>
      </c>
      <c r="W64" s="15" t="s">
        <v>283</v>
      </c>
      <c r="X64" s="16">
        <v>8</v>
      </c>
      <c r="Y64" s="16">
        <v>8</v>
      </c>
      <c r="Z64" s="16">
        <v>64</v>
      </c>
      <c r="AA64" s="16" t="s">
        <v>100</v>
      </c>
      <c r="AB64" s="16" t="s">
        <v>287</v>
      </c>
      <c r="AC64" s="16" t="s">
        <v>54</v>
      </c>
      <c r="AD64" s="16">
        <v>0.15</v>
      </c>
      <c r="AE64" s="16">
        <v>9.6</v>
      </c>
      <c r="AF64" s="16" t="s">
        <v>167</v>
      </c>
      <c r="AG64" s="17">
        <v>60.4</v>
      </c>
      <c r="AH64" s="17">
        <v>68.22</v>
      </c>
      <c r="AI64" s="17">
        <v>11.06</v>
      </c>
      <c r="AJ64" s="17">
        <v>13.68</v>
      </c>
      <c r="AK64" s="17">
        <v>157.85</v>
      </c>
      <c r="AL64" s="17">
        <v>665.21</v>
      </c>
      <c r="AM64" s="17">
        <v>117.31</v>
      </c>
      <c r="AN64" s="17">
        <v>18.13</v>
      </c>
      <c r="AO64" s="17">
        <v>69.56</v>
      </c>
      <c r="AP64" s="17">
        <v>66.61</v>
      </c>
      <c r="AQ64" s="17">
        <v>15.29</v>
      </c>
      <c r="AR64" s="17">
        <v>718.83</v>
      </c>
      <c r="AS64" s="18">
        <v>111.53</v>
      </c>
      <c r="AT64" s="18">
        <v>28.1</v>
      </c>
      <c r="AU64" s="18">
        <v>101.63</v>
      </c>
      <c r="AV64" s="18">
        <v>53.44</v>
      </c>
    </row>
    <row r="65" spans="1:48" hidden="1" x14ac:dyDescent="0.25">
      <c r="A65" s="11">
        <v>64</v>
      </c>
      <c r="B65" s="12" t="s">
        <v>50</v>
      </c>
      <c r="C65" s="12" t="s">
        <v>182</v>
      </c>
      <c r="D65" s="12" t="s">
        <v>294</v>
      </c>
      <c r="E65" s="12"/>
      <c r="F65" s="12" t="s">
        <v>159</v>
      </c>
      <c r="G65" s="12" t="s">
        <v>159</v>
      </c>
      <c r="H65" s="13">
        <v>43775</v>
      </c>
      <c r="I65" s="13">
        <v>43775</v>
      </c>
      <c r="J65" s="12" t="s">
        <v>69</v>
      </c>
      <c r="K65" s="12" t="s">
        <v>160</v>
      </c>
      <c r="L65" s="14">
        <v>200</v>
      </c>
      <c r="M65" s="14">
        <v>1600</v>
      </c>
      <c r="N65" s="14">
        <v>8</v>
      </c>
      <c r="O65" s="14" t="s">
        <v>46</v>
      </c>
      <c r="P65" s="14" t="s">
        <v>145</v>
      </c>
      <c r="Q65" s="14" t="e">
        <f>NA()</f>
        <v>#N/A</v>
      </c>
      <c r="R65" s="15">
        <v>5</v>
      </c>
      <c r="S65" s="15">
        <v>1</v>
      </c>
      <c r="T65" s="15" t="s">
        <v>161</v>
      </c>
      <c r="U65" s="15" t="s">
        <v>287</v>
      </c>
      <c r="V65" s="15" t="e">
        <f>NA()</f>
        <v>#N/A</v>
      </c>
      <c r="W65" s="15" t="e">
        <f>NA()</f>
        <v>#N/A</v>
      </c>
      <c r="X65" s="16">
        <v>100</v>
      </c>
      <c r="Y65" s="16">
        <v>1</v>
      </c>
      <c r="Z65" s="16">
        <v>100</v>
      </c>
      <c r="AA65" s="16" t="s">
        <v>183</v>
      </c>
      <c r="AB65" s="16" t="s">
        <v>244</v>
      </c>
      <c r="AC65" s="16" t="e">
        <f>NA()</f>
        <v>#N/A</v>
      </c>
      <c r="AD65" s="16">
        <v>0.02</v>
      </c>
      <c r="AE65" s="16">
        <v>2</v>
      </c>
      <c r="AF65" s="16" t="e">
        <f>NA()</f>
        <v>#N/A</v>
      </c>
      <c r="AG65" s="17">
        <v>38.68</v>
      </c>
      <c r="AH65" s="17">
        <v>82.5</v>
      </c>
      <c r="AI65" s="17">
        <v>8.4700000000000006</v>
      </c>
      <c r="AJ65" s="17">
        <v>3.32</v>
      </c>
      <c r="AK65" s="17">
        <v>167.63</v>
      </c>
      <c r="AL65" s="17">
        <v>583.86</v>
      </c>
      <c r="AM65" s="17">
        <v>91.02</v>
      </c>
      <c r="AN65" s="17">
        <v>105.95</v>
      </c>
      <c r="AO65" s="17">
        <v>77.63</v>
      </c>
      <c r="AP65" s="17">
        <v>197.42</v>
      </c>
      <c r="AQ65" s="17">
        <v>51.28</v>
      </c>
      <c r="AR65" s="17">
        <v>641.47</v>
      </c>
      <c r="AS65" s="18">
        <v>129.52000000000001</v>
      </c>
      <c r="AT65" s="18">
        <v>17.309999999999999</v>
      </c>
      <c r="AU65" s="18">
        <v>162.06</v>
      </c>
      <c r="AV65" s="18">
        <v>52.96</v>
      </c>
    </row>
    <row r="66" spans="1:48" hidden="1" x14ac:dyDescent="0.25">
      <c r="A66" s="11">
        <v>65</v>
      </c>
      <c r="B66" s="12" t="s">
        <v>50</v>
      </c>
      <c r="C66" s="12" t="s">
        <v>66</v>
      </c>
      <c r="D66" s="12" t="s">
        <v>294</v>
      </c>
      <c r="E66" s="12"/>
      <c r="F66" s="12" t="s">
        <v>67</v>
      </c>
      <c r="G66" s="12" t="s">
        <v>68</v>
      </c>
      <c r="H66" s="13">
        <v>43781</v>
      </c>
      <c r="I66" s="13">
        <v>43678</v>
      </c>
      <c r="J66" s="12" t="s">
        <v>69</v>
      </c>
      <c r="K66" s="12" t="s">
        <v>70</v>
      </c>
      <c r="L66" s="14">
        <v>10</v>
      </c>
      <c r="M66" s="14">
        <v>160</v>
      </c>
      <c r="N66" s="14">
        <v>16</v>
      </c>
      <c r="O66" s="14" t="s">
        <v>71</v>
      </c>
      <c r="P66" s="14">
        <v>4</v>
      </c>
      <c r="Q66" s="14" t="s">
        <v>72</v>
      </c>
      <c r="R66" s="15">
        <v>40</v>
      </c>
      <c r="S66" s="15">
        <v>1</v>
      </c>
      <c r="T66" s="15" t="s">
        <v>73</v>
      </c>
      <c r="U66" s="15" t="s">
        <v>287</v>
      </c>
      <c r="V66" s="15" t="s">
        <v>54</v>
      </c>
      <c r="W66" s="15" t="s">
        <v>49</v>
      </c>
      <c r="X66" s="16">
        <v>52</v>
      </c>
      <c r="Y66" s="16">
        <v>11</v>
      </c>
      <c r="Z66" s="16">
        <v>572</v>
      </c>
      <c r="AA66" s="16" t="s">
        <v>100</v>
      </c>
      <c r="AB66" s="16" t="s">
        <v>287</v>
      </c>
      <c r="AC66" s="16" t="s">
        <v>54</v>
      </c>
      <c r="AD66" s="16">
        <v>0.15</v>
      </c>
      <c r="AE66" s="16">
        <v>85.8</v>
      </c>
      <c r="AF66" s="16" t="s">
        <v>49</v>
      </c>
      <c r="AG66" s="17">
        <v>185.44</v>
      </c>
      <c r="AH66" s="17">
        <v>107.45</v>
      </c>
      <c r="AI66" s="17">
        <v>6.62</v>
      </c>
      <c r="AJ66" s="17">
        <v>11.46</v>
      </c>
      <c r="AK66" s="17">
        <v>108.73</v>
      </c>
      <c r="AL66" s="17">
        <v>49.66</v>
      </c>
      <c r="AM66" s="17">
        <v>212.8</v>
      </c>
      <c r="AN66" s="17">
        <v>20.3</v>
      </c>
      <c r="AO66" s="17">
        <v>22.14</v>
      </c>
      <c r="AP66" s="17">
        <v>49.67</v>
      </c>
      <c r="AQ66" s="17">
        <v>25.29</v>
      </c>
      <c r="AR66" s="17">
        <v>2305.16</v>
      </c>
      <c r="AS66" s="18">
        <v>101.39</v>
      </c>
      <c r="AT66" s="18">
        <v>35.06</v>
      </c>
      <c r="AU66" s="18">
        <v>78.86</v>
      </c>
      <c r="AV66" s="18">
        <v>52.58</v>
      </c>
    </row>
    <row r="67" spans="1:48" hidden="1" x14ac:dyDescent="0.25">
      <c r="A67" s="11">
        <v>66</v>
      </c>
      <c r="B67" s="12" t="s">
        <v>50</v>
      </c>
      <c r="C67" s="12" t="s">
        <v>66</v>
      </c>
      <c r="D67" s="12" t="s">
        <v>294</v>
      </c>
      <c r="E67" s="12"/>
      <c r="F67" s="12" t="s">
        <v>67</v>
      </c>
      <c r="G67" s="12" t="s">
        <v>68</v>
      </c>
      <c r="H67" s="13">
        <v>43780</v>
      </c>
      <c r="I67" s="13">
        <v>43678</v>
      </c>
      <c r="J67" s="12" t="s">
        <v>69</v>
      </c>
      <c r="K67" s="12" t="s">
        <v>70</v>
      </c>
      <c r="L67" s="14">
        <v>10</v>
      </c>
      <c r="M67" s="14">
        <v>160</v>
      </c>
      <c r="N67" s="14">
        <v>16</v>
      </c>
      <c r="O67" s="14" t="s">
        <v>71</v>
      </c>
      <c r="P67" s="14">
        <v>4</v>
      </c>
      <c r="Q67" s="14" t="s">
        <v>72</v>
      </c>
      <c r="R67" s="15">
        <v>40</v>
      </c>
      <c r="S67" s="15">
        <v>1</v>
      </c>
      <c r="T67" s="15" t="s">
        <v>73</v>
      </c>
      <c r="U67" s="15" t="s">
        <v>287</v>
      </c>
      <c r="V67" s="15" t="s">
        <v>54</v>
      </c>
      <c r="W67" s="15" t="s">
        <v>49</v>
      </c>
      <c r="X67" s="16">
        <v>52</v>
      </c>
      <c r="Y67" s="16">
        <v>11</v>
      </c>
      <c r="Z67" s="16">
        <v>572</v>
      </c>
      <c r="AA67" s="16" t="s">
        <v>100</v>
      </c>
      <c r="AB67" s="16" t="s">
        <v>287</v>
      </c>
      <c r="AC67" s="16" t="s">
        <v>54</v>
      </c>
      <c r="AD67" s="16">
        <v>0.15</v>
      </c>
      <c r="AE67" s="16">
        <v>85.8</v>
      </c>
      <c r="AF67" s="16" t="s">
        <v>49</v>
      </c>
      <c r="AG67" s="17">
        <v>172.24</v>
      </c>
      <c r="AH67" s="17">
        <v>96.01</v>
      </c>
      <c r="AI67" s="17">
        <v>5.21</v>
      </c>
      <c r="AJ67" s="17">
        <v>13.27</v>
      </c>
      <c r="AK67" s="17">
        <v>117.84</v>
      </c>
      <c r="AL67" s="17">
        <v>49.65</v>
      </c>
      <c r="AM67" s="17">
        <v>180.85</v>
      </c>
      <c r="AN67" s="17">
        <v>20.079999999999998</v>
      </c>
      <c r="AO67" s="17">
        <v>21.89</v>
      </c>
      <c r="AP67" s="17">
        <v>49.42</v>
      </c>
      <c r="AQ67" s="17">
        <v>25.42</v>
      </c>
      <c r="AR67" s="17">
        <v>2042.91</v>
      </c>
      <c r="AS67" s="18">
        <v>97.22</v>
      </c>
      <c r="AT67" s="18">
        <v>32.71</v>
      </c>
      <c r="AU67" s="18">
        <v>76.67</v>
      </c>
      <c r="AV67" s="18">
        <v>50.08</v>
      </c>
    </row>
    <row r="68" spans="1:48" hidden="1" x14ac:dyDescent="0.25">
      <c r="A68" s="11">
        <v>67</v>
      </c>
      <c r="B68" s="12" t="s">
        <v>50</v>
      </c>
      <c r="C68" s="12" t="s">
        <v>201</v>
      </c>
      <c r="D68" s="12" t="s">
        <v>294</v>
      </c>
      <c r="E68" s="12"/>
      <c r="F68" s="12" t="s">
        <v>184</v>
      </c>
      <c r="G68" s="12" t="s">
        <v>51</v>
      </c>
      <c r="H68" s="13">
        <v>43778</v>
      </c>
      <c r="I68" s="19">
        <v>43880</v>
      </c>
      <c r="J68" s="12" t="s">
        <v>185</v>
      </c>
      <c r="K68" s="12" t="s">
        <v>186</v>
      </c>
      <c r="L68" s="14">
        <v>18</v>
      </c>
      <c r="M68" s="14">
        <v>1368</v>
      </c>
      <c r="N68" s="14">
        <v>76</v>
      </c>
      <c r="O68" s="14" t="s">
        <v>187</v>
      </c>
      <c r="P68" s="14">
        <v>7.7</v>
      </c>
      <c r="Q68" s="14" t="s">
        <v>93</v>
      </c>
      <c r="R68" s="15">
        <v>0</v>
      </c>
      <c r="S68" s="15" t="e">
        <f>NA()</f>
        <v>#N/A</v>
      </c>
      <c r="T68" s="15" t="e">
        <f>NA()</f>
        <v>#N/A</v>
      </c>
      <c r="U68" s="15" t="e">
        <f>NA()</f>
        <v>#N/A</v>
      </c>
      <c r="V68" s="15" t="e">
        <f>NA()</f>
        <v>#N/A</v>
      </c>
      <c r="W68" s="15" t="e">
        <f>NA()</f>
        <v>#N/A</v>
      </c>
      <c r="X68" s="16">
        <v>20</v>
      </c>
      <c r="Y68" s="16">
        <v>4</v>
      </c>
      <c r="Z68" s="16">
        <v>80</v>
      </c>
      <c r="AA68" s="16" t="s">
        <v>188</v>
      </c>
      <c r="AB68" s="16" t="s">
        <v>287</v>
      </c>
      <c r="AC68" s="16" t="s">
        <v>54</v>
      </c>
      <c r="AD68" s="16">
        <v>0.15</v>
      </c>
      <c r="AE68" s="16">
        <v>12</v>
      </c>
      <c r="AF68" s="16" t="s">
        <v>55</v>
      </c>
      <c r="AG68" s="17">
        <v>28.56</v>
      </c>
      <c r="AH68" s="17">
        <v>32.549999999999997</v>
      </c>
      <c r="AI68" s="17">
        <v>12.93</v>
      </c>
      <c r="AJ68" s="17">
        <v>39.35</v>
      </c>
      <c r="AK68" s="17">
        <v>34.44</v>
      </c>
      <c r="AL68" s="17">
        <v>3067.65</v>
      </c>
      <c r="AM68" s="17">
        <v>34.049999999999997</v>
      </c>
      <c r="AN68" s="17">
        <v>10.78</v>
      </c>
      <c r="AO68" s="17">
        <v>195.56</v>
      </c>
      <c r="AP68" s="17">
        <v>77.34</v>
      </c>
      <c r="AQ68" s="17">
        <v>10.119999999999999</v>
      </c>
      <c r="AR68" s="17">
        <v>767.2</v>
      </c>
      <c r="AS68" s="18">
        <v>100.97</v>
      </c>
      <c r="AT68" s="18">
        <v>26.22</v>
      </c>
      <c r="AU68" s="18">
        <v>90.62</v>
      </c>
      <c r="AV68" s="18">
        <v>48.75</v>
      </c>
    </row>
    <row r="69" spans="1:48" hidden="1" x14ac:dyDescent="0.25">
      <c r="A69" s="11">
        <v>68</v>
      </c>
      <c r="B69" s="12" t="s">
        <v>50</v>
      </c>
      <c r="C69" s="12" t="s">
        <v>79</v>
      </c>
      <c r="D69" s="12" t="s">
        <v>293</v>
      </c>
      <c r="E69" s="12"/>
      <c r="F69" s="12" t="s">
        <v>79</v>
      </c>
      <c r="G69" s="12" t="s">
        <v>79</v>
      </c>
      <c r="H69" s="13">
        <v>43741</v>
      </c>
      <c r="I69" s="12" t="e">
        <f>NA()</f>
        <v>#N/A</v>
      </c>
      <c r="J69" s="12" t="s">
        <v>154</v>
      </c>
      <c r="K69" s="12" t="s">
        <v>189</v>
      </c>
      <c r="L69" s="14">
        <v>30</v>
      </c>
      <c r="M69" s="14">
        <v>480</v>
      </c>
      <c r="N69" s="14">
        <v>16</v>
      </c>
      <c r="O69" s="14" t="s">
        <v>46</v>
      </c>
      <c r="P69" s="14" t="s">
        <v>274</v>
      </c>
      <c r="Q69" s="14" t="s">
        <v>190</v>
      </c>
      <c r="R69" s="15">
        <v>22</v>
      </c>
      <c r="S69" s="15">
        <v>11</v>
      </c>
      <c r="T69" s="15" t="s">
        <v>180</v>
      </c>
      <c r="U69" s="15" t="s">
        <v>287</v>
      </c>
      <c r="V69" s="15" t="s">
        <v>54</v>
      </c>
      <c r="W69" s="15" t="s">
        <v>283</v>
      </c>
      <c r="X69" s="16">
        <v>22</v>
      </c>
      <c r="Y69" s="16">
        <v>11</v>
      </c>
      <c r="Z69" s="16">
        <v>242</v>
      </c>
      <c r="AA69" s="16" t="s">
        <v>180</v>
      </c>
      <c r="AB69" s="16" t="s">
        <v>287</v>
      </c>
      <c r="AC69" s="16" t="s">
        <v>54</v>
      </c>
      <c r="AD69" s="16">
        <v>0.15</v>
      </c>
      <c r="AE69" s="16">
        <v>36.299999999999997</v>
      </c>
      <c r="AF69" s="16" t="s">
        <v>283</v>
      </c>
      <c r="AG69" s="17">
        <v>36.380000000000003</v>
      </c>
      <c r="AH69" s="17">
        <v>53.59</v>
      </c>
      <c r="AI69" s="17">
        <v>3.61</v>
      </c>
      <c r="AJ69" s="17">
        <v>24.55</v>
      </c>
      <c r="AK69" s="17">
        <v>430.84</v>
      </c>
      <c r="AL69" s="17">
        <v>604.52</v>
      </c>
      <c r="AM69" s="17">
        <v>341.63</v>
      </c>
      <c r="AN69" s="17">
        <v>17.93</v>
      </c>
      <c r="AO69" s="17">
        <v>31.54</v>
      </c>
      <c r="AP69" s="17">
        <v>30.86</v>
      </c>
      <c r="AQ69" s="17">
        <v>8.7200000000000006</v>
      </c>
      <c r="AR69" s="17">
        <v>1692.21</v>
      </c>
      <c r="AS69" s="18">
        <v>106.23</v>
      </c>
      <c r="AT69" s="18">
        <v>20.38</v>
      </c>
      <c r="AU69" s="18">
        <v>110.93</v>
      </c>
      <c r="AV69" s="18">
        <v>47.55</v>
      </c>
    </row>
    <row r="70" spans="1:48" hidden="1" x14ac:dyDescent="0.25">
      <c r="A70" s="11">
        <v>69</v>
      </c>
      <c r="B70" s="12" t="s">
        <v>50</v>
      </c>
      <c r="C70" s="12" t="s">
        <v>191</v>
      </c>
      <c r="D70" s="12" t="s">
        <v>294</v>
      </c>
      <c r="E70" s="12"/>
      <c r="F70" s="12" t="s">
        <v>192</v>
      </c>
      <c r="G70" s="12" t="s">
        <v>76</v>
      </c>
      <c r="H70" s="13">
        <v>43748</v>
      </c>
      <c r="I70" s="12" t="e">
        <f>NA()</f>
        <v>#N/A</v>
      </c>
      <c r="J70" s="12" t="s">
        <v>77</v>
      </c>
      <c r="K70" s="12" t="e">
        <v>#N/A</v>
      </c>
      <c r="L70" s="14">
        <v>10</v>
      </c>
      <c r="M70" s="14">
        <v>160</v>
      </c>
      <c r="N70" s="14">
        <v>16</v>
      </c>
      <c r="O70" s="14" t="s">
        <v>46</v>
      </c>
      <c r="P70" s="14">
        <v>6.1</v>
      </c>
      <c r="Q70" s="14" t="e">
        <f>NA()</f>
        <v>#N/A</v>
      </c>
      <c r="R70" s="15" t="e">
        <f>NA()</f>
        <v>#N/A</v>
      </c>
      <c r="S70" s="15" t="e">
        <f>NA()</f>
        <v>#N/A</v>
      </c>
      <c r="T70" s="15" t="e">
        <f>NA()</f>
        <v>#N/A</v>
      </c>
      <c r="U70" s="15" t="e">
        <f>NA()</f>
        <v>#N/A</v>
      </c>
      <c r="V70" s="15" t="e">
        <f>NA()</f>
        <v>#N/A</v>
      </c>
      <c r="W70" s="15" t="e">
        <f>NA()</f>
        <v>#N/A</v>
      </c>
      <c r="X70" s="16" t="e">
        <f>NA()</f>
        <v>#N/A</v>
      </c>
      <c r="Y70" s="16" t="e">
        <f>NA()</f>
        <v>#N/A</v>
      </c>
      <c r="Z70" s="16" t="e">
        <v>#N/A</v>
      </c>
      <c r="AA70" s="16" t="e">
        <f>NA()</f>
        <v>#N/A</v>
      </c>
      <c r="AB70" s="16" t="e">
        <f>NA()</f>
        <v>#N/A</v>
      </c>
      <c r="AC70" s="16" t="e">
        <f>NA()</f>
        <v>#N/A</v>
      </c>
      <c r="AD70" s="16" t="e">
        <f>NA()</f>
        <v>#N/A</v>
      </c>
      <c r="AE70" s="16" t="e">
        <v>#N/A</v>
      </c>
      <c r="AF70" s="16" t="e">
        <f>NA()</f>
        <v>#N/A</v>
      </c>
      <c r="AG70" s="17">
        <v>95.8</v>
      </c>
      <c r="AH70" s="17">
        <v>107.8</v>
      </c>
      <c r="AI70" s="17">
        <v>100.03</v>
      </c>
      <c r="AJ70" s="17">
        <v>103.75</v>
      </c>
      <c r="AK70" s="17">
        <v>61.59</v>
      </c>
      <c r="AL70" s="17">
        <v>21.73</v>
      </c>
      <c r="AM70" s="17">
        <v>13.46</v>
      </c>
      <c r="AN70" s="17">
        <v>20.14</v>
      </c>
      <c r="AO70" s="17">
        <v>6.29</v>
      </c>
      <c r="AP70" s="17">
        <v>10.76</v>
      </c>
      <c r="AQ70" s="17">
        <v>91.62</v>
      </c>
      <c r="AR70" s="17">
        <v>5.37</v>
      </c>
      <c r="AS70" s="18">
        <v>54.42</v>
      </c>
      <c r="AT70" s="18">
        <v>101.75</v>
      </c>
      <c r="AU70" s="18">
        <v>18.21</v>
      </c>
      <c r="AV70" s="18">
        <v>43.04</v>
      </c>
    </row>
    <row r="71" spans="1:48" x14ac:dyDescent="0.25">
      <c r="A71" s="11">
        <v>70</v>
      </c>
      <c r="B71" s="12" t="s">
        <v>50</v>
      </c>
      <c r="C71" s="12" t="s">
        <v>193</v>
      </c>
      <c r="D71" s="12" t="s">
        <v>294</v>
      </c>
      <c r="E71" s="12"/>
      <c r="F71" s="12" t="s">
        <v>194</v>
      </c>
      <c r="G71" s="12" t="s">
        <v>195</v>
      </c>
      <c r="H71" s="13">
        <v>43781</v>
      </c>
      <c r="I71" s="13">
        <v>43689</v>
      </c>
      <c r="J71" s="12" t="s">
        <v>80</v>
      </c>
      <c r="K71" s="12" t="s">
        <v>138</v>
      </c>
      <c r="L71" s="14">
        <v>10</v>
      </c>
      <c r="M71" s="14">
        <v>320</v>
      </c>
      <c r="N71" s="14">
        <v>32</v>
      </c>
      <c r="O71" s="14" t="s">
        <v>273</v>
      </c>
      <c r="P71" s="14">
        <v>7.6</v>
      </c>
      <c r="Q71" s="14" t="s">
        <v>190</v>
      </c>
      <c r="R71" s="15">
        <v>8</v>
      </c>
      <c r="S71" s="15">
        <v>4</v>
      </c>
      <c r="T71" s="15" t="e">
        <f>NA()</f>
        <v>#N/A</v>
      </c>
      <c r="U71" s="15" t="s">
        <v>287</v>
      </c>
      <c r="V71" s="15" t="s">
        <v>54</v>
      </c>
      <c r="W71" s="15" t="s">
        <v>99</v>
      </c>
      <c r="X71" s="16">
        <v>8</v>
      </c>
      <c r="Y71" s="16">
        <v>9</v>
      </c>
      <c r="Z71" s="16">
        <v>72</v>
      </c>
      <c r="AA71" s="16" t="e">
        <f>NA()</f>
        <v>#N/A</v>
      </c>
      <c r="AB71" s="16" t="s">
        <v>287</v>
      </c>
      <c r="AC71" s="16" t="s">
        <v>54</v>
      </c>
      <c r="AD71" s="16">
        <v>0.15</v>
      </c>
      <c r="AE71" s="16">
        <v>10.799999999999999</v>
      </c>
      <c r="AF71" s="16" t="s">
        <v>99</v>
      </c>
      <c r="AG71" s="17">
        <v>30.96</v>
      </c>
      <c r="AH71" s="17">
        <v>57.52</v>
      </c>
      <c r="AI71" s="17">
        <v>1.76</v>
      </c>
      <c r="AJ71" s="17">
        <v>31.46</v>
      </c>
      <c r="AK71" s="17">
        <v>156.84</v>
      </c>
      <c r="AL71" s="17">
        <v>1681.39</v>
      </c>
      <c r="AM71" s="17">
        <v>120.22</v>
      </c>
      <c r="AN71" s="17">
        <v>7.85</v>
      </c>
      <c r="AO71" s="17">
        <v>25.48</v>
      </c>
      <c r="AP71" s="17">
        <v>107.33</v>
      </c>
      <c r="AQ71" s="17">
        <v>7.33</v>
      </c>
      <c r="AR71" s="17">
        <v>772.36</v>
      </c>
      <c r="AS71" s="18">
        <v>87.37</v>
      </c>
      <c r="AT71" s="18">
        <v>17.71</v>
      </c>
      <c r="AU71" s="18">
        <v>88.76</v>
      </c>
      <c r="AV71" s="18">
        <v>39.65</v>
      </c>
    </row>
    <row r="72" spans="1:48" hidden="1" x14ac:dyDescent="0.25">
      <c r="A72" s="11">
        <v>71</v>
      </c>
      <c r="B72" s="12" t="s">
        <v>50</v>
      </c>
      <c r="C72" s="12" t="s">
        <v>196</v>
      </c>
      <c r="D72" s="12" t="s">
        <v>294</v>
      </c>
      <c r="E72" s="12"/>
      <c r="F72" s="12" t="s">
        <v>197</v>
      </c>
      <c r="G72" s="12" t="s">
        <v>76</v>
      </c>
      <c r="H72" s="13">
        <v>43777</v>
      </c>
      <c r="I72" s="13">
        <v>42736</v>
      </c>
      <c r="J72" s="12" t="s">
        <v>154</v>
      </c>
      <c r="K72" s="12" t="s">
        <v>198</v>
      </c>
      <c r="L72" s="14">
        <v>96</v>
      </c>
      <c r="M72" s="14">
        <v>96</v>
      </c>
      <c r="N72" s="14">
        <v>1</v>
      </c>
      <c r="O72" s="14" t="s">
        <v>46</v>
      </c>
      <c r="P72" s="14" t="s">
        <v>105</v>
      </c>
      <c r="Q72" s="14" t="s">
        <v>199</v>
      </c>
      <c r="R72" s="15">
        <v>2</v>
      </c>
      <c r="S72" s="15">
        <v>12</v>
      </c>
      <c r="T72" s="15" t="s">
        <v>140</v>
      </c>
      <c r="U72" s="15" t="s">
        <v>287</v>
      </c>
      <c r="V72" s="15" t="s">
        <v>54</v>
      </c>
      <c r="W72" s="15" t="s">
        <v>99</v>
      </c>
      <c r="X72" s="16">
        <v>4</v>
      </c>
      <c r="Y72" s="16">
        <v>75</v>
      </c>
      <c r="Z72" s="16">
        <v>300</v>
      </c>
      <c r="AA72" s="16" t="s">
        <v>140</v>
      </c>
      <c r="AB72" s="16" t="s">
        <v>287</v>
      </c>
      <c r="AC72" s="16" t="s">
        <v>200</v>
      </c>
      <c r="AD72" s="16">
        <v>0.15</v>
      </c>
      <c r="AE72" s="16">
        <v>45</v>
      </c>
      <c r="AF72" s="16" t="s">
        <v>99</v>
      </c>
      <c r="AG72" s="17">
        <v>62.64</v>
      </c>
      <c r="AH72" s="17">
        <v>72.33</v>
      </c>
      <c r="AI72" s="17">
        <v>0.09</v>
      </c>
      <c r="AJ72" s="17">
        <v>20.86</v>
      </c>
      <c r="AK72" s="17">
        <v>144.07</v>
      </c>
      <c r="AL72" s="17">
        <v>277.73</v>
      </c>
      <c r="AM72" s="17">
        <v>111.9</v>
      </c>
      <c r="AN72" s="17">
        <v>18.27</v>
      </c>
      <c r="AO72" s="17">
        <v>108.14</v>
      </c>
      <c r="AP72" s="17">
        <v>234.03</v>
      </c>
      <c r="AQ72" s="17">
        <v>28.98</v>
      </c>
      <c r="AR72" s="17">
        <v>2786.44</v>
      </c>
      <c r="AS72" s="18">
        <v>97.9</v>
      </c>
      <c r="AT72" s="18">
        <v>9.7100000000000009</v>
      </c>
      <c r="AU72" s="18">
        <v>142.19999999999999</v>
      </c>
      <c r="AV72" s="18">
        <v>37.159999999999997</v>
      </c>
    </row>
    <row r="73" spans="1:48" hidden="1" x14ac:dyDescent="0.25">
      <c r="A73" s="11">
        <v>72</v>
      </c>
      <c r="B73" s="12" t="s">
        <v>50</v>
      </c>
      <c r="C73" s="12" t="s">
        <v>201</v>
      </c>
      <c r="D73" s="12" t="s">
        <v>294</v>
      </c>
      <c r="E73" s="12"/>
      <c r="F73" s="12" t="s">
        <v>184</v>
      </c>
      <c r="G73" s="12" t="s">
        <v>51</v>
      </c>
      <c r="H73" s="13">
        <v>43777</v>
      </c>
      <c r="I73" s="19">
        <v>43880</v>
      </c>
      <c r="J73" s="12" t="s">
        <v>185</v>
      </c>
      <c r="K73" s="12" t="s">
        <v>186</v>
      </c>
      <c r="L73" s="14">
        <v>10</v>
      </c>
      <c r="M73" s="14">
        <v>1440</v>
      </c>
      <c r="N73" s="14">
        <v>144</v>
      </c>
      <c r="O73" s="14" t="s">
        <v>187</v>
      </c>
      <c r="P73" s="14">
        <v>7.7</v>
      </c>
      <c r="Q73" s="14" t="s">
        <v>93</v>
      </c>
      <c r="R73" s="15">
        <v>0</v>
      </c>
      <c r="S73" s="15" t="e">
        <f>NA()</f>
        <v>#N/A</v>
      </c>
      <c r="T73" s="15" t="e">
        <f>NA()</f>
        <v>#N/A</v>
      </c>
      <c r="U73" s="15" t="e">
        <f>NA()</f>
        <v>#N/A</v>
      </c>
      <c r="V73" s="15" t="e">
        <f>NA()</f>
        <v>#N/A</v>
      </c>
      <c r="W73" s="15" t="e">
        <f>NA()</f>
        <v>#N/A</v>
      </c>
      <c r="X73" s="16">
        <v>20</v>
      </c>
      <c r="Y73" s="16">
        <v>4</v>
      </c>
      <c r="Z73" s="16">
        <v>80</v>
      </c>
      <c r="AA73" s="16" t="s">
        <v>188</v>
      </c>
      <c r="AB73" s="16" t="s">
        <v>287</v>
      </c>
      <c r="AC73" s="16" t="s">
        <v>54</v>
      </c>
      <c r="AD73" s="16">
        <v>0.15</v>
      </c>
      <c r="AE73" s="16">
        <v>12</v>
      </c>
      <c r="AF73" s="16" t="s">
        <v>55</v>
      </c>
      <c r="AG73" s="17">
        <v>27.19</v>
      </c>
      <c r="AH73" s="17">
        <v>16</v>
      </c>
      <c r="AI73" s="17">
        <v>12.06</v>
      </c>
      <c r="AJ73" s="17">
        <v>22.73</v>
      </c>
      <c r="AK73" s="17">
        <v>34.64</v>
      </c>
      <c r="AL73" s="17">
        <v>2295.84</v>
      </c>
      <c r="AM73" s="17">
        <v>33.409999999999997</v>
      </c>
      <c r="AN73" s="17">
        <v>9.7100000000000009</v>
      </c>
      <c r="AO73" s="17">
        <v>111.38</v>
      </c>
      <c r="AP73" s="17">
        <v>43.15</v>
      </c>
      <c r="AQ73" s="17">
        <v>8.8800000000000008</v>
      </c>
      <c r="AR73" s="17">
        <v>647.98</v>
      </c>
      <c r="AS73" s="18">
        <v>77.14</v>
      </c>
      <c r="AT73" s="18">
        <v>18.579999999999998</v>
      </c>
      <c r="AU73" s="18">
        <v>71.900000000000006</v>
      </c>
      <c r="AV73" s="18">
        <v>36.549999999999997</v>
      </c>
    </row>
    <row r="74" spans="1:48" hidden="1" x14ac:dyDescent="0.25">
      <c r="A74" s="11">
        <v>73</v>
      </c>
      <c r="B74" s="12" t="s">
        <v>50</v>
      </c>
      <c r="C74" s="12" t="s">
        <v>196</v>
      </c>
      <c r="D74" s="12" t="s">
        <v>294</v>
      </c>
      <c r="E74" s="12"/>
      <c r="F74" s="12" t="s">
        <v>197</v>
      </c>
      <c r="G74" s="12" t="s">
        <v>76</v>
      </c>
      <c r="H74" s="13">
        <v>43781</v>
      </c>
      <c r="I74" s="13">
        <v>42736</v>
      </c>
      <c r="J74" s="12" t="s">
        <v>154</v>
      </c>
      <c r="K74" s="12" t="s">
        <v>198</v>
      </c>
      <c r="L74" s="14">
        <v>96</v>
      </c>
      <c r="M74" s="14">
        <v>96</v>
      </c>
      <c r="N74" s="14">
        <v>1</v>
      </c>
      <c r="O74" s="14" t="s">
        <v>46</v>
      </c>
      <c r="P74" s="14" t="s">
        <v>105</v>
      </c>
      <c r="Q74" s="14" t="s">
        <v>199</v>
      </c>
      <c r="R74" s="15">
        <v>2</v>
      </c>
      <c r="S74" s="15">
        <v>8</v>
      </c>
      <c r="T74" s="15" t="s">
        <v>57</v>
      </c>
      <c r="U74" s="15" t="s">
        <v>287</v>
      </c>
      <c r="V74" s="15" t="s">
        <v>54</v>
      </c>
      <c r="W74" s="15" t="s">
        <v>99</v>
      </c>
      <c r="X74" s="16">
        <v>8</v>
      </c>
      <c r="Y74" s="16">
        <v>37</v>
      </c>
      <c r="Z74" s="16">
        <v>296</v>
      </c>
      <c r="AA74" s="16" t="s">
        <v>57</v>
      </c>
      <c r="AB74" s="16" t="s">
        <v>244</v>
      </c>
      <c r="AC74" s="16" t="e">
        <f>NA()</f>
        <v>#N/A</v>
      </c>
      <c r="AD74" s="16">
        <v>0.02</v>
      </c>
      <c r="AE74" s="16">
        <v>5.92</v>
      </c>
      <c r="AF74" s="16" t="s">
        <v>170</v>
      </c>
      <c r="AG74" s="17">
        <v>63.01</v>
      </c>
      <c r="AH74" s="17">
        <v>71.72</v>
      </c>
      <c r="AI74" s="17">
        <v>0.05</v>
      </c>
      <c r="AJ74" s="17">
        <v>22.31</v>
      </c>
      <c r="AK74" s="17">
        <v>127.33</v>
      </c>
      <c r="AL74" s="17">
        <v>275.04000000000002</v>
      </c>
      <c r="AM74" s="17">
        <v>110.6</v>
      </c>
      <c r="AN74" s="17">
        <v>19.05</v>
      </c>
      <c r="AO74" s="17">
        <v>110.56</v>
      </c>
      <c r="AP74" s="17">
        <v>232.81</v>
      </c>
      <c r="AQ74" s="17">
        <v>29.34</v>
      </c>
      <c r="AR74" s="17">
        <v>2965.49</v>
      </c>
      <c r="AS74" s="18">
        <v>93.6</v>
      </c>
      <c r="AT74" s="18">
        <v>8.51</v>
      </c>
      <c r="AU74" s="18">
        <v>141.99</v>
      </c>
      <c r="AV74" s="18">
        <v>34.76</v>
      </c>
    </row>
    <row r="75" spans="1:48" hidden="1" x14ac:dyDescent="0.25">
      <c r="A75" s="11">
        <v>74</v>
      </c>
      <c r="B75" s="12" t="s">
        <v>42</v>
      </c>
      <c r="C75" s="12" t="s">
        <v>79</v>
      </c>
      <c r="D75" s="12" t="s">
        <v>293</v>
      </c>
      <c r="E75" s="12"/>
      <c r="F75" s="12" t="s">
        <v>79</v>
      </c>
      <c r="G75" s="12" t="s">
        <v>79</v>
      </c>
      <c r="H75" s="13">
        <v>44025</v>
      </c>
      <c r="I75" s="13">
        <v>43997</v>
      </c>
      <c r="J75" s="12" t="s">
        <v>80</v>
      </c>
      <c r="K75" s="12" t="s">
        <v>81</v>
      </c>
      <c r="L75" s="14">
        <v>10</v>
      </c>
      <c r="M75" s="14">
        <v>160</v>
      </c>
      <c r="N75" s="14">
        <v>16</v>
      </c>
      <c r="O75" s="14" t="s">
        <v>82</v>
      </c>
      <c r="P75" s="14">
        <v>7.7</v>
      </c>
      <c r="Q75" s="14" t="s">
        <v>83</v>
      </c>
      <c r="R75" s="15">
        <v>10</v>
      </c>
      <c r="S75" s="15">
        <v>1</v>
      </c>
      <c r="T75" s="15" t="s">
        <v>100</v>
      </c>
      <c r="U75" s="15" t="s">
        <v>287</v>
      </c>
      <c r="V75" s="15" t="s">
        <v>54</v>
      </c>
      <c r="W75" s="15" t="s">
        <v>181</v>
      </c>
      <c r="X75" s="16">
        <v>10</v>
      </c>
      <c r="Y75" s="16">
        <v>10</v>
      </c>
      <c r="Z75" s="16">
        <v>100</v>
      </c>
      <c r="AA75" s="16" t="s">
        <v>100</v>
      </c>
      <c r="AB75" s="16" t="s">
        <v>287</v>
      </c>
      <c r="AC75" s="16" t="s">
        <v>54</v>
      </c>
      <c r="AD75" s="16">
        <v>0.15</v>
      </c>
      <c r="AE75" s="16">
        <v>15</v>
      </c>
      <c r="AF75" s="16" t="s">
        <v>55</v>
      </c>
      <c r="AG75" s="17">
        <v>26.06</v>
      </c>
      <c r="AH75" s="17">
        <v>27.22</v>
      </c>
      <c r="AI75" s="17">
        <v>3</v>
      </c>
      <c r="AJ75" s="17">
        <v>18.18</v>
      </c>
      <c r="AK75" s="17">
        <v>163.19999999999999</v>
      </c>
      <c r="AL75" s="17">
        <v>720.73</v>
      </c>
      <c r="AM75" s="17">
        <v>327.7</v>
      </c>
      <c r="AN75" s="17">
        <v>3.02</v>
      </c>
      <c r="AO75" s="17">
        <v>17.66</v>
      </c>
      <c r="AP75" s="17">
        <v>61.23</v>
      </c>
      <c r="AQ75" s="17">
        <v>9.61</v>
      </c>
      <c r="AR75" s="17">
        <v>987</v>
      </c>
      <c r="AS75" s="18">
        <v>73.31</v>
      </c>
      <c r="AT75" s="18">
        <v>14.02</v>
      </c>
      <c r="AU75" s="18">
        <v>76.67</v>
      </c>
      <c r="AV75" s="18">
        <v>32.79</v>
      </c>
    </row>
    <row r="76" spans="1:48" hidden="1" x14ac:dyDescent="0.25">
      <c r="A76" s="11">
        <v>75</v>
      </c>
      <c r="B76" s="12" t="s">
        <v>42</v>
      </c>
      <c r="C76" s="12" t="s">
        <v>201</v>
      </c>
      <c r="D76" s="12" t="s">
        <v>294</v>
      </c>
      <c r="E76" s="12"/>
      <c r="F76" s="12" t="s">
        <v>184</v>
      </c>
      <c r="G76" s="12" t="s">
        <v>51</v>
      </c>
      <c r="H76" s="13">
        <v>44025</v>
      </c>
      <c r="I76" s="19">
        <v>43880</v>
      </c>
      <c r="J76" s="12" t="s">
        <v>185</v>
      </c>
      <c r="K76" s="12" t="s">
        <v>202</v>
      </c>
      <c r="L76" s="14">
        <v>10</v>
      </c>
      <c r="M76" s="14">
        <v>600</v>
      </c>
      <c r="N76" s="14">
        <v>60</v>
      </c>
      <c r="O76" s="14" t="s">
        <v>187</v>
      </c>
      <c r="P76" s="14">
        <v>7.7</v>
      </c>
      <c r="Q76" s="14" t="s">
        <v>203</v>
      </c>
      <c r="R76" s="15">
        <v>0</v>
      </c>
      <c r="S76" s="15" t="e">
        <f>NA()</f>
        <v>#N/A</v>
      </c>
      <c r="T76" s="15" t="e">
        <f>NA()</f>
        <v>#N/A</v>
      </c>
      <c r="U76" s="15" t="e">
        <f>NA()</f>
        <v>#N/A</v>
      </c>
      <c r="V76" s="15" t="e">
        <f>NA()</f>
        <v>#N/A</v>
      </c>
      <c r="W76" s="15" t="e">
        <f>NA()</f>
        <v>#N/A</v>
      </c>
      <c r="X76" s="16">
        <v>20</v>
      </c>
      <c r="Y76" s="16">
        <v>4</v>
      </c>
      <c r="Z76" s="16">
        <v>80</v>
      </c>
      <c r="AA76" s="16" t="s">
        <v>140</v>
      </c>
      <c r="AB76" s="16" t="s">
        <v>287</v>
      </c>
      <c r="AC76" s="16" t="s">
        <v>54</v>
      </c>
      <c r="AD76" s="16">
        <v>0.15</v>
      </c>
      <c r="AE76" s="16">
        <v>12</v>
      </c>
      <c r="AF76" s="16" t="s">
        <v>55</v>
      </c>
      <c r="AG76" s="17">
        <v>11.71</v>
      </c>
      <c r="AH76" s="17">
        <v>22.59</v>
      </c>
      <c r="AI76" s="17">
        <v>9</v>
      </c>
      <c r="AJ76" s="17">
        <v>9.74</v>
      </c>
      <c r="AK76" s="17">
        <v>33.729999999999997</v>
      </c>
      <c r="AL76" s="17">
        <v>1088.99</v>
      </c>
      <c r="AM76" s="17">
        <v>32.47</v>
      </c>
      <c r="AN76" s="17">
        <v>14.51</v>
      </c>
      <c r="AO76" s="17">
        <v>91.44</v>
      </c>
      <c r="AP76" s="17">
        <v>147.38999999999999</v>
      </c>
      <c r="AQ76" s="17">
        <v>17.36</v>
      </c>
      <c r="AR76" s="17">
        <v>407.6</v>
      </c>
      <c r="AS76" s="18">
        <v>72.17</v>
      </c>
      <c r="AT76" s="18">
        <v>12.34</v>
      </c>
      <c r="AU76" s="18">
        <v>79.83</v>
      </c>
      <c r="AV76" s="18">
        <v>31.39</v>
      </c>
    </row>
    <row r="77" spans="1:48" hidden="1" x14ac:dyDescent="0.25">
      <c r="A77" s="11">
        <v>76</v>
      </c>
      <c r="B77" s="12" t="s">
        <v>42</v>
      </c>
      <c r="C77" s="12" t="s">
        <v>201</v>
      </c>
      <c r="D77" s="12" t="s">
        <v>294</v>
      </c>
      <c r="E77" s="12"/>
      <c r="F77" s="12" t="s">
        <v>184</v>
      </c>
      <c r="G77" s="12" t="s">
        <v>51</v>
      </c>
      <c r="H77" s="13">
        <v>44025</v>
      </c>
      <c r="I77" s="19">
        <v>43880</v>
      </c>
      <c r="J77" s="12" t="s">
        <v>185</v>
      </c>
      <c r="K77" s="12" t="s">
        <v>202</v>
      </c>
      <c r="L77" s="14">
        <v>10</v>
      </c>
      <c r="M77" s="14">
        <v>600</v>
      </c>
      <c r="N77" s="14">
        <v>60</v>
      </c>
      <c r="O77" s="14" t="s">
        <v>187</v>
      </c>
      <c r="P77" s="14">
        <v>7.7</v>
      </c>
      <c r="Q77" s="14" t="s">
        <v>203</v>
      </c>
      <c r="R77" s="15">
        <v>0</v>
      </c>
      <c r="S77" s="15" t="e">
        <f>NA()</f>
        <v>#N/A</v>
      </c>
      <c r="T77" s="15" t="e">
        <f>NA()</f>
        <v>#N/A</v>
      </c>
      <c r="U77" s="15" t="e">
        <f>NA()</f>
        <v>#N/A</v>
      </c>
      <c r="V77" s="15" t="e">
        <f>NA()</f>
        <v>#N/A</v>
      </c>
      <c r="W77" s="15" t="e">
        <f>NA()</f>
        <v>#N/A</v>
      </c>
      <c r="X77" s="16">
        <v>20</v>
      </c>
      <c r="Y77" s="16">
        <v>4</v>
      </c>
      <c r="Z77" s="16">
        <v>80</v>
      </c>
      <c r="AA77" s="16" t="s">
        <v>140</v>
      </c>
      <c r="AB77" s="16" t="s">
        <v>287</v>
      </c>
      <c r="AC77" s="16" t="s">
        <v>54</v>
      </c>
      <c r="AD77" s="16">
        <v>0.15</v>
      </c>
      <c r="AE77" s="16">
        <v>12</v>
      </c>
      <c r="AF77" s="16" t="s">
        <v>55</v>
      </c>
      <c r="AG77" s="17">
        <v>15.66</v>
      </c>
      <c r="AH77" s="17">
        <v>22.37</v>
      </c>
      <c r="AI77" s="17">
        <v>9.4499999999999993</v>
      </c>
      <c r="AJ77" s="17">
        <v>9.59</v>
      </c>
      <c r="AK77" s="17">
        <v>29.36</v>
      </c>
      <c r="AL77" s="17">
        <v>1073.9000000000001</v>
      </c>
      <c r="AM77" s="17">
        <v>29.22</v>
      </c>
      <c r="AN77" s="17">
        <v>10.95</v>
      </c>
      <c r="AO77" s="17">
        <v>95.81</v>
      </c>
      <c r="AP77" s="17">
        <v>143.15</v>
      </c>
      <c r="AQ77" s="17">
        <v>17.79</v>
      </c>
      <c r="AR77" s="17">
        <v>268.94</v>
      </c>
      <c r="AS77" s="18">
        <v>68.66</v>
      </c>
      <c r="AT77" s="18">
        <v>13.35</v>
      </c>
      <c r="AU77" s="18">
        <v>71.22</v>
      </c>
      <c r="AV77" s="18">
        <v>30.83</v>
      </c>
    </row>
    <row r="78" spans="1:48" hidden="1" x14ac:dyDescent="0.25">
      <c r="A78" s="11">
        <v>77</v>
      </c>
      <c r="B78" s="12" t="s">
        <v>42</v>
      </c>
      <c r="C78" s="12" t="s">
        <v>79</v>
      </c>
      <c r="D78" s="12" t="s">
        <v>293</v>
      </c>
      <c r="E78" s="12"/>
      <c r="F78" s="12" t="s">
        <v>79</v>
      </c>
      <c r="G78" s="12" t="s">
        <v>79</v>
      </c>
      <c r="H78" s="13">
        <v>44025</v>
      </c>
      <c r="I78" s="13">
        <v>43997</v>
      </c>
      <c r="J78" s="12" t="s">
        <v>80</v>
      </c>
      <c r="K78" s="12" t="s">
        <v>81</v>
      </c>
      <c r="L78" s="14">
        <v>10</v>
      </c>
      <c r="M78" s="14">
        <v>160</v>
      </c>
      <c r="N78" s="14">
        <v>16</v>
      </c>
      <c r="O78" s="14" t="s">
        <v>82</v>
      </c>
      <c r="P78" s="14">
        <v>7.7</v>
      </c>
      <c r="Q78" s="14" t="s">
        <v>83</v>
      </c>
      <c r="R78" s="15">
        <v>10</v>
      </c>
      <c r="S78" s="15">
        <v>1</v>
      </c>
      <c r="T78" s="15" t="s">
        <v>100</v>
      </c>
      <c r="U78" s="15" t="s">
        <v>287</v>
      </c>
      <c r="V78" s="15" t="s">
        <v>54</v>
      </c>
      <c r="W78" s="15" t="s">
        <v>181</v>
      </c>
      <c r="X78" s="16">
        <v>10</v>
      </c>
      <c r="Y78" s="16">
        <v>10</v>
      </c>
      <c r="Z78" s="16">
        <v>100</v>
      </c>
      <c r="AA78" s="16" t="s">
        <v>100</v>
      </c>
      <c r="AB78" s="16" t="s">
        <v>287</v>
      </c>
      <c r="AC78" s="16" t="s">
        <v>54</v>
      </c>
      <c r="AD78" s="16">
        <v>0.15</v>
      </c>
      <c r="AE78" s="16">
        <v>15</v>
      </c>
      <c r="AF78" s="16" t="s">
        <v>55</v>
      </c>
      <c r="AG78" s="17">
        <v>25.94</v>
      </c>
      <c r="AH78" s="17">
        <v>29.07</v>
      </c>
      <c r="AI78" s="17">
        <v>1.55</v>
      </c>
      <c r="AJ78" s="17">
        <v>9.9499999999999993</v>
      </c>
      <c r="AK78" s="17">
        <v>175.09</v>
      </c>
      <c r="AL78" s="17">
        <v>685.32</v>
      </c>
      <c r="AM78" s="17">
        <v>188.63</v>
      </c>
      <c r="AN78" s="17">
        <v>3.02</v>
      </c>
      <c r="AO78" s="17">
        <v>19.88</v>
      </c>
      <c r="AP78" s="17">
        <v>64.08</v>
      </c>
      <c r="AQ78" s="17">
        <v>8.31</v>
      </c>
      <c r="AR78" s="17">
        <v>1139.1500000000001</v>
      </c>
      <c r="AS78" s="18">
        <v>64.290000000000006</v>
      </c>
      <c r="AT78" s="18">
        <v>10.38</v>
      </c>
      <c r="AU78" s="18">
        <v>73.2</v>
      </c>
      <c r="AV78" s="18">
        <v>27.56</v>
      </c>
    </row>
    <row r="79" spans="1:48" x14ac:dyDescent="0.25">
      <c r="A79" s="11">
        <v>78</v>
      </c>
      <c r="B79" s="12" t="s">
        <v>42</v>
      </c>
      <c r="C79" s="12" t="s">
        <v>162</v>
      </c>
      <c r="D79" s="12" t="s">
        <v>294</v>
      </c>
      <c r="E79" s="12"/>
      <c r="F79" s="12" t="e">
        <v>#N/A</v>
      </c>
      <c r="G79" s="12" t="s">
        <v>163</v>
      </c>
      <c r="H79" s="13">
        <v>44025</v>
      </c>
      <c r="I79" s="13">
        <v>43709</v>
      </c>
      <c r="J79" s="12" t="s">
        <v>164</v>
      </c>
      <c r="K79" s="12" t="s">
        <v>165</v>
      </c>
      <c r="L79" s="14">
        <v>1</v>
      </c>
      <c r="M79" s="14">
        <v>112</v>
      </c>
      <c r="N79" s="14">
        <v>112</v>
      </c>
      <c r="O79" s="14" t="s">
        <v>46</v>
      </c>
      <c r="P79" s="14" t="s">
        <v>274</v>
      </c>
      <c r="Q79" s="14" t="s">
        <v>166</v>
      </c>
      <c r="R79" s="15">
        <v>8</v>
      </c>
      <c r="S79" s="15">
        <v>8</v>
      </c>
      <c r="T79" s="15" t="s">
        <v>100</v>
      </c>
      <c r="U79" s="15" t="s">
        <v>287</v>
      </c>
      <c r="V79" s="15" t="s">
        <v>54</v>
      </c>
      <c r="W79" s="15" t="s">
        <v>283</v>
      </c>
      <c r="X79" s="16">
        <v>8</v>
      </c>
      <c r="Y79" s="16">
        <v>8</v>
      </c>
      <c r="Z79" s="16">
        <v>64</v>
      </c>
      <c r="AA79" s="16" t="s">
        <v>100</v>
      </c>
      <c r="AB79" s="16" t="s">
        <v>287</v>
      </c>
      <c r="AC79" s="16" t="s">
        <v>54</v>
      </c>
      <c r="AD79" s="16">
        <v>0.15</v>
      </c>
      <c r="AE79" s="16">
        <v>9.6</v>
      </c>
      <c r="AF79" s="16" t="s">
        <v>167</v>
      </c>
      <c r="AG79" s="17">
        <v>10.25</v>
      </c>
      <c r="AH79" s="17">
        <v>10.23</v>
      </c>
      <c r="AI79" s="17">
        <v>7.63</v>
      </c>
      <c r="AJ79" s="17">
        <v>7.51</v>
      </c>
      <c r="AK79" s="17">
        <v>123.68</v>
      </c>
      <c r="AL79" s="17">
        <v>359.29</v>
      </c>
      <c r="AM79" s="17">
        <v>100.24</v>
      </c>
      <c r="AN79" s="17">
        <v>16.190000000000001</v>
      </c>
      <c r="AO79" s="17">
        <v>92.43</v>
      </c>
      <c r="AP79" s="17">
        <v>101.85</v>
      </c>
      <c r="AQ79" s="17">
        <v>16.420000000000002</v>
      </c>
      <c r="AR79" s="17">
        <v>255.65</v>
      </c>
      <c r="AS79" s="18">
        <v>67.489999999999995</v>
      </c>
      <c r="AT79" s="18">
        <v>8.81</v>
      </c>
      <c r="AU79" s="18">
        <v>85.48</v>
      </c>
      <c r="AV79" s="18">
        <v>27.43</v>
      </c>
    </row>
    <row r="80" spans="1:48" hidden="1" x14ac:dyDescent="0.25">
      <c r="A80" s="11">
        <v>79</v>
      </c>
      <c r="B80" s="12" t="s">
        <v>50</v>
      </c>
      <c r="C80" s="12" t="s">
        <v>201</v>
      </c>
      <c r="D80" s="12" t="s">
        <v>294</v>
      </c>
      <c r="E80" s="12"/>
      <c r="F80" s="12" t="s">
        <v>184</v>
      </c>
      <c r="G80" s="12" t="s">
        <v>51</v>
      </c>
      <c r="H80" s="13">
        <v>43773</v>
      </c>
      <c r="I80" s="19">
        <v>43880</v>
      </c>
      <c r="J80" s="12" t="s">
        <v>185</v>
      </c>
      <c r="K80" s="12" t="s">
        <v>204</v>
      </c>
      <c r="L80" s="14">
        <v>10</v>
      </c>
      <c r="M80" s="14">
        <v>400</v>
      </c>
      <c r="N80" s="14">
        <v>40</v>
      </c>
      <c r="O80" s="14" t="s">
        <v>187</v>
      </c>
      <c r="P80" s="14">
        <v>7.7</v>
      </c>
      <c r="Q80" s="14" t="s">
        <v>93</v>
      </c>
      <c r="R80" s="15">
        <v>0</v>
      </c>
      <c r="S80" s="15" t="e">
        <f>NA()</f>
        <v>#N/A</v>
      </c>
      <c r="T80" s="15" t="e">
        <f>NA()</f>
        <v>#N/A</v>
      </c>
      <c r="U80" s="15" t="e">
        <f>NA()</f>
        <v>#N/A</v>
      </c>
      <c r="V80" s="15" t="e">
        <f>NA()</f>
        <v>#N/A</v>
      </c>
      <c r="W80" s="15" t="e">
        <f>NA()</f>
        <v>#N/A</v>
      </c>
      <c r="X80" s="16">
        <v>20</v>
      </c>
      <c r="Y80" s="16">
        <v>4</v>
      </c>
      <c r="Z80" s="16">
        <v>80</v>
      </c>
      <c r="AA80" s="16" t="s">
        <v>188</v>
      </c>
      <c r="AB80" s="16" t="s">
        <v>287</v>
      </c>
      <c r="AC80" s="16" t="s">
        <v>54</v>
      </c>
      <c r="AD80" s="16">
        <v>0.15</v>
      </c>
      <c r="AE80" s="16">
        <v>12</v>
      </c>
      <c r="AF80" s="16" t="s">
        <v>55</v>
      </c>
      <c r="AG80" s="17">
        <v>21.65</v>
      </c>
      <c r="AH80" s="17">
        <v>17.850000000000001</v>
      </c>
      <c r="AI80" s="17">
        <v>7.28</v>
      </c>
      <c r="AJ80" s="17">
        <v>25.19</v>
      </c>
      <c r="AK80" s="17">
        <v>22.12</v>
      </c>
      <c r="AL80" s="17">
        <v>1594.65</v>
      </c>
      <c r="AM80" s="17">
        <v>21.55</v>
      </c>
      <c r="AN80" s="17">
        <v>3.89</v>
      </c>
      <c r="AO80" s="17">
        <v>28.65</v>
      </c>
      <c r="AP80" s="17">
        <v>11.68</v>
      </c>
      <c r="AQ80" s="17">
        <v>3.63</v>
      </c>
      <c r="AR80" s="17">
        <v>1058.55</v>
      </c>
      <c r="AS80" s="18">
        <v>47.76</v>
      </c>
      <c r="AT80" s="18">
        <v>16.32</v>
      </c>
      <c r="AU80" s="18">
        <v>37.369999999999997</v>
      </c>
      <c r="AV80" s="18">
        <v>24.7</v>
      </c>
    </row>
    <row r="81" spans="1:48" hidden="1" x14ac:dyDescent="0.25">
      <c r="A81" s="11">
        <v>80</v>
      </c>
      <c r="B81" s="12" t="s">
        <v>42</v>
      </c>
      <c r="C81" s="12" t="s">
        <v>201</v>
      </c>
      <c r="D81" s="12" t="s">
        <v>294</v>
      </c>
      <c r="E81" s="12"/>
      <c r="F81" s="12" t="s">
        <v>184</v>
      </c>
      <c r="G81" s="12" t="s">
        <v>51</v>
      </c>
      <c r="H81" s="13">
        <v>44025</v>
      </c>
      <c r="I81" s="19">
        <v>43880</v>
      </c>
      <c r="J81" s="12" t="s">
        <v>185</v>
      </c>
      <c r="K81" s="12" t="s">
        <v>202</v>
      </c>
      <c r="L81" s="14">
        <v>10</v>
      </c>
      <c r="M81" s="14">
        <v>600</v>
      </c>
      <c r="N81" s="14">
        <v>60</v>
      </c>
      <c r="O81" s="14" t="s">
        <v>187</v>
      </c>
      <c r="P81" s="14">
        <v>7.7</v>
      </c>
      <c r="Q81" s="14" t="s">
        <v>203</v>
      </c>
      <c r="R81" s="15">
        <v>0</v>
      </c>
      <c r="S81" s="15" t="e">
        <f>NA()</f>
        <v>#N/A</v>
      </c>
      <c r="T81" s="15" t="e">
        <f>NA()</f>
        <v>#N/A</v>
      </c>
      <c r="U81" s="15" t="e">
        <f>NA()</f>
        <v>#N/A</v>
      </c>
      <c r="V81" s="15" t="e">
        <f>NA()</f>
        <v>#N/A</v>
      </c>
      <c r="W81" s="15" t="e">
        <f>NA()</f>
        <v>#N/A</v>
      </c>
      <c r="X81" s="16">
        <v>20</v>
      </c>
      <c r="Y81" s="16">
        <v>4</v>
      </c>
      <c r="Z81" s="16">
        <v>80</v>
      </c>
      <c r="AA81" s="16" t="s">
        <v>140</v>
      </c>
      <c r="AB81" s="16" t="s">
        <v>287</v>
      </c>
      <c r="AC81" s="16" t="s">
        <v>54</v>
      </c>
      <c r="AD81" s="16">
        <v>0.15</v>
      </c>
      <c r="AE81" s="16">
        <v>12</v>
      </c>
      <c r="AF81" s="16" t="s">
        <v>55</v>
      </c>
      <c r="AG81" s="17">
        <v>14.21</v>
      </c>
      <c r="AH81" s="17">
        <v>15.66</v>
      </c>
      <c r="AI81" s="17">
        <v>9.1199999999999992</v>
      </c>
      <c r="AJ81" s="17">
        <v>9.7100000000000009</v>
      </c>
      <c r="AK81" s="17">
        <v>37.49</v>
      </c>
      <c r="AL81" s="17">
        <v>201.86</v>
      </c>
      <c r="AM81" s="17">
        <v>33.22</v>
      </c>
      <c r="AN81" s="17">
        <v>14.29</v>
      </c>
      <c r="AO81" s="17">
        <v>38.340000000000003</v>
      </c>
      <c r="AP81" s="17">
        <v>60.21</v>
      </c>
      <c r="AQ81" s="17">
        <v>14.79</v>
      </c>
      <c r="AR81" s="17">
        <v>288.63</v>
      </c>
      <c r="AS81" s="18">
        <v>51.69</v>
      </c>
      <c r="AT81" s="18">
        <v>11.85</v>
      </c>
      <c r="AU81" s="18">
        <v>49.39</v>
      </c>
      <c r="AV81" s="18">
        <v>24.19</v>
      </c>
    </row>
    <row r="82" spans="1:48" hidden="1" x14ac:dyDescent="0.25">
      <c r="A82" s="11">
        <v>81</v>
      </c>
      <c r="B82" s="12" t="s">
        <v>50</v>
      </c>
      <c r="C82" s="12" t="s">
        <v>205</v>
      </c>
      <c r="D82" s="12" t="s">
        <v>294</v>
      </c>
      <c r="E82" s="12"/>
      <c r="F82" s="12" t="s">
        <v>206</v>
      </c>
      <c r="G82" s="12" t="s">
        <v>207</v>
      </c>
      <c r="H82" s="13">
        <v>43770</v>
      </c>
      <c r="I82" s="13">
        <v>43586</v>
      </c>
      <c r="J82" s="12" t="s">
        <v>80</v>
      </c>
      <c r="K82" s="12" t="s">
        <v>138</v>
      </c>
      <c r="L82" s="14">
        <v>10</v>
      </c>
      <c r="M82" s="14">
        <v>120</v>
      </c>
      <c r="N82" s="14">
        <v>12</v>
      </c>
      <c r="O82" s="14" t="s">
        <v>82</v>
      </c>
      <c r="P82" s="14">
        <v>7.6</v>
      </c>
      <c r="Q82" s="14" t="s">
        <v>208</v>
      </c>
      <c r="R82" s="15">
        <v>4</v>
      </c>
      <c r="S82" s="15">
        <v>2</v>
      </c>
      <c r="T82" s="15" t="s">
        <v>48</v>
      </c>
      <c r="U82" s="15" t="s">
        <v>287</v>
      </c>
      <c r="V82" s="15" t="s">
        <v>54</v>
      </c>
      <c r="W82" s="15" t="s">
        <v>99</v>
      </c>
      <c r="X82" s="16">
        <v>4</v>
      </c>
      <c r="Y82" s="16">
        <v>24</v>
      </c>
      <c r="Z82" s="16">
        <v>96</v>
      </c>
      <c r="AA82" s="16" t="s">
        <v>48</v>
      </c>
      <c r="AB82" s="16" t="s">
        <v>287</v>
      </c>
      <c r="AC82" s="16" t="s">
        <v>54</v>
      </c>
      <c r="AD82" s="16">
        <v>0.15</v>
      </c>
      <c r="AE82" s="16">
        <v>14.399999999999999</v>
      </c>
      <c r="AF82" s="16" t="s">
        <v>99</v>
      </c>
      <c r="AG82" s="17">
        <v>20.87</v>
      </c>
      <c r="AH82" s="17">
        <v>29.59</v>
      </c>
      <c r="AI82" s="17">
        <v>3.51</v>
      </c>
      <c r="AJ82" s="17">
        <v>13.06</v>
      </c>
      <c r="AK82" s="17">
        <v>34.39</v>
      </c>
      <c r="AL82" s="17">
        <v>190.59</v>
      </c>
      <c r="AM82" s="17">
        <v>48.81</v>
      </c>
      <c r="AN82" s="17">
        <v>3.91</v>
      </c>
      <c r="AO82" s="17">
        <v>15.52</v>
      </c>
      <c r="AP82" s="17">
        <v>55.58</v>
      </c>
      <c r="AQ82" s="17">
        <v>2.61</v>
      </c>
      <c r="AR82" s="17">
        <v>957.46</v>
      </c>
      <c r="AS82" s="18">
        <v>42.99</v>
      </c>
      <c r="AT82" s="18">
        <v>12.97</v>
      </c>
      <c r="AU82" s="18">
        <v>35.799999999999997</v>
      </c>
      <c r="AV82" s="18">
        <v>21.55</v>
      </c>
    </row>
    <row r="83" spans="1:48" hidden="1" x14ac:dyDescent="0.25">
      <c r="A83" s="11">
        <v>82</v>
      </c>
      <c r="B83" s="12" t="s">
        <v>42</v>
      </c>
      <c r="C83" s="12" t="s">
        <v>201</v>
      </c>
      <c r="D83" s="12" t="s">
        <v>294</v>
      </c>
      <c r="E83" s="12"/>
      <c r="F83" s="12" t="s">
        <v>184</v>
      </c>
      <c r="G83" s="12" t="s">
        <v>51</v>
      </c>
      <c r="H83" s="13">
        <v>44025</v>
      </c>
      <c r="I83" s="19">
        <v>43880</v>
      </c>
      <c r="J83" s="12" t="s">
        <v>185</v>
      </c>
      <c r="K83" s="12" t="s">
        <v>202</v>
      </c>
      <c r="L83" s="14">
        <v>10</v>
      </c>
      <c r="M83" s="14">
        <v>600</v>
      </c>
      <c r="N83" s="14">
        <v>60</v>
      </c>
      <c r="O83" s="14" t="s">
        <v>187</v>
      </c>
      <c r="P83" s="14">
        <v>7.7</v>
      </c>
      <c r="Q83" s="14" t="s">
        <v>203</v>
      </c>
      <c r="R83" s="15">
        <v>0</v>
      </c>
      <c r="S83" s="15" t="e">
        <f>NA()</f>
        <v>#N/A</v>
      </c>
      <c r="T83" s="15" t="e">
        <f>NA()</f>
        <v>#N/A</v>
      </c>
      <c r="U83" s="15" t="e">
        <f>NA()</f>
        <v>#N/A</v>
      </c>
      <c r="V83" s="15" t="e">
        <f>NA()</f>
        <v>#N/A</v>
      </c>
      <c r="W83" s="15" t="e">
        <f>NA()</f>
        <v>#N/A</v>
      </c>
      <c r="X83" s="16">
        <v>20</v>
      </c>
      <c r="Y83" s="16">
        <v>4</v>
      </c>
      <c r="Z83" s="16">
        <v>80</v>
      </c>
      <c r="AA83" s="16" t="s">
        <v>140</v>
      </c>
      <c r="AB83" s="16" t="s">
        <v>287</v>
      </c>
      <c r="AC83" s="16" t="s">
        <v>54</v>
      </c>
      <c r="AD83" s="16">
        <v>0.15</v>
      </c>
      <c r="AE83" s="16">
        <v>12</v>
      </c>
      <c r="AF83" s="16" t="s">
        <v>55</v>
      </c>
      <c r="AG83" s="17">
        <v>14.28</v>
      </c>
      <c r="AH83" s="17">
        <v>12.96</v>
      </c>
      <c r="AI83" s="17">
        <v>9.2200000000000006</v>
      </c>
      <c r="AJ83" s="17">
        <v>9.4700000000000006</v>
      </c>
      <c r="AK83" s="17">
        <v>35.53</v>
      </c>
      <c r="AL83" s="17">
        <v>126.33</v>
      </c>
      <c r="AM83" s="17">
        <v>29.59</v>
      </c>
      <c r="AN83" s="17">
        <v>12.84</v>
      </c>
      <c r="AO83" s="17">
        <v>29.96</v>
      </c>
      <c r="AP83" s="17">
        <v>39.700000000000003</v>
      </c>
      <c r="AQ83" s="17">
        <v>13.69</v>
      </c>
      <c r="AR83" s="17">
        <v>251.56</v>
      </c>
      <c r="AS83" s="18">
        <v>44.41</v>
      </c>
      <c r="AT83" s="18">
        <v>11.27</v>
      </c>
      <c r="AU83" s="18">
        <v>40.32</v>
      </c>
      <c r="AV83" s="18">
        <v>21.32</v>
      </c>
    </row>
    <row r="84" spans="1:48" x14ac:dyDescent="0.25">
      <c r="A84" s="11">
        <v>83</v>
      </c>
      <c r="B84" s="12" t="s">
        <v>42</v>
      </c>
      <c r="C84" s="12" t="s">
        <v>162</v>
      </c>
      <c r="D84" s="12" t="s">
        <v>294</v>
      </c>
      <c r="E84" s="12"/>
      <c r="F84" s="12" t="e">
        <v>#N/A</v>
      </c>
      <c r="G84" s="12" t="s">
        <v>163</v>
      </c>
      <c r="H84" s="13">
        <v>44025</v>
      </c>
      <c r="I84" s="13">
        <v>43709</v>
      </c>
      <c r="J84" s="12" t="s">
        <v>164</v>
      </c>
      <c r="K84" s="12" t="s">
        <v>165</v>
      </c>
      <c r="L84" s="14">
        <v>1</v>
      </c>
      <c r="M84" s="14">
        <v>112</v>
      </c>
      <c r="N84" s="14">
        <v>112</v>
      </c>
      <c r="O84" s="14" t="s">
        <v>46</v>
      </c>
      <c r="P84" s="14" t="s">
        <v>274</v>
      </c>
      <c r="Q84" s="14" t="s">
        <v>166</v>
      </c>
      <c r="R84" s="15">
        <v>8</v>
      </c>
      <c r="S84" s="15">
        <v>8</v>
      </c>
      <c r="T84" s="15" t="s">
        <v>100</v>
      </c>
      <c r="U84" s="15" t="s">
        <v>287</v>
      </c>
      <c r="V84" s="15" t="s">
        <v>54</v>
      </c>
      <c r="W84" s="15" t="s">
        <v>283</v>
      </c>
      <c r="X84" s="16">
        <v>8</v>
      </c>
      <c r="Y84" s="16">
        <v>8</v>
      </c>
      <c r="Z84" s="16">
        <v>64</v>
      </c>
      <c r="AA84" s="16" t="s">
        <v>100</v>
      </c>
      <c r="AB84" s="16" t="s">
        <v>287</v>
      </c>
      <c r="AC84" s="16" t="s">
        <v>54</v>
      </c>
      <c r="AD84" s="16">
        <v>0.15</v>
      </c>
      <c r="AE84" s="16">
        <v>9.6</v>
      </c>
      <c r="AF84" s="16" t="s">
        <v>167</v>
      </c>
      <c r="AG84" s="17">
        <v>10.210000000000001</v>
      </c>
      <c r="AH84" s="17">
        <v>9.6999999999999993</v>
      </c>
      <c r="AI84" s="17">
        <v>5.48</v>
      </c>
      <c r="AJ84" s="17">
        <v>7.05</v>
      </c>
      <c r="AK84" s="17">
        <v>110.7</v>
      </c>
      <c r="AL84" s="17">
        <v>165.35</v>
      </c>
      <c r="AM84" s="17">
        <v>61.98</v>
      </c>
      <c r="AN84" s="17">
        <v>16.86</v>
      </c>
      <c r="AO84" s="17">
        <v>43.05</v>
      </c>
      <c r="AP84" s="17">
        <v>53.9</v>
      </c>
      <c r="AQ84" s="17">
        <v>9.86</v>
      </c>
      <c r="AR84" s="17">
        <v>266.31</v>
      </c>
      <c r="AS84" s="18">
        <v>49.81</v>
      </c>
      <c r="AT84" s="18">
        <v>7.87</v>
      </c>
      <c r="AU84" s="18">
        <v>57.32</v>
      </c>
      <c r="AV84" s="18">
        <v>21.24</v>
      </c>
    </row>
    <row r="85" spans="1:48" hidden="1" x14ac:dyDescent="0.25">
      <c r="A85" s="11">
        <v>84</v>
      </c>
      <c r="B85" s="12" t="s">
        <v>42</v>
      </c>
      <c r="C85" s="12" t="s">
        <v>209</v>
      </c>
      <c r="D85" s="12" t="s">
        <v>294</v>
      </c>
      <c r="E85" s="12"/>
      <c r="F85" s="12" t="s">
        <v>210</v>
      </c>
      <c r="G85" s="12" t="s">
        <v>211</v>
      </c>
      <c r="H85" s="13">
        <v>44025</v>
      </c>
      <c r="I85" s="13">
        <v>42887</v>
      </c>
      <c r="J85" s="12" t="s">
        <v>69</v>
      </c>
      <c r="K85" s="12" t="s">
        <v>212</v>
      </c>
      <c r="L85" s="14">
        <v>288</v>
      </c>
      <c r="M85" s="14">
        <v>288</v>
      </c>
      <c r="N85" s="14">
        <v>1</v>
      </c>
      <c r="O85" s="14" t="s">
        <v>46</v>
      </c>
      <c r="P85" s="14" t="s">
        <v>145</v>
      </c>
      <c r="Q85" s="14" t="s">
        <v>47</v>
      </c>
      <c r="R85" s="15">
        <v>2</v>
      </c>
      <c r="S85" s="15">
        <v>1</v>
      </c>
      <c r="T85" s="15" t="s">
        <v>57</v>
      </c>
      <c r="U85" s="15" t="s">
        <v>287</v>
      </c>
      <c r="V85" s="15" t="s">
        <v>200</v>
      </c>
      <c r="W85" s="15" t="s">
        <v>49</v>
      </c>
      <c r="X85" s="16">
        <v>12</v>
      </c>
      <c r="Y85" s="16">
        <v>4</v>
      </c>
      <c r="Z85" s="16">
        <v>48</v>
      </c>
      <c r="AA85" s="16" t="s">
        <v>57</v>
      </c>
      <c r="AB85" s="16" t="s">
        <v>244</v>
      </c>
      <c r="AC85" s="16" t="s">
        <v>200</v>
      </c>
      <c r="AD85" s="16">
        <v>0.02</v>
      </c>
      <c r="AE85" s="16">
        <v>0.96</v>
      </c>
      <c r="AF85" s="16" t="s">
        <v>49</v>
      </c>
      <c r="AG85" s="17">
        <v>31.82</v>
      </c>
      <c r="AH85" s="17">
        <v>40.18</v>
      </c>
      <c r="AI85" s="17">
        <v>0.51</v>
      </c>
      <c r="AJ85" s="17">
        <v>5.25</v>
      </c>
      <c r="AK85" s="17">
        <v>13.8</v>
      </c>
      <c r="AL85" s="17">
        <v>90.03</v>
      </c>
      <c r="AM85" s="17">
        <v>31.76</v>
      </c>
      <c r="AN85" s="17">
        <v>14.39</v>
      </c>
      <c r="AO85" s="17">
        <v>30.37</v>
      </c>
      <c r="AP85" s="17">
        <v>43.65</v>
      </c>
      <c r="AQ85" s="17">
        <v>29.41</v>
      </c>
      <c r="AR85" s="17">
        <v>866.52</v>
      </c>
      <c r="AS85" s="18">
        <v>42.48</v>
      </c>
      <c r="AT85" s="18">
        <v>7.66</v>
      </c>
      <c r="AU85" s="18">
        <v>45.75</v>
      </c>
      <c r="AV85" s="18">
        <v>18.72</v>
      </c>
    </row>
    <row r="86" spans="1:48" hidden="1" x14ac:dyDescent="0.25">
      <c r="A86" s="11">
        <v>85</v>
      </c>
      <c r="B86" s="12" t="s">
        <v>50</v>
      </c>
      <c r="C86" s="12" t="s">
        <v>213</v>
      </c>
      <c r="D86" s="12" t="s">
        <v>294</v>
      </c>
      <c r="E86" s="12"/>
      <c r="F86" s="12" t="s">
        <v>214</v>
      </c>
      <c r="G86" s="12" t="s">
        <v>215</v>
      </c>
      <c r="H86" s="13">
        <v>43777</v>
      </c>
      <c r="I86" s="13">
        <v>43501</v>
      </c>
      <c r="J86" s="12" t="s">
        <v>69</v>
      </c>
      <c r="K86" s="12" t="s">
        <v>96</v>
      </c>
      <c r="L86" s="14">
        <v>10</v>
      </c>
      <c r="M86" s="14">
        <v>240</v>
      </c>
      <c r="N86" s="14">
        <v>24</v>
      </c>
      <c r="O86" s="14" t="s">
        <v>46</v>
      </c>
      <c r="P86" s="14" t="s">
        <v>105</v>
      </c>
      <c r="Q86" s="14" t="s">
        <v>190</v>
      </c>
      <c r="R86" s="15">
        <v>4</v>
      </c>
      <c r="S86" s="15">
        <v>1</v>
      </c>
      <c r="T86" s="15" t="e">
        <f>NA()</f>
        <v>#N/A</v>
      </c>
      <c r="U86" s="15" t="s">
        <v>287</v>
      </c>
      <c r="V86" s="15" t="s">
        <v>200</v>
      </c>
      <c r="W86" s="15" t="s">
        <v>216</v>
      </c>
      <c r="X86" s="16">
        <v>16</v>
      </c>
      <c r="Y86" s="16">
        <v>6</v>
      </c>
      <c r="Z86" s="16">
        <v>96</v>
      </c>
      <c r="AA86" s="16" t="e">
        <f>NA()</f>
        <v>#N/A</v>
      </c>
      <c r="AB86" s="16" t="s">
        <v>287</v>
      </c>
      <c r="AC86" s="16" t="s">
        <v>200</v>
      </c>
      <c r="AD86" s="16">
        <v>0.15</v>
      </c>
      <c r="AE86" s="16">
        <v>14.399999999999999</v>
      </c>
      <c r="AF86" s="16" t="s">
        <v>216</v>
      </c>
      <c r="AG86" s="17">
        <v>25.01</v>
      </c>
      <c r="AH86" s="17">
        <v>23.23</v>
      </c>
      <c r="AI86" s="17">
        <v>0.56000000000000005</v>
      </c>
      <c r="AJ86" s="17">
        <v>2.29</v>
      </c>
      <c r="AK86" s="17">
        <v>84.52</v>
      </c>
      <c r="AL86" s="17">
        <v>354.37</v>
      </c>
      <c r="AM86" s="17">
        <v>52.55</v>
      </c>
      <c r="AN86" s="17">
        <v>20.93</v>
      </c>
      <c r="AO86" s="17">
        <v>40.98</v>
      </c>
      <c r="AP86" s="17">
        <v>34.229999999999997</v>
      </c>
      <c r="AQ86" s="17">
        <v>12.39</v>
      </c>
      <c r="AR86" s="17">
        <v>475.48</v>
      </c>
      <c r="AS86" s="18">
        <v>46.64</v>
      </c>
      <c r="AT86" s="18">
        <v>5.23</v>
      </c>
      <c r="AU86" s="18">
        <v>63.74</v>
      </c>
      <c r="AV86" s="18">
        <v>18.25</v>
      </c>
    </row>
    <row r="87" spans="1:48" x14ac:dyDescent="0.25">
      <c r="A87" s="11">
        <v>86</v>
      </c>
      <c r="B87" s="12" t="s">
        <v>42</v>
      </c>
      <c r="C87" s="12" t="s">
        <v>217</v>
      </c>
      <c r="D87" s="12" t="s">
        <v>294</v>
      </c>
      <c r="E87" s="12"/>
      <c r="F87" s="12" t="s">
        <v>139</v>
      </c>
      <c r="G87" s="12" t="s">
        <v>218</v>
      </c>
      <c r="H87" s="13">
        <v>44025</v>
      </c>
      <c r="I87" s="13">
        <v>44023</v>
      </c>
      <c r="J87" s="12" t="s">
        <v>164</v>
      </c>
      <c r="K87" s="12">
        <v>6</v>
      </c>
      <c r="L87" s="14">
        <v>10</v>
      </c>
      <c r="M87" s="14">
        <v>220</v>
      </c>
      <c r="N87" s="14">
        <v>22</v>
      </c>
      <c r="O87" s="14" t="s">
        <v>227</v>
      </c>
      <c r="P87" s="14" t="s">
        <v>275</v>
      </c>
      <c r="Q87" s="14" t="s">
        <v>219</v>
      </c>
      <c r="R87" s="15">
        <v>12</v>
      </c>
      <c r="S87" s="15">
        <v>4</v>
      </c>
      <c r="T87" s="15" t="s">
        <v>57</v>
      </c>
      <c r="U87" s="15" t="s">
        <v>287</v>
      </c>
      <c r="V87" s="15" t="s">
        <v>54</v>
      </c>
      <c r="W87" s="15" t="s">
        <v>181</v>
      </c>
      <c r="X87" s="16">
        <v>10</v>
      </c>
      <c r="Y87" s="16">
        <v>4</v>
      </c>
      <c r="Z87" s="16">
        <v>40</v>
      </c>
      <c r="AA87" s="16" t="s">
        <v>57</v>
      </c>
      <c r="AB87" s="16" t="s">
        <v>287</v>
      </c>
      <c r="AC87" s="16" t="s">
        <v>54</v>
      </c>
      <c r="AD87" s="16">
        <v>0.15</v>
      </c>
      <c r="AE87" s="16">
        <v>6</v>
      </c>
      <c r="AF87" s="16" t="s">
        <v>55</v>
      </c>
      <c r="AG87" s="17">
        <v>12.66</v>
      </c>
      <c r="AH87" s="17">
        <v>7.42</v>
      </c>
      <c r="AI87" s="17">
        <v>2.5299999999999998</v>
      </c>
      <c r="AJ87" s="17">
        <v>12.2</v>
      </c>
      <c r="AK87" s="17">
        <v>21.39</v>
      </c>
      <c r="AL87" s="17">
        <v>93.87</v>
      </c>
      <c r="AM87" s="17">
        <v>18.170000000000002</v>
      </c>
      <c r="AN87" s="17">
        <v>8.84</v>
      </c>
      <c r="AO87" s="17">
        <v>28.06</v>
      </c>
      <c r="AP87" s="17">
        <v>103.75</v>
      </c>
      <c r="AQ87" s="17">
        <v>5.63</v>
      </c>
      <c r="AR87" s="17">
        <v>280.43</v>
      </c>
      <c r="AS87" s="18">
        <v>33.82</v>
      </c>
      <c r="AT87" s="18">
        <v>7.34</v>
      </c>
      <c r="AU87" s="18">
        <v>33.22</v>
      </c>
      <c r="AV87" s="18">
        <v>15.61</v>
      </c>
    </row>
    <row r="88" spans="1:48" hidden="1" x14ac:dyDescent="0.25">
      <c r="A88" s="11">
        <v>87</v>
      </c>
      <c r="B88" s="12" t="s">
        <v>50</v>
      </c>
      <c r="C88" s="12" t="s">
        <v>220</v>
      </c>
      <c r="D88" s="12" t="s">
        <v>294</v>
      </c>
      <c r="E88" s="12"/>
      <c r="F88" s="12" t="s">
        <v>221</v>
      </c>
      <c r="G88" s="12" t="s">
        <v>76</v>
      </c>
      <c r="H88" s="13">
        <v>43779</v>
      </c>
      <c r="I88" s="13">
        <v>43556</v>
      </c>
      <c r="J88" s="12" t="s">
        <v>154</v>
      </c>
      <c r="K88" s="12" t="s">
        <v>222</v>
      </c>
      <c r="L88" s="14">
        <v>10</v>
      </c>
      <c r="M88" s="14">
        <v>80</v>
      </c>
      <c r="N88" s="14">
        <v>8</v>
      </c>
      <c r="O88" s="14" t="s">
        <v>273</v>
      </c>
      <c r="P88" s="14">
        <v>7.6</v>
      </c>
      <c r="Q88" s="14" t="s">
        <v>223</v>
      </c>
      <c r="R88" s="15">
        <v>0</v>
      </c>
      <c r="S88" s="15" t="e">
        <f>NA()</f>
        <v>#N/A</v>
      </c>
      <c r="T88" s="15" t="e">
        <f>NA()</f>
        <v>#N/A</v>
      </c>
      <c r="U88" s="15" t="e">
        <f>NA()</f>
        <v>#N/A</v>
      </c>
      <c r="V88" s="15" t="e">
        <f>NA()</f>
        <v>#N/A</v>
      </c>
      <c r="W88" s="15" t="e">
        <f>NA()</f>
        <v>#N/A</v>
      </c>
      <c r="X88" s="16">
        <v>4</v>
      </c>
      <c r="Y88" s="16">
        <v>20</v>
      </c>
      <c r="Z88" s="16">
        <v>80</v>
      </c>
      <c r="AA88" s="16" t="s">
        <v>188</v>
      </c>
      <c r="AB88" s="16" t="s">
        <v>287</v>
      </c>
      <c r="AC88" s="16" t="s">
        <v>54</v>
      </c>
      <c r="AD88" s="16">
        <v>0.15</v>
      </c>
      <c r="AE88" s="16">
        <v>12</v>
      </c>
      <c r="AF88" s="16" t="s">
        <v>170</v>
      </c>
      <c r="AG88" s="17">
        <v>8.8800000000000008</v>
      </c>
      <c r="AH88" s="17">
        <v>24.89</v>
      </c>
      <c r="AI88" s="17">
        <v>0.54</v>
      </c>
      <c r="AJ88" s="17">
        <v>0.47</v>
      </c>
      <c r="AK88" s="17">
        <v>103.11</v>
      </c>
      <c r="AL88" s="17">
        <v>188.93</v>
      </c>
      <c r="AM88" s="17">
        <v>51.04</v>
      </c>
      <c r="AN88" s="17">
        <v>23.01</v>
      </c>
      <c r="AO88" s="17">
        <v>124.97</v>
      </c>
      <c r="AP88" s="17">
        <v>188.01</v>
      </c>
      <c r="AQ88" s="17">
        <v>11.72</v>
      </c>
      <c r="AR88" s="17">
        <v>496.59</v>
      </c>
      <c r="AS88" s="18">
        <v>46.09</v>
      </c>
      <c r="AT88" s="18">
        <v>2.74</v>
      </c>
      <c r="AU88" s="18">
        <v>86.48</v>
      </c>
      <c r="AV88" s="18">
        <v>15.39</v>
      </c>
    </row>
    <row r="89" spans="1:48" x14ac:dyDescent="0.25">
      <c r="A89" s="11">
        <v>88</v>
      </c>
      <c r="B89" s="12" t="s">
        <v>42</v>
      </c>
      <c r="C89" s="12" t="s">
        <v>217</v>
      </c>
      <c r="D89" s="12" t="s">
        <v>294</v>
      </c>
      <c r="E89" s="12"/>
      <c r="F89" s="12" t="s">
        <v>139</v>
      </c>
      <c r="G89" s="12" t="s">
        <v>218</v>
      </c>
      <c r="H89" s="13">
        <v>44025</v>
      </c>
      <c r="I89" s="13">
        <v>44023</v>
      </c>
      <c r="J89" s="12" t="s">
        <v>164</v>
      </c>
      <c r="K89" s="12">
        <v>6</v>
      </c>
      <c r="L89" s="14">
        <v>10</v>
      </c>
      <c r="M89" s="14">
        <v>220</v>
      </c>
      <c r="N89" s="14">
        <v>22</v>
      </c>
      <c r="O89" s="14" t="s">
        <v>227</v>
      </c>
      <c r="P89" s="14" t="s">
        <v>275</v>
      </c>
      <c r="Q89" s="14" t="s">
        <v>219</v>
      </c>
      <c r="R89" s="15">
        <v>12</v>
      </c>
      <c r="S89" s="15">
        <v>4</v>
      </c>
      <c r="T89" s="15" t="s">
        <v>57</v>
      </c>
      <c r="U89" s="15" t="s">
        <v>287</v>
      </c>
      <c r="V89" s="15" t="s">
        <v>54</v>
      </c>
      <c r="W89" s="15" t="s">
        <v>181</v>
      </c>
      <c r="X89" s="16">
        <v>10</v>
      </c>
      <c r="Y89" s="16">
        <v>4</v>
      </c>
      <c r="Z89" s="16">
        <v>40</v>
      </c>
      <c r="AA89" s="16" t="s">
        <v>57</v>
      </c>
      <c r="AB89" s="16" t="s">
        <v>287</v>
      </c>
      <c r="AC89" s="16" t="s">
        <v>54</v>
      </c>
      <c r="AD89" s="16">
        <v>0.15</v>
      </c>
      <c r="AE89" s="16">
        <v>6</v>
      </c>
      <c r="AF89" s="16" t="s">
        <v>55</v>
      </c>
      <c r="AG89" s="17">
        <v>12.88</v>
      </c>
      <c r="AH89" s="17">
        <v>6.78</v>
      </c>
      <c r="AI89" s="17">
        <v>2.3199999999999998</v>
      </c>
      <c r="AJ89" s="17">
        <v>12.13</v>
      </c>
      <c r="AK89" s="17">
        <v>26.72</v>
      </c>
      <c r="AL89" s="17">
        <v>79.739999999999995</v>
      </c>
      <c r="AM89" s="17">
        <v>20.79</v>
      </c>
      <c r="AN89" s="17">
        <v>10</v>
      </c>
      <c r="AO89" s="17">
        <v>27.65</v>
      </c>
      <c r="AP89" s="17">
        <v>83.66</v>
      </c>
      <c r="AQ89" s="17">
        <v>5.75</v>
      </c>
      <c r="AR89" s="17">
        <v>273.58999999999997</v>
      </c>
      <c r="AS89" s="18">
        <v>33.6</v>
      </c>
      <c r="AT89" s="18">
        <v>7.04</v>
      </c>
      <c r="AU89" s="18">
        <v>33.57</v>
      </c>
      <c r="AV89" s="18">
        <v>15.38</v>
      </c>
    </row>
    <row r="90" spans="1:48" x14ac:dyDescent="0.25">
      <c r="A90" s="11">
        <v>89</v>
      </c>
      <c r="B90" s="12" t="s">
        <v>42</v>
      </c>
      <c r="C90" s="12" t="s">
        <v>217</v>
      </c>
      <c r="D90" s="12" t="s">
        <v>294</v>
      </c>
      <c r="E90" s="12"/>
      <c r="F90" s="12" t="s">
        <v>139</v>
      </c>
      <c r="G90" s="12" t="s">
        <v>218</v>
      </c>
      <c r="H90" s="13">
        <v>44025</v>
      </c>
      <c r="I90" s="13">
        <v>43992</v>
      </c>
      <c r="J90" s="12" t="s">
        <v>164</v>
      </c>
      <c r="K90" s="12">
        <v>6</v>
      </c>
      <c r="L90" s="14">
        <v>10</v>
      </c>
      <c r="M90" s="14">
        <v>200</v>
      </c>
      <c r="N90" s="14">
        <v>20</v>
      </c>
      <c r="O90" s="14" t="s">
        <v>227</v>
      </c>
      <c r="P90" s="14" t="s">
        <v>275</v>
      </c>
      <c r="Q90" s="14" t="s">
        <v>219</v>
      </c>
      <c r="R90" s="15">
        <v>12</v>
      </c>
      <c r="S90" s="15">
        <v>4</v>
      </c>
      <c r="T90" s="15" t="s">
        <v>57</v>
      </c>
      <c r="U90" s="15" t="s">
        <v>287</v>
      </c>
      <c r="V90" s="15" t="s">
        <v>54</v>
      </c>
      <c r="W90" s="15" t="s">
        <v>181</v>
      </c>
      <c r="X90" s="16">
        <v>10</v>
      </c>
      <c r="Y90" s="16">
        <v>4</v>
      </c>
      <c r="Z90" s="16">
        <v>40</v>
      </c>
      <c r="AA90" s="16" t="s">
        <v>57</v>
      </c>
      <c r="AB90" s="16" t="s">
        <v>287</v>
      </c>
      <c r="AC90" s="16" t="s">
        <v>54</v>
      </c>
      <c r="AD90" s="16">
        <v>0.15</v>
      </c>
      <c r="AE90" s="16">
        <v>6</v>
      </c>
      <c r="AF90" s="16" t="s">
        <v>55</v>
      </c>
      <c r="AG90" s="17">
        <v>12.63</v>
      </c>
      <c r="AH90" s="17">
        <v>6.85</v>
      </c>
      <c r="AI90" s="17">
        <v>2.5</v>
      </c>
      <c r="AJ90" s="17">
        <v>11.43</v>
      </c>
      <c r="AK90" s="17">
        <v>20.85</v>
      </c>
      <c r="AL90" s="17">
        <v>69.34</v>
      </c>
      <c r="AM90" s="17">
        <v>20.87</v>
      </c>
      <c r="AN90" s="17">
        <v>9.27</v>
      </c>
      <c r="AO90" s="17">
        <v>27.23</v>
      </c>
      <c r="AP90" s="17">
        <v>89.19</v>
      </c>
      <c r="AQ90" s="17">
        <v>6.18</v>
      </c>
      <c r="AR90" s="17">
        <v>275.88</v>
      </c>
      <c r="AS90" s="18">
        <v>32.700000000000003</v>
      </c>
      <c r="AT90" s="18">
        <v>7.05</v>
      </c>
      <c r="AU90" s="18">
        <v>32.21</v>
      </c>
      <c r="AV90" s="18">
        <v>15.07</v>
      </c>
    </row>
    <row r="91" spans="1:48" hidden="1" x14ac:dyDescent="0.25">
      <c r="A91" s="11">
        <v>90</v>
      </c>
      <c r="B91" s="12" t="s">
        <v>50</v>
      </c>
      <c r="C91" s="12" t="s">
        <v>224</v>
      </c>
      <c r="D91" s="12" t="s">
        <v>294</v>
      </c>
      <c r="E91" s="12"/>
      <c r="F91" s="12" t="s">
        <v>139</v>
      </c>
      <c r="G91" s="12" t="s">
        <v>225</v>
      </c>
      <c r="H91" s="13">
        <v>43776</v>
      </c>
      <c r="I91" s="13">
        <v>43405</v>
      </c>
      <c r="J91" s="12" t="s">
        <v>164</v>
      </c>
      <c r="K91" s="12" t="s">
        <v>226</v>
      </c>
      <c r="L91" s="14">
        <v>15</v>
      </c>
      <c r="M91" s="14">
        <v>120</v>
      </c>
      <c r="N91" s="14">
        <v>8</v>
      </c>
      <c r="O91" s="14" t="s">
        <v>227</v>
      </c>
      <c r="P91" s="14" t="s">
        <v>228</v>
      </c>
      <c r="Q91" s="14" t="s">
        <v>229</v>
      </c>
      <c r="R91" s="15">
        <v>15</v>
      </c>
      <c r="S91" s="15">
        <v>1</v>
      </c>
      <c r="T91" s="15" t="s">
        <v>230</v>
      </c>
      <c r="U91" s="15" t="s">
        <v>287</v>
      </c>
      <c r="V91" s="15" t="s">
        <v>54</v>
      </c>
      <c r="W91" s="15" t="s">
        <v>181</v>
      </c>
      <c r="X91" s="16">
        <v>10</v>
      </c>
      <c r="Y91" s="16">
        <v>12</v>
      </c>
      <c r="Z91" s="16">
        <v>120</v>
      </c>
      <c r="AA91" s="16" t="s">
        <v>188</v>
      </c>
      <c r="AB91" s="16" t="s">
        <v>287</v>
      </c>
      <c r="AC91" s="16" t="s">
        <v>117</v>
      </c>
      <c r="AD91" s="16">
        <v>0.15</v>
      </c>
      <c r="AE91" s="16">
        <v>18</v>
      </c>
      <c r="AF91" s="16" t="s">
        <v>181</v>
      </c>
      <c r="AG91" s="17">
        <v>16.07</v>
      </c>
      <c r="AH91" s="17">
        <v>9.14</v>
      </c>
      <c r="AI91" s="17">
        <v>1.57</v>
      </c>
      <c r="AJ91" s="17">
        <v>4.7</v>
      </c>
      <c r="AK91" s="17">
        <v>32.82</v>
      </c>
      <c r="AL91" s="17">
        <v>127.92</v>
      </c>
      <c r="AM91" s="17">
        <v>20.84</v>
      </c>
      <c r="AN91" s="17">
        <v>12.92</v>
      </c>
      <c r="AO91" s="17">
        <v>41.64</v>
      </c>
      <c r="AP91" s="17">
        <v>68.790000000000006</v>
      </c>
      <c r="AQ91" s="17">
        <v>6.22</v>
      </c>
      <c r="AR91" s="17">
        <v>250.5</v>
      </c>
      <c r="AS91" s="18">
        <v>34.51</v>
      </c>
      <c r="AT91" s="18">
        <v>5.74</v>
      </c>
      <c r="AU91" s="18">
        <v>38.72</v>
      </c>
      <c r="AV91" s="18">
        <v>14.91</v>
      </c>
    </row>
    <row r="92" spans="1:48" x14ac:dyDescent="0.25">
      <c r="A92" s="11">
        <v>91</v>
      </c>
      <c r="B92" s="12" t="s">
        <v>42</v>
      </c>
      <c r="C92" s="12" t="s">
        <v>217</v>
      </c>
      <c r="D92" s="12" t="s">
        <v>294</v>
      </c>
      <c r="E92" s="12"/>
      <c r="F92" s="12" t="s">
        <v>139</v>
      </c>
      <c r="G92" s="12" t="s">
        <v>218</v>
      </c>
      <c r="H92" s="13">
        <v>44025</v>
      </c>
      <c r="I92" s="13">
        <v>43992</v>
      </c>
      <c r="J92" s="12" t="s">
        <v>164</v>
      </c>
      <c r="K92" s="12">
        <v>6</v>
      </c>
      <c r="L92" s="14">
        <v>10</v>
      </c>
      <c r="M92" s="14">
        <v>200</v>
      </c>
      <c r="N92" s="14">
        <v>20</v>
      </c>
      <c r="O92" s="14" t="s">
        <v>227</v>
      </c>
      <c r="P92" s="14" t="s">
        <v>275</v>
      </c>
      <c r="Q92" s="14" t="s">
        <v>219</v>
      </c>
      <c r="R92" s="15">
        <v>12</v>
      </c>
      <c r="S92" s="15">
        <v>4</v>
      </c>
      <c r="T92" s="15" t="s">
        <v>57</v>
      </c>
      <c r="U92" s="15" t="s">
        <v>287</v>
      </c>
      <c r="V92" s="15" t="s">
        <v>54</v>
      </c>
      <c r="W92" s="15" t="s">
        <v>181</v>
      </c>
      <c r="X92" s="16">
        <v>10</v>
      </c>
      <c r="Y92" s="16">
        <v>4</v>
      </c>
      <c r="Z92" s="16">
        <v>40</v>
      </c>
      <c r="AA92" s="16" t="s">
        <v>57</v>
      </c>
      <c r="AB92" s="16" t="s">
        <v>287</v>
      </c>
      <c r="AC92" s="16" t="s">
        <v>54</v>
      </c>
      <c r="AD92" s="16">
        <v>0.15</v>
      </c>
      <c r="AE92" s="16">
        <v>6</v>
      </c>
      <c r="AF92" s="16" t="s">
        <v>55</v>
      </c>
      <c r="AG92" s="17">
        <v>12.33</v>
      </c>
      <c r="AH92" s="17">
        <v>6.94</v>
      </c>
      <c r="AI92" s="17">
        <v>2.4</v>
      </c>
      <c r="AJ92" s="17">
        <v>11.37</v>
      </c>
      <c r="AK92" s="17">
        <v>21.66</v>
      </c>
      <c r="AL92" s="17">
        <v>72.11</v>
      </c>
      <c r="AM92" s="17">
        <v>17.68</v>
      </c>
      <c r="AN92" s="17">
        <v>10.039999999999999</v>
      </c>
      <c r="AO92" s="17">
        <v>25.3</v>
      </c>
      <c r="AP92" s="17">
        <v>80.11</v>
      </c>
      <c r="AQ92" s="17">
        <v>6.24</v>
      </c>
      <c r="AR92" s="17">
        <v>211.43</v>
      </c>
      <c r="AS92" s="18">
        <v>31.36</v>
      </c>
      <c r="AT92" s="18">
        <v>6.95</v>
      </c>
      <c r="AU92" s="18">
        <v>30.46</v>
      </c>
      <c r="AV92" s="18">
        <v>14.55</v>
      </c>
    </row>
    <row r="93" spans="1:48" hidden="1" x14ac:dyDescent="0.25">
      <c r="A93" s="11">
        <v>92</v>
      </c>
      <c r="B93" s="12" t="s">
        <v>50</v>
      </c>
      <c r="C93" s="12" t="s">
        <v>231</v>
      </c>
      <c r="D93" s="12" t="s">
        <v>294</v>
      </c>
      <c r="E93" s="12"/>
      <c r="F93" s="12" t="s">
        <v>232</v>
      </c>
      <c r="G93" s="12" t="s">
        <v>76</v>
      </c>
      <c r="H93" s="13">
        <v>43735</v>
      </c>
      <c r="I93" s="13">
        <v>43735</v>
      </c>
      <c r="J93" s="12" t="s">
        <v>233</v>
      </c>
      <c r="K93" s="12" t="s">
        <v>234</v>
      </c>
      <c r="L93" s="14">
        <v>10</v>
      </c>
      <c r="M93" s="14">
        <v>640</v>
      </c>
      <c r="N93" s="14">
        <v>64</v>
      </c>
      <c r="O93" s="14" t="s">
        <v>46</v>
      </c>
      <c r="P93" s="14" t="s">
        <v>235</v>
      </c>
      <c r="Q93" s="14" t="s">
        <v>236</v>
      </c>
      <c r="R93" s="15" t="e">
        <f>NA()</f>
        <v>#N/A</v>
      </c>
      <c r="S93" s="15" t="e">
        <f>NA()</f>
        <v>#N/A</v>
      </c>
      <c r="T93" s="15" t="e">
        <f>NA()</f>
        <v>#N/A</v>
      </c>
      <c r="U93" s="15" t="e">
        <f>NA()</f>
        <v>#N/A</v>
      </c>
      <c r="V93" s="15" t="e">
        <f>NA()</f>
        <v>#N/A</v>
      </c>
      <c r="W93" s="15" t="e">
        <f>NA()</f>
        <v>#N/A</v>
      </c>
      <c r="X93" s="16" t="e">
        <f>NA()</f>
        <v>#N/A</v>
      </c>
      <c r="Y93" s="16" t="e">
        <f>NA()</f>
        <v>#N/A</v>
      </c>
      <c r="Z93" s="16" t="e">
        <v>#N/A</v>
      </c>
      <c r="AA93" s="16" t="e">
        <f>NA()</f>
        <v>#N/A</v>
      </c>
      <c r="AB93" s="16" t="e">
        <f>NA()</f>
        <v>#N/A</v>
      </c>
      <c r="AC93" s="16" t="e">
        <f>NA()</f>
        <v>#N/A</v>
      </c>
      <c r="AD93" s="16" t="e">
        <f>NA()</f>
        <v>#N/A</v>
      </c>
      <c r="AE93" s="16" t="e">
        <v>#N/A</v>
      </c>
      <c r="AF93" s="16" t="e">
        <f>NA()</f>
        <v>#N/A</v>
      </c>
      <c r="AG93" s="17">
        <v>29.93</v>
      </c>
      <c r="AH93" s="17">
        <v>37.229999999999997</v>
      </c>
      <c r="AI93" s="17">
        <v>0.82</v>
      </c>
      <c r="AJ93" s="17">
        <v>3.39</v>
      </c>
      <c r="AK93" s="17">
        <v>39.58</v>
      </c>
      <c r="AL93" s="17">
        <v>61.87</v>
      </c>
      <c r="AM93" s="17">
        <v>31.98</v>
      </c>
      <c r="AN93" s="17">
        <v>9.18</v>
      </c>
      <c r="AO93" s="17">
        <v>13.83</v>
      </c>
      <c r="AP93" s="17">
        <v>14.4</v>
      </c>
      <c r="AQ93" s="17">
        <v>4.6500000000000004</v>
      </c>
      <c r="AR93" s="17">
        <v>89.69</v>
      </c>
      <c r="AS93" s="18">
        <v>26.03</v>
      </c>
      <c r="AT93" s="18">
        <v>7.47</v>
      </c>
      <c r="AU93" s="18">
        <v>22.24</v>
      </c>
      <c r="AV93" s="18">
        <v>12.89</v>
      </c>
    </row>
    <row r="94" spans="1:48" hidden="1" x14ac:dyDescent="0.25">
      <c r="A94" s="11">
        <v>93</v>
      </c>
      <c r="B94" s="12" t="s">
        <v>50</v>
      </c>
      <c r="C94" s="12" t="s">
        <v>237</v>
      </c>
      <c r="D94" s="12" t="s">
        <v>294</v>
      </c>
      <c r="E94" s="12"/>
      <c r="F94" s="12" t="s">
        <v>184</v>
      </c>
      <c r="G94" s="12" t="s">
        <v>238</v>
      </c>
      <c r="H94" s="13">
        <v>43780</v>
      </c>
      <c r="I94" s="19">
        <v>43849</v>
      </c>
      <c r="J94" s="20" t="e">
        <f>NA()</f>
        <v>#N/A</v>
      </c>
      <c r="K94" s="12" t="s">
        <v>239</v>
      </c>
      <c r="L94" s="14">
        <v>88</v>
      </c>
      <c r="M94" s="14">
        <v>2816</v>
      </c>
      <c r="N94" s="14">
        <v>32</v>
      </c>
      <c r="O94" s="14" t="s">
        <v>187</v>
      </c>
      <c r="P94" s="14">
        <v>7.6</v>
      </c>
      <c r="Q94" s="14" t="s">
        <v>93</v>
      </c>
      <c r="R94" s="15">
        <v>12</v>
      </c>
      <c r="S94" s="15">
        <v>3</v>
      </c>
      <c r="T94" s="15" t="e">
        <f>NA()</f>
        <v>#N/A</v>
      </c>
      <c r="U94" s="15" t="s">
        <v>286</v>
      </c>
      <c r="V94" s="15" t="s">
        <v>54</v>
      </c>
      <c r="W94" s="15" t="s">
        <v>240</v>
      </c>
      <c r="X94" s="16">
        <v>6</v>
      </c>
      <c r="Y94" s="16">
        <v>36</v>
      </c>
      <c r="Z94" s="16">
        <v>216</v>
      </c>
      <c r="AA94" s="16" t="e">
        <f>NA()</f>
        <v>#N/A</v>
      </c>
      <c r="AB94" s="16" t="s">
        <v>287</v>
      </c>
      <c r="AC94" s="16" t="s">
        <v>54</v>
      </c>
      <c r="AD94" s="16">
        <v>0.15</v>
      </c>
      <c r="AE94" s="16">
        <v>32.4</v>
      </c>
      <c r="AF94" s="16" t="s">
        <v>55</v>
      </c>
      <c r="AG94" s="17">
        <v>12.35</v>
      </c>
      <c r="AH94" s="17">
        <v>39.04</v>
      </c>
      <c r="AI94" s="17">
        <v>2.2599999999999998</v>
      </c>
      <c r="AJ94" s="17">
        <v>4.3899999999999997</v>
      </c>
      <c r="AK94" s="17">
        <v>44.7</v>
      </c>
      <c r="AL94" s="17">
        <v>306.3</v>
      </c>
      <c r="AM94" s="17">
        <v>65.34</v>
      </c>
      <c r="AN94" s="17">
        <v>1.32</v>
      </c>
      <c r="AO94" s="17">
        <v>33.21</v>
      </c>
      <c r="AP94" s="17">
        <v>52.11</v>
      </c>
      <c r="AQ94" s="17">
        <v>1.72</v>
      </c>
      <c r="AR94" s="17">
        <v>4.4000000000000004</v>
      </c>
      <c r="AS94" s="18">
        <v>24.11</v>
      </c>
      <c r="AT94" s="18">
        <v>8.31</v>
      </c>
      <c r="AU94" s="18">
        <v>18.79</v>
      </c>
      <c r="AV94" s="18">
        <v>12.5</v>
      </c>
    </row>
    <row r="95" spans="1:48" hidden="1" x14ac:dyDescent="0.25">
      <c r="A95" s="11">
        <v>94</v>
      </c>
      <c r="B95" s="12" t="s">
        <v>50</v>
      </c>
      <c r="C95" s="12" t="s">
        <v>224</v>
      </c>
      <c r="D95" s="12" t="s">
        <v>294</v>
      </c>
      <c r="E95" s="12"/>
      <c r="F95" s="12" t="s">
        <v>139</v>
      </c>
      <c r="G95" s="12" t="s">
        <v>225</v>
      </c>
      <c r="H95" s="13">
        <v>43776</v>
      </c>
      <c r="I95" s="13">
        <v>43405</v>
      </c>
      <c r="J95" s="12" t="s">
        <v>164</v>
      </c>
      <c r="K95" s="12" t="s">
        <v>226</v>
      </c>
      <c r="L95" s="14">
        <v>10</v>
      </c>
      <c r="M95" s="14">
        <v>80</v>
      </c>
      <c r="N95" s="14">
        <v>8</v>
      </c>
      <c r="O95" s="14" t="s">
        <v>227</v>
      </c>
      <c r="P95" s="14" t="s">
        <v>228</v>
      </c>
      <c r="Q95" s="14" t="s">
        <v>229</v>
      </c>
      <c r="R95" s="15">
        <v>15</v>
      </c>
      <c r="S95" s="15">
        <v>1</v>
      </c>
      <c r="T95" s="15" t="s">
        <v>230</v>
      </c>
      <c r="U95" s="15" t="s">
        <v>287</v>
      </c>
      <c r="V95" s="15" t="s">
        <v>54</v>
      </c>
      <c r="W95" s="15" t="s">
        <v>181</v>
      </c>
      <c r="X95" s="16">
        <v>10</v>
      </c>
      <c r="Y95" s="16">
        <v>12</v>
      </c>
      <c r="Z95" s="16">
        <v>120</v>
      </c>
      <c r="AA95" s="16" t="s">
        <v>188</v>
      </c>
      <c r="AB95" s="16" t="s">
        <v>287</v>
      </c>
      <c r="AC95" s="16" t="s">
        <v>117</v>
      </c>
      <c r="AD95" s="16">
        <v>0.15</v>
      </c>
      <c r="AE95" s="16">
        <v>18</v>
      </c>
      <c r="AF95" s="16" t="s">
        <v>181</v>
      </c>
      <c r="AG95" s="17">
        <v>14.62</v>
      </c>
      <c r="AH95" s="17">
        <v>7.72</v>
      </c>
      <c r="AI95" s="17">
        <v>1.27</v>
      </c>
      <c r="AJ95" s="17">
        <v>3.23</v>
      </c>
      <c r="AK95" s="17">
        <v>25.74</v>
      </c>
      <c r="AL95" s="17">
        <v>105.16</v>
      </c>
      <c r="AM95" s="17">
        <v>18.02</v>
      </c>
      <c r="AN95" s="17">
        <v>9.2899999999999991</v>
      </c>
      <c r="AO95" s="17">
        <v>37.03</v>
      </c>
      <c r="AP95" s="17">
        <v>41.55</v>
      </c>
      <c r="AQ95" s="17">
        <v>6.28</v>
      </c>
      <c r="AR95" s="17">
        <v>348.84</v>
      </c>
      <c r="AS95" s="18">
        <v>29.1</v>
      </c>
      <c r="AT95" s="18">
        <v>4.6399999999999997</v>
      </c>
      <c r="AU95" s="18">
        <v>33.340000000000003</v>
      </c>
      <c r="AV95" s="18">
        <v>12.43</v>
      </c>
    </row>
    <row r="96" spans="1:48" hidden="1" x14ac:dyDescent="0.25">
      <c r="A96" s="11">
        <v>95</v>
      </c>
      <c r="B96" s="12" t="s">
        <v>42</v>
      </c>
      <c r="C96" s="12" t="s">
        <v>241</v>
      </c>
      <c r="D96" s="12" t="s">
        <v>294</v>
      </c>
      <c r="E96" s="12"/>
      <c r="F96" s="12" t="s">
        <v>242</v>
      </c>
      <c r="G96" s="12" t="s">
        <v>243</v>
      </c>
      <c r="H96" s="13">
        <v>44025</v>
      </c>
      <c r="I96" s="19">
        <v>43905</v>
      </c>
      <c r="J96" s="12" t="s">
        <v>154</v>
      </c>
      <c r="K96" s="12" t="s">
        <v>155</v>
      </c>
      <c r="L96" s="14">
        <v>8</v>
      </c>
      <c r="M96" s="14">
        <v>96</v>
      </c>
      <c r="N96" s="14">
        <v>12</v>
      </c>
      <c r="O96" s="14" t="s">
        <v>273</v>
      </c>
      <c r="P96" s="14">
        <v>7.8</v>
      </c>
      <c r="Q96" s="14" t="s">
        <v>156</v>
      </c>
      <c r="R96" s="15">
        <v>4</v>
      </c>
      <c r="S96" s="15">
        <v>4</v>
      </c>
      <c r="T96" s="15" t="s">
        <v>57</v>
      </c>
      <c r="U96" s="15" t="s">
        <v>287</v>
      </c>
      <c r="V96" s="15" t="s">
        <v>54</v>
      </c>
      <c r="W96" s="15" t="s">
        <v>284</v>
      </c>
      <c r="X96" s="16">
        <v>4</v>
      </c>
      <c r="Y96" s="16">
        <v>21</v>
      </c>
      <c r="Z96" s="16">
        <v>84</v>
      </c>
      <c r="AA96" s="16" t="s">
        <v>57</v>
      </c>
      <c r="AB96" s="16" t="s">
        <v>244</v>
      </c>
      <c r="AC96" s="16" t="e">
        <f>NA()</f>
        <v>#N/A</v>
      </c>
      <c r="AD96" s="16">
        <v>0.02</v>
      </c>
      <c r="AE96" s="16">
        <v>1.68</v>
      </c>
      <c r="AF96" s="16" t="s">
        <v>170</v>
      </c>
      <c r="AG96" s="17">
        <v>9.3800000000000008</v>
      </c>
      <c r="AH96" s="17">
        <v>10.08</v>
      </c>
      <c r="AI96" s="17">
        <v>0.77</v>
      </c>
      <c r="AJ96" s="17">
        <v>1.1499999999999999</v>
      </c>
      <c r="AK96" s="17">
        <v>81.88</v>
      </c>
      <c r="AL96" s="17">
        <v>222.3</v>
      </c>
      <c r="AM96" s="17">
        <v>58.88</v>
      </c>
      <c r="AN96" s="17">
        <v>8.36</v>
      </c>
      <c r="AO96" s="17">
        <v>21.41</v>
      </c>
      <c r="AP96" s="17">
        <v>23.26</v>
      </c>
      <c r="AQ96" s="17">
        <v>8.44</v>
      </c>
      <c r="AR96" s="17">
        <v>1130.6099999999999</v>
      </c>
      <c r="AS96" s="18">
        <v>33.31</v>
      </c>
      <c r="AT96" s="18">
        <v>3.03</v>
      </c>
      <c r="AU96" s="18">
        <v>50.54</v>
      </c>
      <c r="AV96" s="18">
        <v>12.37</v>
      </c>
    </row>
    <row r="97" spans="1:48" x14ac:dyDescent="0.25">
      <c r="A97" s="11">
        <v>96</v>
      </c>
      <c r="B97" s="12" t="s">
        <v>42</v>
      </c>
      <c r="C97" s="12" t="s">
        <v>196</v>
      </c>
      <c r="D97" s="12" t="s">
        <v>294</v>
      </c>
      <c r="E97" s="12"/>
      <c r="F97" s="12" t="s">
        <v>242</v>
      </c>
      <c r="G97" s="12" t="s">
        <v>76</v>
      </c>
      <c r="H97" s="13">
        <v>44025</v>
      </c>
      <c r="I97" s="19">
        <v>44093</v>
      </c>
      <c r="J97" s="12" t="s">
        <v>154</v>
      </c>
      <c r="K97" s="12" t="s">
        <v>155</v>
      </c>
      <c r="L97" s="14">
        <v>10</v>
      </c>
      <c r="M97" s="14">
        <v>100</v>
      </c>
      <c r="N97" s="14">
        <v>10</v>
      </c>
      <c r="O97" s="14" t="s">
        <v>46</v>
      </c>
      <c r="P97" s="14" t="s">
        <v>145</v>
      </c>
      <c r="Q97" s="14" t="s">
        <v>245</v>
      </c>
      <c r="R97" s="15">
        <v>8</v>
      </c>
      <c r="S97" s="15">
        <v>2</v>
      </c>
      <c r="T97" s="15" t="s">
        <v>230</v>
      </c>
      <c r="U97" s="15" t="s">
        <v>287</v>
      </c>
      <c r="V97" s="15" t="s">
        <v>54</v>
      </c>
      <c r="W97" s="15" t="s">
        <v>99</v>
      </c>
      <c r="X97" s="16">
        <v>8</v>
      </c>
      <c r="Y97" s="16">
        <v>2</v>
      </c>
      <c r="Z97" s="16">
        <v>16</v>
      </c>
      <c r="AA97" s="16" t="s">
        <v>230</v>
      </c>
      <c r="AB97" s="16" t="s">
        <v>287</v>
      </c>
      <c r="AC97" s="16" t="s">
        <v>54</v>
      </c>
      <c r="AD97" s="16">
        <v>0.15</v>
      </c>
      <c r="AE97" s="16">
        <v>2.4</v>
      </c>
      <c r="AF97" s="16" t="s">
        <v>170</v>
      </c>
      <c r="AG97" s="17">
        <v>14.86</v>
      </c>
      <c r="AH97" s="17">
        <v>12.74</v>
      </c>
      <c r="AI97" s="17">
        <v>0.43</v>
      </c>
      <c r="AJ97" s="17">
        <v>2.1</v>
      </c>
      <c r="AK97" s="17">
        <v>71.459999999999994</v>
      </c>
      <c r="AL97" s="17">
        <v>105.83</v>
      </c>
      <c r="AM97" s="17">
        <v>33.26</v>
      </c>
      <c r="AN97" s="17">
        <v>2.39</v>
      </c>
      <c r="AO97" s="17">
        <v>65.37</v>
      </c>
      <c r="AP97" s="17">
        <v>104.91</v>
      </c>
      <c r="AQ97" s="17">
        <v>0.46</v>
      </c>
      <c r="AR97" s="17">
        <v>1300.1199999999999</v>
      </c>
      <c r="AS97" s="18">
        <v>27.86</v>
      </c>
      <c r="AT97" s="18">
        <v>3.62</v>
      </c>
      <c r="AU97" s="18">
        <v>35.369999999999997</v>
      </c>
      <c r="AV97" s="18">
        <v>11.31</v>
      </c>
    </row>
    <row r="98" spans="1:48" hidden="1" x14ac:dyDescent="0.25">
      <c r="A98" s="11">
        <v>97</v>
      </c>
      <c r="B98" s="12" t="s">
        <v>42</v>
      </c>
      <c r="C98" s="12" t="s">
        <v>241</v>
      </c>
      <c r="D98" s="12" t="s">
        <v>294</v>
      </c>
      <c r="E98" s="12"/>
      <c r="F98" s="12" t="s">
        <v>242</v>
      </c>
      <c r="G98" s="12" t="s">
        <v>243</v>
      </c>
      <c r="H98" s="13">
        <v>44025</v>
      </c>
      <c r="I98" s="19">
        <v>43905</v>
      </c>
      <c r="J98" s="12" t="s">
        <v>154</v>
      </c>
      <c r="K98" s="12" t="s">
        <v>155</v>
      </c>
      <c r="L98" s="14">
        <v>8</v>
      </c>
      <c r="M98" s="14">
        <v>96</v>
      </c>
      <c r="N98" s="14">
        <v>12</v>
      </c>
      <c r="O98" s="14" t="s">
        <v>273</v>
      </c>
      <c r="P98" s="14">
        <v>7.8</v>
      </c>
      <c r="Q98" s="14" t="s">
        <v>156</v>
      </c>
      <c r="R98" s="15">
        <v>4</v>
      </c>
      <c r="S98" s="15">
        <v>4</v>
      </c>
      <c r="T98" s="15" t="s">
        <v>57</v>
      </c>
      <c r="U98" s="15" t="s">
        <v>287</v>
      </c>
      <c r="V98" s="15" t="s">
        <v>54</v>
      </c>
      <c r="W98" s="15" t="s">
        <v>284</v>
      </c>
      <c r="X98" s="16">
        <v>4</v>
      </c>
      <c r="Y98" s="16">
        <v>21</v>
      </c>
      <c r="Z98" s="16">
        <v>84</v>
      </c>
      <c r="AA98" s="16" t="s">
        <v>57</v>
      </c>
      <c r="AB98" s="16" t="s">
        <v>244</v>
      </c>
      <c r="AC98" s="16" t="e">
        <f>NA()</f>
        <v>#N/A</v>
      </c>
      <c r="AD98" s="16">
        <v>0.02</v>
      </c>
      <c r="AE98" s="16">
        <v>1.68</v>
      </c>
      <c r="AF98" s="16" t="s">
        <v>170</v>
      </c>
      <c r="AG98" s="17">
        <v>9.2899999999999991</v>
      </c>
      <c r="AH98" s="17">
        <v>10.16</v>
      </c>
      <c r="AI98" s="17">
        <v>0.81</v>
      </c>
      <c r="AJ98" s="17">
        <v>1.1200000000000001</v>
      </c>
      <c r="AK98" s="17">
        <v>66.97</v>
      </c>
      <c r="AL98" s="17">
        <v>222.53</v>
      </c>
      <c r="AM98" s="17">
        <v>55.62</v>
      </c>
      <c r="AN98" s="17">
        <v>12.48</v>
      </c>
      <c r="AO98" s="17">
        <v>21.72</v>
      </c>
      <c r="AP98" s="17">
        <v>23.21</v>
      </c>
      <c r="AQ98" s="17">
        <v>9.07</v>
      </c>
      <c r="AR98" s="17">
        <v>196.4</v>
      </c>
      <c r="AS98" s="18">
        <v>29.4</v>
      </c>
      <c r="AT98" s="18">
        <v>3.04</v>
      </c>
      <c r="AU98" s="18">
        <v>41.78</v>
      </c>
      <c r="AV98" s="18">
        <v>11.28</v>
      </c>
    </row>
    <row r="99" spans="1:48" x14ac:dyDescent="0.25">
      <c r="A99" s="11">
        <v>98</v>
      </c>
      <c r="B99" s="12" t="s">
        <v>42</v>
      </c>
      <c r="C99" s="12" t="s">
        <v>196</v>
      </c>
      <c r="D99" s="12" t="s">
        <v>294</v>
      </c>
      <c r="E99" s="12"/>
      <c r="F99" s="12" t="s">
        <v>242</v>
      </c>
      <c r="G99" s="12" t="s">
        <v>76</v>
      </c>
      <c r="H99" s="13">
        <v>44025</v>
      </c>
      <c r="I99" s="19">
        <v>44093</v>
      </c>
      <c r="J99" s="12" t="s">
        <v>154</v>
      </c>
      <c r="K99" s="12" t="s">
        <v>155</v>
      </c>
      <c r="L99" s="14">
        <v>10</v>
      </c>
      <c r="M99" s="14">
        <v>100</v>
      </c>
      <c r="N99" s="14">
        <v>10</v>
      </c>
      <c r="O99" s="14" t="s">
        <v>46</v>
      </c>
      <c r="P99" s="14" t="s">
        <v>145</v>
      </c>
      <c r="Q99" s="14" t="s">
        <v>245</v>
      </c>
      <c r="R99" s="15">
        <v>8</v>
      </c>
      <c r="S99" s="15">
        <v>2</v>
      </c>
      <c r="T99" s="15" t="s">
        <v>230</v>
      </c>
      <c r="U99" s="15" t="s">
        <v>287</v>
      </c>
      <c r="V99" s="15" t="s">
        <v>54</v>
      </c>
      <c r="W99" s="15" t="s">
        <v>99</v>
      </c>
      <c r="X99" s="16">
        <v>8</v>
      </c>
      <c r="Y99" s="16">
        <v>2</v>
      </c>
      <c r="Z99" s="16">
        <v>16</v>
      </c>
      <c r="AA99" s="16" t="s">
        <v>230</v>
      </c>
      <c r="AB99" s="16" t="s">
        <v>287</v>
      </c>
      <c r="AC99" s="16" t="s">
        <v>54</v>
      </c>
      <c r="AD99" s="16">
        <v>0.15</v>
      </c>
      <c r="AE99" s="16">
        <v>2.4</v>
      </c>
      <c r="AF99" s="16" t="s">
        <v>170</v>
      </c>
      <c r="AG99" s="17">
        <v>14.24</v>
      </c>
      <c r="AH99" s="17">
        <v>12.74</v>
      </c>
      <c r="AI99" s="17">
        <v>0.48</v>
      </c>
      <c r="AJ99" s="17">
        <v>1.98</v>
      </c>
      <c r="AK99" s="17">
        <v>74.67</v>
      </c>
      <c r="AL99" s="17">
        <v>107.8</v>
      </c>
      <c r="AM99" s="17">
        <v>32.590000000000003</v>
      </c>
      <c r="AN99" s="17">
        <v>1.74</v>
      </c>
      <c r="AO99" s="17">
        <v>51.8</v>
      </c>
      <c r="AP99" s="17">
        <v>106.7</v>
      </c>
      <c r="AQ99" s="17">
        <v>0.47</v>
      </c>
      <c r="AR99" s="17">
        <v>1553.05</v>
      </c>
      <c r="AS99" s="18">
        <v>27.24</v>
      </c>
      <c r="AT99" s="18">
        <v>3.63</v>
      </c>
      <c r="AU99" s="18">
        <v>34.15</v>
      </c>
      <c r="AV99" s="18">
        <v>11.13</v>
      </c>
    </row>
    <row r="100" spans="1:48" hidden="1" x14ac:dyDescent="0.25">
      <c r="A100" s="11">
        <v>99</v>
      </c>
      <c r="B100" s="12" t="s">
        <v>42</v>
      </c>
      <c r="C100" s="12" t="s">
        <v>237</v>
      </c>
      <c r="D100" s="12" t="s">
        <v>294</v>
      </c>
      <c r="E100" s="12"/>
      <c r="F100" s="12" t="s">
        <v>184</v>
      </c>
      <c r="G100" s="12" t="s">
        <v>238</v>
      </c>
      <c r="H100" s="13">
        <v>44025</v>
      </c>
      <c r="I100" s="19">
        <v>43849</v>
      </c>
      <c r="J100" s="20" t="e">
        <f>NA()</f>
        <v>#N/A</v>
      </c>
      <c r="K100" s="12" t="s">
        <v>239</v>
      </c>
      <c r="L100" s="14">
        <v>10</v>
      </c>
      <c r="M100" s="14">
        <v>620</v>
      </c>
      <c r="N100" s="14">
        <v>62</v>
      </c>
      <c r="O100" s="14" t="s">
        <v>187</v>
      </c>
      <c r="P100" s="14">
        <v>7.6</v>
      </c>
      <c r="Q100" s="14" t="s">
        <v>93</v>
      </c>
      <c r="R100" s="15">
        <v>24</v>
      </c>
      <c r="S100" s="15">
        <v>12</v>
      </c>
      <c r="T100" s="15" t="e">
        <f>NA()</f>
        <v>#N/A</v>
      </c>
      <c r="U100" s="15" t="s">
        <v>286</v>
      </c>
      <c r="V100" s="15" t="s">
        <v>54</v>
      </c>
      <c r="W100" s="15" t="s">
        <v>240</v>
      </c>
      <c r="X100" s="16">
        <v>6</v>
      </c>
      <c r="Y100" s="16">
        <v>36</v>
      </c>
      <c r="Z100" s="16">
        <v>216</v>
      </c>
      <c r="AA100" s="16" t="e">
        <f>NA()</f>
        <v>#N/A</v>
      </c>
      <c r="AB100" s="16" t="s">
        <v>287</v>
      </c>
      <c r="AC100" s="16" t="s">
        <v>54</v>
      </c>
      <c r="AD100" s="16">
        <v>0.15</v>
      </c>
      <c r="AE100" s="16">
        <v>32.4</v>
      </c>
      <c r="AF100" s="16" t="s">
        <v>181</v>
      </c>
      <c r="AG100" s="17">
        <v>9.9</v>
      </c>
      <c r="AH100" s="17">
        <v>20.059999999999999</v>
      </c>
      <c r="AI100" s="17">
        <v>1.85</v>
      </c>
      <c r="AJ100" s="17">
        <v>4.47</v>
      </c>
      <c r="AK100" s="17">
        <v>25.83</v>
      </c>
      <c r="AL100" s="17">
        <v>265.67</v>
      </c>
      <c r="AM100" s="17">
        <v>28.24</v>
      </c>
      <c r="AN100" s="17">
        <v>0.69</v>
      </c>
      <c r="AO100" s="17">
        <v>81.209999999999994</v>
      </c>
      <c r="AP100" s="17">
        <v>10.38</v>
      </c>
      <c r="AQ100" s="17">
        <v>0.84</v>
      </c>
      <c r="AR100" s="17">
        <v>31.84</v>
      </c>
      <c r="AS100" s="18">
        <v>19.260000000000002</v>
      </c>
      <c r="AT100" s="18">
        <v>6.36</v>
      </c>
      <c r="AU100" s="18">
        <v>15.32</v>
      </c>
      <c r="AV100" s="18">
        <v>9.8699999999999992</v>
      </c>
    </row>
    <row r="101" spans="1:48" hidden="1" x14ac:dyDescent="0.25">
      <c r="A101" s="11">
        <v>100</v>
      </c>
      <c r="B101" s="12" t="s">
        <v>50</v>
      </c>
      <c r="C101" s="12" t="s">
        <v>246</v>
      </c>
      <c r="D101" s="12" t="s">
        <v>294</v>
      </c>
      <c r="E101" s="12"/>
      <c r="F101" s="12" t="s">
        <v>214</v>
      </c>
      <c r="G101" s="12" t="s">
        <v>215</v>
      </c>
      <c r="H101" s="13">
        <v>43777</v>
      </c>
      <c r="I101" s="13">
        <v>42675</v>
      </c>
      <c r="J101" s="12" t="s">
        <v>69</v>
      </c>
      <c r="K101" s="12" t="s">
        <v>96</v>
      </c>
      <c r="L101" s="14">
        <v>10</v>
      </c>
      <c r="M101" s="14">
        <v>240</v>
      </c>
      <c r="N101" s="14">
        <v>24</v>
      </c>
      <c r="O101" s="14" t="s">
        <v>46</v>
      </c>
      <c r="P101" s="14" t="s">
        <v>105</v>
      </c>
      <c r="Q101" s="14" t="s">
        <v>190</v>
      </c>
      <c r="R101" s="15">
        <v>2</v>
      </c>
      <c r="S101" s="15">
        <v>2</v>
      </c>
      <c r="T101" s="15" t="s">
        <v>247</v>
      </c>
      <c r="U101" s="15" t="s">
        <v>287</v>
      </c>
      <c r="V101" s="15" t="s">
        <v>200</v>
      </c>
      <c r="W101" s="15" t="s">
        <v>281</v>
      </c>
      <c r="X101" s="16">
        <v>8</v>
      </c>
      <c r="Y101" s="16">
        <v>22</v>
      </c>
      <c r="Z101" s="16">
        <v>176</v>
      </c>
      <c r="AA101" s="16" t="e">
        <f>NA()</f>
        <v>#N/A</v>
      </c>
      <c r="AB101" s="16" t="s">
        <v>287</v>
      </c>
      <c r="AC101" s="16" t="s">
        <v>200</v>
      </c>
      <c r="AD101" s="16">
        <v>0.15</v>
      </c>
      <c r="AE101" s="16">
        <v>26.4</v>
      </c>
      <c r="AF101" s="16" t="s">
        <v>170</v>
      </c>
      <c r="AG101" s="17">
        <v>7.15</v>
      </c>
      <c r="AH101" s="17">
        <v>7.83</v>
      </c>
      <c r="AI101" s="17">
        <v>0.23</v>
      </c>
      <c r="AJ101" s="17">
        <v>0.98</v>
      </c>
      <c r="AK101" s="17">
        <v>15.43</v>
      </c>
      <c r="AL101" s="17">
        <v>185.7</v>
      </c>
      <c r="AM101" s="17">
        <v>20.64</v>
      </c>
      <c r="AN101" s="17">
        <v>8.42</v>
      </c>
      <c r="AO101" s="17">
        <v>46.75</v>
      </c>
      <c r="AP101" s="17">
        <v>60.05</v>
      </c>
      <c r="AQ101" s="17">
        <v>15.32</v>
      </c>
      <c r="AR101" s="17">
        <v>914.54</v>
      </c>
      <c r="AS101" s="18">
        <v>26.68</v>
      </c>
      <c r="AT101" s="18">
        <v>1.89</v>
      </c>
      <c r="AU101" s="18">
        <v>45.87</v>
      </c>
      <c r="AV101" s="18">
        <v>9.31</v>
      </c>
    </row>
    <row r="102" spans="1:48" hidden="1" x14ac:dyDescent="0.25">
      <c r="A102" s="11">
        <v>101</v>
      </c>
      <c r="B102" s="12" t="s">
        <v>50</v>
      </c>
      <c r="C102" s="12" t="s">
        <v>248</v>
      </c>
      <c r="D102" s="12" t="s">
        <v>294</v>
      </c>
      <c r="E102" s="12"/>
      <c r="F102" s="12" t="s">
        <v>249</v>
      </c>
      <c r="G102" s="12" t="s">
        <v>250</v>
      </c>
      <c r="H102" s="13">
        <v>43777</v>
      </c>
      <c r="I102" s="13">
        <v>43710</v>
      </c>
      <c r="J102" s="12" t="s">
        <v>80</v>
      </c>
      <c r="K102" s="12" t="s">
        <v>138</v>
      </c>
      <c r="L102" s="14">
        <v>4</v>
      </c>
      <c r="M102" s="14">
        <v>80</v>
      </c>
      <c r="N102" s="14">
        <v>20</v>
      </c>
      <c r="O102" s="14" t="s">
        <v>251</v>
      </c>
      <c r="P102" s="14">
        <v>9</v>
      </c>
      <c r="Q102" s="14" t="s">
        <v>252</v>
      </c>
      <c r="R102" s="15">
        <v>2</v>
      </c>
      <c r="S102" s="15">
        <v>2</v>
      </c>
      <c r="T102" s="15" t="s">
        <v>57</v>
      </c>
      <c r="U102" s="15" t="s">
        <v>287</v>
      </c>
      <c r="V102" s="15" t="s">
        <v>54</v>
      </c>
      <c r="W102" s="15" t="s">
        <v>99</v>
      </c>
      <c r="X102" s="16">
        <v>3</v>
      </c>
      <c r="Y102" s="16">
        <v>44</v>
      </c>
      <c r="Z102" s="16">
        <v>132</v>
      </c>
      <c r="AA102" s="16" t="s">
        <v>57</v>
      </c>
      <c r="AB102" s="16" t="s">
        <v>244</v>
      </c>
      <c r="AC102" s="16" t="s">
        <v>200</v>
      </c>
      <c r="AD102" s="16">
        <v>0.02</v>
      </c>
      <c r="AE102" s="16">
        <v>2.64</v>
      </c>
      <c r="AF102" s="16" t="s">
        <v>99</v>
      </c>
      <c r="AG102" s="17">
        <v>5.53</v>
      </c>
      <c r="AH102" s="17">
        <v>7.81</v>
      </c>
      <c r="AI102" s="17">
        <v>0.14000000000000001</v>
      </c>
      <c r="AJ102" s="17">
        <v>1.63</v>
      </c>
      <c r="AK102" s="17">
        <v>31.98</v>
      </c>
      <c r="AL102" s="17">
        <v>161.53</v>
      </c>
      <c r="AM102" s="17">
        <v>38.75</v>
      </c>
      <c r="AN102" s="17">
        <v>8.1999999999999993</v>
      </c>
      <c r="AO102" s="17">
        <v>16.440000000000001</v>
      </c>
      <c r="AP102" s="17">
        <v>91.11</v>
      </c>
      <c r="AQ102" s="17">
        <v>8.86</v>
      </c>
      <c r="AR102" s="17">
        <v>299.5</v>
      </c>
      <c r="AS102" s="18">
        <v>23.82</v>
      </c>
      <c r="AT102" s="18">
        <v>1.77</v>
      </c>
      <c r="AU102" s="18">
        <v>39.979999999999997</v>
      </c>
      <c r="AV102" s="18">
        <v>8.41</v>
      </c>
    </row>
    <row r="103" spans="1:48" hidden="1" x14ac:dyDescent="0.25">
      <c r="A103" s="11">
        <v>102</v>
      </c>
      <c r="B103" s="12" t="s">
        <v>50</v>
      </c>
      <c r="C103" s="12" t="s">
        <v>237</v>
      </c>
      <c r="D103" s="12" t="s">
        <v>294</v>
      </c>
      <c r="E103" s="12"/>
      <c r="F103" s="12" t="s">
        <v>184</v>
      </c>
      <c r="G103" s="12" t="s">
        <v>238</v>
      </c>
      <c r="H103" s="13">
        <v>43773</v>
      </c>
      <c r="I103" s="19">
        <v>43849</v>
      </c>
      <c r="J103" s="20" t="e">
        <f>NA()</f>
        <v>#N/A</v>
      </c>
      <c r="K103" s="12" t="s">
        <v>253</v>
      </c>
      <c r="L103" s="14">
        <v>10</v>
      </c>
      <c r="M103" s="14">
        <v>820</v>
      </c>
      <c r="N103" s="14">
        <v>82</v>
      </c>
      <c r="O103" s="14" t="s">
        <v>187</v>
      </c>
      <c r="P103" s="14">
        <v>7.7</v>
      </c>
      <c r="Q103" s="14" t="s">
        <v>93</v>
      </c>
      <c r="R103" s="15">
        <v>12</v>
      </c>
      <c r="S103" s="15">
        <v>3</v>
      </c>
      <c r="T103" s="15" t="e">
        <f>NA()</f>
        <v>#N/A</v>
      </c>
      <c r="U103" s="15" t="s">
        <v>286</v>
      </c>
      <c r="V103" s="15" t="s">
        <v>54</v>
      </c>
      <c r="W103" s="15" t="s">
        <v>240</v>
      </c>
      <c r="X103" s="16">
        <v>6</v>
      </c>
      <c r="Y103" s="16">
        <v>36</v>
      </c>
      <c r="Z103" s="16">
        <v>216</v>
      </c>
      <c r="AA103" s="16" t="e">
        <f>NA()</f>
        <v>#N/A</v>
      </c>
      <c r="AB103" s="16" t="s">
        <v>287</v>
      </c>
      <c r="AC103" s="16" t="s">
        <v>54</v>
      </c>
      <c r="AD103" s="16">
        <v>0.15</v>
      </c>
      <c r="AE103" s="16">
        <v>32.4</v>
      </c>
      <c r="AF103" s="16" t="s">
        <v>55</v>
      </c>
      <c r="AG103" s="17">
        <v>12.35</v>
      </c>
      <c r="AH103" s="17">
        <v>16.27</v>
      </c>
      <c r="AI103" s="17">
        <v>1.74</v>
      </c>
      <c r="AJ103" s="17">
        <v>4.55</v>
      </c>
      <c r="AK103" s="17">
        <v>15.63</v>
      </c>
      <c r="AL103" s="17">
        <v>130.99</v>
      </c>
      <c r="AM103" s="17">
        <v>31.14</v>
      </c>
      <c r="AN103" s="17">
        <v>0.68</v>
      </c>
      <c r="AO103" s="17">
        <v>7.61</v>
      </c>
      <c r="AP103" s="17">
        <v>11.36</v>
      </c>
      <c r="AQ103" s="17">
        <v>0.82</v>
      </c>
      <c r="AR103" s="17">
        <v>37.31</v>
      </c>
      <c r="AS103" s="18">
        <v>14.61</v>
      </c>
      <c r="AT103" s="18">
        <v>6.31</v>
      </c>
      <c r="AU103" s="18">
        <v>10.17</v>
      </c>
      <c r="AV103" s="18">
        <v>8.01</v>
      </c>
    </row>
    <row r="104" spans="1:48" hidden="1" x14ac:dyDescent="0.25">
      <c r="A104" s="11">
        <v>103</v>
      </c>
      <c r="B104" s="12" t="s">
        <v>42</v>
      </c>
      <c r="C104" s="12" t="s">
        <v>254</v>
      </c>
      <c r="D104" s="12" t="s">
        <v>294</v>
      </c>
      <c r="E104" s="12"/>
      <c r="F104" s="12" t="s">
        <v>255</v>
      </c>
      <c r="G104" s="12" t="s">
        <v>256</v>
      </c>
      <c r="H104" s="13">
        <v>44025</v>
      </c>
      <c r="I104" s="13">
        <v>42064</v>
      </c>
      <c r="J104" s="12" t="s">
        <v>69</v>
      </c>
      <c r="K104" s="12" t="s">
        <v>257</v>
      </c>
      <c r="L104" s="14">
        <v>10</v>
      </c>
      <c r="M104" s="14">
        <v>120</v>
      </c>
      <c r="N104" s="14">
        <v>12</v>
      </c>
      <c r="O104" s="14" t="s">
        <v>273</v>
      </c>
      <c r="P104" s="14">
        <v>6.1</v>
      </c>
      <c r="Q104" s="14" t="s">
        <v>258</v>
      </c>
      <c r="R104" s="15">
        <v>1</v>
      </c>
      <c r="S104" s="15" t="e">
        <f>NA()</f>
        <v>#N/A</v>
      </c>
      <c r="T104" s="15" t="e">
        <f>NA()</f>
        <v>#N/A</v>
      </c>
      <c r="U104" s="15" t="e">
        <f>NA()</f>
        <v>#N/A</v>
      </c>
      <c r="V104" s="15" t="e">
        <f>NA()</f>
        <v>#N/A</v>
      </c>
      <c r="W104" s="15" t="s">
        <v>216</v>
      </c>
      <c r="X104" s="16">
        <v>62</v>
      </c>
      <c r="Y104" s="16">
        <v>84</v>
      </c>
      <c r="Z104" s="16">
        <v>5208</v>
      </c>
      <c r="AA104" s="16" t="e">
        <f>NA()</f>
        <v>#N/A</v>
      </c>
      <c r="AB104" s="16" t="s">
        <v>244</v>
      </c>
      <c r="AC104" s="16" t="e">
        <f>NA()</f>
        <v>#N/A</v>
      </c>
      <c r="AD104" s="16">
        <v>0.02</v>
      </c>
      <c r="AE104" s="16">
        <v>104.16</v>
      </c>
      <c r="AF104" s="16" t="s">
        <v>170</v>
      </c>
      <c r="AG104" s="17">
        <v>28.68</v>
      </c>
      <c r="AH104" s="17">
        <v>26.08</v>
      </c>
      <c r="AI104" s="17">
        <v>0.11</v>
      </c>
      <c r="AJ104" s="17">
        <v>0.93</v>
      </c>
      <c r="AK104" s="17">
        <v>14.03</v>
      </c>
      <c r="AL104" s="17">
        <v>37.479999999999997</v>
      </c>
      <c r="AM104" s="17">
        <v>8.06</v>
      </c>
      <c r="AN104" s="17">
        <v>10.55</v>
      </c>
      <c r="AO104" s="17">
        <v>15.59</v>
      </c>
      <c r="AP104" s="17">
        <v>30.2</v>
      </c>
      <c r="AQ104" s="17">
        <v>8.34</v>
      </c>
      <c r="AR104" s="17">
        <v>247.53</v>
      </c>
      <c r="AS104" s="18">
        <v>18.57</v>
      </c>
      <c r="AT104" s="18">
        <v>2.93</v>
      </c>
      <c r="AU104" s="18">
        <v>21.36</v>
      </c>
      <c r="AV104" s="18">
        <v>7.92</v>
      </c>
    </row>
    <row r="105" spans="1:48" hidden="1" x14ac:dyDescent="0.25">
      <c r="A105" s="11">
        <v>104</v>
      </c>
      <c r="B105" s="12" t="s">
        <v>42</v>
      </c>
      <c r="C105" s="12" t="s">
        <v>237</v>
      </c>
      <c r="D105" s="12" t="s">
        <v>294</v>
      </c>
      <c r="E105" s="12"/>
      <c r="F105" s="12" t="s">
        <v>184</v>
      </c>
      <c r="G105" s="12" t="s">
        <v>238</v>
      </c>
      <c r="H105" s="13">
        <v>44025</v>
      </c>
      <c r="I105" s="19">
        <v>43849</v>
      </c>
      <c r="J105" s="20" t="e">
        <f>NA()</f>
        <v>#N/A</v>
      </c>
      <c r="K105" s="12" t="s">
        <v>239</v>
      </c>
      <c r="L105" s="14">
        <v>10</v>
      </c>
      <c r="M105" s="14">
        <v>620</v>
      </c>
      <c r="N105" s="14">
        <v>62</v>
      </c>
      <c r="O105" s="14" t="s">
        <v>187</v>
      </c>
      <c r="P105" s="14">
        <v>7.6</v>
      </c>
      <c r="Q105" s="14" t="s">
        <v>93</v>
      </c>
      <c r="R105" s="15">
        <v>24</v>
      </c>
      <c r="S105" s="15">
        <v>12</v>
      </c>
      <c r="T105" s="15" t="e">
        <f>NA()</f>
        <v>#N/A</v>
      </c>
      <c r="U105" s="15" t="s">
        <v>286</v>
      </c>
      <c r="V105" s="15" t="s">
        <v>54</v>
      </c>
      <c r="W105" s="15" t="s">
        <v>240</v>
      </c>
      <c r="X105" s="16">
        <v>6</v>
      </c>
      <c r="Y105" s="16">
        <v>36</v>
      </c>
      <c r="Z105" s="16">
        <v>216</v>
      </c>
      <c r="AA105" s="16" t="e">
        <f>NA()</f>
        <v>#N/A</v>
      </c>
      <c r="AB105" s="16" t="s">
        <v>287</v>
      </c>
      <c r="AC105" s="16" t="s">
        <v>54</v>
      </c>
      <c r="AD105" s="16">
        <v>0.15</v>
      </c>
      <c r="AE105" s="16">
        <v>32.4</v>
      </c>
      <c r="AF105" s="16" t="s">
        <v>181</v>
      </c>
      <c r="AG105" s="17">
        <v>8.4</v>
      </c>
      <c r="AH105" s="17">
        <v>19.66</v>
      </c>
      <c r="AI105" s="17">
        <v>1.75</v>
      </c>
      <c r="AJ105" s="17">
        <v>4.37</v>
      </c>
      <c r="AK105" s="17">
        <v>22.62</v>
      </c>
      <c r="AL105" s="17">
        <v>110.87</v>
      </c>
      <c r="AM105" s="17">
        <v>21.93</v>
      </c>
      <c r="AN105" s="17">
        <v>0.64</v>
      </c>
      <c r="AO105" s="17">
        <v>4.8899999999999997</v>
      </c>
      <c r="AP105" s="17">
        <v>9.3000000000000007</v>
      </c>
      <c r="AQ105" s="17">
        <v>0.76</v>
      </c>
      <c r="AR105" s="17">
        <v>31.14</v>
      </c>
      <c r="AS105" s="18">
        <v>13.08</v>
      </c>
      <c r="AT105" s="18">
        <v>5.96</v>
      </c>
      <c r="AU105" s="18">
        <v>8.86</v>
      </c>
      <c r="AV105" s="18">
        <v>7.27</v>
      </c>
    </row>
    <row r="106" spans="1:48" hidden="1" x14ac:dyDescent="0.25">
      <c r="A106" s="11">
        <v>105</v>
      </c>
      <c r="B106" s="12" t="s">
        <v>50</v>
      </c>
      <c r="C106" s="12" t="s">
        <v>259</v>
      </c>
      <c r="D106" s="12" t="s">
        <v>294</v>
      </c>
      <c r="E106" s="12"/>
      <c r="F106" s="12" t="s">
        <v>214</v>
      </c>
      <c r="G106" s="12" t="s">
        <v>260</v>
      </c>
      <c r="H106" s="13">
        <v>43777</v>
      </c>
      <c r="I106" s="13">
        <v>41422</v>
      </c>
      <c r="J106" s="12" t="s">
        <v>69</v>
      </c>
      <c r="K106" s="12" t="s">
        <v>261</v>
      </c>
      <c r="L106" s="14">
        <v>10</v>
      </c>
      <c r="M106" s="14">
        <v>160</v>
      </c>
      <c r="N106" s="14">
        <v>16</v>
      </c>
      <c r="O106" s="14" t="s">
        <v>46</v>
      </c>
      <c r="P106" s="14" t="s">
        <v>105</v>
      </c>
      <c r="Q106" s="14" t="s">
        <v>190</v>
      </c>
      <c r="R106" s="15">
        <v>1</v>
      </c>
      <c r="S106" s="15">
        <v>1</v>
      </c>
      <c r="T106" s="15" t="s">
        <v>57</v>
      </c>
      <c r="U106" s="15" t="s">
        <v>244</v>
      </c>
      <c r="V106" s="15" t="s">
        <v>200</v>
      </c>
      <c r="W106" s="15" t="s">
        <v>281</v>
      </c>
      <c r="X106" s="16">
        <v>18</v>
      </c>
      <c r="Y106" s="16">
        <v>6</v>
      </c>
      <c r="Z106" s="16">
        <v>108</v>
      </c>
      <c r="AA106" s="16" t="s">
        <v>57</v>
      </c>
      <c r="AB106" s="16" t="s">
        <v>244</v>
      </c>
      <c r="AC106" s="16" t="s">
        <v>200</v>
      </c>
      <c r="AD106" s="16">
        <v>0.02</v>
      </c>
      <c r="AE106" s="16">
        <v>2.16</v>
      </c>
      <c r="AF106" s="16" t="s">
        <v>170</v>
      </c>
      <c r="AG106" s="17">
        <v>3.66</v>
      </c>
      <c r="AH106" s="17">
        <v>6.68</v>
      </c>
      <c r="AI106" s="17">
        <v>0.42</v>
      </c>
      <c r="AJ106" s="17">
        <v>0.71</v>
      </c>
      <c r="AK106" s="17">
        <v>13.11</v>
      </c>
      <c r="AL106" s="17">
        <v>129.69</v>
      </c>
      <c r="AM106" s="17">
        <v>12.34</v>
      </c>
      <c r="AN106" s="17">
        <v>11.73</v>
      </c>
      <c r="AO106" s="17">
        <v>19.32</v>
      </c>
      <c r="AP106" s="17">
        <v>41.74</v>
      </c>
      <c r="AQ106" s="17">
        <v>7.74</v>
      </c>
      <c r="AR106" s="17">
        <v>459.78</v>
      </c>
      <c r="AS106" s="18">
        <v>19.3</v>
      </c>
      <c r="AT106" s="18">
        <v>1.64</v>
      </c>
      <c r="AU106" s="18">
        <v>30.28</v>
      </c>
      <c r="AV106" s="18">
        <v>7.05</v>
      </c>
    </row>
    <row r="107" spans="1:48" hidden="1" x14ac:dyDescent="0.25">
      <c r="A107" s="11">
        <v>106</v>
      </c>
      <c r="B107" s="12" t="s">
        <v>42</v>
      </c>
      <c r="C107" s="12" t="s">
        <v>254</v>
      </c>
      <c r="D107" s="12" t="s">
        <v>294</v>
      </c>
      <c r="E107" s="12"/>
      <c r="F107" s="12" t="s">
        <v>255</v>
      </c>
      <c r="G107" s="12" t="s">
        <v>256</v>
      </c>
      <c r="H107" s="13">
        <v>44025</v>
      </c>
      <c r="I107" s="13">
        <v>42064</v>
      </c>
      <c r="J107" s="12" t="s">
        <v>69</v>
      </c>
      <c r="K107" s="12" t="s">
        <v>257</v>
      </c>
      <c r="L107" s="14">
        <v>10</v>
      </c>
      <c r="M107" s="14">
        <v>120</v>
      </c>
      <c r="N107" s="14">
        <v>12</v>
      </c>
      <c r="O107" s="14" t="s">
        <v>273</v>
      </c>
      <c r="P107" s="14">
        <v>6.1</v>
      </c>
      <c r="Q107" s="14" t="s">
        <v>258</v>
      </c>
      <c r="R107" s="15">
        <v>1</v>
      </c>
      <c r="S107" s="15" t="e">
        <f>NA()</f>
        <v>#N/A</v>
      </c>
      <c r="T107" s="15" t="e">
        <f>NA()</f>
        <v>#N/A</v>
      </c>
      <c r="U107" s="15" t="e">
        <f>NA()</f>
        <v>#N/A</v>
      </c>
      <c r="V107" s="15" t="e">
        <f>NA()</f>
        <v>#N/A</v>
      </c>
      <c r="W107" s="15" t="s">
        <v>216</v>
      </c>
      <c r="X107" s="16">
        <v>62</v>
      </c>
      <c r="Y107" s="16">
        <v>84</v>
      </c>
      <c r="Z107" s="16">
        <v>5208</v>
      </c>
      <c r="AA107" s="16" t="e">
        <f>NA()</f>
        <v>#N/A</v>
      </c>
      <c r="AB107" s="16" t="s">
        <v>244</v>
      </c>
      <c r="AC107" s="16" t="e">
        <f>NA()</f>
        <v>#N/A</v>
      </c>
      <c r="AD107" s="16">
        <v>0.02</v>
      </c>
      <c r="AE107" s="16">
        <v>104.16</v>
      </c>
      <c r="AF107" s="16" t="s">
        <v>170</v>
      </c>
      <c r="AG107" s="17">
        <v>30.78</v>
      </c>
      <c r="AH107" s="17">
        <v>25.73</v>
      </c>
      <c r="AI107" s="17">
        <v>0.11</v>
      </c>
      <c r="AJ107" s="17">
        <v>0.79</v>
      </c>
      <c r="AK107" s="17">
        <v>13.63</v>
      </c>
      <c r="AL107" s="17">
        <v>37.68</v>
      </c>
      <c r="AM107" s="17">
        <v>7.07</v>
      </c>
      <c r="AN107" s="17">
        <v>9.68</v>
      </c>
      <c r="AO107" s="17">
        <v>10.7</v>
      </c>
      <c r="AP107" s="17">
        <v>29.89</v>
      </c>
      <c r="AQ107" s="17">
        <v>8.0500000000000007</v>
      </c>
      <c r="AR107" s="17">
        <v>62.84</v>
      </c>
      <c r="AS107" s="18">
        <v>15.59</v>
      </c>
      <c r="AT107" s="18">
        <v>2.89</v>
      </c>
      <c r="AU107" s="18">
        <v>16.57</v>
      </c>
      <c r="AV107" s="18">
        <v>6.92</v>
      </c>
    </row>
    <row r="108" spans="1:48" hidden="1" x14ac:dyDescent="0.25">
      <c r="A108" s="11">
        <v>107</v>
      </c>
      <c r="B108" s="12" t="s">
        <v>50</v>
      </c>
      <c r="C108" s="12" t="s">
        <v>248</v>
      </c>
      <c r="D108" s="12" t="s">
        <v>294</v>
      </c>
      <c r="E108" s="12"/>
      <c r="F108" s="12" t="s">
        <v>249</v>
      </c>
      <c r="G108" s="12" t="s">
        <v>250</v>
      </c>
      <c r="H108" s="13">
        <v>43777</v>
      </c>
      <c r="I108" s="13">
        <v>43710</v>
      </c>
      <c r="J108" s="12" t="s">
        <v>80</v>
      </c>
      <c r="K108" s="12" t="s">
        <v>138</v>
      </c>
      <c r="L108" s="14">
        <v>10</v>
      </c>
      <c r="M108" s="14">
        <v>100</v>
      </c>
      <c r="N108" s="14">
        <v>10</v>
      </c>
      <c r="O108" s="14" t="s">
        <v>251</v>
      </c>
      <c r="P108" s="14">
        <v>9</v>
      </c>
      <c r="Q108" s="14" t="s">
        <v>252</v>
      </c>
      <c r="R108" s="15">
        <v>2</v>
      </c>
      <c r="S108" s="15">
        <v>2</v>
      </c>
      <c r="T108" s="15" t="s">
        <v>57</v>
      </c>
      <c r="U108" s="15" t="s">
        <v>287</v>
      </c>
      <c r="V108" s="15" t="s">
        <v>54</v>
      </c>
      <c r="W108" s="15" t="s">
        <v>99</v>
      </c>
      <c r="X108" s="16">
        <v>3</v>
      </c>
      <c r="Y108" s="16">
        <v>44</v>
      </c>
      <c r="Z108" s="16">
        <v>132</v>
      </c>
      <c r="AA108" s="16" t="s">
        <v>57</v>
      </c>
      <c r="AB108" s="16" t="s">
        <v>244</v>
      </c>
      <c r="AC108" s="16" t="s">
        <v>200</v>
      </c>
      <c r="AD108" s="16">
        <v>0.02</v>
      </c>
      <c r="AE108" s="16">
        <v>2.64</v>
      </c>
      <c r="AF108" s="16" t="s">
        <v>99</v>
      </c>
      <c r="AG108" s="17">
        <v>5.65</v>
      </c>
      <c r="AH108" s="17">
        <v>8.39</v>
      </c>
      <c r="AI108" s="17">
        <v>0.23</v>
      </c>
      <c r="AJ108" s="17">
        <v>0.34</v>
      </c>
      <c r="AK108" s="17">
        <v>31.21</v>
      </c>
      <c r="AL108" s="17">
        <v>131.81</v>
      </c>
      <c r="AM108" s="17">
        <v>39.340000000000003</v>
      </c>
      <c r="AN108" s="17">
        <v>8.17</v>
      </c>
      <c r="AO108" s="17">
        <v>18.72</v>
      </c>
      <c r="AP108" s="17">
        <v>37.08</v>
      </c>
      <c r="AQ108" s="17">
        <v>9.75</v>
      </c>
      <c r="AR108" s="17">
        <v>111.59</v>
      </c>
      <c r="AS108" s="18">
        <v>18.8</v>
      </c>
      <c r="AT108" s="18">
        <v>1.39</v>
      </c>
      <c r="AU108" s="18">
        <v>31.62</v>
      </c>
      <c r="AV108" s="18">
        <v>6.63</v>
      </c>
    </row>
    <row r="109" spans="1:48" hidden="1" x14ac:dyDescent="0.25">
      <c r="A109" s="11">
        <v>108</v>
      </c>
      <c r="B109" s="12" t="s">
        <v>50</v>
      </c>
      <c r="C109" s="12" t="s">
        <v>262</v>
      </c>
      <c r="D109" s="12" t="s">
        <v>294</v>
      </c>
      <c r="E109" s="12"/>
      <c r="F109" s="12" t="s">
        <v>184</v>
      </c>
      <c r="G109" s="12" t="e">
        <f>NA()</f>
        <v>#N/A</v>
      </c>
      <c r="H109" s="13">
        <v>43779</v>
      </c>
      <c r="I109" s="13">
        <v>43160</v>
      </c>
      <c r="J109" s="20" t="e">
        <f>NA()</f>
        <v>#N/A</v>
      </c>
      <c r="K109" s="12" t="s">
        <v>263</v>
      </c>
      <c r="L109" s="14">
        <v>10</v>
      </c>
      <c r="M109" s="14">
        <v>760</v>
      </c>
      <c r="N109" s="14">
        <v>76</v>
      </c>
      <c r="O109" s="14" t="s">
        <v>187</v>
      </c>
      <c r="P109" s="14">
        <v>7.6</v>
      </c>
      <c r="Q109" s="14" t="s">
        <v>93</v>
      </c>
      <c r="R109" s="15">
        <v>12</v>
      </c>
      <c r="S109" s="15">
        <v>15</v>
      </c>
      <c r="T109" s="15" t="e">
        <f>NA()</f>
        <v>#N/A</v>
      </c>
      <c r="U109" s="15" t="s">
        <v>287</v>
      </c>
      <c r="V109" s="15" t="s">
        <v>200</v>
      </c>
      <c r="W109" s="15" t="s">
        <v>282</v>
      </c>
      <c r="X109" s="16">
        <v>56</v>
      </c>
      <c r="Y109" s="16">
        <v>15</v>
      </c>
      <c r="Z109" s="16">
        <v>840</v>
      </c>
      <c r="AA109" s="16" t="e">
        <f>NA()</f>
        <v>#N/A</v>
      </c>
      <c r="AB109" s="16" t="s">
        <v>244</v>
      </c>
      <c r="AC109" s="16" t="s">
        <v>117</v>
      </c>
      <c r="AD109" s="16">
        <v>0.02</v>
      </c>
      <c r="AE109" s="16">
        <v>16.8</v>
      </c>
      <c r="AF109" s="16" t="s">
        <v>55</v>
      </c>
      <c r="AG109" s="17">
        <v>16.13</v>
      </c>
      <c r="AH109" s="17">
        <v>13.39</v>
      </c>
      <c r="AI109" s="17">
        <v>0.04</v>
      </c>
      <c r="AJ109" s="17">
        <v>5.95</v>
      </c>
      <c r="AK109" s="17">
        <v>102.15</v>
      </c>
      <c r="AL109" s="17">
        <v>290.64999999999998</v>
      </c>
      <c r="AM109" s="17">
        <v>12.64</v>
      </c>
      <c r="AN109" s="17">
        <v>0.99</v>
      </c>
      <c r="AO109" s="17">
        <v>18.05</v>
      </c>
      <c r="AP109" s="17">
        <v>13.61</v>
      </c>
      <c r="AQ109" s="17">
        <v>0.35</v>
      </c>
      <c r="AR109" s="17">
        <v>123.22</v>
      </c>
      <c r="AS109" s="18">
        <v>14.61</v>
      </c>
      <c r="AT109" s="18">
        <v>2.61</v>
      </c>
      <c r="AU109" s="18">
        <v>15.82</v>
      </c>
      <c r="AV109" s="18">
        <v>6.42</v>
      </c>
    </row>
    <row r="110" spans="1:48" hidden="1" x14ac:dyDescent="0.25">
      <c r="A110" s="11">
        <v>109</v>
      </c>
      <c r="B110" s="12" t="s">
        <v>42</v>
      </c>
      <c r="C110" s="12" t="s">
        <v>237</v>
      </c>
      <c r="D110" s="12" t="s">
        <v>294</v>
      </c>
      <c r="E110" s="12"/>
      <c r="F110" s="12" t="s">
        <v>184</v>
      </c>
      <c r="G110" s="12" t="s">
        <v>238</v>
      </c>
      <c r="H110" s="13">
        <v>44025</v>
      </c>
      <c r="I110" s="13">
        <v>43770</v>
      </c>
      <c r="J110" s="20" t="e">
        <f>NA()</f>
        <v>#N/A</v>
      </c>
      <c r="K110" s="12" t="s">
        <v>264</v>
      </c>
      <c r="L110" s="14">
        <v>10</v>
      </c>
      <c r="M110" s="14">
        <v>620</v>
      </c>
      <c r="N110" s="14">
        <v>62</v>
      </c>
      <c r="O110" s="14" t="s">
        <v>187</v>
      </c>
      <c r="P110" s="14">
        <v>7.7</v>
      </c>
      <c r="Q110" s="14" t="s">
        <v>203</v>
      </c>
      <c r="R110" s="15">
        <v>4</v>
      </c>
      <c r="S110" s="15">
        <v>12</v>
      </c>
      <c r="T110" s="15" t="e">
        <f>NA()</f>
        <v>#N/A</v>
      </c>
      <c r="U110" s="15" t="s">
        <v>286</v>
      </c>
      <c r="V110" s="15" t="s">
        <v>54</v>
      </c>
      <c r="W110" s="15" t="s">
        <v>240</v>
      </c>
      <c r="X110" s="16">
        <v>1</v>
      </c>
      <c r="Y110" s="16">
        <v>132</v>
      </c>
      <c r="Z110" s="16">
        <v>132</v>
      </c>
      <c r="AA110" s="16" t="e">
        <f>NA()</f>
        <v>#N/A</v>
      </c>
      <c r="AB110" s="16" t="s">
        <v>287</v>
      </c>
      <c r="AC110" s="16" t="s">
        <v>54</v>
      </c>
      <c r="AD110" s="16">
        <v>0.15</v>
      </c>
      <c r="AE110" s="16">
        <v>19.8</v>
      </c>
      <c r="AF110" s="16" t="s">
        <v>181</v>
      </c>
      <c r="AG110" s="17">
        <v>2.89</v>
      </c>
      <c r="AH110" s="17">
        <v>12.63</v>
      </c>
      <c r="AI110" s="17">
        <v>1.1000000000000001</v>
      </c>
      <c r="AJ110" s="17">
        <v>3.75</v>
      </c>
      <c r="AK110" s="17">
        <v>12.46</v>
      </c>
      <c r="AL110" s="17">
        <v>84.28</v>
      </c>
      <c r="AM110" s="17">
        <v>9.6300000000000008</v>
      </c>
      <c r="AN110" s="17">
        <v>2.25</v>
      </c>
      <c r="AO110" s="17">
        <v>11.52</v>
      </c>
      <c r="AP110" s="17">
        <v>20.81</v>
      </c>
      <c r="AQ110" s="17">
        <v>1.79</v>
      </c>
      <c r="AR110" s="17">
        <v>21.22</v>
      </c>
      <c r="AS110" s="18">
        <v>12.62</v>
      </c>
      <c r="AT110" s="18">
        <v>3.51</v>
      </c>
      <c r="AU110" s="18">
        <v>10.95</v>
      </c>
      <c r="AV110" s="18">
        <v>6.2</v>
      </c>
    </row>
    <row r="111" spans="1:48" hidden="1" x14ac:dyDescent="0.25">
      <c r="A111" s="11">
        <v>110</v>
      </c>
      <c r="B111" s="12" t="s">
        <v>42</v>
      </c>
      <c r="C111" s="12" t="s">
        <v>237</v>
      </c>
      <c r="D111" s="12" t="s">
        <v>294</v>
      </c>
      <c r="E111" s="12"/>
      <c r="F111" s="12" t="s">
        <v>184</v>
      </c>
      <c r="G111" s="12" t="s">
        <v>238</v>
      </c>
      <c r="H111" s="13">
        <v>44025</v>
      </c>
      <c r="I111" s="13">
        <v>43770</v>
      </c>
      <c r="J111" s="20" t="e">
        <f>NA()</f>
        <v>#N/A</v>
      </c>
      <c r="K111" s="12" t="s">
        <v>264</v>
      </c>
      <c r="L111" s="14">
        <v>10</v>
      </c>
      <c r="M111" s="14">
        <v>620</v>
      </c>
      <c r="N111" s="14">
        <v>62</v>
      </c>
      <c r="O111" s="14" t="s">
        <v>187</v>
      </c>
      <c r="P111" s="14">
        <v>7.7</v>
      </c>
      <c r="Q111" s="14" t="s">
        <v>203</v>
      </c>
      <c r="R111" s="15">
        <v>4</v>
      </c>
      <c r="S111" s="15">
        <v>12</v>
      </c>
      <c r="T111" s="15" t="e">
        <f>NA()</f>
        <v>#N/A</v>
      </c>
      <c r="U111" s="15" t="s">
        <v>286</v>
      </c>
      <c r="V111" s="15" t="s">
        <v>54</v>
      </c>
      <c r="W111" s="15" t="s">
        <v>240</v>
      </c>
      <c r="X111" s="16">
        <v>1</v>
      </c>
      <c r="Y111" s="16">
        <v>132</v>
      </c>
      <c r="Z111" s="16">
        <v>132</v>
      </c>
      <c r="AA111" s="16" t="e">
        <f>NA()</f>
        <v>#N/A</v>
      </c>
      <c r="AB111" s="16" t="s">
        <v>287</v>
      </c>
      <c r="AC111" s="16" t="s">
        <v>54</v>
      </c>
      <c r="AD111" s="16">
        <v>0.15</v>
      </c>
      <c r="AE111" s="16">
        <v>19.8</v>
      </c>
      <c r="AF111" s="16" t="s">
        <v>181</v>
      </c>
      <c r="AG111" s="17">
        <v>2.75</v>
      </c>
      <c r="AH111" s="17">
        <v>14.89</v>
      </c>
      <c r="AI111" s="17">
        <v>1.17</v>
      </c>
      <c r="AJ111" s="17">
        <v>3.8</v>
      </c>
      <c r="AK111" s="17">
        <v>12.61</v>
      </c>
      <c r="AL111" s="17">
        <v>88.41</v>
      </c>
      <c r="AM111" s="17">
        <v>10.02</v>
      </c>
      <c r="AN111" s="17">
        <v>2.25</v>
      </c>
      <c r="AO111" s="17">
        <v>11.94</v>
      </c>
      <c r="AP111" s="17">
        <v>21.89</v>
      </c>
      <c r="AQ111" s="17">
        <v>1.86</v>
      </c>
      <c r="AR111" s="17">
        <v>2.95</v>
      </c>
      <c r="AS111" s="18">
        <v>11.07</v>
      </c>
      <c r="AT111" s="18">
        <v>3.67</v>
      </c>
      <c r="AU111" s="18">
        <v>8.8000000000000007</v>
      </c>
      <c r="AV111" s="18">
        <v>5.68</v>
      </c>
    </row>
    <row r="112" spans="1:48" hidden="1" x14ac:dyDescent="0.25">
      <c r="A112" s="11">
        <v>111</v>
      </c>
      <c r="B112" s="12" t="s">
        <v>42</v>
      </c>
      <c r="C112" s="12" t="s">
        <v>237</v>
      </c>
      <c r="D112" s="12" t="s">
        <v>294</v>
      </c>
      <c r="E112" s="12"/>
      <c r="F112" s="12" t="s">
        <v>184</v>
      </c>
      <c r="G112" s="12" t="s">
        <v>238</v>
      </c>
      <c r="H112" s="13">
        <v>44025</v>
      </c>
      <c r="I112" s="13">
        <v>43800</v>
      </c>
      <c r="J112" s="20" t="e">
        <f>NA()</f>
        <v>#N/A</v>
      </c>
      <c r="K112" s="12" t="s">
        <v>264</v>
      </c>
      <c r="L112" s="14">
        <v>10</v>
      </c>
      <c r="M112" s="14">
        <v>620</v>
      </c>
      <c r="N112" s="14">
        <v>62</v>
      </c>
      <c r="O112" s="14" t="s">
        <v>187</v>
      </c>
      <c r="P112" s="14">
        <v>7.7</v>
      </c>
      <c r="Q112" s="14" t="s">
        <v>203</v>
      </c>
      <c r="R112" s="15">
        <v>4</v>
      </c>
      <c r="S112" s="15">
        <v>12</v>
      </c>
      <c r="T112" s="15" t="e">
        <f>NA()</f>
        <v>#N/A</v>
      </c>
      <c r="U112" s="15" t="s">
        <v>286</v>
      </c>
      <c r="V112" s="15" t="s">
        <v>54</v>
      </c>
      <c r="W112" s="15" t="s">
        <v>240</v>
      </c>
      <c r="X112" s="16">
        <v>1</v>
      </c>
      <c r="Y112" s="16">
        <v>132</v>
      </c>
      <c r="Z112" s="16">
        <v>132</v>
      </c>
      <c r="AA112" s="16" t="e">
        <f>NA()</f>
        <v>#N/A</v>
      </c>
      <c r="AB112" s="16" t="s">
        <v>287</v>
      </c>
      <c r="AC112" s="16" t="s">
        <v>54</v>
      </c>
      <c r="AD112" s="16">
        <v>0.15</v>
      </c>
      <c r="AE112" s="16">
        <v>19.8</v>
      </c>
      <c r="AF112" s="16" t="s">
        <v>181</v>
      </c>
      <c r="AG112" s="17">
        <v>3.02</v>
      </c>
      <c r="AH112" s="17">
        <v>13.08</v>
      </c>
      <c r="AI112" s="17">
        <v>1.1399999999999999</v>
      </c>
      <c r="AJ112" s="17">
        <v>3.57</v>
      </c>
      <c r="AK112" s="17">
        <v>12.8</v>
      </c>
      <c r="AL112" s="17">
        <v>82.42</v>
      </c>
      <c r="AM112" s="17">
        <v>10.24</v>
      </c>
      <c r="AN112" s="17">
        <v>2.27</v>
      </c>
      <c r="AO112" s="17">
        <v>11.88</v>
      </c>
      <c r="AP112" s="17">
        <v>22.25</v>
      </c>
      <c r="AQ112" s="17">
        <v>2.02</v>
      </c>
      <c r="AR112" s="17">
        <v>0.42</v>
      </c>
      <c r="AS112" s="18">
        <v>9.3699999999999992</v>
      </c>
      <c r="AT112" s="18">
        <v>3.56</v>
      </c>
      <c r="AU112" s="18">
        <v>6.96</v>
      </c>
      <c r="AV112" s="18">
        <v>4.9800000000000004</v>
      </c>
    </row>
    <row r="113" spans="1:48" hidden="1" x14ac:dyDescent="0.25">
      <c r="A113" s="11">
        <v>112</v>
      </c>
      <c r="B113" s="12" t="s">
        <v>50</v>
      </c>
      <c r="C113" s="12" t="s">
        <v>265</v>
      </c>
      <c r="D113" s="12" t="s">
        <v>294</v>
      </c>
      <c r="E113" s="12"/>
      <c r="F113" s="12" t="s">
        <v>184</v>
      </c>
      <c r="G113" s="12" t="s">
        <v>266</v>
      </c>
      <c r="H113" s="13">
        <v>43779</v>
      </c>
      <c r="I113" s="13">
        <v>42614</v>
      </c>
      <c r="J113" s="20" t="s">
        <v>288</v>
      </c>
      <c r="K113" s="12" t="s">
        <v>267</v>
      </c>
      <c r="L113" s="14">
        <v>10</v>
      </c>
      <c r="M113" s="14">
        <v>760</v>
      </c>
      <c r="N113" s="14">
        <v>76</v>
      </c>
      <c r="O113" s="14" t="s">
        <v>187</v>
      </c>
      <c r="P113" s="14">
        <v>7.6</v>
      </c>
      <c r="Q113" s="14" t="s">
        <v>93</v>
      </c>
      <c r="R113" s="15" t="e">
        <f>NA()</f>
        <v>#N/A</v>
      </c>
      <c r="S113" s="15">
        <v>13</v>
      </c>
      <c r="T113" s="15" t="e">
        <f>NA()</f>
        <v>#N/A</v>
      </c>
      <c r="U113" s="15" t="s">
        <v>287</v>
      </c>
      <c r="V113" s="15" t="s">
        <v>117</v>
      </c>
      <c r="W113" s="15" t="e">
        <f>NA()</f>
        <v>#N/A</v>
      </c>
      <c r="X113" s="16">
        <v>20</v>
      </c>
      <c r="Y113" s="16">
        <v>26</v>
      </c>
      <c r="Z113" s="16">
        <v>520</v>
      </c>
      <c r="AA113" s="16" t="e">
        <f>NA()</f>
        <v>#N/A</v>
      </c>
      <c r="AB113" s="16" t="s">
        <v>244</v>
      </c>
      <c r="AC113" s="16" t="s">
        <v>117</v>
      </c>
      <c r="AD113" s="16">
        <v>0.02</v>
      </c>
      <c r="AE113" s="16">
        <v>10.4</v>
      </c>
      <c r="AF113" s="16" t="s">
        <v>55</v>
      </c>
      <c r="AG113" s="17">
        <v>5.44</v>
      </c>
      <c r="AH113" s="17">
        <v>13.37</v>
      </c>
      <c r="AI113" s="17">
        <v>0.17</v>
      </c>
      <c r="AJ113" s="17">
        <v>5.71</v>
      </c>
      <c r="AK113" s="17">
        <v>9.0299999999999994</v>
      </c>
      <c r="AL113" s="17">
        <v>171.2</v>
      </c>
      <c r="AM113" s="17">
        <v>10.77</v>
      </c>
      <c r="AN113" s="17">
        <v>0.21</v>
      </c>
      <c r="AO113" s="17">
        <v>9.81</v>
      </c>
      <c r="AP113" s="17">
        <v>9.07</v>
      </c>
      <c r="AQ113" s="17">
        <v>0.18</v>
      </c>
      <c r="AR113" s="17">
        <v>35.32</v>
      </c>
      <c r="AS113" s="18">
        <v>8.01</v>
      </c>
      <c r="AT113" s="18">
        <v>2.88</v>
      </c>
      <c r="AU113" s="18">
        <v>6.11</v>
      </c>
      <c r="AV113" s="18">
        <v>4.1900000000000004</v>
      </c>
    </row>
    <row r="114" spans="1:48" hidden="1" x14ac:dyDescent="0.25">
      <c r="A114" s="11">
        <v>113</v>
      </c>
      <c r="B114" s="12" t="s">
        <v>50</v>
      </c>
      <c r="C114" s="12" t="s">
        <v>268</v>
      </c>
      <c r="D114" s="12" t="s">
        <v>294</v>
      </c>
      <c r="E114" s="12"/>
      <c r="F114" s="12" t="s">
        <v>184</v>
      </c>
      <c r="G114" s="12" t="s">
        <v>266</v>
      </c>
      <c r="H114" s="13">
        <v>43779</v>
      </c>
      <c r="I114" s="13">
        <v>43405</v>
      </c>
      <c r="J114" s="20" t="s">
        <v>288</v>
      </c>
      <c r="K114" s="12" t="s">
        <v>267</v>
      </c>
      <c r="L114" s="14">
        <v>10</v>
      </c>
      <c r="M114" s="14">
        <v>760</v>
      </c>
      <c r="N114" s="14">
        <v>76</v>
      </c>
      <c r="O114" s="14" t="s">
        <v>187</v>
      </c>
      <c r="P114" s="14">
        <v>7.6</v>
      </c>
      <c r="Q114" s="14" t="s">
        <v>93</v>
      </c>
      <c r="R114" s="15" t="e">
        <f>NA()</f>
        <v>#N/A</v>
      </c>
      <c r="S114" s="15">
        <v>3</v>
      </c>
      <c r="T114" s="15" t="e">
        <f>NA()</f>
        <v>#N/A</v>
      </c>
      <c r="U114" s="15" t="s">
        <v>287</v>
      </c>
      <c r="V114" s="15" t="s">
        <v>117</v>
      </c>
      <c r="W114" s="15" t="e">
        <f>NA()</f>
        <v>#N/A</v>
      </c>
      <c r="X114" s="16">
        <v>40</v>
      </c>
      <c r="Y114" s="16">
        <v>12</v>
      </c>
      <c r="Z114" s="16">
        <v>480</v>
      </c>
      <c r="AA114" s="16" t="e">
        <f>NA()</f>
        <v>#N/A</v>
      </c>
      <c r="AB114" s="16" t="s">
        <v>244</v>
      </c>
      <c r="AC114" s="16" t="s">
        <v>117</v>
      </c>
      <c r="AD114" s="16">
        <v>0.02</v>
      </c>
      <c r="AE114" s="16">
        <v>9.6</v>
      </c>
      <c r="AF114" s="16" t="s">
        <v>55</v>
      </c>
      <c r="AG114" s="17">
        <v>6.71</v>
      </c>
      <c r="AH114" s="17">
        <v>8.32</v>
      </c>
      <c r="AI114" s="17">
        <v>0.13</v>
      </c>
      <c r="AJ114" s="17">
        <v>4.99</v>
      </c>
      <c r="AK114" s="17">
        <v>8.17</v>
      </c>
      <c r="AL114" s="17">
        <v>147.78</v>
      </c>
      <c r="AM114" s="17">
        <v>5.64</v>
      </c>
      <c r="AN114" s="17">
        <v>0.18</v>
      </c>
      <c r="AO114" s="17">
        <v>11.88</v>
      </c>
      <c r="AP114" s="17">
        <v>10.28</v>
      </c>
      <c r="AQ114" s="17">
        <v>0.18</v>
      </c>
      <c r="AR114" s="17">
        <v>31.02</v>
      </c>
      <c r="AS114" s="18">
        <v>7.07</v>
      </c>
      <c r="AT114" s="18">
        <v>2.4500000000000002</v>
      </c>
      <c r="AU114" s="18">
        <v>5.49</v>
      </c>
      <c r="AV114" s="18">
        <v>3.67</v>
      </c>
    </row>
    <row r="115" spans="1:48" hidden="1" x14ac:dyDescent="0.25">
      <c r="A115" s="11">
        <v>114</v>
      </c>
      <c r="B115" s="12" t="s">
        <v>42</v>
      </c>
      <c r="C115" s="12" t="s">
        <v>269</v>
      </c>
      <c r="D115" s="12" t="s">
        <v>294</v>
      </c>
      <c r="E115" s="12"/>
      <c r="F115" s="12" t="s">
        <v>270</v>
      </c>
      <c r="G115" s="12" t="s">
        <v>271</v>
      </c>
      <c r="H115" s="13">
        <v>44025</v>
      </c>
      <c r="I115" s="13">
        <v>42382</v>
      </c>
      <c r="J115" s="12" t="s">
        <v>69</v>
      </c>
      <c r="K115" s="12">
        <v>2.12</v>
      </c>
      <c r="L115" s="14">
        <v>10</v>
      </c>
      <c r="M115" s="14">
        <v>240</v>
      </c>
      <c r="N115" s="14">
        <v>24</v>
      </c>
      <c r="O115" s="14" t="s">
        <v>273</v>
      </c>
      <c r="P115" s="14">
        <v>7.6</v>
      </c>
      <c r="Q115" s="14" t="s">
        <v>106</v>
      </c>
      <c r="R115" s="15">
        <v>1</v>
      </c>
      <c r="S115" s="15">
        <v>40</v>
      </c>
      <c r="T115" s="15" t="s">
        <v>174</v>
      </c>
      <c r="U115" s="15" t="s">
        <v>244</v>
      </c>
      <c r="V115" s="15" t="s">
        <v>200</v>
      </c>
      <c r="W115" s="15" t="s">
        <v>281</v>
      </c>
      <c r="X115" s="16">
        <v>10</v>
      </c>
      <c r="Y115" s="16">
        <v>4</v>
      </c>
      <c r="Z115" s="16">
        <v>40</v>
      </c>
      <c r="AA115" s="16" t="s">
        <v>230</v>
      </c>
      <c r="AB115" s="16" t="s">
        <v>244</v>
      </c>
      <c r="AC115" s="16" t="s">
        <v>200</v>
      </c>
      <c r="AD115" s="16">
        <v>0.02</v>
      </c>
      <c r="AE115" s="16">
        <v>0.8</v>
      </c>
      <c r="AF115" s="16" t="s">
        <v>281</v>
      </c>
      <c r="AG115" s="17">
        <v>16.89</v>
      </c>
      <c r="AH115" s="17">
        <v>14.55</v>
      </c>
      <c r="AI115" s="17">
        <v>0.08</v>
      </c>
      <c r="AJ115" s="17">
        <v>1.56</v>
      </c>
      <c r="AK115" s="17">
        <v>0.17</v>
      </c>
      <c r="AL115" s="17">
        <v>13.59</v>
      </c>
      <c r="AM115" s="17">
        <v>21.99</v>
      </c>
      <c r="AN115" s="17">
        <v>0.17</v>
      </c>
      <c r="AO115" s="17">
        <v>5.28</v>
      </c>
      <c r="AP115" s="17">
        <v>15.36</v>
      </c>
      <c r="AQ115" s="17">
        <v>8.11</v>
      </c>
      <c r="AR115" s="17">
        <v>12.28</v>
      </c>
      <c r="AS115" s="18">
        <v>5.64</v>
      </c>
      <c r="AT115" s="18">
        <v>2.3199999999999998</v>
      </c>
      <c r="AU115" s="18">
        <v>4.0199999999999996</v>
      </c>
      <c r="AV115" s="18">
        <v>3.06</v>
      </c>
    </row>
    <row r="116" spans="1:48" x14ac:dyDescent="0.25">
      <c r="Q116" s="14"/>
      <c r="R116" s="15"/>
      <c r="S116" s="15"/>
      <c r="T116" s="15"/>
      <c r="U116" s="15"/>
      <c r="V116" s="15"/>
      <c r="W116" s="15"/>
    </row>
    <row r="117" spans="1:48" x14ac:dyDescent="0.25">
      <c r="W117" s="15"/>
    </row>
  </sheetData>
  <autoFilter ref="A1:AV115" xr:uid="{14D19BA9-C712-4D61-8745-271082D33BD6}">
    <filterColumn colId="25">
      <filters>
        <filter val="16"/>
        <filter val="20"/>
        <filter val="24"/>
        <filter val="38"/>
        <filter val="40"/>
        <filter val="48"/>
        <filter val="56"/>
        <filter val="60"/>
        <filter val="64"/>
        <filter val="66"/>
        <filter val="72"/>
      </filters>
    </filterColumn>
    <filterColumn colId="27">
      <filters>
        <filter val="3DXP"/>
        <filter val="NAND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DD1F-8981-49C9-A518-286A2ADA1760}">
  <dimension ref="A1:AV30"/>
  <sheetViews>
    <sheetView workbookViewId="0">
      <selection sqref="A1:A1048576"/>
    </sheetView>
  </sheetViews>
  <sheetFormatPr defaultRowHeight="15" x14ac:dyDescent="0.25"/>
  <cols>
    <col min="1" max="1" width="7.140625" bestFit="1" customWidth="1"/>
    <col min="2" max="2" width="21.5703125" bestFit="1" customWidth="1"/>
    <col min="3" max="5" width="25.28515625" bestFit="1" customWidth="1"/>
    <col min="6" max="6" width="57.28515625" bestFit="1" customWidth="1"/>
    <col min="7" max="7" width="42.7109375" bestFit="1" customWidth="1"/>
    <col min="8" max="8" width="31.42578125" bestFit="1" customWidth="1"/>
    <col min="9" max="9" width="34.5703125" bestFit="1" customWidth="1"/>
    <col min="10" max="10" width="30.7109375" bestFit="1" customWidth="1"/>
    <col min="11" max="11" width="36.85546875" bestFit="1" customWidth="1"/>
    <col min="12" max="12" width="27.85546875" bestFit="1" customWidth="1"/>
    <col min="13" max="13" width="32.42578125" bestFit="1" customWidth="1"/>
    <col min="14" max="14" width="37" bestFit="1" customWidth="1"/>
    <col min="15" max="15" width="38.5703125" bestFit="1" customWidth="1"/>
    <col min="16" max="16" width="46.42578125" bestFit="1" customWidth="1"/>
    <col min="17" max="17" width="35.85546875" bestFit="1" customWidth="1"/>
    <col min="18" max="18" width="25.5703125" bestFit="1" customWidth="1"/>
    <col min="19" max="19" width="34.7109375" bestFit="1" customWidth="1"/>
    <col min="20" max="20" width="44" bestFit="1" customWidth="1"/>
    <col min="21" max="21" width="32" bestFit="1" customWidth="1"/>
    <col min="22" max="22" width="36.140625" bestFit="1" customWidth="1"/>
    <col min="23" max="23" width="27.5703125" bestFit="1" customWidth="1"/>
    <col min="24" max="24" width="24.7109375" bestFit="1" customWidth="1"/>
    <col min="25" max="25" width="33.85546875" bestFit="1" customWidth="1"/>
    <col min="26" max="26" width="33.85546875" customWidth="1"/>
    <col min="27" max="27" width="43.140625" bestFit="1" customWidth="1"/>
    <col min="28" max="28" width="40.85546875" bestFit="1" customWidth="1"/>
    <col min="29" max="29" width="41.85546875" bestFit="1" customWidth="1"/>
    <col min="30" max="31" width="41.85546875" customWidth="1"/>
    <col min="32" max="32" width="27.140625" bestFit="1" customWidth="1"/>
    <col min="33" max="33" width="17.5703125" bestFit="1" customWidth="1"/>
    <col min="34" max="34" width="16.85546875" bestFit="1" customWidth="1"/>
    <col min="35" max="35" width="17.5703125" bestFit="1" customWidth="1"/>
    <col min="36" max="36" width="16.85546875" bestFit="1" customWidth="1"/>
    <col min="37" max="37" width="21.5703125" bestFit="1" customWidth="1"/>
    <col min="38" max="38" width="20.140625" bestFit="1" customWidth="1"/>
    <col min="39" max="39" width="22.7109375" bestFit="1" customWidth="1"/>
    <col min="40" max="40" width="21.5703125" bestFit="1" customWidth="1"/>
    <col min="41" max="41" width="20.85546875" bestFit="1" customWidth="1"/>
    <col min="42" max="42" width="20.140625" bestFit="1" customWidth="1"/>
    <col min="43" max="43" width="22.7109375" bestFit="1" customWidth="1"/>
    <col min="44" max="44" width="12.85546875" bestFit="1" customWidth="1"/>
    <col min="45" max="45" width="17.42578125" bestFit="1" customWidth="1"/>
    <col min="46" max="46" width="12.7109375" bestFit="1" customWidth="1"/>
    <col min="47" max="47" width="12.85546875" bestFit="1" customWidth="1"/>
    <col min="48" max="48" width="14.7109375" bestFit="1" customWidth="1"/>
  </cols>
  <sheetData>
    <row r="1" spans="1:48" ht="15.75" thickBot="1" x14ac:dyDescent="0.3">
      <c r="A1" s="9" t="s">
        <v>0</v>
      </c>
      <c r="B1" s="10" t="s">
        <v>1</v>
      </c>
      <c r="C1" s="10" t="s">
        <v>2</v>
      </c>
      <c r="D1" s="10" t="s">
        <v>295</v>
      </c>
      <c r="E1" s="10" t="s">
        <v>296</v>
      </c>
      <c r="F1" s="10" t="s">
        <v>3</v>
      </c>
      <c r="G1" s="10" t="s">
        <v>5</v>
      </c>
      <c r="H1" s="10" t="s">
        <v>4</v>
      </c>
      <c r="I1" s="10" t="s">
        <v>6</v>
      </c>
      <c r="J1" s="10" t="s">
        <v>289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15</v>
      </c>
      <c r="T1" s="10" t="s">
        <v>17</v>
      </c>
      <c r="U1" s="10" t="s">
        <v>16</v>
      </c>
      <c r="V1" s="10" t="s">
        <v>18</v>
      </c>
      <c r="W1" s="10" t="s">
        <v>19</v>
      </c>
      <c r="X1" s="10" t="s">
        <v>20</v>
      </c>
      <c r="Y1" s="10" t="s">
        <v>21</v>
      </c>
      <c r="Z1" s="10" t="s">
        <v>297</v>
      </c>
      <c r="AA1" s="10" t="s">
        <v>23</v>
      </c>
      <c r="AB1" s="10" t="s">
        <v>22</v>
      </c>
      <c r="AC1" s="10" t="s">
        <v>24</v>
      </c>
      <c r="AD1" s="10" t="s">
        <v>298</v>
      </c>
      <c r="AE1" s="10" t="s">
        <v>299</v>
      </c>
      <c r="AF1" s="10" t="s">
        <v>25</v>
      </c>
      <c r="AG1" s="10" t="s">
        <v>26</v>
      </c>
      <c r="AH1" s="10" t="s">
        <v>27</v>
      </c>
      <c r="AI1" s="10" t="s">
        <v>28</v>
      </c>
      <c r="AJ1" s="10" t="s">
        <v>29</v>
      </c>
      <c r="AK1" s="10" t="s">
        <v>30</v>
      </c>
      <c r="AL1" s="10" t="s">
        <v>31</v>
      </c>
      <c r="AM1" s="10" t="s">
        <v>32</v>
      </c>
      <c r="AN1" s="10" t="s">
        <v>33</v>
      </c>
      <c r="AO1" s="10" t="s">
        <v>34</v>
      </c>
      <c r="AP1" s="10" t="s">
        <v>35</v>
      </c>
      <c r="AQ1" s="10" t="s">
        <v>36</v>
      </c>
      <c r="AR1" s="10" t="s">
        <v>37</v>
      </c>
      <c r="AS1" s="10" t="s">
        <v>38</v>
      </c>
      <c r="AT1" s="10" t="s">
        <v>40</v>
      </c>
      <c r="AU1" s="10" t="s">
        <v>41</v>
      </c>
      <c r="AV1" s="10" t="s">
        <v>39</v>
      </c>
    </row>
    <row r="2" spans="1:48" x14ac:dyDescent="0.25">
      <c r="A2" s="11" cm="1">
        <f t="array" ref="A2:A30">_xlfn.SEQUENCE(29)</f>
        <v>1</v>
      </c>
      <c r="B2" s="12" t="s">
        <v>42</v>
      </c>
      <c r="C2" s="12" t="s">
        <v>58</v>
      </c>
      <c r="D2" s="12" t="s">
        <v>294</v>
      </c>
      <c r="E2" s="12"/>
      <c r="F2" s="12" t="s">
        <v>59</v>
      </c>
      <c r="G2" s="12" t="s">
        <v>44</v>
      </c>
      <c r="H2" s="13">
        <v>44025</v>
      </c>
      <c r="I2" s="12" t="e">
        <v>#N/A</v>
      </c>
      <c r="J2" s="12" t="s">
        <v>45</v>
      </c>
      <c r="K2" s="12">
        <v>1.1000000000000001</v>
      </c>
      <c r="L2" s="14">
        <v>10</v>
      </c>
      <c r="M2" s="14">
        <v>420</v>
      </c>
      <c r="N2" s="14">
        <v>42</v>
      </c>
      <c r="O2" s="14" t="s">
        <v>46</v>
      </c>
      <c r="P2" s="14" t="s">
        <v>278</v>
      </c>
      <c r="Q2" s="14" t="s">
        <v>60</v>
      </c>
      <c r="R2" s="15">
        <v>0</v>
      </c>
      <c r="S2" s="15" t="e">
        <f>NA()</f>
        <v>#N/A</v>
      </c>
      <c r="T2" s="15" t="e">
        <f>NA()</f>
        <v>#N/A</v>
      </c>
      <c r="U2" s="15" t="e">
        <f>NA()</f>
        <v>#N/A</v>
      </c>
      <c r="V2" s="15" t="e">
        <f>NA()</f>
        <v>#N/A</v>
      </c>
      <c r="W2" s="15" t="e">
        <f>NA()</f>
        <v>#N/A</v>
      </c>
      <c r="X2" s="16">
        <v>15</v>
      </c>
      <c r="Y2" s="16">
        <v>24</v>
      </c>
      <c r="Z2" s="16"/>
      <c r="AA2" s="16" t="s">
        <v>61</v>
      </c>
      <c r="AB2" s="16" t="s">
        <v>286</v>
      </c>
      <c r="AC2" s="16" t="s">
        <v>65</v>
      </c>
      <c r="AD2" s="16">
        <v>10</v>
      </c>
      <c r="AE2" s="16"/>
      <c r="AF2" s="16" t="s">
        <v>170</v>
      </c>
      <c r="AG2" s="17">
        <v>97.47</v>
      </c>
      <c r="AH2" s="17">
        <v>72.61</v>
      </c>
      <c r="AI2" s="17">
        <v>83.42</v>
      </c>
      <c r="AJ2" s="17">
        <v>66.510000000000005</v>
      </c>
      <c r="AK2" s="17">
        <v>5151.8599999999997</v>
      </c>
      <c r="AL2" s="17">
        <v>4672.87</v>
      </c>
      <c r="AM2" s="17">
        <v>2788.83</v>
      </c>
      <c r="AN2" s="17">
        <v>2343.71</v>
      </c>
      <c r="AO2" s="17">
        <v>3215.92</v>
      </c>
      <c r="AP2" s="17">
        <v>4081.08</v>
      </c>
      <c r="AQ2" s="17">
        <v>2716.13</v>
      </c>
      <c r="AR2" s="17">
        <v>2339.1799999999998</v>
      </c>
      <c r="AS2" s="18">
        <v>1593.86</v>
      </c>
      <c r="AT2" s="18">
        <v>79.16</v>
      </c>
      <c r="AU2" s="18">
        <v>3271.49</v>
      </c>
      <c r="AV2" s="18">
        <v>508.88</v>
      </c>
    </row>
    <row r="3" spans="1:48" x14ac:dyDescent="0.25">
      <c r="A3" s="11">
        <v>2</v>
      </c>
      <c r="B3" s="12" t="s">
        <v>42</v>
      </c>
      <c r="C3" s="12" t="s">
        <v>58</v>
      </c>
      <c r="D3" s="12" t="s">
        <v>294</v>
      </c>
      <c r="E3" s="12"/>
      <c r="F3" s="12" t="s">
        <v>59</v>
      </c>
      <c r="G3" s="12" t="s">
        <v>44</v>
      </c>
      <c r="H3" s="13">
        <v>44025</v>
      </c>
      <c r="I3" s="12" t="e">
        <v>#N/A</v>
      </c>
      <c r="J3" s="12" t="s">
        <v>45</v>
      </c>
      <c r="K3" s="12">
        <v>1.1000000000000001</v>
      </c>
      <c r="L3" s="14">
        <v>10</v>
      </c>
      <c r="M3" s="14">
        <v>420</v>
      </c>
      <c r="N3" s="14">
        <v>42</v>
      </c>
      <c r="O3" s="14" t="s">
        <v>46</v>
      </c>
      <c r="P3" s="14" t="s">
        <v>278</v>
      </c>
      <c r="Q3" s="14" t="s">
        <v>60</v>
      </c>
      <c r="R3" s="15">
        <v>0</v>
      </c>
      <c r="S3" s="15" t="e">
        <f>NA()</f>
        <v>#N/A</v>
      </c>
      <c r="T3" s="15" t="e">
        <f>NA()</f>
        <v>#N/A</v>
      </c>
      <c r="U3" s="15" t="e">
        <f>NA()</f>
        <v>#N/A</v>
      </c>
      <c r="V3" s="15" t="e">
        <f>NA()</f>
        <v>#N/A</v>
      </c>
      <c r="W3" s="15" t="e">
        <f>NA()</f>
        <v>#N/A</v>
      </c>
      <c r="X3" s="16">
        <v>15</v>
      </c>
      <c r="Y3" s="16">
        <v>24</v>
      </c>
      <c r="Z3" s="16"/>
      <c r="AA3" s="16" t="s">
        <v>61</v>
      </c>
      <c r="AB3" s="16" t="s">
        <v>286</v>
      </c>
      <c r="AC3" s="16" t="s">
        <v>65</v>
      </c>
      <c r="AD3" s="16">
        <v>10</v>
      </c>
      <c r="AE3" s="16"/>
      <c r="AF3" s="16" t="s">
        <v>170</v>
      </c>
      <c r="AG3" s="17">
        <v>96.78</v>
      </c>
      <c r="AH3" s="17">
        <v>70.650000000000006</v>
      </c>
      <c r="AI3" s="17">
        <v>82.73</v>
      </c>
      <c r="AJ3" s="17">
        <v>67.03</v>
      </c>
      <c r="AK3" s="17">
        <v>4835.24</v>
      </c>
      <c r="AL3" s="17">
        <v>4653.5600000000004</v>
      </c>
      <c r="AM3" s="17">
        <v>2787.23</v>
      </c>
      <c r="AN3" s="17">
        <v>2323.15</v>
      </c>
      <c r="AO3" s="17">
        <v>3206.32</v>
      </c>
      <c r="AP3" s="17">
        <v>3971.63</v>
      </c>
      <c r="AQ3" s="17">
        <v>2710.68</v>
      </c>
      <c r="AR3" s="17">
        <v>2646.56</v>
      </c>
      <c r="AS3" s="18">
        <v>1591.14</v>
      </c>
      <c r="AT3" s="18">
        <v>78.47</v>
      </c>
      <c r="AU3" s="18">
        <v>3277.36</v>
      </c>
      <c r="AV3" s="18">
        <v>507.13</v>
      </c>
    </row>
    <row r="4" spans="1:48" x14ac:dyDescent="0.25">
      <c r="A4" s="11">
        <v>3</v>
      </c>
      <c r="B4" s="12" t="s">
        <v>42</v>
      </c>
      <c r="C4" s="12" t="s">
        <v>62</v>
      </c>
      <c r="D4" s="12" t="s">
        <v>294</v>
      </c>
      <c r="E4" s="12"/>
      <c r="F4" s="12" t="s">
        <v>63</v>
      </c>
      <c r="G4" s="12" t="s">
        <v>63</v>
      </c>
      <c r="H4" s="13">
        <v>44025</v>
      </c>
      <c r="I4" s="13">
        <v>43784</v>
      </c>
      <c r="J4" s="12" t="s">
        <v>45</v>
      </c>
      <c r="K4" s="12">
        <v>1.1000000000000001</v>
      </c>
      <c r="L4" s="14">
        <v>10</v>
      </c>
      <c r="M4" s="14">
        <v>380</v>
      </c>
      <c r="N4" s="14">
        <v>38</v>
      </c>
      <c r="O4" s="14" t="s">
        <v>273</v>
      </c>
      <c r="P4" s="14">
        <v>7.7</v>
      </c>
      <c r="Q4" s="14" t="s">
        <v>64</v>
      </c>
      <c r="R4" s="15">
        <v>8</v>
      </c>
      <c r="S4" s="15">
        <v>12</v>
      </c>
      <c r="T4" s="15" t="s">
        <v>100</v>
      </c>
      <c r="U4" s="15" t="s">
        <v>286</v>
      </c>
      <c r="V4" s="15" t="s">
        <v>65</v>
      </c>
      <c r="W4" s="15" t="s">
        <v>181</v>
      </c>
      <c r="X4" s="16">
        <v>8</v>
      </c>
      <c r="Y4" s="16">
        <v>12</v>
      </c>
      <c r="Z4" s="16"/>
      <c r="AA4" s="16" t="s">
        <v>100</v>
      </c>
      <c r="AB4" s="16" t="s">
        <v>287</v>
      </c>
      <c r="AC4" s="16" t="s">
        <v>54</v>
      </c>
      <c r="AD4" s="16">
        <v>0.15</v>
      </c>
      <c r="AE4" s="16"/>
      <c r="AF4" s="16" t="s">
        <v>181</v>
      </c>
      <c r="AG4" s="17">
        <v>133.28</v>
      </c>
      <c r="AH4" s="17">
        <v>131.94999999999999</v>
      </c>
      <c r="AI4" s="17">
        <v>80.92</v>
      </c>
      <c r="AJ4" s="17">
        <v>59.19</v>
      </c>
      <c r="AK4" s="17">
        <v>3315.18</v>
      </c>
      <c r="AL4" s="17">
        <v>3403.63</v>
      </c>
      <c r="AM4" s="17">
        <v>1916.96</v>
      </c>
      <c r="AN4" s="17">
        <v>725.92</v>
      </c>
      <c r="AO4" s="17">
        <v>1575.54</v>
      </c>
      <c r="AP4" s="17">
        <v>2900.14</v>
      </c>
      <c r="AQ4" s="17">
        <v>1822.73</v>
      </c>
      <c r="AR4" s="17">
        <v>2177.5100000000002</v>
      </c>
      <c r="AS4" s="18">
        <v>1234.3699999999999</v>
      </c>
      <c r="AT4" s="18">
        <v>95.8</v>
      </c>
      <c r="AU4" s="18">
        <v>2026.8</v>
      </c>
      <c r="AV4" s="18">
        <v>440.64</v>
      </c>
    </row>
    <row r="5" spans="1:48" x14ac:dyDescent="0.25">
      <c r="A5" s="11">
        <v>4</v>
      </c>
      <c r="B5" s="12" t="s">
        <v>42</v>
      </c>
      <c r="C5" s="12" t="s">
        <v>62</v>
      </c>
      <c r="D5" s="12" t="s">
        <v>294</v>
      </c>
      <c r="E5" s="12"/>
      <c r="F5" s="12" t="s">
        <v>63</v>
      </c>
      <c r="G5" s="12" t="s">
        <v>63</v>
      </c>
      <c r="H5" s="13">
        <v>44025</v>
      </c>
      <c r="I5" s="13">
        <v>43784</v>
      </c>
      <c r="J5" s="12" t="s">
        <v>45</v>
      </c>
      <c r="K5" s="12">
        <v>1.1000000000000001</v>
      </c>
      <c r="L5" s="14">
        <v>10</v>
      </c>
      <c r="M5" s="14">
        <v>380</v>
      </c>
      <c r="N5" s="14">
        <v>38</v>
      </c>
      <c r="O5" s="14" t="s">
        <v>273</v>
      </c>
      <c r="P5" s="14">
        <v>7.7</v>
      </c>
      <c r="Q5" s="14" t="s">
        <v>64</v>
      </c>
      <c r="R5" s="15">
        <v>8</v>
      </c>
      <c r="S5" s="15">
        <v>12</v>
      </c>
      <c r="T5" s="15" t="s">
        <v>100</v>
      </c>
      <c r="U5" s="15" t="s">
        <v>286</v>
      </c>
      <c r="V5" s="15" t="s">
        <v>65</v>
      </c>
      <c r="W5" s="15" t="s">
        <v>181</v>
      </c>
      <c r="X5" s="16">
        <v>8</v>
      </c>
      <c r="Y5" s="16">
        <v>12</v>
      </c>
      <c r="Z5" s="16"/>
      <c r="AA5" s="16" t="s">
        <v>100</v>
      </c>
      <c r="AB5" s="16" t="s">
        <v>287</v>
      </c>
      <c r="AC5" s="16" t="s">
        <v>54</v>
      </c>
      <c r="AD5" s="16">
        <v>0.15</v>
      </c>
      <c r="AE5" s="16"/>
      <c r="AF5" s="16" t="s">
        <v>181</v>
      </c>
      <c r="AG5" s="17">
        <v>134.05000000000001</v>
      </c>
      <c r="AH5" s="17">
        <v>124.52</v>
      </c>
      <c r="AI5" s="17">
        <v>66.59</v>
      </c>
      <c r="AJ5" s="17">
        <v>57.37</v>
      </c>
      <c r="AK5" s="17">
        <v>3088.11</v>
      </c>
      <c r="AL5" s="17">
        <v>3087.05</v>
      </c>
      <c r="AM5" s="17">
        <v>1786.92</v>
      </c>
      <c r="AN5" s="17">
        <v>756.78</v>
      </c>
      <c r="AO5" s="17">
        <v>1476.13</v>
      </c>
      <c r="AP5" s="17">
        <v>2635.54</v>
      </c>
      <c r="AQ5" s="17">
        <v>1386.67</v>
      </c>
      <c r="AR5" s="17">
        <v>1415.44</v>
      </c>
      <c r="AS5" s="18">
        <v>1103.92</v>
      </c>
      <c r="AT5" s="18">
        <v>89.36</v>
      </c>
      <c r="AU5" s="18">
        <v>1774.79</v>
      </c>
      <c r="AV5" s="18">
        <v>398.25</v>
      </c>
    </row>
    <row r="6" spans="1:48" x14ac:dyDescent="0.25">
      <c r="A6" s="11">
        <v>5</v>
      </c>
      <c r="B6" s="12" t="s">
        <v>50</v>
      </c>
      <c r="C6" s="12" t="s">
        <v>84</v>
      </c>
      <c r="D6" s="12" t="s">
        <v>294</v>
      </c>
      <c r="E6" s="12"/>
      <c r="F6" s="12" t="s">
        <v>85</v>
      </c>
      <c r="G6" s="12" t="s">
        <v>76</v>
      </c>
      <c r="H6" s="13">
        <v>43781</v>
      </c>
      <c r="I6" s="19">
        <v>44140</v>
      </c>
      <c r="J6" s="12" t="s">
        <v>69</v>
      </c>
      <c r="K6" s="12">
        <v>5</v>
      </c>
      <c r="L6" s="14">
        <v>10</v>
      </c>
      <c r="M6" s="14">
        <v>400</v>
      </c>
      <c r="N6" s="14">
        <v>40</v>
      </c>
      <c r="O6" s="14" t="s">
        <v>86</v>
      </c>
      <c r="P6" s="14">
        <v>4.0199999999999996</v>
      </c>
      <c r="Q6" s="14" t="s">
        <v>87</v>
      </c>
      <c r="R6" s="15">
        <v>10</v>
      </c>
      <c r="S6" s="15">
        <v>2</v>
      </c>
      <c r="T6" s="15" t="s">
        <v>88</v>
      </c>
      <c r="U6" s="15" t="s">
        <v>287</v>
      </c>
      <c r="V6" s="15" t="s">
        <v>54</v>
      </c>
      <c r="W6" s="15" t="s">
        <v>99</v>
      </c>
      <c r="X6" s="16">
        <v>10</v>
      </c>
      <c r="Y6" s="16">
        <v>21</v>
      </c>
      <c r="Z6" s="16"/>
      <c r="AA6" s="16" t="s">
        <v>140</v>
      </c>
      <c r="AB6" s="16" t="s">
        <v>287</v>
      </c>
      <c r="AC6" s="16" t="s">
        <v>54</v>
      </c>
      <c r="AD6" s="16">
        <v>0.15</v>
      </c>
      <c r="AE6" s="16"/>
      <c r="AF6" s="16" t="s">
        <v>99</v>
      </c>
      <c r="AG6" s="17">
        <v>273.16000000000003</v>
      </c>
      <c r="AH6" s="17">
        <v>286.17</v>
      </c>
      <c r="AI6" s="17">
        <v>11.16</v>
      </c>
      <c r="AJ6" s="17">
        <v>65.59</v>
      </c>
      <c r="AK6" s="17">
        <v>799.58</v>
      </c>
      <c r="AL6" s="17">
        <v>2000.81</v>
      </c>
      <c r="AM6" s="17">
        <v>485.87</v>
      </c>
      <c r="AN6" s="17">
        <v>446.27</v>
      </c>
      <c r="AO6" s="17">
        <v>472.52</v>
      </c>
      <c r="AP6" s="17">
        <v>881.03</v>
      </c>
      <c r="AQ6" s="17">
        <v>584.58000000000004</v>
      </c>
      <c r="AR6" s="17">
        <v>815.97</v>
      </c>
      <c r="AS6" s="18">
        <v>597.16</v>
      </c>
      <c r="AT6" s="18">
        <v>86.97</v>
      </c>
      <c r="AU6" s="18">
        <v>715.76</v>
      </c>
      <c r="AV6" s="18">
        <v>249.5</v>
      </c>
    </row>
    <row r="7" spans="1:48" x14ac:dyDescent="0.25">
      <c r="A7" s="11">
        <v>6</v>
      </c>
      <c r="B7" s="12" t="s">
        <v>42</v>
      </c>
      <c r="C7" s="12" t="s">
        <v>128</v>
      </c>
      <c r="D7" s="12" t="s">
        <v>294</v>
      </c>
      <c r="E7" s="12"/>
      <c r="F7" s="12" t="s">
        <v>129</v>
      </c>
      <c r="G7" s="12" t="s">
        <v>130</v>
      </c>
      <c r="H7" s="13">
        <v>44025</v>
      </c>
      <c r="I7" s="13">
        <v>43320</v>
      </c>
      <c r="J7" s="12" t="s">
        <v>69</v>
      </c>
      <c r="K7" s="12" t="s">
        <v>96</v>
      </c>
      <c r="L7" s="14">
        <v>10</v>
      </c>
      <c r="M7" s="14">
        <v>400</v>
      </c>
      <c r="N7" s="14">
        <v>40</v>
      </c>
      <c r="O7" s="14" t="s">
        <v>46</v>
      </c>
      <c r="P7" s="14" t="s">
        <v>145</v>
      </c>
      <c r="Q7" s="14">
        <v>3.1</v>
      </c>
      <c r="R7" s="15">
        <v>8</v>
      </c>
      <c r="S7" s="15">
        <v>4</v>
      </c>
      <c r="T7" s="15" t="s">
        <v>140</v>
      </c>
      <c r="U7" s="15" t="s">
        <v>287</v>
      </c>
      <c r="V7" s="15" t="s">
        <v>54</v>
      </c>
      <c r="W7" s="15" t="s">
        <v>99</v>
      </c>
      <c r="X7" s="16">
        <v>8</v>
      </c>
      <c r="Y7" s="16">
        <v>20</v>
      </c>
      <c r="Z7" s="16"/>
      <c r="AA7" s="16" t="s">
        <v>140</v>
      </c>
      <c r="AB7" s="16" t="s">
        <v>287</v>
      </c>
      <c r="AC7" s="16" t="s">
        <v>54</v>
      </c>
      <c r="AD7" s="16">
        <v>0.15</v>
      </c>
      <c r="AE7" s="16"/>
      <c r="AF7" s="16" t="s">
        <v>99</v>
      </c>
      <c r="AG7" s="17">
        <v>135.03</v>
      </c>
      <c r="AH7" s="17">
        <v>133.62</v>
      </c>
      <c r="AI7" s="17">
        <v>10.44</v>
      </c>
      <c r="AJ7" s="17">
        <v>13.46</v>
      </c>
      <c r="AK7" s="17">
        <v>206.33</v>
      </c>
      <c r="AL7" s="17">
        <v>485.45</v>
      </c>
      <c r="AM7" s="17">
        <v>186.4</v>
      </c>
      <c r="AN7" s="17">
        <v>150.71</v>
      </c>
      <c r="AO7" s="17">
        <v>208.81</v>
      </c>
      <c r="AP7" s="17">
        <v>378.14</v>
      </c>
      <c r="AQ7" s="17">
        <v>124.15</v>
      </c>
      <c r="AR7" s="17">
        <v>532.46</v>
      </c>
      <c r="AS7" s="18">
        <v>227.7</v>
      </c>
      <c r="AT7" s="18">
        <v>39.9</v>
      </c>
      <c r="AU7" s="18">
        <v>248.81</v>
      </c>
      <c r="AV7" s="18">
        <v>99.64</v>
      </c>
    </row>
    <row r="8" spans="1:48" x14ac:dyDescent="0.25">
      <c r="A8" s="11">
        <v>7</v>
      </c>
      <c r="B8" s="12" t="s">
        <v>42</v>
      </c>
      <c r="C8" s="12" t="s">
        <v>128</v>
      </c>
      <c r="D8" s="12" t="s">
        <v>294</v>
      </c>
      <c r="E8" s="12"/>
      <c r="F8" s="12" t="s">
        <v>129</v>
      </c>
      <c r="G8" s="12" t="s">
        <v>130</v>
      </c>
      <c r="H8" s="13">
        <v>44025</v>
      </c>
      <c r="I8" s="13">
        <v>43320</v>
      </c>
      <c r="J8" s="12" t="s">
        <v>69</v>
      </c>
      <c r="K8" s="12" t="s">
        <v>96</v>
      </c>
      <c r="L8" s="14">
        <v>10</v>
      </c>
      <c r="M8" s="14">
        <v>400</v>
      </c>
      <c r="N8" s="14">
        <v>40</v>
      </c>
      <c r="O8" s="14" t="s">
        <v>46</v>
      </c>
      <c r="P8" s="14" t="s">
        <v>145</v>
      </c>
      <c r="Q8" s="14">
        <v>3.1</v>
      </c>
      <c r="R8" s="15">
        <v>8</v>
      </c>
      <c r="S8" s="15">
        <v>4</v>
      </c>
      <c r="T8" s="15" t="s">
        <v>140</v>
      </c>
      <c r="U8" s="15" t="s">
        <v>287</v>
      </c>
      <c r="V8" s="15" t="s">
        <v>54</v>
      </c>
      <c r="W8" s="15" t="s">
        <v>99</v>
      </c>
      <c r="X8" s="16">
        <v>8</v>
      </c>
      <c r="Y8" s="16">
        <v>20</v>
      </c>
      <c r="Z8" s="16"/>
      <c r="AA8" s="16" t="s">
        <v>140</v>
      </c>
      <c r="AB8" s="16" t="s">
        <v>287</v>
      </c>
      <c r="AC8" s="16" t="s">
        <v>54</v>
      </c>
      <c r="AD8" s="16">
        <v>0.15</v>
      </c>
      <c r="AE8" s="16"/>
      <c r="AF8" s="16" t="s">
        <v>99</v>
      </c>
      <c r="AG8" s="17">
        <v>136.31</v>
      </c>
      <c r="AH8" s="17">
        <v>130.88</v>
      </c>
      <c r="AI8" s="17">
        <v>10.5</v>
      </c>
      <c r="AJ8" s="17">
        <v>13.49</v>
      </c>
      <c r="AK8" s="17">
        <v>226.97</v>
      </c>
      <c r="AL8" s="17">
        <v>460.22</v>
      </c>
      <c r="AM8" s="17">
        <v>181.27</v>
      </c>
      <c r="AN8" s="17">
        <v>157.85</v>
      </c>
      <c r="AO8" s="17">
        <v>205.72</v>
      </c>
      <c r="AP8" s="17">
        <v>334.92</v>
      </c>
      <c r="AQ8" s="17">
        <v>104.03</v>
      </c>
      <c r="AR8" s="17">
        <v>501.27</v>
      </c>
      <c r="AS8" s="18">
        <v>221.78</v>
      </c>
      <c r="AT8" s="18">
        <v>39.869999999999997</v>
      </c>
      <c r="AU8" s="18">
        <v>239.26</v>
      </c>
      <c r="AV8" s="18">
        <v>97.67</v>
      </c>
    </row>
    <row r="9" spans="1:48" x14ac:dyDescent="0.25">
      <c r="A9" s="11">
        <v>8</v>
      </c>
      <c r="B9" s="12" t="s">
        <v>50</v>
      </c>
      <c r="C9" s="12" t="s">
        <v>150</v>
      </c>
      <c r="D9" s="12" t="s">
        <v>294</v>
      </c>
      <c r="E9" s="12"/>
      <c r="F9" s="12" t="s">
        <v>150</v>
      </c>
      <c r="G9" s="12" t="s">
        <v>151</v>
      </c>
      <c r="H9" s="13">
        <v>43770</v>
      </c>
      <c r="I9" s="19">
        <v>44093</v>
      </c>
      <c r="J9" s="12" t="s">
        <v>152</v>
      </c>
      <c r="K9" s="12">
        <v>6</v>
      </c>
      <c r="L9" s="14">
        <v>10</v>
      </c>
      <c r="M9" s="14">
        <v>200</v>
      </c>
      <c r="N9" s="14">
        <v>20</v>
      </c>
      <c r="O9" s="14" t="s">
        <v>46</v>
      </c>
      <c r="P9" s="14" t="s">
        <v>279</v>
      </c>
      <c r="Q9" s="14" t="s">
        <v>153</v>
      </c>
      <c r="R9" s="15">
        <v>20</v>
      </c>
      <c r="S9" s="15">
        <v>1</v>
      </c>
      <c r="T9" s="15" t="s">
        <v>57</v>
      </c>
      <c r="U9" s="15" t="s">
        <v>287</v>
      </c>
      <c r="V9" s="15" t="s">
        <v>54</v>
      </c>
      <c r="W9" s="15" t="s">
        <v>99</v>
      </c>
      <c r="X9" s="16">
        <v>10</v>
      </c>
      <c r="Y9" s="16">
        <v>2</v>
      </c>
      <c r="Z9" s="16"/>
      <c r="AA9" s="16" t="s">
        <v>57</v>
      </c>
      <c r="AB9" s="16" t="s">
        <v>287</v>
      </c>
      <c r="AC9" s="16" t="s">
        <v>54</v>
      </c>
      <c r="AD9" s="16">
        <v>0.15</v>
      </c>
      <c r="AE9" s="16"/>
      <c r="AF9" s="16" t="s">
        <v>99</v>
      </c>
      <c r="AG9" s="17">
        <v>33.18</v>
      </c>
      <c r="AH9" s="17">
        <v>10.96</v>
      </c>
      <c r="AI9" s="17">
        <v>6.19</v>
      </c>
      <c r="AJ9" s="17">
        <v>14.99</v>
      </c>
      <c r="AK9" s="17">
        <v>268.01</v>
      </c>
      <c r="AL9" s="17">
        <v>1084.31</v>
      </c>
      <c r="AM9" s="17">
        <v>199</v>
      </c>
      <c r="AN9" s="17">
        <v>179.91</v>
      </c>
      <c r="AO9" s="17">
        <v>241.76</v>
      </c>
      <c r="AP9" s="17">
        <v>909.83</v>
      </c>
      <c r="AQ9" s="17">
        <v>258.89999999999998</v>
      </c>
      <c r="AR9" s="17">
        <v>3110.12</v>
      </c>
      <c r="AS9" s="18">
        <v>237.64</v>
      </c>
      <c r="AT9" s="18">
        <v>13.55</v>
      </c>
      <c r="AU9" s="18">
        <v>455.18</v>
      </c>
      <c r="AV9" s="18">
        <v>78.540000000000006</v>
      </c>
    </row>
    <row r="10" spans="1:48" x14ac:dyDescent="0.25">
      <c r="A10" s="11">
        <v>9</v>
      </c>
      <c r="B10" s="12" t="s">
        <v>42</v>
      </c>
      <c r="C10" s="12" t="s">
        <v>162</v>
      </c>
      <c r="D10" s="12" t="s">
        <v>294</v>
      </c>
      <c r="E10" s="12"/>
      <c r="F10" s="12" t="e">
        <v>#N/A</v>
      </c>
      <c r="G10" s="12" t="s">
        <v>163</v>
      </c>
      <c r="H10" s="13">
        <v>44025</v>
      </c>
      <c r="I10" s="13">
        <v>43709</v>
      </c>
      <c r="J10" s="12" t="s">
        <v>164</v>
      </c>
      <c r="K10" s="12" t="s">
        <v>165</v>
      </c>
      <c r="L10" s="14">
        <v>8</v>
      </c>
      <c r="M10" s="14">
        <v>256</v>
      </c>
      <c r="N10" s="14">
        <v>32</v>
      </c>
      <c r="O10" s="14" t="s">
        <v>46</v>
      </c>
      <c r="P10" s="14" t="s">
        <v>274</v>
      </c>
      <c r="Q10" s="14" t="s">
        <v>166</v>
      </c>
      <c r="R10" s="15">
        <v>8</v>
      </c>
      <c r="S10" s="15">
        <v>8</v>
      </c>
      <c r="T10" s="15" t="s">
        <v>100</v>
      </c>
      <c r="U10" s="15" t="s">
        <v>287</v>
      </c>
      <c r="V10" s="15" t="s">
        <v>54</v>
      </c>
      <c r="W10" s="15" t="s">
        <v>283</v>
      </c>
      <c r="X10" s="16">
        <v>8</v>
      </c>
      <c r="Y10" s="16">
        <v>8</v>
      </c>
      <c r="Z10" s="16"/>
      <c r="AA10" s="16" t="s">
        <v>100</v>
      </c>
      <c r="AB10" s="16" t="s">
        <v>287</v>
      </c>
      <c r="AC10" s="16" t="s">
        <v>54</v>
      </c>
      <c r="AD10" s="16">
        <v>0.15</v>
      </c>
      <c r="AE10" s="16"/>
      <c r="AF10" s="16" t="s">
        <v>167</v>
      </c>
      <c r="AG10" s="17">
        <v>57.47</v>
      </c>
      <c r="AH10" s="17">
        <v>70.8</v>
      </c>
      <c r="AI10" s="17">
        <v>11.61</v>
      </c>
      <c r="AJ10" s="17">
        <v>14.13</v>
      </c>
      <c r="AK10" s="17">
        <v>174.64</v>
      </c>
      <c r="AL10" s="17">
        <v>719.13</v>
      </c>
      <c r="AM10" s="17">
        <v>131.72999999999999</v>
      </c>
      <c r="AN10" s="17">
        <v>10.4</v>
      </c>
      <c r="AO10" s="17">
        <v>132.62</v>
      </c>
      <c r="AP10" s="17">
        <v>417.7</v>
      </c>
      <c r="AQ10" s="17">
        <v>28.7</v>
      </c>
      <c r="AR10" s="17">
        <v>1313.62</v>
      </c>
      <c r="AS10" s="18">
        <v>149.56</v>
      </c>
      <c r="AT10" s="18">
        <v>28.58</v>
      </c>
      <c r="AU10" s="18">
        <v>156.47999999999999</v>
      </c>
      <c r="AV10" s="18">
        <v>66.88</v>
      </c>
    </row>
    <row r="11" spans="1:48" x14ac:dyDescent="0.25">
      <c r="A11" s="11">
        <v>10</v>
      </c>
      <c r="B11" s="12" t="s">
        <v>50</v>
      </c>
      <c r="C11" s="12" t="s">
        <v>128</v>
      </c>
      <c r="D11" s="12" t="s">
        <v>294</v>
      </c>
      <c r="E11" s="12"/>
      <c r="F11" s="12" t="s">
        <v>129</v>
      </c>
      <c r="G11" s="12" t="s">
        <v>136</v>
      </c>
      <c r="H11" s="13">
        <v>43777</v>
      </c>
      <c r="I11" s="13">
        <v>43375</v>
      </c>
      <c r="J11" s="12" t="s">
        <v>137</v>
      </c>
      <c r="K11" s="12" t="s">
        <v>138</v>
      </c>
      <c r="L11" s="14">
        <v>10</v>
      </c>
      <c r="M11" s="14">
        <v>160</v>
      </c>
      <c r="N11" s="14">
        <v>16</v>
      </c>
      <c r="O11" s="14" t="s">
        <v>227</v>
      </c>
      <c r="P11" s="14" t="s">
        <v>276</v>
      </c>
      <c r="Q11" s="14">
        <v>4.12</v>
      </c>
      <c r="R11" s="15">
        <v>2</v>
      </c>
      <c r="S11" s="15">
        <v>24</v>
      </c>
      <c r="T11" s="15" t="s">
        <v>100</v>
      </c>
      <c r="U11" s="15" t="s">
        <v>287</v>
      </c>
      <c r="V11" s="15" t="s">
        <v>54</v>
      </c>
      <c r="W11" s="15" t="s">
        <v>99</v>
      </c>
      <c r="X11" s="16">
        <v>9</v>
      </c>
      <c r="Y11" s="16">
        <v>24</v>
      </c>
      <c r="Z11" s="16"/>
      <c r="AA11" s="16" t="s">
        <v>140</v>
      </c>
      <c r="AB11" s="16" t="s">
        <v>287</v>
      </c>
      <c r="AC11" s="16" t="s">
        <v>54</v>
      </c>
      <c r="AD11" s="16">
        <v>0.15</v>
      </c>
      <c r="AE11" s="16"/>
      <c r="AF11" s="16" t="s">
        <v>99</v>
      </c>
      <c r="AG11" s="17">
        <v>111.55</v>
      </c>
      <c r="AH11" s="17">
        <v>92.99</v>
      </c>
      <c r="AI11" s="17">
        <v>2.11</v>
      </c>
      <c r="AJ11" s="17">
        <v>59.47</v>
      </c>
      <c r="AK11" s="17">
        <v>152.16</v>
      </c>
      <c r="AL11" s="17">
        <v>921.71</v>
      </c>
      <c r="AM11" s="17">
        <v>230.53</v>
      </c>
      <c r="AN11" s="17">
        <v>11.03</v>
      </c>
      <c r="AO11" s="17">
        <v>38.049999999999997</v>
      </c>
      <c r="AP11" s="17">
        <v>130.82</v>
      </c>
      <c r="AQ11" s="17">
        <v>18.78</v>
      </c>
      <c r="AR11" s="17">
        <v>2789.71</v>
      </c>
      <c r="AS11" s="18">
        <v>141.25</v>
      </c>
      <c r="AT11" s="18">
        <v>33.770000000000003</v>
      </c>
      <c r="AU11" s="18">
        <v>132.15</v>
      </c>
      <c r="AV11" s="18">
        <v>66.8</v>
      </c>
    </row>
    <row r="12" spans="1:48" x14ac:dyDescent="0.25">
      <c r="A12" s="11">
        <v>11</v>
      </c>
      <c r="B12" s="12" t="s">
        <v>50</v>
      </c>
      <c r="C12" s="12" t="s">
        <v>150</v>
      </c>
      <c r="D12" s="12" t="s">
        <v>294</v>
      </c>
      <c r="E12" s="12"/>
      <c r="F12" s="12" t="s">
        <v>150</v>
      </c>
      <c r="G12" s="12" t="s">
        <v>151</v>
      </c>
      <c r="H12" s="13">
        <v>43774</v>
      </c>
      <c r="I12" s="19">
        <v>44093</v>
      </c>
      <c r="J12" s="12" t="s">
        <v>152</v>
      </c>
      <c r="K12" s="12">
        <v>6</v>
      </c>
      <c r="L12" s="14">
        <v>10</v>
      </c>
      <c r="M12" s="14">
        <v>200</v>
      </c>
      <c r="N12" s="14">
        <v>20</v>
      </c>
      <c r="O12" s="14" t="s">
        <v>46</v>
      </c>
      <c r="P12" s="14" t="s">
        <v>279</v>
      </c>
      <c r="Q12" s="14" t="s">
        <v>153</v>
      </c>
      <c r="R12" s="15">
        <v>20</v>
      </c>
      <c r="S12" s="15">
        <v>1</v>
      </c>
      <c r="T12" s="15" t="s">
        <v>57</v>
      </c>
      <c r="U12" s="15" t="s">
        <v>287</v>
      </c>
      <c r="V12" s="15" t="s">
        <v>54</v>
      </c>
      <c r="W12" s="15" t="s">
        <v>99</v>
      </c>
      <c r="X12" s="16">
        <v>10</v>
      </c>
      <c r="Y12" s="16">
        <v>2</v>
      </c>
      <c r="Z12" s="16"/>
      <c r="AA12" s="16" t="s">
        <v>57</v>
      </c>
      <c r="AB12" s="16" t="s">
        <v>287</v>
      </c>
      <c r="AC12" s="16" t="s">
        <v>54</v>
      </c>
      <c r="AD12" s="16">
        <v>0.15</v>
      </c>
      <c r="AE12" s="16"/>
      <c r="AF12" s="16" t="s">
        <v>99</v>
      </c>
      <c r="AG12" s="17">
        <v>25.72</v>
      </c>
      <c r="AH12" s="17">
        <v>9.58</v>
      </c>
      <c r="AI12" s="17">
        <v>4.4800000000000004</v>
      </c>
      <c r="AJ12" s="17">
        <v>15.33</v>
      </c>
      <c r="AK12" s="17">
        <v>195.2</v>
      </c>
      <c r="AL12" s="17">
        <v>943.16</v>
      </c>
      <c r="AM12" s="17">
        <v>163.99</v>
      </c>
      <c r="AN12" s="17">
        <v>157.19999999999999</v>
      </c>
      <c r="AO12" s="17">
        <v>236.34</v>
      </c>
      <c r="AP12" s="17">
        <v>889.57</v>
      </c>
      <c r="AQ12" s="17">
        <v>217.29</v>
      </c>
      <c r="AR12" s="17">
        <v>1268.8800000000001</v>
      </c>
      <c r="AS12" s="18">
        <v>191.48</v>
      </c>
      <c r="AT12" s="18">
        <v>11.41</v>
      </c>
      <c r="AU12" s="18">
        <v>358.87</v>
      </c>
      <c r="AV12" s="18">
        <v>63.98</v>
      </c>
    </row>
    <row r="13" spans="1:48" ht="15.75" thickBot="1" x14ac:dyDescent="0.3">
      <c r="A13" s="11">
        <v>12</v>
      </c>
      <c r="B13" s="12" t="s">
        <v>42</v>
      </c>
      <c r="C13" s="12" t="s">
        <v>162</v>
      </c>
      <c r="D13" s="12" t="s">
        <v>294</v>
      </c>
      <c r="E13" s="12"/>
      <c r="F13" s="12" t="e">
        <v>#N/A</v>
      </c>
      <c r="G13" s="12" t="s">
        <v>163</v>
      </c>
      <c r="H13" s="13">
        <v>44025</v>
      </c>
      <c r="I13" s="13">
        <v>43709</v>
      </c>
      <c r="J13" s="12" t="s">
        <v>164</v>
      </c>
      <c r="K13" s="12" t="s">
        <v>165</v>
      </c>
      <c r="L13" s="14">
        <v>8</v>
      </c>
      <c r="M13" s="14">
        <v>256</v>
      </c>
      <c r="N13" s="14">
        <v>32</v>
      </c>
      <c r="O13" s="14" t="s">
        <v>46</v>
      </c>
      <c r="P13" s="14" t="s">
        <v>274</v>
      </c>
      <c r="Q13" s="14" t="s">
        <v>166</v>
      </c>
      <c r="R13" s="15">
        <v>8</v>
      </c>
      <c r="S13" s="15">
        <v>8</v>
      </c>
      <c r="T13" s="15" t="s">
        <v>100</v>
      </c>
      <c r="U13" s="15" t="s">
        <v>287</v>
      </c>
      <c r="V13" s="15" t="s">
        <v>54</v>
      </c>
      <c r="W13" s="15" t="s">
        <v>283</v>
      </c>
      <c r="X13" s="16">
        <v>8</v>
      </c>
      <c r="Y13" s="16">
        <v>8</v>
      </c>
      <c r="Z13" s="16"/>
      <c r="AA13" s="16" t="s">
        <v>100</v>
      </c>
      <c r="AB13" s="16" t="s">
        <v>287</v>
      </c>
      <c r="AC13" s="16" t="s">
        <v>54</v>
      </c>
      <c r="AD13" s="16">
        <v>0.15</v>
      </c>
      <c r="AE13" s="16"/>
      <c r="AF13" s="16" t="s">
        <v>167</v>
      </c>
      <c r="AG13" s="17">
        <v>57.87</v>
      </c>
      <c r="AH13" s="17">
        <v>70.89</v>
      </c>
      <c r="AI13" s="17">
        <v>11.32</v>
      </c>
      <c r="AJ13" s="17">
        <v>14.08</v>
      </c>
      <c r="AK13" s="17">
        <v>108.68</v>
      </c>
      <c r="AL13" s="17">
        <v>501.63</v>
      </c>
      <c r="AM13" s="17">
        <v>116.08</v>
      </c>
      <c r="AN13" s="17">
        <v>9.8699999999999992</v>
      </c>
      <c r="AO13" s="17">
        <v>139.25</v>
      </c>
      <c r="AP13" s="17">
        <v>127.89</v>
      </c>
      <c r="AQ13" s="17">
        <v>36.33</v>
      </c>
      <c r="AR13" s="17">
        <v>1394.9</v>
      </c>
      <c r="AS13" s="18">
        <v>127.94</v>
      </c>
      <c r="AT13" s="18">
        <v>28.44</v>
      </c>
      <c r="AU13" s="18">
        <v>124.13</v>
      </c>
      <c r="AV13" s="18">
        <v>59.42</v>
      </c>
    </row>
    <row r="14" spans="1:48" s="24" customFormat="1" ht="15.75" thickBot="1" x14ac:dyDescent="0.3">
      <c r="A14" s="21">
        <v>13</v>
      </c>
      <c r="B14" s="22" t="s">
        <v>42</v>
      </c>
      <c r="C14" s="22" t="s">
        <v>175</v>
      </c>
      <c r="D14" s="22" t="s">
        <v>293</v>
      </c>
      <c r="E14" s="22"/>
      <c r="F14" s="22" t="s">
        <v>176</v>
      </c>
      <c r="G14" s="22" t="s">
        <v>176</v>
      </c>
      <c r="H14" s="23">
        <v>44025</v>
      </c>
      <c r="I14" s="23">
        <v>44017</v>
      </c>
      <c r="J14" s="22" t="s">
        <v>164</v>
      </c>
      <c r="K14" s="22" t="s">
        <v>177</v>
      </c>
      <c r="L14" s="22">
        <v>10</v>
      </c>
      <c r="M14" s="22">
        <v>320</v>
      </c>
      <c r="N14" s="22">
        <v>32</v>
      </c>
      <c r="O14" s="22" t="s">
        <v>178</v>
      </c>
      <c r="P14" s="22">
        <v>31</v>
      </c>
      <c r="Q14" s="22" t="s">
        <v>179</v>
      </c>
      <c r="R14" s="22">
        <v>10</v>
      </c>
      <c r="S14" s="22">
        <v>8</v>
      </c>
      <c r="T14" s="22" t="s">
        <v>180</v>
      </c>
      <c r="U14" s="22" t="s">
        <v>287</v>
      </c>
      <c r="V14" s="22" t="s">
        <v>54</v>
      </c>
      <c r="W14" s="22" t="s">
        <v>181</v>
      </c>
      <c r="X14" s="22">
        <v>10</v>
      </c>
      <c r="Y14" s="22">
        <v>8</v>
      </c>
      <c r="Z14" s="22"/>
      <c r="AA14" s="22" t="s">
        <v>180</v>
      </c>
      <c r="AB14" s="22" t="s">
        <v>287</v>
      </c>
      <c r="AC14" s="22" t="s">
        <v>54</v>
      </c>
      <c r="AD14" s="22">
        <v>0.15</v>
      </c>
      <c r="AE14" s="22"/>
      <c r="AF14" s="22" t="e">
        <f>NA()</f>
        <v>#N/A</v>
      </c>
      <c r="AG14" s="22">
        <v>36.26</v>
      </c>
      <c r="AH14" s="22">
        <v>75.62</v>
      </c>
      <c r="AI14" s="22">
        <v>9.14</v>
      </c>
      <c r="AJ14" s="22">
        <v>19.079999999999998</v>
      </c>
      <c r="AK14" s="22">
        <v>191.98</v>
      </c>
      <c r="AL14" s="22">
        <v>903.11</v>
      </c>
      <c r="AM14" s="22">
        <v>123.45</v>
      </c>
      <c r="AN14" s="22">
        <v>17.190000000000001</v>
      </c>
      <c r="AO14" s="22">
        <v>87.51</v>
      </c>
      <c r="AP14" s="22">
        <v>97.4</v>
      </c>
      <c r="AQ14" s="22">
        <v>18.809999999999999</v>
      </c>
      <c r="AR14" s="22">
        <v>965.79</v>
      </c>
      <c r="AS14" s="22">
        <v>124.75</v>
      </c>
      <c r="AT14" s="22">
        <v>26.29</v>
      </c>
      <c r="AU14" s="22">
        <v>124.3</v>
      </c>
      <c r="AV14" s="22">
        <v>57.17</v>
      </c>
    </row>
    <row r="15" spans="1:48" ht="15.75" thickBot="1" x14ac:dyDescent="0.3">
      <c r="A15" s="11">
        <v>14</v>
      </c>
      <c r="B15" s="12" t="s">
        <v>42</v>
      </c>
      <c r="C15" s="12" t="s">
        <v>162</v>
      </c>
      <c r="D15" s="12" t="s">
        <v>294</v>
      </c>
      <c r="E15" s="12"/>
      <c r="F15" s="12" t="e">
        <v>#N/A</v>
      </c>
      <c r="G15" s="12" t="s">
        <v>163</v>
      </c>
      <c r="H15" s="13">
        <v>44025</v>
      </c>
      <c r="I15" s="13">
        <v>43709</v>
      </c>
      <c r="J15" s="12" t="s">
        <v>164</v>
      </c>
      <c r="K15" s="12" t="s">
        <v>165</v>
      </c>
      <c r="L15" s="14">
        <v>8</v>
      </c>
      <c r="M15" s="14">
        <v>256</v>
      </c>
      <c r="N15" s="14">
        <v>32</v>
      </c>
      <c r="O15" s="14" t="s">
        <v>46</v>
      </c>
      <c r="P15" s="14" t="s">
        <v>274</v>
      </c>
      <c r="Q15" s="14" t="s">
        <v>166</v>
      </c>
      <c r="R15" s="15">
        <v>8</v>
      </c>
      <c r="S15" s="15">
        <v>8</v>
      </c>
      <c r="T15" s="15" t="s">
        <v>100</v>
      </c>
      <c r="U15" s="15" t="s">
        <v>287</v>
      </c>
      <c r="V15" s="15" t="s">
        <v>54</v>
      </c>
      <c r="W15" s="15" t="s">
        <v>283</v>
      </c>
      <c r="X15" s="16">
        <v>8</v>
      </c>
      <c r="Y15" s="16">
        <v>8</v>
      </c>
      <c r="Z15" s="16"/>
      <c r="AA15" s="16" t="s">
        <v>100</v>
      </c>
      <c r="AB15" s="16" t="s">
        <v>287</v>
      </c>
      <c r="AC15" s="16" t="s">
        <v>54</v>
      </c>
      <c r="AD15" s="16">
        <v>0.15</v>
      </c>
      <c r="AE15" s="16"/>
      <c r="AF15" s="16" t="s">
        <v>167</v>
      </c>
      <c r="AG15" s="17">
        <v>58.45</v>
      </c>
      <c r="AH15" s="17">
        <v>68.430000000000007</v>
      </c>
      <c r="AI15" s="17">
        <v>10.76</v>
      </c>
      <c r="AJ15" s="17">
        <v>13.61</v>
      </c>
      <c r="AK15" s="17">
        <v>187.38</v>
      </c>
      <c r="AL15" s="17">
        <v>726.51</v>
      </c>
      <c r="AM15" s="17">
        <v>136.79</v>
      </c>
      <c r="AN15" s="17">
        <v>16.95</v>
      </c>
      <c r="AO15" s="17">
        <v>76.12</v>
      </c>
      <c r="AP15" s="17">
        <v>77.55</v>
      </c>
      <c r="AQ15" s="17">
        <v>23.62</v>
      </c>
      <c r="AR15" s="17">
        <v>671.71</v>
      </c>
      <c r="AS15" s="18">
        <v>120.13</v>
      </c>
      <c r="AT15" s="18">
        <v>27.67</v>
      </c>
      <c r="AU15" s="18">
        <v>114.5</v>
      </c>
      <c r="AV15" s="18">
        <v>56.28</v>
      </c>
    </row>
    <row r="16" spans="1:48" s="24" customFormat="1" ht="15.75" thickBot="1" x14ac:dyDescent="0.3">
      <c r="A16" s="21">
        <v>15</v>
      </c>
      <c r="B16" s="22" t="s">
        <v>42</v>
      </c>
      <c r="C16" s="22" t="s">
        <v>175</v>
      </c>
      <c r="D16" s="22" t="s">
        <v>293</v>
      </c>
      <c r="E16" s="22"/>
      <c r="F16" s="22" t="s">
        <v>176</v>
      </c>
      <c r="G16" s="22" t="s">
        <v>176</v>
      </c>
      <c r="H16" s="23">
        <v>44025</v>
      </c>
      <c r="I16" s="23">
        <v>44017</v>
      </c>
      <c r="J16" s="22" t="s">
        <v>164</v>
      </c>
      <c r="K16" s="22" t="s">
        <v>177</v>
      </c>
      <c r="L16" s="22">
        <v>10</v>
      </c>
      <c r="M16" s="22">
        <v>320</v>
      </c>
      <c r="N16" s="22">
        <v>32</v>
      </c>
      <c r="O16" s="22" t="s">
        <v>178</v>
      </c>
      <c r="P16" s="22">
        <v>31</v>
      </c>
      <c r="Q16" s="22" t="s">
        <v>179</v>
      </c>
      <c r="R16" s="22">
        <v>10</v>
      </c>
      <c r="S16" s="22">
        <v>8</v>
      </c>
      <c r="T16" s="22" t="s">
        <v>180</v>
      </c>
      <c r="U16" s="22" t="s">
        <v>287</v>
      </c>
      <c r="V16" s="22" t="s">
        <v>54</v>
      </c>
      <c r="W16" s="22" t="s">
        <v>181</v>
      </c>
      <c r="X16" s="22">
        <v>10</v>
      </c>
      <c r="Y16" s="22">
        <v>8</v>
      </c>
      <c r="Z16" s="22"/>
      <c r="AA16" s="22" t="s">
        <v>180</v>
      </c>
      <c r="AB16" s="22" t="s">
        <v>287</v>
      </c>
      <c r="AC16" s="22" t="s">
        <v>54</v>
      </c>
      <c r="AD16" s="22">
        <v>0.15</v>
      </c>
      <c r="AE16" s="22"/>
      <c r="AF16" s="22" t="e">
        <f>NA()</f>
        <v>#N/A</v>
      </c>
      <c r="AG16" s="22">
        <v>30.76</v>
      </c>
      <c r="AH16" s="22">
        <v>55.01</v>
      </c>
      <c r="AI16" s="22">
        <v>11.91</v>
      </c>
      <c r="AJ16" s="22">
        <v>21.55</v>
      </c>
      <c r="AK16" s="22">
        <v>189.58</v>
      </c>
      <c r="AL16" s="22">
        <v>917.71</v>
      </c>
      <c r="AM16" s="22">
        <v>121.26</v>
      </c>
      <c r="AN16" s="22">
        <v>20.63</v>
      </c>
      <c r="AO16" s="22">
        <v>68.94</v>
      </c>
      <c r="AP16" s="22">
        <v>119.17</v>
      </c>
      <c r="AQ16" s="22">
        <v>11.52</v>
      </c>
      <c r="AR16" s="22">
        <v>938.67</v>
      </c>
      <c r="AS16" s="22">
        <v>119.82</v>
      </c>
      <c r="AT16" s="22">
        <v>25.67</v>
      </c>
      <c r="AU16" s="22">
        <v>118.42</v>
      </c>
      <c r="AV16" s="22">
        <v>55.13</v>
      </c>
    </row>
    <row r="17" spans="1:48" x14ac:dyDescent="0.25">
      <c r="A17" s="11">
        <v>16</v>
      </c>
      <c r="B17" s="12" t="s">
        <v>42</v>
      </c>
      <c r="C17" s="12" t="s">
        <v>162</v>
      </c>
      <c r="D17" s="12" t="s">
        <v>294</v>
      </c>
      <c r="E17" s="12"/>
      <c r="F17" s="12" t="e">
        <v>#N/A</v>
      </c>
      <c r="G17" s="12" t="s">
        <v>163</v>
      </c>
      <c r="H17" s="13">
        <v>44025</v>
      </c>
      <c r="I17" s="13">
        <v>43709</v>
      </c>
      <c r="J17" s="12" t="s">
        <v>164</v>
      </c>
      <c r="K17" s="12" t="s">
        <v>165</v>
      </c>
      <c r="L17" s="14">
        <v>8</v>
      </c>
      <c r="M17" s="14">
        <v>256</v>
      </c>
      <c r="N17" s="14">
        <v>32</v>
      </c>
      <c r="O17" s="14" t="s">
        <v>46</v>
      </c>
      <c r="P17" s="14" t="s">
        <v>274</v>
      </c>
      <c r="Q17" s="14" t="s">
        <v>166</v>
      </c>
      <c r="R17" s="15">
        <v>8</v>
      </c>
      <c r="S17" s="15">
        <v>8</v>
      </c>
      <c r="T17" s="15" t="s">
        <v>100</v>
      </c>
      <c r="U17" s="15" t="s">
        <v>287</v>
      </c>
      <c r="V17" s="15" t="s">
        <v>54</v>
      </c>
      <c r="W17" s="15" t="s">
        <v>283</v>
      </c>
      <c r="X17" s="16">
        <v>8</v>
      </c>
      <c r="Y17" s="16">
        <v>8</v>
      </c>
      <c r="Z17" s="16"/>
      <c r="AA17" s="16" t="s">
        <v>100</v>
      </c>
      <c r="AB17" s="16" t="s">
        <v>287</v>
      </c>
      <c r="AC17" s="16" t="s">
        <v>54</v>
      </c>
      <c r="AD17" s="16">
        <v>0.15</v>
      </c>
      <c r="AE17" s="16"/>
      <c r="AF17" s="16" t="s">
        <v>167</v>
      </c>
      <c r="AG17" s="17">
        <v>60.4</v>
      </c>
      <c r="AH17" s="17">
        <v>68.22</v>
      </c>
      <c r="AI17" s="17">
        <v>11.06</v>
      </c>
      <c r="AJ17" s="17">
        <v>13.68</v>
      </c>
      <c r="AK17" s="17">
        <v>157.85</v>
      </c>
      <c r="AL17" s="17">
        <v>665.21</v>
      </c>
      <c r="AM17" s="17">
        <v>117.31</v>
      </c>
      <c r="AN17" s="17">
        <v>18.13</v>
      </c>
      <c r="AO17" s="17">
        <v>69.56</v>
      </c>
      <c r="AP17" s="17">
        <v>66.61</v>
      </c>
      <c r="AQ17" s="17">
        <v>15.29</v>
      </c>
      <c r="AR17" s="17">
        <v>718.83</v>
      </c>
      <c r="AS17" s="18">
        <v>111.53</v>
      </c>
      <c r="AT17" s="18">
        <v>28.1</v>
      </c>
      <c r="AU17" s="18">
        <v>101.63</v>
      </c>
      <c r="AV17" s="18">
        <v>53.44</v>
      </c>
    </row>
    <row r="18" spans="1:48" ht="15.75" thickBot="1" x14ac:dyDescent="0.3">
      <c r="A18" s="11">
        <v>17</v>
      </c>
      <c r="B18" s="12" t="s">
        <v>50</v>
      </c>
      <c r="C18" s="12" t="s">
        <v>193</v>
      </c>
      <c r="D18" s="12" t="s">
        <v>294</v>
      </c>
      <c r="E18" s="12"/>
      <c r="F18" s="12" t="s">
        <v>194</v>
      </c>
      <c r="G18" s="12" t="s">
        <v>195</v>
      </c>
      <c r="H18" s="13">
        <v>43781</v>
      </c>
      <c r="I18" s="13">
        <v>43689</v>
      </c>
      <c r="J18" s="12" t="s">
        <v>80</v>
      </c>
      <c r="K18" s="12" t="s">
        <v>138</v>
      </c>
      <c r="L18" s="14">
        <v>10</v>
      </c>
      <c r="M18" s="14">
        <v>320</v>
      </c>
      <c r="N18" s="14">
        <v>32</v>
      </c>
      <c r="O18" s="14" t="s">
        <v>273</v>
      </c>
      <c r="P18" s="14">
        <v>7.6</v>
      </c>
      <c r="Q18" s="14" t="s">
        <v>190</v>
      </c>
      <c r="R18" s="15">
        <v>8</v>
      </c>
      <c r="S18" s="15">
        <v>4</v>
      </c>
      <c r="T18" s="15" t="e">
        <f>NA()</f>
        <v>#N/A</v>
      </c>
      <c r="U18" s="15" t="s">
        <v>287</v>
      </c>
      <c r="V18" s="15" t="s">
        <v>54</v>
      </c>
      <c r="W18" s="15" t="s">
        <v>99</v>
      </c>
      <c r="X18" s="16">
        <v>8</v>
      </c>
      <c r="Y18" s="16">
        <v>9</v>
      </c>
      <c r="Z18" s="16"/>
      <c r="AA18" s="16" t="e">
        <f>NA()</f>
        <v>#N/A</v>
      </c>
      <c r="AB18" s="16" t="s">
        <v>287</v>
      </c>
      <c r="AC18" s="16" t="s">
        <v>54</v>
      </c>
      <c r="AD18" s="16">
        <v>0.15</v>
      </c>
      <c r="AE18" s="16"/>
      <c r="AF18" s="16" t="s">
        <v>99</v>
      </c>
      <c r="AG18" s="17">
        <v>30.96</v>
      </c>
      <c r="AH18" s="17">
        <v>57.52</v>
      </c>
      <c r="AI18" s="17">
        <v>1.76</v>
      </c>
      <c r="AJ18" s="17">
        <v>31.46</v>
      </c>
      <c r="AK18" s="17">
        <v>156.84</v>
      </c>
      <c r="AL18" s="17">
        <v>1681.39</v>
      </c>
      <c r="AM18" s="17">
        <v>120.22</v>
      </c>
      <c r="AN18" s="17">
        <v>7.85</v>
      </c>
      <c r="AO18" s="17">
        <v>25.48</v>
      </c>
      <c r="AP18" s="17">
        <v>107.33</v>
      </c>
      <c r="AQ18" s="17">
        <v>7.33</v>
      </c>
      <c r="AR18" s="17">
        <v>772.36</v>
      </c>
      <c r="AS18" s="18">
        <v>87.37</v>
      </c>
      <c r="AT18" s="18">
        <v>17.71</v>
      </c>
      <c r="AU18" s="18">
        <v>88.76</v>
      </c>
      <c r="AV18" s="18">
        <v>39.65</v>
      </c>
    </row>
    <row r="19" spans="1:48" s="24" customFormat="1" ht="15.75" thickBot="1" x14ac:dyDescent="0.3">
      <c r="A19" s="21">
        <v>18</v>
      </c>
      <c r="B19" s="22" t="s">
        <v>42</v>
      </c>
      <c r="C19" s="22" t="s">
        <v>79</v>
      </c>
      <c r="D19" s="22" t="s">
        <v>293</v>
      </c>
      <c r="E19" s="22"/>
      <c r="F19" s="22" t="s">
        <v>79</v>
      </c>
      <c r="G19" s="22" t="s">
        <v>79</v>
      </c>
      <c r="H19" s="23">
        <v>44025</v>
      </c>
      <c r="I19" s="23">
        <v>43997</v>
      </c>
      <c r="J19" s="22" t="s">
        <v>80</v>
      </c>
      <c r="K19" s="22" t="s">
        <v>81</v>
      </c>
      <c r="L19" s="22">
        <v>10</v>
      </c>
      <c r="M19" s="22">
        <v>160</v>
      </c>
      <c r="N19" s="22">
        <v>16</v>
      </c>
      <c r="O19" s="22" t="s">
        <v>82</v>
      </c>
      <c r="P19" s="22">
        <v>7.7</v>
      </c>
      <c r="Q19" s="22" t="s">
        <v>83</v>
      </c>
      <c r="R19" s="22">
        <v>10</v>
      </c>
      <c r="S19" s="22">
        <v>1</v>
      </c>
      <c r="T19" s="22" t="s">
        <v>100</v>
      </c>
      <c r="U19" s="22" t="s">
        <v>287</v>
      </c>
      <c r="V19" s="22" t="s">
        <v>54</v>
      </c>
      <c r="W19" s="22" t="s">
        <v>181</v>
      </c>
      <c r="X19" s="22">
        <v>10</v>
      </c>
      <c r="Y19" s="22">
        <v>10</v>
      </c>
      <c r="Z19" s="22"/>
      <c r="AA19" s="22" t="s">
        <v>100</v>
      </c>
      <c r="AB19" s="22" t="s">
        <v>287</v>
      </c>
      <c r="AC19" s="22" t="s">
        <v>54</v>
      </c>
      <c r="AD19" s="22">
        <v>0.15</v>
      </c>
      <c r="AE19" s="22"/>
      <c r="AF19" s="22" t="s">
        <v>55</v>
      </c>
      <c r="AG19" s="22">
        <v>26.06</v>
      </c>
      <c r="AH19" s="22">
        <v>27.22</v>
      </c>
      <c r="AI19" s="22">
        <v>3</v>
      </c>
      <c r="AJ19" s="22">
        <v>18.18</v>
      </c>
      <c r="AK19" s="22">
        <v>163.19999999999999</v>
      </c>
      <c r="AL19" s="22">
        <v>720.73</v>
      </c>
      <c r="AM19" s="22">
        <v>327.7</v>
      </c>
      <c r="AN19" s="22">
        <v>3.02</v>
      </c>
      <c r="AO19" s="22">
        <v>17.66</v>
      </c>
      <c r="AP19" s="22">
        <v>61.23</v>
      </c>
      <c r="AQ19" s="22">
        <v>9.61</v>
      </c>
      <c r="AR19" s="22">
        <v>987</v>
      </c>
      <c r="AS19" s="22">
        <v>73.31</v>
      </c>
      <c r="AT19" s="22">
        <v>14.02</v>
      </c>
      <c r="AU19" s="22">
        <v>76.67</v>
      </c>
      <c r="AV19" s="22">
        <v>32.79</v>
      </c>
    </row>
    <row r="20" spans="1:48" s="24" customFormat="1" ht="15.75" thickBot="1" x14ac:dyDescent="0.3">
      <c r="A20" s="21">
        <v>19</v>
      </c>
      <c r="B20" s="22" t="s">
        <v>42</v>
      </c>
      <c r="C20" s="22" t="s">
        <v>79</v>
      </c>
      <c r="D20" s="22" t="s">
        <v>293</v>
      </c>
      <c r="E20" s="22"/>
      <c r="F20" s="22" t="s">
        <v>79</v>
      </c>
      <c r="G20" s="22" t="s">
        <v>79</v>
      </c>
      <c r="H20" s="23">
        <v>44025</v>
      </c>
      <c r="I20" s="23">
        <v>43997</v>
      </c>
      <c r="J20" s="22" t="s">
        <v>80</v>
      </c>
      <c r="K20" s="22" t="s">
        <v>81</v>
      </c>
      <c r="L20" s="22">
        <v>10</v>
      </c>
      <c r="M20" s="22">
        <v>160</v>
      </c>
      <c r="N20" s="22">
        <v>16</v>
      </c>
      <c r="O20" s="22" t="s">
        <v>82</v>
      </c>
      <c r="P20" s="22">
        <v>7.7</v>
      </c>
      <c r="Q20" s="22" t="s">
        <v>83</v>
      </c>
      <c r="R20" s="22">
        <v>10</v>
      </c>
      <c r="S20" s="22">
        <v>1</v>
      </c>
      <c r="T20" s="22" t="s">
        <v>100</v>
      </c>
      <c r="U20" s="22" t="s">
        <v>287</v>
      </c>
      <c r="V20" s="22" t="s">
        <v>54</v>
      </c>
      <c r="W20" s="22" t="s">
        <v>181</v>
      </c>
      <c r="X20" s="22">
        <v>10</v>
      </c>
      <c r="Y20" s="22">
        <v>10</v>
      </c>
      <c r="Z20" s="22"/>
      <c r="AA20" s="22" t="s">
        <v>100</v>
      </c>
      <c r="AB20" s="22" t="s">
        <v>287</v>
      </c>
      <c r="AC20" s="22" t="s">
        <v>54</v>
      </c>
      <c r="AD20" s="22">
        <v>0.15</v>
      </c>
      <c r="AE20" s="22"/>
      <c r="AF20" s="22" t="s">
        <v>55</v>
      </c>
      <c r="AG20" s="22">
        <v>25.94</v>
      </c>
      <c r="AH20" s="22">
        <v>29.07</v>
      </c>
      <c r="AI20" s="22">
        <v>1.55</v>
      </c>
      <c r="AJ20" s="22">
        <v>9.9499999999999993</v>
      </c>
      <c r="AK20" s="22">
        <v>175.09</v>
      </c>
      <c r="AL20" s="22">
        <v>685.32</v>
      </c>
      <c r="AM20" s="22">
        <v>188.63</v>
      </c>
      <c r="AN20" s="22">
        <v>3.02</v>
      </c>
      <c r="AO20" s="22">
        <v>19.88</v>
      </c>
      <c r="AP20" s="22">
        <v>64.08</v>
      </c>
      <c r="AQ20" s="22">
        <v>8.31</v>
      </c>
      <c r="AR20" s="22">
        <v>1139.1500000000001</v>
      </c>
      <c r="AS20" s="22">
        <v>64.290000000000006</v>
      </c>
      <c r="AT20" s="22">
        <v>10.38</v>
      </c>
      <c r="AU20" s="22">
        <v>73.2</v>
      </c>
      <c r="AV20" s="22">
        <v>27.56</v>
      </c>
    </row>
    <row r="21" spans="1:48" x14ac:dyDescent="0.25">
      <c r="A21" s="11">
        <v>20</v>
      </c>
      <c r="B21" s="12" t="s">
        <v>42</v>
      </c>
      <c r="C21" s="12" t="s">
        <v>217</v>
      </c>
      <c r="D21" s="12" t="s">
        <v>294</v>
      </c>
      <c r="E21" s="12"/>
      <c r="F21" s="12" t="s">
        <v>139</v>
      </c>
      <c r="G21" s="12" t="s">
        <v>218</v>
      </c>
      <c r="H21" s="13">
        <v>44025</v>
      </c>
      <c r="I21" s="13">
        <v>44023</v>
      </c>
      <c r="J21" s="12" t="s">
        <v>164</v>
      </c>
      <c r="K21" s="12">
        <v>6</v>
      </c>
      <c r="L21" s="14">
        <v>10</v>
      </c>
      <c r="M21" s="14">
        <v>220</v>
      </c>
      <c r="N21" s="14">
        <v>22</v>
      </c>
      <c r="O21" s="14" t="s">
        <v>227</v>
      </c>
      <c r="P21" s="14" t="s">
        <v>275</v>
      </c>
      <c r="Q21" s="14" t="s">
        <v>219</v>
      </c>
      <c r="R21" s="15">
        <v>12</v>
      </c>
      <c r="S21" s="15">
        <v>4</v>
      </c>
      <c r="T21" s="15" t="s">
        <v>57</v>
      </c>
      <c r="U21" s="15" t="s">
        <v>287</v>
      </c>
      <c r="V21" s="15" t="s">
        <v>54</v>
      </c>
      <c r="W21" s="15" t="s">
        <v>181</v>
      </c>
      <c r="X21" s="16">
        <v>10</v>
      </c>
      <c r="Y21" s="16">
        <v>4</v>
      </c>
      <c r="Z21" s="16"/>
      <c r="AA21" s="16" t="s">
        <v>57</v>
      </c>
      <c r="AB21" s="16" t="s">
        <v>287</v>
      </c>
      <c r="AC21" s="16" t="s">
        <v>54</v>
      </c>
      <c r="AD21" s="16">
        <v>0.15</v>
      </c>
      <c r="AE21" s="16"/>
      <c r="AF21" s="16" t="s">
        <v>55</v>
      </c>
      <c r="AG21" s="17">
        <v>12.66</v>
      </c>
      <c r="AH21" s="17">
        <v>7.42</v>
      </c>
      <c r="AI21" s="17">
        <v>2.5299999999999998</v>
      </c>
      <c r="AJ21" s="17">
        <v>12.2</v>
      </c>
      <c r="AK21" s="17">
        <v>21.39</v>
      </c>
      <c r="AL21" s="17">
        <v>93.87</v>
      </c>
      <c r="AM21" s="17">
        <v>18.170000000000002</v>
      </c>
      <c r="AN21" s="17">
        <v>8.84</v>
      </c>
      <c r="AO21" s="17">
        <v>28.06</v>
      </c>
      <c r="AP21" s="17">
        <v>103.75</v>
      </c>
      <c r="AQ21" s="17">
        <v>5.63</v>
      </c>
      <c r="AR21" s="17">
        <v>280.43</v>
      </c>
      <c r="AS21" s="18">
        <v>33.82</v>
      </c>
      <c r="AT21" s="18">
        <v>7.34</v>
      </c>
      <c r="AU21" s="18">
        <v>33.22</v>
      </c>
      <c r="AV21" s="18">
        <v>15.61</v>
      </c>
    </row>
    <row r="22" spans="1:48" x14ac:dyDescent="0.25">
      <c r="A22" s="11">
        <v>21</v>
      </c>
      <c r="B22" s="12" t="s">
        <v>42</v>
      </c>
      <c r="C22" s="12" t="s">
        <v>217</v>
      </c>
      <c r="D22" s="12" t="s">
        <v>294</v>
      </c>
      <c r="E22" s="12"/>
      <c r="F22" s="12" t="s">
        <v>139</v>
      </c>
      <c r="G22" s="12" t="s">
        <v>218</v>
      </c>
      <c r="H22" s="13">
        <v>44025</v>
      </c>
      <c r="I22" s="13">
        <v>44023</v>
      </c>
      <c r="J22" s="12" t="s">
        <v>164</v>
      </c>
      <c r="K22" s="12">
        <v>6</v>
      </c>
      <c r="L22" s="14">
        <v>10</v>
      </c>
      <c r="M22" s="14">
        <v>220</v>
      </c>
      <c r="N22" s="14">
        <v>22</v>
      </c>
      <c r="O22" s="14" t="s">
        <v>227</v>
      </c>
      <c r="P22" s="14" t="s">
        <v>275</v>
      </c>
      <c r="Q22" s="14" t="s">
        <v>219</v>
      </c>
      <c r="R22" s="15">
        <v>12</v>
      </c>
      <c r="S22" s="15">
        <v>4</v>
      </c>
      <c r="T22" s="15" t="s">
        <v>57</v>
      </c>
      <c r="U22" s="15" t="s">
        <v>287</v>
      </c>
      <c r="V22" s="15" t="s">
        <v>54</v>
      </c>
      <c r="W22" s="15" t="s">
        <v>181</v>
      </c>
      <c r="X22" s="16">
        <v>10</v>
      </c>
      <c r="Y22" s="16">
        <v>4</v>
      </c>
      <c r="Z22" s="16"/>
      <c r="AA22" s="16" t="s">
        <v>57</v>
      </c>
      <c r="AB22" s="16" t="s">
        <v>287</v>
      </c>
      <c r="AC22" s="16" t="s">
        <v>54</v>
      </c>
      <c r="AD22" s="16">
        <v>0.15</v>
      </c>
      <c r="AE22" s="16"/>
      <c r="AF22" s="16" t="s">
        <v>55</v>
      </c>
      <c r="AG22" s="17">
        <v>12.88</v>
      </c>
      <c r="AH22" s="17">
        <v>6.78</v>
      </c>
      <c r="AI22" s="17">
        <v>2.3199999999999998</v>
      </c>
      <c r="AJ22" s="17">
        <v>12.13</v>
      </c>
      <c r="AK22" s="17">
        <v>26.72</v>
      </c>
      <c r="AL22" s="17">
        <v>79.739999999999995</v>
      </c>
      <c r="AM22" s="17">
        <v>20.79</v>
      </c>
      <c r="AN22" s="17">
        <v>10</v>
      </c>
      <c r="AO22" s="17">
        <v>27.65</v>
      </c>
      <c r="AP22" s="17">
        <v>83.66</v>
      </c>
      <c r="AQ22" s="17">
        <v>5.75</v>
      </c>
      <c r="AR22" s="17">
        <v>273.58999999999997</v>
      </c>
      <c r="AS22" s="18">
        <v>33.6</v>
      </c>
      <c r="AT22" s="18">
        <v>7.04</v>
      </c>
      <c r="AU22" s="18">
        <v>33.57</v>
      </c>
      <c r="AV22" s="18">
        <v>15.38</v>
      </c>
    </row>
    <row r="23" spans="1:48" x14ac:dyDescent="0.25">
      <c r="A23" s="11">
        <v>22</v>
      </c>
      <c r="B23" s="12" t="s">
        <v>42</v>
      </c>
      <c r="C23" s="12" t="s">
        <v>217</v>
      </c>
      <c r="D23" s="12" t="s">
        <v>294</v>
      </c>
      <c r="E23" s="12"/>
      <c r="F23" s="12" t="s">
        <v>139</v>
      </c>
      <c r="G23" s="12" t="s">
        <v>218</v>
      </c>
      <c r="H23" s="13">
        <v>44025</v>
      </c>
      <c r="I23" s="13">
        <v>43992</v>
      </c>
      <c r="J23" s="12" t="s">
        <v>164</v>
      </c>
      <c r="K23" s="12">
        <v>6</v>
      </c>
      <c r="L23" s="14">
        <v>10</v>
      </c>
      <c r="M23" s="14">
        <v>200</v>
      </c>
      <c r="N23" s="14">
        <v>20</v>
      </c>
      <c r="O23" s="14" t="s">
        <v>227</v>
      </c>
      <c r="P23" s="14" t="s">
        <v>275</v>
      </c>
      <c r="Q23" s="14" t="s">
        <v>219</v>
      </c>
      <c r="R23" s="15">
        <v>12</v>
      </c>
      <c r="S23" s="15">
        <v>4</v>
      </c>
      <c r="T23" s="15" t="s">
        <v>57</v>
      </c>
      <c r="U23" s="15" t="s">
        <v>287</v>
      </c>
      <c r="V23" s="15" t="s">
        <v>54</v>
      </c>
      <c r="W23" s="15" t="s">
        <v>181</v>
      </c>
      <c r="X23" s="16">
        <v>10</v>
      </c>
      <c r="Y23" s="16">
        <v>4</v>
      </c>
      <c r="Z23" s="16"/>
      <c r="AA23" s="16" t="s">
        <v>57</v>
      </c>
      <c r="AB23" s="16" t="s">
        <v>287</v>
      </c>
      <c r="AC23" s="16" t="s">
        <v>54</v>
      </c>
      <c r="AD23" s="16">
        <v>0.15</v>
      </c>
      <c r="AE23" s="16"/>
      <c r="AF23" s="16" t="s">
        <v>55</v>
      </c>
      <c r="AG23" s="17">
        <v>12.63</v>
      </c>
      <c r="AH23" s="17">
        <v>6.85</v>
      </c>
      <c r="AI23" s="17">
        <v>2.5</v>
      </c>
      <c r="AJ23" s="17">
        <v>11.43</v>
      </c>
      <c r="AK23" s="17">
        <v>20.85</v>
      </c>
      <c r="AL23" s="17">
        <v>69.34</v>
      </c>
      <c r="AM23" s="17">
        <v>20.87</v>
      </c>
      <c r="AN23" s="17">
        <v>9.27</v>
      </c>
      <c r="AO23" s="17">
        <v>27.23</v>
      </c>
      <c r="AP23" s="17">
        <v>89.19</v>
      </c>
      <c r="AQ23" s="17">
        <v>6.18</v>
      </c>
      <c r="AR23" s="17">
        <v>275.88</v>
      </c>
      <c r="AS23" s="18">
        <v>32.700000000000003</v>
      </c>
      <c r="AT23" s="18">
        <v>7.05</v>
      </c>
      <c r="AU23" s="18">
        <v>32.21</v>
      </c>
      <c r="AV23" s="18">
        <v>15.07</v>
      </c>
    </row>
    <row r="24" spans="1:48" x14ac:dyDescent="0.25">
      <c r="A24" s="11">
        <v>23</v>
      </c>
      <c r="B24" s="12" t="s">
        <v>50</v>
      </c>
      <c r="C24" s="12" t="s">
        <v>224</v>
      </c>
      <c r="D24" s="12" t="s">
        <v>294</v>
      </c>
      <c r="E24" s="12"/>
      <c r="F24" s="12" t="s">
        <v>139</v>
      </c>
      <c r="G24" s="12" t="s">
        <v>225</v>
      </c>
      <c r="H24" s="13">
        <v>43776</v>
      </c>
      <c r="I24" s="13">
        <v>43405</v>
      </c>
      <c r="J24" s="12" t="s">
        <v>164</v>
      </c>
      <c r="K24" s="12" t="s">
        <v>226</v>
      </c>
      <c r="L24" s="14">
        <v>15</v>
      </c>
      <c r="M24" s="14">
        <v>120</v>
      </c>
      <c r="N24" s="14">
        <v>8</v>
      </c>
      <c r="O24" s="14" t="s">
        <v>227</v>
      </c>
      <c r="P24" s="14" t="s">
        <v>228</v>
      </c>
      <c r="Q24" s="14" t="s">
        <v>229</v>
      </c>
      <c r="R24" s="15">
        <v>15</v>
      </c>
      <c r="S24" s="15">
        <v>1</v>
      </c>
      <c r="T24" s="15" t="s">
        <v>230</v>
      </c>
      <c r="U24" s="15" t="s">
        <v>287</v>
      </c>
      <c r="V24" s="15" t="s">
        <v>54</v>
      </c>
      <c r="W24" s="15" t="s">
        <v>181</v>
      </c>
      <c r="X24" s="16">
        <v>10</v>
      </c>
      <c r="Y24" s="16">
        <v>12</v>
      </c>
      <c r="Z24" s="16"/>
      <c r="AA24" s="16" t="s">
        <v>188</v>
      </c>
      <c r="AB24" s="16" t="s">
        <v>287</v>
      </c>
      <c r="AC24" s="16" t="s">
        <v>117</v>
      </c>
      <c r="AD24" s="16">
        <v>0.15</v>
      </c>
      <c r="AE24" s="16"/>
      <c r="AF24" s="16" t="s">
        <v>181</v>
      </c>
      <c r="AG24" s="17">
        <v>16.07</v>
      </c>
      <c r="AH24" s="17">
        <v>9.14</v>
      </c>
      <c r="AI24" s="17">
        <v>1.57</v>
      </c>
      <c r="AJ24" s="17">
        <v>4.7</v>
      </c>
      <c r="AK24" s="17">
        <v>32.82</v>
      </c>
      <c r="AL24" s="17">
        <v>127.92</v>
      </c>
      <c r="AM24" s="17">
        <v>20.84</v>
      </c>
      <c r="AN24" s="17">
        <v>12.92</v>
      </c>
      <c r="AO24" s="17">
        <v>41.64</v>
      </c>
      <c r="AP24" s="17">
        <v>68.790000000000006</v>
      </c>
      <c r="AQ24" s="17">
        <v>6.22</v>
      </c>
      <c r="AR24" s="17">
        <v>250.5</v>
      </c>
      <c r="AS24" s="18">
        <v>34.51</v>
      </c>
      <c r="AT24" s="18">
        <v>5.74</v>
      </c>
      <c r="AU24" s="18">
        <v>38.72</v>
      </c>
      <c r="AV24" s="18">
        <v>14.91</v>
      </c>
    </row>
    <row r="25" spans="1:48" x14ac:dyDescent="0.25">
      <c r="A25" s="11">
        <v>24</v>
      </c>
      <c r="B25" s="12" t="s">
        <v>42</v>
      </c>
      <c r="C25" s="12" t="s">
        <v>217</v>
      </c>
      <c r="D25" s="12" t="s">
        <v>294</v>
      </c>
      <c r="E25" s="12"/>
      <c r="F25" s="12" t="s">
        <v>139</v>
      </c>
      <c r="G25" s="12" t="s">
        <v>218</v>
      </c>
      <c r="H25" s="13">
        <v>44025</v>
      </c>
      <c r="I25" s="13">
        <v>43992</v>
      </c>
      <c r="J25" s="12" t="s">
        <v>164</v>
      </c>
      <c r="K25" s="12">
        <v>6</v>
      </c>
      <c r="L25" s="14">
        <v>10</v>
      </c>
      <c r="M25" s="14">
        <v>200</v>
      </c>
      <c r="N25" s="14">
        <v>20</v>
      </c>
      <c r="O25" s="14" t="s">
        <v>227</v>
      </c>
      <c r="P25" s="14" t="s">
        <v>275</v>
      </c>
      <c r="Q25" s="14" t="s">
        <v>219</v>
      </c>
      <c r="R25" s="15">
        <v>12</v>
      </c>
      <c r="S25" s="15">
        <v>4</v>
      </c>
      <c r="T25" s="15" t="s">
        <v>57</v>
      </c>
      <c r="U25" s="15" t="s">
        <v>287</v>
      </c>
      <c r="V25" s="15" t="s">
        <v>54</v>
      </c>
      <c r="W25" s="15" t="s">
        <v>181</v>
      </c>
      <c r="X25" s="16">
        <v>10</v>
      </c>
      <c r="Y25" s="16">
        <v>4</v>
      </c>
      <c r="Z25" s="16"/>
      <c r="AA25" s="16" t="s">
        <v>57</v>
      </c>
      <c r="AB25" s="16" t="s">
        <v>287</v>
      </c>
      <c r="AC25" s="16" t="s">
        <v>54</v>
      </c>
      <c r="AD25" s="16">
        <v>0.15</v>
      </c>
      <c r="AE25" s="16"/>
      <c r="AF25" s="16" t="s">
        <v>55</v>
      </c>
      <c r="AG25" s="17">
        <v>12.33</v>
      </c>
      <c r="AH25" s="17">
        <v>6.94</v>
      </c>
      <c r="AI25" s="17">
        <v>2.4</v>
      </c>
      <c r="AJ25" s="17">
        <v>11.37</v>
      </c>
      <c r="AK25" s="17">
        <v>21.66</v>
      </c>
      <c r="AL25" s="17">
        <v>72.11</v>
      </c>
      <c r="AM25" s="17">
        <v>17.68</v>
      </c>
      <c r="AN25" s="17">
        <v>10.039999999999999</v>
      </c>
      <c r="AO25" s="17">
        <v>25.3</v>
      </c>
      <c r="AP25" s="17">
        <v>80.11</v>
      </c>
      <c r="AQ25" s="17">
        <v>6.24</v>
      </c>
      <c r="AR25" s="17">
        <v>211.43</v>
      </c>
      <c r="AS25" s="18">
        <v>31.36</v>
      </c>
      <c r="AT25" s="18">
        <v>6.95</v>
      </c>
      <c r="AU25" s="18">
        <v>30.46</v>
      </c>
      <c r="AV25" s="18">
        <v>14.55</v>
      </c>
    </row>
    <row r="26" spans="1:48" x14ac:dyDescent="0.25">
      <c r="A26" s="11">
        <v>25</v>
      </c>
      <c r="B26" s="12" t="s">
        <v>50</v>
      </c>
      <c r="C26" s="12" t="s">
        <v>224</v>
      </c>
      <c r="D26" s="12" t="s">
        <v>294</v>
      </c>
      <c r="E26" s="12"/>
      <c r="F26" s="12" t="s">
        <v>139</v>
      </c>
      <c r="G26" s="12" t="s">
        <v>225</v>
      </c>
      <c r="H26" s="13">
        <v>43776</v>
      </c>
      <c r="I26" s="13">
        <v>43405</v>
      </c>
      <c r="J26" s="12" t="s">
        <v>164</v>
      </c>
      <c r="K26" s="12" t="s">
        <v>226</v>
      </c>
      <c r="L26" s="14">
        <v>10</v>
      </c>
      <c r="M26" s="14">
        <v>80</v>
      </c>
      <c r="N26" s="14">
        <v>8</v>
      </c>
      <c r="O26" s="14" t="s">
        <v>227</v>
      </c>
      <c r="P26" s="14" t="s">
        <v>228</v>
      </c>
      <c r="Q26" s="14" t="s">
        <v>229</v>
      </c>
      <c r="R26" s="15">
        <v>15</v>
      </c>
      <c r="S26" s="15">
        <v>1</v>
      </c>
      <c r="T26" s="15" t="s">
        <v>230</v>
      </c>
      <c r="U26" s="15" t="s">
        <v>287</v>
      </c>
      <c r="V26" s="15" t="s">
        <v>54</v>
      </c>
      <c r="W26" s="15" t="s">
        <v>181</v>
      </c>
      <c r="X26" s="16">
        <v>10</v>
      </c>
      <c r="Y26" s="16">
        <v>12</v>
      </c>
      <c r="Z26" s="16"/>
      <c r="AA26" s="16" t="s">
        <v>188</v>
      </c>
      <c r="AB26" s="16" t="s">
        <v>287</v>
      </c>
      <c r="AC26" s="16" t="s">
        <v>117</v>
      </c>
      <c r="AD26" s="16">
        <v>0.15</v>
      </c>
      <c r="AE26" s="16"/>
      <c r="AF26" s="16" t="s">
        <v>181</v>
      </c>
      <c r="AG26" s="17">
        <v>14.62</v>
      </c>
      <c r="AH26" s="17">
        <v>7.72</v>
      </c>
      <c r="AI26" s="17">
        <v>1.27</v>
      </c>
      <c r="AJ26" s="17">
        <v>3.23</v>
      </c>
      <c r="AK26" s="17">
        <v>25.74</v>
      </c>
      <c r="AL26" s="17">
        <v>105.16</v>
      </c>
      <c r="AM26" s="17">
        <v>18.02</v>
      </c>
      <c r="AN26" s="17">
        <v>9.2899999999999991</v>
      </c>
      <c r="AO26" s="17">
        <v>37.03</v>
      </c>
      <c r="AP26" s="17">
        <v>41.55</v>
      </c>
      <c r="AQ26" s="17">
        <v>6.28</v>
      </c>
      <c r="AR26" s="17">
        <v>348.84</v>
      </c>
      <c r="AS26" s="18">
        <v>29.1</v>
      </c>
      <c r="AT26" s="18">
        <v>4.6399999999999997</v>
      </c>
      <c r="AU26" s="18">
        <v>33.340000000000003</v>
      </c>
      <c r="AV26" s="18">
        <v>12.43</v>
      </c>
    </row>
    <row r="27" spans="1:48" x14ac:dyDescent="0.25">
      <c r="A27" s="11">
        <v>26</v>
      </c>
      <c r="B27" s="12" t="s">
        <v>42</v>
      </c>
      <c r="C27" s="12" t="s">
        <v>196</v>
      </c>
      <c r="D27" s="12" t="s">
        <v>294</v>
      </c>
      <c r="E27" s="12"/>
      <c r="F27" s="12" t="s">
        <v>242</v>
      </c>
      <c r="G27" s="12" t="s">
        <v>76</v>
      </c>
      <c r="H27" s="13">
        <v>44025</v>
      </c>
      <c r="I27" s="19">
        <v>44093</v>
      </c>
      <c r="J27" s="12" t="s">
        <v>154</v>
      </c>
      <c r="K27" s="12" t="s">
        <v>155</v>
      </c>
      <c r="L27" s="14">
        <v>10</v>
      </c>
      <c r="M27" s="14">
        <v>100</v>
      </c>
      <c r="N27" s="14">
        <v>10</v>
      </c>
      <c r="O27" s="14" t="s">
        <v>46</v>
      </c>
      <c r="P27" s="14" t="s">
        <v>145</v>
      </c>
      <c r="Q27" s="14" t="s">
        <v>245</v>
      </c>
      <c r="R27" s="15">
        <v>8</v>
      </c>
      <c r="S27" s="15">
        <v>2</v>
      </c>
      <c r="T27" s="15" t="s">
        <v>230</v>
      </c>
      <c r="U27" s="15" t="s">
        <v>287</v>
      </c>
      <c r="V27" s="15" t="s">
        <v>54</v>
      </c>
      <c r="W27" s="15" t="s">
        <v>99</v>
      </c>
      <c r="X27" s="16">
        <v>8</v>
      </c>
      <c r="Y27" s="16">
        <v>2</v>
      </c>
      <c r="Z27" s="16"/>
      <c r="AA27" s="16" t="s">
        <v>230</v>
      </c>
      <c r="AB27" s="16" t="s">
        <v>287</v>
      </c>
      <c r="AC27" s="16" t="s">
        <v>54</v>
      </c>
      <c r="AD27" s="16">
        <v>0.15</v>
      </c>
      <c r="AE27" s="16"/>
      <c r="AF27" s="16" t="s">
        <v>170</v>
      </c>
      <c r="AG27" s="17">
        <v>14.86</v>
      </c>
      <c r="AH27" s="17">
        <v>12.74</v>
      </c>
      <c r="AI27" s="17">
        <v>0.43</v>
      </c>
      <c r="AJ27" s="17">
        <v>2.1</v>
      </c>
      <c r="AK27" s="17">
        <v>71.459999999999994</v>
      </c>
      <c r="AL27" s="17">
        <v>105.83</v>
      </c>
      <c r="AM27" s="17">
        <v>33.26</v>
      </c>
      <c r="AN27" s="17">
        <v>2.39</v>
      </c>
      <c r="AO27" s="17">
        <v>65.37</v>
      </c>
      <c r="AP27" s="17">
        <v>104.91</v>
      </c>
      <c r="AQ27" s="17">
        <v>0.46</v>
      </c>
      <c r="AR27" s="17">
        <v>1300.1199999999999</v>
      </c>
      <c r="AS27" s="18">
        <v>27.86</v>
      </c>
      <c r="AT27" s="18">
        <v>3.62</v>
      </c>
      <c r="AU27" s="18">
        <v>35.369999999999997</v>
      </c>
      <c r="AV27" s="18">
        <v>11.31</v>
      </c>
    </row>
    <row r="28" spans="1:48" x14ac:dyDescent="0.25">
      <c r="A28" s="11">
        <v>27</v>
      </c>
      <c r="B28" s="12" t="s">
        <v>42</v>
      </c>
      <c r="C28" s="12" t="s">
        <v>196</v>
      </c>
      <c r="D28" s="12" t="s">
        <v>294</v>
      </c>
      <c r="E28" s="12"/>
      <c r="F28" s="12" t="s">
        <v>242</v>
      </c>
      <c r="G28" s="12" t="s">
        <v>76</v>
      </c>
      <c r="H28" s="13">
        <v>44025</v>
      </c>
      <c r="I28" s="19">
        <v>44093</v>
      </c>
      <c r="J28" s="12" t="s">
        <v>154</v>
      </c>
      <c r="K28" s="12" t="s">
        <v>155</v>
      </c>
      <c r="L28" s="14">
        <v>10</v>
      </c>
      <c r="M28" s="14">
        <v>100</v>
      </c>
      <c r="N28" s="14">
        <v>10</v>
      </c>
      <c r="O28" s="14" t="s">
        <v>46</v>
      </c>
      <c r="P28" s="14" t="s">
        <v>145</v>
      </c>
      <c r="Q28" s="14" t="s">
        <v>245</v>
      </c>
      <c r="R28" s="15">
        <v>8</v>
      </c>
      <c r="S28" s="15">
        <v>2</v>
      </c>
      <c r="T28" s="15" t="s">
        <v>230</v>
      </c>
      <c r="U28" s="15" t="s">
        <v>287</v>
      </c>
      <c r="V28" s="15" t="s">
        <v>54</v>
      </c>
      <c r="W28" s="15" t="s">
        <v>99</v>
      </c>
      <c r="X28" s="16">
        <v>8</v>
      </c>
      <c r="Y28" s="16">
        <v>2</v>
      </c>
      <c r="Z28" s="16"/>
      <c r="AA28" s="16" t="s">
        <v>230</v>
      </c>
      <c r="AB28" s="16" t="s">
        <v>287</v>
      </c>
      <c r="AC28" s="16" t="s">
        <v>54</v>
      </c>
      <c r="AD28" s="16">
        <v>0.15</v>
      </c>
      <c r="AE28" s="16"/>
      <c r="AF28" s="16" t="s">
        <v>170</v>
      </c>
      <c r="AG28" s="17">
        <v>14.24</v>
      </c>
      <c r="AH28" s="17">
        <v>12.74</v>
      </c>
      <c r="AI28" s="17">
        <v>0.48</v>
      </c>
      <c r="AJ28" s="17">
        <v>1.98</v>
      </c>
      <c r="AK28" s="17">
        <v>74.67</v>
      </c>
      <c r="AL28" s="17">
        <v>107.8</v>
      </c>
      <c r="AM28" s="17">
        <v>32.590000000000003</v>
      </c>
      <c r="AN28" s="17">
        <v>1.74</v>
      </c>
      <c r="AO28" s="17">
        <v>51.8</v>
      </c>
      <c r="AP28" s="17">
        <v>106.7</v>
      </c>
      <c r="AQ28" s="17">
        <v>0.47</v>
      </c>
      <c r="AR28" s="17">
        <v>1553.05</v>
      </c>
      <c r="AS28" s="18">
        <v>27.24</v>
      </c>
      <c r="AT28" s="18">
        <v>3.63</v>
      </c>
      <c r="AU28" s="18">
        <v>34.15</v>
      </c>
      <c r="AV28" s="18">
        <v>11.13</v>
      </c>
    </row>
    <row r="29" spans="1:48" x14ac:dyDescent="0.25">
      <c r="A29" s="11">
        <v>28</v>
      </c>
      <c r="B29" s="12" t="s">
        <v>50</v>
      </c>
      <c r="C29" s="12" t="s">
        <v>246</v>
      </c>
      <c r="D29" s="12" t="s">
        <v>294</v>
      </c>
      <c r="E29" s="12"/>
      <c r="F29" s="12" t="s">
        <v>214</v>
      </c>
      <c r="G29" s="12" t="s">
        <v>215</v>
      </c>
      <c r="H29" s="13">
        <v>43777</v>
      </c>
      <c r="I29" s="13">
        <v>42675</v>
      </c>
      <c r="J29" s="12" t="s">
        <v>69</v>
      </c>
      <c r="K29" s="12" t="s">
        <v>96</v>
      </c>
      <c r="L29" s="14">
        <v>10</v>
      </c>
      <c r="M29" s="14">
        <v>240</v>
      </c>
      <c r="N29" s="14">
        <v>24</v>
      </c>
      <c r="O29" s="14" t="s">
        <v>46</v>
      </c>
      <c r="P29" s="14" t="s">
        <v>105</v>
      </c>
      <c r="Q29" s="14" t="s">
        <v>190</v>
      </c>
      <c r="R29" s="15">
        <v>2</v>
      </c>
      <c r="S29" s="15">
        <v>2</v>
      </c>
      <c r="T29" s="15" t="s">
        <v>247</v>
      </c>
      <c r="U29" s="15" t="s">
        <v>287</v>
      </c>
      <c r="V29" s="15" t="s">
        <v>200</v>
      </c>
      <c r="W29" s="15" t="s">
        <v>281</v>
      </c>
      <c r="X29" s="16">
        <v>8</v>
      </c>
      <c r="Y29" s="16">
        <v>22</v>
      </c>
      <c r="Z29" s="16"/>
      <c r="AA29" s="16" t="e">
        <f>NA()</f>
        <v>#N/A</v>
      </c>
      <c r="AB29" s="16" t="s">
        <v>287</v>
      </c>
      <c r="AC29" s="16" t="s">
        <v>200</v>
      </c>
      <c r="AD29" s="16">
        <v>0.15</v>
      </c>
      <c r="AE29" s="16"/>
      <c r="AF29" s="16" t="s">
        <v>170</v>
      </c>
      <c r="AG29" s="17">
        <v>7.15</v>
      </c>
      <c r="AH29" s="17">
        <v>7.83</v>
      </c>
      <c r="AI29" s="17">
        <v>0.23</v>
      </c>
      <c r="AJ29" s="17">
        <v>0.98</v>
      </c>
      <c r="AK29" s="17">
        <v>15.43</v>
      </c>
      <c r="AL29" s="17">
        <v>185.7</v>
      </c>
      <c r="AM29" s="17">
        <v>20.64</v>
      </c>
      <c r="AN29" s="17">
        <v>8.42</v>
      </c>
      <c r="AO29" s="17">
        <v>46.75</v>
      </c>
      <c r="AP29" s="17">
        <v>60.05</v>
      </c>
      <c r="AQ29" s="17">
        <v>15.32</v>
      </c>
      <c r="AR29" s="17">
        <v>914.54</v>
      </c>
      <c r="AS29" s="18">
        <v>26.68</v>
      </c>
      <c r="AT29" s="18">
        <v>1.89</v>
      </c>
      <c r="AU29" s="18">
        <v>45.87</v>
      </c>
      <c r="AV29" s="18">
        <v>9.31</v>
      </c>
    </row>
    <row r="30" spans="1:48" x14ac:dyDescent="0.25">
      <c r="A30" s="11">
        <v>29</v>
      </c>
      <c r="B30" s="12" t="s">
        <v>42</v>
      </c>
      <c r="C30" s="12" t="s">
        <v>269</v>
      </c>
      <c r="D30" s="12" t="s">
        <v>294</v>
      </c>
      <c r="E30" s="12"/>
      <c r="F30" s="12" t="s">
        <v>270</v>
      </c>
      <c r="G30" s="12" t="s">
        <v>271</v>
      </c>
      <c r="H30" s="13">
        <v>44025</v>
      </c>
      <c r="I30" s="13">
        <v>42382</v>
      </c>
      <c r="J30" s="12" t="s">
        <v>69</v>
      </c>
      <c r="K30" s="12">
        <v>2.12</v>
      </c>
      <c r="L30" s="14">
        <v>10</v>
      </c>
      <c r="M30" s="14">
        <v>240</v>
      </c>
      <c r="N30" s="14">
        <v>24</v>
      </c>
      <c r="O30" s="14" t="s">
        <v>273</v>
      </c>
      <c r="P30" s="14">
        <v>7.6</v>
      </c>
      <c r="Q30" s="14" t="s">
        <v>106</v>
      </c>
      <c r="R30" s="15">
        <v>1</v>
      </c>
      <c r="S30" s="15">
        <v>40</v>
      </c>
      <c r="T30" s="15" t="s">
        <v>174</v>
      </c>
      <c r="U30" s="15" t="s">
        <v>244</v>
      </c>
      <c r="V30" s="15" t="s">
        <v>200</v>
      </c>
      <c r="W30" s="15" t="s">
        <v>281</v>
      </c>
      <c r="X30" s="16">
        <v>10</v>
      </c>
      <c r="Y30" s="16">
        <v>4</v>
      </c>
      <c r="Z30" s="16"/>
      <c r="AA30" s="16" t="s">
        <v>230</v>
      </c>
      <c r="AB30" s="16" t="s">
        <v>244</v>
      </c>
      <c r="AC30" s="16" t="s">
        <v>200</v>
      </c>
      <c r="AD30" s="16">
        <v>0.02</v>
      </c>
      <c r="AE30" s="16"/>
      <c r="AF30" s="16" t="s">
        <v>281</v>
      </c>
      <c r="AG30" s="17">
        <v>16.89</v>
      </c>
      <c r="AH30" s="17">
        <v>14.55</v>
      </c>
      <c r="AI30" s="17">
        <v>0.08</v>
      </c>
      <c r="AJ30" s="17">
        <v>1.56</v>
      </c>
      <c r="AK30" s="17">
        <v>0.17</v>
      </c>
      <c r="AL30" s="17">
        <v>13.59</v>
      </c>
      <c r="AM30" s="17">
        <v>21.99</v>
      </c>
      <c r="AN30" s="17">
        <v>0.17</v>
      </c>
      <c r="AO30" s="17">
        <v>5.28</v>
      </c>
      <c r="AP30" s="17">
        <v>15.36</v>
      </c>
      <c r="AQ30" s="17">
        <v>8.11</v>
      </c>
      <c r="AR30" s="17">
        <v>12.28</v>
      </c>
      <c r="AS30" s="18">
        <v>5.64</v>
      </c>
      <c r="AT30" s="18">
        <v>2.3199999999999998</v>
      </c>
      <c r="AU30" s="18">
        <v>4.0199999999999996</v>
      </c>
      <c r="AV30" s="18">
        <v>3.06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ED82-26C2-4F2D-95EA-4A1D8E7C8D11}">
  <dimension ref="A1:AE30"/>
  <sheetViews>
    <sheetView workbookViewId="0">
      <selection activeCell="F34" sqref="F34"/>
    </sheetView>
  </sheetViews>
  <sheetFormatPr defaultRowHeight="15" x14ac:dyDescent="0.25"/>
  <cols>
    <col min="1" max="1" width="7.140625" bestFit="1" customWidth="1"/>
    <col min="2" max="3" width="25.28515625" bestFit="1" customWidth="1"/>
    <col min="4" max="4" width="27.85546875" bestFit="1" customWidth="1"/>
    <col min="5" max="5" width="21.5703125" bestFit="1" customWidth="1"/>
    <col min="6" max="6" width="25.5703125" bestFit="1" customWidth="1"/>
    <col min="7" max="7" width="36.140625" bestFit="1" customWidth="1"/>
    <col min="8" max="8" width="27.5703125" bestFit="1" customWidth="1"/>
    <col min="9" max="9" width="24.7109375" bestFit="1" customWidth="1"/>
    <col min="10" max="10" width="33.85546875" bestFit="1" customWidth="1"/>
    <col min="11" max="11" width="40.85546875" bestFit="1" customWidth="1"/>
    <col min="12" max="12" width="41.85546875" bestFit="1" customWidth="1"/>
    <col min="13" max="14" width="41.85546875" customWidth="1"/>
    <col min="15" max="15" width="17.5703125" bestFit="1" customWidth="1"/>
    <col min="16" max="16" width="16.85546875" bestFit="1" customWidth="1"/>
    <col min="17" max="17" width="17.5703125" bestFit="1" customWidth="1"/>
    <col min="18" max="18" width="16.85546875" bestFit="1" customWidth="1"/>
    <col min="19" max="19" width="21.5703125" bestFit="1" customWidth="1"/>
    <col min="20" max="20" width="20.140625" bestFit="1" customWidth="1"/>
    <col min="21" max="21" width="22.7109375" bestFit="1" customWidth="1"/>
    <col min="22" max="22" width="21.5703125" bestFit="1" customWidth="1"/>
    <col min="23" max="23" width="20.85546875" bestFit="1" customWidth="1"/>
    <col min="24" max="24" width="20.140625" bestFit="1" customWidth="1"/>
    <col min="25" max="25" width="22.7109375" bestFit="1" customWidth="1"/>
    <col min="26" max="26" width="12.85546875" bestFit="1" customWidth="1"/>
    <col min="27" max="27" width="17.42578125" bestFit="1" customWidth="1"/>
    <col min="28" max="28" width="12.7109375" bestFit="1" customWidth="1"/>
    <col min="29" max="29" width="12.85546875" bestFit="1" customWidth="1"/>
    <col min="30" max="30" width="14.7109375" bestFit="1" customWidth="1"/>
  </cols>
  <sheetData>
    <row r="1" spans="1:31" ht="15.75" thickBot="1" x14ac:dyDescent="0.3">
      <c r="A1" s="9" t="s">
        <v>0</v>
      </c>
      <c r="B1" s="10" t="s">
        <v>1</v>
      </c>
      <c r="C1" s="10" t="s">
        <v>2</v>
      </c>
      <c r="D1" s="10" t="s">
        <v>295</v>
      </c>
      <c r="E1" s="10" t="s">
        <v>39</v>
      </c>
      <c r="F1" s="10" t="s">
        <v>8</v>
      </c>
      <c r="G1" s="10" t="s">
        <v>14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22</v>
      </c>
      <c r="M1" s="10" t="s">
        <v>24</v>
      </c>
      <c r="N1" s="10" t="s">
        <v>298</v>
      </c>
      <c r="O1" s="10" t="s">
        <v>299</v>
      </c>
      <c r="P1" s="10" t="s">
        <v>26</v>
      </c>
      <c r="Q1" s="10" t="s">
        <v>27</v>
      </c>
      <c r="R1" s="10" t="s">
        <v>28</v>
      </c>
      <c r="S1" s="10" t="s">
        <v>29</v>
      </c>
      <c r="T1" s="10" t="s">
        <v>30</v>
      </c>
      <c r="U1" s="10" t="s">
        <v>31</v>
      </c>
      <c r="V1" s="10" t="s">
        <v>32</v>
      </c>
      <c r="W1" s="10" t="s">
        <v>33</v>
      </c>
      <c r="X1" s="10" t="s">
        <v>34</v>
      </c>
      <c r="Y1" s="10" t="s">
        <v>35</v>
      </c>
      <c r="Z1" s="10" t="s">
        <v>36</v>
      </c>
      <c r="AA1" s="10" t="s">
        <v>37</v>
      </c>
      <c r="AB1" s="10" t="s">
        <v>38</v>
      </c>
      <c r="AC1" s="10" t="s">
        <v>40</v>
      </c>
      <c r="AD1" s="10" t="s">
        <v>41</v>
      </c>
      <c r="AE1" s="10" t="s">
        <v>39</v>
      </c>
    </row>
    <row r="2" spans="1:31" x14ac:dyDescent="0.25">
      <c r="A2" s="11" cm="1">
        <f t="array" ref="A2:A30">_xlfn.SEQUENCE(29)</f>
        <v>1</v>
      </c>
      <c r="B2" s="12" t="s">
        <v>42</v>
      </c>
      <c r="C2" s="12" t="s">
        <v>58</v>
      </c>
      <c r="D2" s="12" t="s">
        <v>294</v>
      </c>
      <c r="E2" s="18">
        <v>508.88</v>
      </c>
      <c r="F2" s="14">
        <v>10</v>
      </c>
      <c r="G2" s="15">
        <v>0</v>
      </c>
      <c r="H2" s="15" t="e">
        <f>NA()</f>
        <v>#N/A</v>
      </c>
      <c r="I2" s="15" t="e">
        <f>NA()</f>
        <v>#N/A</v>
      </c>
      <c r="J2" s="16">
        <v>15</v>
      </c>
      <c r="K2" s="16">
        <v>24</v>
      </c>
      <c r="L2" s="16" t="s">
        <v>286</v>
      </c>
      <c r="M2" s="16" t="s">
        <v>65</v>
      </c>
      <c r="N2" s="16">
        <v>10</v>
      </c>
      <c r="O2" s="16"/>
      <c r="P2" s="17">
        <v>97.47</v>
      </c>
      <c r="Q2" s="17">
        <v>72.61</v>
      </c>
      <c r="R2" s="17">
        <v>83.42</v>
      </c>
      <c r="S2" s="17">
        <v>66.510000000000005</v>
      </c>
      <c r="T2" s="17">
        <v>5151.8599999999997</v>
      </c>
      <c r="U2" s="17">
        <v>4672.87</v>
      </c>
      <c r="V2" s="17">
        <v>2788.83</v>
      </c>
      <c r="W2" s="17">
        <v>2343.71</v>
      </c>
      <c r="X2" s="17">
        <v>3215.92</v>
      </c>
      <c r="Y2" s="17">
        <v>4081.08</v>
      </c>
      <c r="Z2" s="17">
        <v>2716.13</v>
      </c>
      <c r="AA2" s="17">
        <v>2339.1799999999998</v>
      </c>
      <c r="AB2" s="18">
        <v>1593.86</v>
      </c>
      <c r="AC2" s="18">
        <v>79.16</v>
      </c>
      <c r="AD2" s="18">
        <v>3271.49</v>
      </c>
      <c r="AE2" s="18">
        <v>508.88</v>
      </c>
    </row>
    <row r="3" spans="1:31" x14ac:dyDescent="0.25">
      <c r="A3" s="11">
        <v>2</v>
      </c>
      <c r="B3" s="12" t="s">
        <v>42</v>
      </c>
      <c r="C3" s="12" t="s">
        <v>58</v>
      </c>
      <c r="D3" s="12" t="s">
        <v>294</v>
      </c>
      <c r="E3" s="18">
        <v>507.13</v>
      </c>
      <c r="F3" s="14">
        <v>10</v>
      </c>
      <c r="G3" s="15">
        <v>0</v>
      </c>
      <c r="H3" s="15" t="e">
        <f>NA()</f>
        <v>#N/A</v>
      </c>
      <c r="I3" s="15" t="e">
        <f>NA()</f>
        <v>#N/A</v>
      </c>
      <c r="J3" s="16">
        <v>15</v>
      </c>
      <c r="K3" s="16">
        <v>24</v>
      </c>
      <c r="L3" s="16" t="s">
        <v>286</v>
      </c>
      <c r="M3" s="16" t="s">
        <v>65</v>
      </c>
      <c r="N3" s="16">
        <v>10</v>
      </c>
      <c r="O3" s="16"/>
      <c r="P3" s="17">
        <v>96.78</v>
      </c>
      <c r="Q3" s="17">
        <v>70.650000000000006</v>
      </c>
      <c r="R3" s="17">
        <v>82.73</v>
      </c>
      <c r="S3" s="17">
        <v>67.03</v>
      </c>
      <c r="T3" s="17">
        <v>4835.24</v>
      </c>
      <c r="U3" s="17">
        <v>4653.5600000000004</v>
      </c>
      <c r="V3" s="17">
        <v>2787.23</v>
      </c>
      <c r="W3" s="17">
        <v>2323.15</v>
      </c>
      <c r="X3" s="17">
        <v>3206.32</v>
      </c>
      <c r="Y3" s="17">
        <v>3971.63</v>
      </c>
      <c r="Z3" s="17">
        <v>2710.68</v>
      </c>
      <c r="AA3" s="17">
        <v>2646.56</v>
      </c>
      <c r="AB3" s="18">
        <v>1591.14</v>
      </c>
      <c r="AC3" s="18">
        <v>78.47</v>
      </c>
      <c r="AD3" s="18">
        <v>3277.36</v>
      </c>
      <c r="AE3" s="18">
        <v>507.13</v>
      </c>
    </row>
    <row r="4" spans="1:31" x14ac:dyDescent="0.25">
      <c r="A4" s="11">
        <v>3</v>
      </c>
      <c r="B4" s="12" t="s">
        <v>42</v>
      </c>
      <c r="C4" s="12" t="s">
        <v>62</v>
      </c>
      <c r="D4" s="12" t="s">
        <v>294</v>
      </c>
      <c r="E4" s="18">
        <v>440.64</v>
      </c>
      <c r="F4" s="14">
        <v>10</v>
      </c>
      <c r="G4" s="15">
        <v>8</v>
      </c>
      <c r="H4" s="15" t="s">
        <v>65</v>
      </c>
      <c r="I4" s="15" t="s">
        <v>181</v>
      </c>
      <c r="J4" s="16">
        <v>8</v>
      </c>
      <c r="K4" s="16">
        <v>12</v>
      </c>
      <c r="L4" s="16" t="s">
        <v>287</v>
      </c>
      <c r="M4" s="16" t="s">
        <v>54</v>
      </c>
      <c r="N4" s="16">
        <v>0.15</v>
      </c>
      <c r="O4" s="16"/>
      <c r="P4" s="17">
        <v>133.28</v>
      </c>
      <c r="Q4" s="17">
        <v>131.94999999999999</v>
      </c>
      <c r="R4" s="17">
        <v>80.92</v>
      </c>
      <c r="S4" s="17">
        <v>59.19</v>
      </c>
      <c r="T4" s="17">
        <v>3315.18</v>
      </c>
      <c r="U4" s="17">
        <v>3403.63</v>
      </c>
      <c r="V4" s="17">
        <v>1916.96</v>
      </c>
      <c r="W4" s="17">
        <v>725.92</v>
      </c>
      <c r="X4" s="17">
        <v>1575.54</v>
      </c>
      <c r="Y4" s="17">
        <v>2900.14</v>
      </c>
      <c r="Z4" s="17">
        <v>1822.73</v>
      </c>
      <c r="AA4" s="17">
        <v>2177.5100000000002</v>
      </c>
      <c r="AB4" s="18">
        <v>1234.3699999999999</v>
      </c>
      <c r="AC4" s="18">
        <v>95.8</v>
      </c>
      <c r="AD4" s="18">
        <v>2026.8</v>
      </c>
      <c r="AE4" s="18">
        <v>440.64</v>
      </c>
    </row>
    <row r="5" spans="1:31" x14ac:dyDescent="0.25">
      <c r="A5" s="11">
        <v>4</v>
      </c>
      <c r="B5" s="12" t="s">
        <v>42</v>
      </c>
      <c r="C5" s="12" t="s">
        <v>62</v>
      </c>
      <c r="D5" s="12" t="s">
        <v>294</v>
      </c>
      <c r="E5" s="18">
        <v>398.25</v>
      </c>
      <c r="F5" s="14">
        <v>10</v>
      </c>
      <c r="G5" s="15">
        <v>8</v>
      </c>
      <c r="H5" s="15" t="s">
        <v>65</v>
      </c>
      <c r="I5" s="15" t="s">
        <v>181</v>
      </c>
      <c r="J5" s="16">
        <v>8</v>
      </c>
      <c r="K5" s="16">
        <v>12</v>
      </c>
      <c r="L5" s="16" t="s">
        <v>287</v>
      </c>
      <c r="M5" s="16" t="s">
        <v>54</v>
      </c>
      <c r="N5" s="16">
        <v>0.15</v>
      </c>
      <c r="O5" s="16"/>
      <c r="P5" s="17">
        <v>134.05000000000001</v>
      </c>
      <c r="Q5" s="17">
        <v>124.52</v>
      </c>
      <c r="R5" s="17">
        <v>66.59</v>
      </c>
      <c r="S5" s="17">
        <v>57.37</v>
      </c>
      <c r="T5" s="17">
        <v>3088.11</v>
      </c>
      <c r="U5" s="17">
        <v>3087.05</v>
      </c>
      <c r="V5" s="17">
        <v>1786.92</v>
      </c>
      <c r="W5" s="17">
        <v>756.78</v>
      </c>
      <c r="X5" s="17">
        <v>1476.13</v>
      </c>
      <c r="Y5" s="17">
        <v>2635.54</v>
      </c>
      <c r="Z5" s="17">
        <v>1386.67</v>
      </c>
      <c r="AA5" s="17">
        <v>1415.44</v>
      </c>
      <c r="AB5" s="18">
        <v>1103.92</v>
      </c>
      <c r="AC5" s="18">
        <v>89.36</v>
      </c>
      <c r="AD5" s="18">
        <v>1774.79</v>
      </c>
      <c r="AE5" s="18">
        <v>398.25</v>
      </c>
    </row>
    <row r="6" spans="1:31" x14ac:dyDescent="0.25">
      <c r="A6" s="11">
        <v>5</v>
      </c>
      <c r="B6" s="12" t="s">
        <v>50</v>
      </c>
      <c r="C6" s="12" t="s">
        <v>84</v>
      </c>
      <c r="D6" s="12" t="s">
        <v>294</v>
      </c>
      <c r="E6" s="18">
        <v>249.5</v>
      </c>
      <c r="F6" s="14">
        <v>10</v>
      </c>
      <c r="G6" s="15">
        <v>10</v>
      </c>
      <c r="H6" s="15" t="s">
        <v>54</v>
      </c>
      <c r="I6" s="15" t="s">
        <v>99</v>
      </c>
      <c r="J6" s="16">
        <v>10</v>
      </c>
      <c r="K6" s="16">
        <v>21</v>
      </c>
      <c r="L6" s="16" t="s">
        <v>287</v>
      </c>
      <c r="M6" s="16" t="s">
        <v>54</v>
      </c>
      <c r="N6" s="16">
        <v>0.15</v>
      </c>
      <c r="O6" s="16"/>
      <c r="P6" s="17">
        <v>273.16000000000003</v>
      </c>
      <c r="Q6" s="17">
        <v>286.17</v>
      </c>
      <c r="R6" s="17">
        <v>11.16</v>
      </c>
      <c r="S6" s="17">
        <v>65.59</v>
      </c>
      <c r="T6" s="17">
        <v>799.58</v>
      </c>
      <c r="U6" s="17">
        <v>2000.81</v>
      </c>
      <c r="V6" s="17">
        <v>485.87</v>
      </c>
      <c r="W6" s="17">
        <v>446.27</v>
      </c>
      <c r="X6" s="17">
        <v>472.52</v>
      </c>
      <c r="Y6" s="17">
        <v>881.03</v>
      </c>
      <c r="Z6" s="17">
        <v>584.58000000000004</v>
      </c>
      <c r="AA6" s="17">
        <v>815.97</v>
      </c>
      <c r="AB6" s="18">
        <v>597.16</v>
      </c>
      <c r="AC6" s="18">
        <v>86.97</v>
      </c>
      <c r="AD6" s="18">
        <v>715.76</v>
      </c>
      <c r="AE6" s="18">
        <v>249.5</v>
      </c>
    </row>
    <row r="7" spans="1:31" x14ac:dyDescent="0.25">
      <c r="A7" s="11">
        <v>6</v>
      </c>
      <c r="B7" s="25" t="s">
        <v>42</v>
      </c>
      <c r="C7" s="25" t="s">
        <v>128</v>
      </c>
      <c r="D7" s="25" t="s">
        <v>294</v>
      </c>
      <c r="E7" s="18">
        <v>99.64</v>
      </c>
      <c r="F7" s="14">
        <v>10</v>
      </c>
      <c r="G7" s="15">
        <v>8</v>
      </c>
      <c r="H7" s="15" t="s">
        <v>54</v>
      </c>
      <c r="I7" s="15" t="s">
        <v>99</v>
      </c>
      <c r="J7" s="16">
        <v>8</v>
      </c>
      <c r="K7" s="16">
        <v>20</v>
      </c>
      <c r="L7" s="16" t="s">
        <v>287</v>
      </c>
      <c r="M7" s="16" t="s">
        <v>54</v>
      </c>
      <c r="N7" s="16">
        <v>0.15</v>
      </c>
      <c r="O7" s="16"/>
      <c r="P7" s="26">
        <v>135.03</v>
      </c>
      <c r="Q7" s="26">
        <v>133.62</v>
      </c>
      <c r="R7" s="26">
        <v>10.44</v>
      </c>
      <c r="S7" s="26">
        <v>13.46</v>
      </c>
      <c r="T7" s="26">
        <v>206.33</v>
      </c>
      <c r="U7" s="26">
        <v>485.45</v>
      </c>
      <c r="V7" s="26">
        <v>186.4</v>
      </c>
      <c r="W7" s="26">
        <v>150.71</v>
      </c>
      <c r="X7" s="26">
        <v>208.81</v>
      </c>
      <c r="Y7" s="26">
        <v>378.14</v>
      </c>
      <c r="Z7" s="26">
        <v>124.15</v>
      </c>
      <c r="AA7" s="26">
        <v>532.46</v>
      </c>
      <c r="AB7" s="18">
        <v>227.7</v>
      </c>
      <c r="AC7" s="18">
        <v>39.9</v>
      </c>
      <c r="AD7" s="18">
        <v>248.81</v>
      </c>
      <c r="AE7" s="18">
        <v>99.64</v>
      </c>
    </row>
    <row r="8" spans="1:31" x14ac:dyDescent="0.25">
      <c r="A8" s="11">
        <v>7</v>
      </c>
      <c r="B8" s="12" t="s">
        <v>42</v>
      </c>
      <c r="C8" s="12" t="s">
        <v>128</v>
      </c>
      <c r="D8" s="12" t="s">
        <v>294</v>
      </c>
      <c r="E8" s="18">
        <v>97.67</v>
      </c>
      <c r="F8" s="14">
        <v>10</v>
      </c>
      <c r="G8" s="15">
        <v>8</v>
      </c>
      <c r="H8" s="15" t="s">
        <v>54</v>
      </c>
      <c r="I8" s="15" t="s">
        <v>99</v>
      </c>
      <c r="J8" s="16">
        <v>8</v>
      </c>
      <c r="K8" s="16">
        <v>20</v>
      </c>
      <c r="L8" s="16" t="s">
        <v>287</v>
      </c>
      <c r="M8" s="16" t="s">
        <v>54</v>
      </c>
      <c r="N8" s="16">
        <v>0.15</v>
      </c>
      <c r="O8" s="16"/>
      <c r="P8" s="17">
        <v>136.31</v>
      </c>
      <c r="Q8" s="17">
        <v>130.88</v>
      </c>
      <c r="R8" s="17">
        <v>10.5</v>
      </c>
      <c r="S8" s="17">
        <v>13.49</v>
      </c>
      <c r="T8" s="17">
        <v>226.97</v>
      </c>
      <c r="U8" s="17">
        <v>460.22</v>
      </c>
      <c r="V8" s="17">
        <v>181.27</v>
      </c>
      <c r="W8" s="17">
        <v>157.85</v>
      </c>
      <c r="X8" s="17">
        <v>205.72</v>
      </c>
      <c r="Y8" s="17">
        <v>334.92</v>
      </c>
      <c r="Z8" s="17">
        <v>104.03</v>
      </c>
      <c r="AA8" s="17">
        <v>501.27</v>
      </c>
      <c r="AB8" s="18">
        <v>221.78</v>
      </c>
      <c r="AC8" s="18">
        <v>39.869999999999997</v>
      </c>
      <c r="AD8" s="18">
        <v>239.26</v>
      </c>
      <c r="AE8" s="18">
        <v>97.67</v>
      </c>
    </row>
    <row r="9" spans="1:31" x14ac:dyDescent="0.25">
      <c r="A9" s="11">
        <v>8</v>
      </c>
      <c r="B9" s="12" t="s">
        <v>50</v>
      </c>
      <c r="C9" s="12" t="s">
        <v>150</v>
      </c>
      <c r="D9" s="12" t="s">
        <v>294</v>
      </c>
      <c r="E9" s="18">
        <v>78.540000000000006</v>
      </c>
      <c r="F9" s="14">
        <v>10</v>
      </c>
      <c r="G9" s="15">
        <v>20</v>
      </c>
      <c r="H9" s="15" t="s">
        <v>54</v>
      </c>
      <c r="I9" s="15" t="s">
        <v>99</v>
      </c>
      <c r="J9" s="16">
        <v>10</v>
      </c>
      <c r="K9" s="16">
        <v>2</v>
      </c>
      <c r="L9" s="16" t="s">
        <v>287</v>
      </c>
      <c r="M9" s="16" t="s">
        <v>54</v>
      </c>
      <c r="N9" s="16">
        <v>0.15</v>
      </c>
      <c r="O9" s="16"/>
      <c r="P9" s="17">
        <v>33.18</v>
      </c>
      <c r="Q9" s="17">
        <v>10.96</v>
      </c>
      <c r="R9" s="17">
        <v>6.19</v>
      </c>
      <c r="S9" s="17">
        <v>14.99</v>
      </c>
      <c r="T9" s="17">
        <v>268.01</v>
      </c>
      <c r="U9" s="17">
        <v>1084.31</v>
      </c>
      <c r="V9" s="17">
        <v>199</v>
      </c>
      <c r="W9" s="17">
        <v>179.91</v>
      </c>
      <c r="X9" s="17">
        <v>241.76</v>
      </c>
      <c r="Y9" s="17">
        <v>909.83</v>
      </c>
      <c r="Z9" s="17">
        <v>258.89999999999998</v>
      </c>
      <c r="AA9" s="17">
        <v>3110.12</v>
      </c>
      <c r="AB9" s="18">
        <v>237.64</v>
      </c>
      <c r="AC9" s="18">
        <v>13.55</v>
      </c>
      <c r="AD9" s="18">
        <v>455.18</v>
      </c>
      <c r="AE9" s="18">
        <v>78.540000000000006</v>
      </c>
    </row>
    <row r="10" spans="1:31" x14ac:dyDescent="0.25">
      <c r="A10" s="11">
        <v>9</v>
      </c>
      <c r="B10" s="25" t="s">
        <v>42</v>
      </c>
      <c r="C10" s="25" t="s">
        <v>162</v>
      </c>
      <c r="D10" s="25" t="s">
        <v>294</v>
      </c>
      <c r="E10" s="18">
        <v>66.88</v>
      </c>
      <c r="F10" s="14">
        <v>8</v>
      </c>
      <c r="G10" s="15">
        <v>8</v>
      </c>
      <c r="H10" s="15" t="s">
        <v>54</v>
      </c>
      <c r="I10" s="15" t="s">
        <v>283</v>
      </c>
      <c r="J10" s="16">
        <v>8</v>
      </c>
      <c r="K10" s="16">
        <v>8</v>
      </c>
      <c r="L10" s="16" t="s">
        <v>287</v>
      </c>
      <c r="M10" s="16" t="s">
        <v>54</v>
      </c>
      <c r="N10" s="16">
        <v>0.15</v>
      </c>
      <c r="O10" s="16"/>
      <c r="P10" s="26">
        <v>57.47</v>
      </c>
      <c r="Q10" s="26">
        <v>70.8</v>
      </c>
      <c r="R10" s="26">
        <v>11.61</v>
      </c>
      <c r="S10" s="26">
        <v>14.13</v>
      </c>
      <c r="T10" s="26">
        <v>174.64</v>
      </c>
      <c r="U10" s="26">
        <v>719.13</v>
      </c>
      <c r="V10" s="26">
        <v>131.72999999999999</v>
      </c>
      <c r="W10" s="26">
        <v>10.4</v>
      </c>
      <c r="X10" s="26">
        <v>132.62</v>
      </c>
      <c r="Y10" s="26">
        <v>417.7</v>
      </c>
      <c r="Z10" s="26">
        <v>28.7</v>
      </c>
      <c r="AA10" s="26">
        <v>1313.62</v>
      </c>
      <c r="AB10" s="18">
        <v>149.56</v>
      </c>
      <c r="AC10" s="18">
        <v>28.58</v>
      </c>
      <c r="AD10" s="18">
        <v>156.47999999999999</v>
      </c>
      <c r="AE10" s="18">
        <v>66.88</v>
      </c>
    </row>
    <row r="11" spans="1:31" x14ac:dyDescent="0.25">
      <c r="A11" s="11">
        <v>10</v>
      </c>
      <c r="B11" s="25" t="s">
        <v>50</v>
      </c>
      <c r="C11" s="25" t="s">
        <v>128</v>
      </c>
      <c r="D11" s="25" t="s">
        <v>294</v>
      </c>
      <c r="E11" s="18">
        <v>66.8</v>
      </c>
      <c r="F11" s="14">
        <v>10</v>
      </c>
      <c r="G11" s="15">
        <v>2</v>
      </c>
      <c r="H11" s="15" t="s">
        <v>54</v>
      </c>
      <c r="I11" s="15" t="s">
        <v>99</v>
      </c>
      <c r="J11" s="16">
        <v>9</v>
      </c>
      <c r="K11" s="16">
        <v>24</v>
      </c>
      <c r="L11" s="16" t="s">
        <v>287</v>
      </c>
      <c r="M11" s="16" t="s">
        <v>54</v>
      </c>
      <c r="N11" s="16">
        <v>0.15</v>
      </c>
      <c r="O11" s="16"/>
      <c r="P11" s="26">
        <v>111.55</v>
      </c>
      <c r="Q11" s="26">
        <v>92.99</v>
      </c>
      <c r="R11" s="26">
        <v>2.11</v>
      </c>
      <c r="S11" s="26">
        <v>59.47</v>
      </c>
      <c r="T11" s="26">
        <v>152.16</v>
      </c>
      <c r="U11" s="26">
        <v>921.71</v>
      </c>
      <c r="V11" s="26">
        <v>230.53</v>
      </c>
      <c r="W11" s="26">
        <v>11.03</v>
      </c>
      <c r="X11" s="26">
        <v>38.049999999999997</v>
      </c>
      <c r="Y11" s="26">
        <v>130.82</v>
      </c>
      <c r="Z11" s="26">
        <v>18.78</v>
      </c>
      <c r="AA11" s="26">
        <v>2789.71</v>
      </c>
      <c r="AB11" s="18">
        <v>141.25</v>
      </c>
      <c r="AC11" s="18">
        <v>33.770000000000003</v>
      </c>
      <c r="AD11" s="18">
        <v>132.15</v>
      </c>
      <c r="AE11" s="18">
        <v>66.8</v>
      </c>
    </row>
    <row r="12" spans="1:31" x14ac:dyDescent="0.25">
      <c r="A12" s="11">
        <v>11</v>
      </c>
      <c r="B12" s="25" t="s">
        <v>50</v>
      </c>
      <c r="C12" s="25" t="s">
        <v>150</v>
      </c>
      <c r="D12" s="25" t="s">
        <v>294</v>
      </c>
      <c r="E12" s="18">
        <v>63.98</v>
      </c>
      <c r="F12" s="14">
        <v>10</v>
      </c>
      <c r="G12" s="15">
        <v>20</v>
      </c>
      <c r="H12" s="15" t="s">
        <v>54</v>
      </c>
      <c r="I12" s="15" t="s">
        <v>99</v>
      </c>
      <c r="J12" s="16">
        <v>10</v>
      </c>
      <c r="K12" s="16">
        <v>2</v>
      </c>
      <c r="L12" s="16" t="s">
        <v>287</v>
      </c>
      <c r="M12" s="16" t="s">
        <v>54</v>
      </c>
      <c r="N12" s="16">
        <v>0.15</v>
      </c>
      <c r="O12" s="16"/>
      <c r="P12" s="26">
        <v>25.72</v>
      </c>
      <c r="Q12" s="26">
        <v>9.58</v>
      </c>
      <c r="R12" s="26">
        <v>4.4800000000000004</v>
      </c>
      <c r="S12" s="26">
        <v>15.33</v>
      </c>
      <c r="T12" s="26">
        <v>195.2</v>
      </c>
      <c r="U12" s="26">
        <v>943.16</v>
      </c>
      <c r="V12" s="26">
        <v>163.99</v>
      </c>
      <c r="W12" s="26">
        <v>157.19999999999999</v>
      </c>
      <c r="X12" s="26">
        <v>236.34</v>
      </c>
      <c r="Y12" s="26">
        <v>889.57</v>
      </c>
      <c r="Z12" s="26">
        <v>217.29</v>
      </c>
      <c r="AA12" s="26">
        <v>1268.8800000000001</v>
      </c>
      <c r="AB12" s="18">
        <v>191.48</v>
      </c>
      <c r="AC12" s="18">
        <v>11.41</v>
      </c>
      <c r="AD12" s="18">
        <v>358.87</v>
      </c>
      <c r="AE12" s="18">
        <v>63.98</v>
      </c>
    </row>
    <row r="13" spans="1:31" ht="15.75" thickBot="1" x14ac:dyDescent="0.3">
      <c r="A13" s="11">
        <v>12</v>
      </c>
      <c r="B13" s="25" t="s">
        <v>42</v>
      </c>
      <c r="C13" s="25" t="s">
        <v>162</v>
      </c>
      <c r="D13" s="25" t="s">
        <v>294</v>
      </c>
      <c r="E13" s="18">
        <v>59.42</v>
      </c>
      <c r="F13" s="14">
        <v>8</v>
      </c>
      <c r="G13" s="15">
        <v>8</v>
      </c>
      <c r="H13" s="15" t="s">
        <v>54</v>
      </c>
      <c r="I13" s="15" t="s">
        <v>283</v>
      </c>
      <c r="J13" s="16">
        <v>8</v>
      </c>
      <c r="K13" s="16">
        <v>8</v>
      </c>
      <c r="L13" s="16" t="s">
        <v>287</v>
      </c>
      <c r="M13" s="16" t="s">
        <v>54</v>
      </c>
      <c r="N13" s="16">
        <v>0.15</v>
      </c>
      <c r="O13" s="16"/>
      <c r="P13" s="26">
        <v>57.87</v>
      </c>
      <c r="Q13" s="26">
        <v>70.89</v>
      </c>
      <c r="R13" s="26">
        <v>11.32</v>
      </c>
      <c r="S13" s="26">
        <v>14.08</v>
      </c>
      <c r="T13" s="26">
        <v>108.68</v>
      </c>
      <c r="U13" s="26">
        <v>501.63</v>
      </c>
      <c r="V13" s="26">
        <v>116.08</v>
      </c>
      <c r="W13" s="26">
        <v>9.8699999999999992</v>
      </c>
      <c r="X13" s="26">
        <v>139.25</v>
      </c>
      <c r="Y13" s="26">
        <v>127.89</v>
      </c>
      <c r="Z13" s="26">
        <v>36.33</v>
      </c>
      <c r="AA13" s="26">
        <v>1394.9</v>
      </c>
      <c r="AB13" s="18">
        <v>127.94</v>
      </c>
      <c r="AC13" s="18">
        <v>28.44</v>
      </c>
      <c r="AD13" s="18">
        <v>124.13</v>
      </c>
      <c r="AE13" s="18">
        <v>59.42</v>
      </c>
    </row>
    <row r="14" spans="1:31" ht="15.75" thickBot="1" x14ac:dyDescent="0.3">
      <c r="A14" s="21">
        <v>13</v>
      </c>
      <c r="B14" s="22" t="s">
        <v>42</v>
      </c>
      <c r="C14" s="22" t="s">
        <v>175</v>
      </c>
      <c r="D14" s="22" t="s">
        <v>293</v>
      </c>
      <c r="E14" s="22">
        <v>57.17</v>
      </c>
      <c r="F14" s="22">
        <v>10</v>
      </c>
      <c r="G14" s="22">
        <v>10</v>
      </c>
      <c r="H14" s="22" t="s">
        <v>54</v>
      </c>
      <c r="I14" s="22" t="s">
        <v>181</v>
      </c>
      <c r="J14" s="22">
        <v>10</v>
      </c>
      <c r="K14" s="22">
        <v>8</v>
      </c>
      <c r="L14" s="22" t="s">
        <v>287</v>
      </c>
      <c r="M14" s="22" t="s">
        <v>54</v>
      </c>
      <c r="N14" s="22">
        <v>0.15</v>
      </c>
      <c r="O14" s="22"/>
      <c r="P14" s="22">
        <v>36.26</v>
      </c>
      <c r="Q14" s="22">
        <v>75.62</v>
      </c>
      <c r="R14" s="22">
        <v>9.14</v>
      </c>
      <c r="S14" s="22">
        <v>19.079999999999998</v>
      </c>
      <c r="T14" s="22">
        <v>191.98</v>
      </c>
      <c r="U14" s="22">
        <v>903.11</v>
      </c>
      <c r="V14" s="22">
        <v>123.45</v>
      </c>
      <c r="W14" s="22">
        <v>17.190000000000001</v>
      </c>
      <c r="X14" s="22">
        <v>87.51</v>
      </c>
      <c r="Y14" s="22">
        <v>97.4</v>
      </c>
      <c r="Z14" s="22">
        <v>18.809999999999999</v>
      </c>
      <c r="AA14" s="22">
        <v>965.79</v>
      </c>
      <c r="AB14" s="22">
        <v>124.75</v>
      </c>
      <c r="AC14" s="22">
        <v>26.29</v>
      </c>
      <c r="AD14" s="22">
        <v>124.3</v>
      </c>
      <c r="AE14" s="22">
        <v>57.17</v>
      </c>
    </row>
    <row r="15" spans="1:31" ht="15.75" thickBot="1" x14ac:dyDescent="0.3">
      <c r="A15" s="11">
        <v>14</v>
      </c>
      <c r="B15" s="25" t="s">
        <v>42</v>
      </c>
      <c r="C15" s="25" t="s">
        <v>162</v>
      </c>
      <c r="D15" s="25" t="s">
        <v>294</v>
      </c>
      <c r="E15" s="18">
        <v>56.28</v>
      </c>
      <c r="F15" s="14">
        <v>8</v>
      </c>
      <c r="G15" s="15">
        <v>8</v>
      </c>
      <c r="H15" s="15" t="s">
        <v>54</v>
      </c>
      <c r="I15" s="15" t="s">
        <v>283</v>
      </c>
      <c r="J15" s="16">
        <v>8</v>
      </c>
      <c r="K15" s="16">
        <v>8</v>
      </c>
      <c r="L15" s="16" t="s">
        <v>287</v>
      </c>
      <c r="M15" s="16" t="s">
        <v>54</v>
      </c>
      <c r="N15" s="16">
        <v>0.15</v>
      </c>
      <c r="O15" s="16"/>
      <c r="P15" s="26">
        <v>58.45</v>
      </c>
      <c r="Q15" s="26">
        <v>68.430000000000007</v>
      </c>
      <c r="R15" s="26">
        <v>10.76</v>
      </c>
      <c r="S15" s="26">
        <v>13.61</v>
      </c>
      <c r="T15" s="26">
        <v>187.38</v>
      </c>
      <c r="U15" s="26">
        <v>726.51</v>
      </c>
      <c r="V15" s="26">
        <v>136.79</v>
      </c>
      <c r="W15" s="26">
        <v>16.95</v>
      </c>
      <c r="X15" s="26">
        <v>76.12</v>
      </c>
      <c r="Y15" s="26">
        <v>77.55</v>
      </c>
      <c r="Z15" s="26">
        <v>23.62</v>
      </c>
      <c r="AA15" s="26">
        <v>671.71</v>
      </c>
      <c r="AB15" s="18">
        <v>120.13</v>
      </c>
      <c r="AC15" s="18">
        <v>27.67</v>
      </c>
      <c r="AD15" s="18">
        <v>114.5</v>
      </c>
      <c r="AE15" s="18">
        <v>56.28</v>
      </c>
    </row>
    <row r="16" spans="1:31" ht="15.75" thickBot="1" x14ac:dyDescent="0.3">
      <c r="A16" s="21">
        <v>15</v>
      </c>
      <c r="B16" s="22" t="s">
        <v>42</v>
      </c>
      <c r="C16" s="22" t="s">
        <v>175</v>
      </c>
      <c r="D16" s="22" t="s">
        <v>293</v>
      </c>
      <c r="E16" s="22">
        <v>55.13</v>
      </c>
      <c r="F16" s="22">
        <v>10</v>
      </c>
      <c r="G16" s="22">
        <v>10</v>
      </c>
      <c r="H16" s="22" t="s">
        <v>54</v>
      </c>
      <c r="I16" s="22" t="s">
        <v>181</v>
      </c>
      <c r="J16" s="22">
        <v>10</v>
      </c>
      <c r="K16" s="22">
        <v>8</v>
      </c>
      <c r="L16" s="22" t="s">
        <v>287</v>
      </c>
      <c r="M16" s="22" t="s">
        <v>54</v>
      </c>
      <c r="N16" s="22">
        <v>0.15</v>
      </c>
      <c r="O16" s="22"/>
      <c r="P16" s="22">
        <v>30.76</v>
      </c>
      <c r="Q16" s="22">
        <v>55.01</v>
      </c>
      <c r="R16" s="22">
        <v>11.91</v>
      </c>
      <c r="S16" s="22">
        <v>21.55</v>
      </c>
      <c r="T16" s="22">
        <v>189.58</v>
      </c>
      <c r="U16" s="22">
        <v>917.71</v>
      </c>
      <c r="V16" s="22">
        <v>121.26</v>
      </c>
      <c r="W16" s="22">
        <v>20.63</v>
      </c>
      <c r="X16" s="22">
        <v>68.94</v>
      </c>
      <c r="Y16" s="22">
        <v>119.17</v>
      </c>
      <c r="Z16" s="22">
        <v>11.52</v>
      </c>
      <c r="AA16" s="22">
        <v>938.67</v>
      </c>
      <c r="AB16" s="22">
        <v>119.82</v>
      </c>
      <c r="AC16" s="22">
        <v>25.67</v>
      </c>
      <c r="AD16" s="22">
        <v>118.42</v>
      </c>
      <c r="AE16" s="22">
        <v>55.13</v>
      </c>
    </row>
    <row r="17" spans="1:31" x14ac:dyDescent="0.25">
      <c r="A17" s="11">
        <v>16</v>
      </c>
      <c r="B17" s="25" t="s">
        <v>42</v>
      </c>
      <c r="C17" s="25" t="s">
        <v>162</v>
      </c>
      <c r="D17" s="25" t="s">
        <v>294</v>
      </c>
      <c r="E17" s="18">
        <v>53.44</v>
      </c>
      <c r="F17" s="14">
        <v>8</v>
      </c>
      <c r="G17" s="15">
        <v>8</v>
      </c>
      <c r="H17" s="15" t="s">
        <v>54</v>
      </c>
      <c r="I17" s="15" t="s">
        <v>283</v>
      </c>
      <c r="J17" s="16">
        <v>8</v>
      </c>
      <c r="K17" s="16">
        <v>8</v>
      </c>
      <c r="L17" s="16" t="s">
        <v>287</v>
      </c>
      <c r="M17" s="16" t="s">
        <v>54</v>
      </c>
      <c r="N17" s="16">
        <v>0.15</v>
      </c>
      <c r="O17" s="16"/>
      <c r="P17" s="26">
        <v>60.4</v>
      </c>
      <c r="Q17" s="26">
        <v>68.22</v>
      </c>
      <c r="R17" s="26">
        <v>11.06</v>
      </c>
      <c r="S17" s="26">
        <v>13.68</v>
      </c>
      <c r="T17" s="26">
        <v>157.85</v>
      </c>
      <c r="U17" s="26">
        <v>665.21</v>
      </c>
      <c r="V17" s="26">
        <v>117.31</v>
      </c>
      <c r="W17" s="26">
        <v>18.13</v>
      </c>
      <c r="X17" s="26">
        <v>69.56</v>
      </c>
      <c r="Y17" s="26">
        <v>66.61</v>
      </c>
      <c r="Z17" s="26">
        <v>15.29</v>
      </c>
      <c r="AA17" s="26">
        <v>718.83</v>
      </c>
      <c r="AB17" s="18">
        <v>111.53</v>
      </c>
      <c r="AC17" s="18">
        <v>28.1</v>
      </c>
      <c r="AD17" s="18">
        <v>101.63</v>
      </c>
      <c r="AE17" s="18">
        <v>53.44</v>
      </c>
    </row>
    <row r="18" spans="1:31" ht="15.75" thickBot="1" x14ac:dyDescent="0.3">
      <c r="A18" s="11">
        <v>17</v>
      </c>
      <c r="B18" s="25" t="s">
        <v>50</v>
      </c>
      <c r="C18" s="25" t="s">
        <v>193</v>
      </c>
      <c r="D18" s="25" t="s">
        <v>294</v>
      </c>
      <c r="E18" s="18">
        <v>39.65</v>
      </c>
      <c r="F18" s="14">
        <v>10</v>
      </c>
      <c r="G18" s="15">
        <v>8</v>
      </c>
      <c r="H18" s="15" t="s">
        <v>54</v>
      </c>
      <c r="I18" s="15" t="s">
        <v>99</v>
      </c>
      <c r="J18" s="16">
        <v>8</v>
      </c>
      <c r="K18" s="16">
        <v>9</v>
      </c>
      <c r="L18" s="16" t="s">
        <v>287</v>
      </c>
      <c r="M18" s="16" t="s">
        <v>54</v>
      </c>
      <c r="N18" s="16">
        <v>0.15</v>
      </c>
      <c r="O18" s="16"/>
      <c r="P18" s="26">
        <v>30.96</v>
      </c>
      <c r="Q18" s="26">
        <v>57.52</v>
      </c>
      <c r="R18" s="26">
        <v>1.76</v>
      </c>
      <c r="S18" s="26">
        <v>31.46</v>
      </c>
      <c r="T18" s="26">
        <v>156.84</v>
      </c>
      <c r="U18" s="26">
        <v>1681.39</v>
      </c>
      <c r="V18" s="26">
        <v>120.22</v>
      </c>
      <c r="W18" s="26">
        <v>7.85</v>
      </c>
      <c r="X18" s="26">
        <v>25.48</v>
      </c>
      <c r="Y18" s="26">
        <v>107.33</v>
      </c>
      <c r="Z18" s="26">
        <v>7.33</v>
      </c>
      <c r="AA18" s="26">
        <v>772.36</v>
      </c>
      <c r="AB18" s="18">
        <v>87.37</v>
      </c>
      <c r="AC18" s="18">
        <v>17.71</v>
      </c>
      <c r="AD18" s="18">
        <v>88.76</v>
      </c>
      <c r="AE18" s="18">
        <v>39.65</v>
      </c>
    </row>
    <row r="19" spans="1:31" ht="15.75" thickBot="1" x14ac:dyDescent="0.3">
      <c r="A19" s="21">
        <v>18</v>
      </c>
      <c r="B19" s="22" t="s">
        <v>42</v>
      </c>
      <c r="C19" s="22" t="s">
        <v>79</v>
      </c>
      <c r="D19" s="22" t="s">
        <v>293</v>
      </c>
      <c r="E19" s="22">
        <v>32.79</v>
      </c>
      <c r="F19" s="22">
        <v>10</v>
      </c>
      <c r="G19" s="22">
        <v>10</v>
      </c>
      <c r="H19" s="22" t="s">
        <v>54</v>
      </c>
      <c r="I19" s="22" t="s">
        <v>181</v>
      </c>
      <c r="J19" s="22">
        <v>10</v>
      </c>
      <c r="K19" s="22">
        <v>10</v>
      </c>
      <c r="L19" s="22" t="s">
        <v>287</v>
      </c>
      <c r="M19" s="22" t="s">
        <v>54</v>
      </c>
      <c r="N19" s="22">
        <v>0.15</v>
      </c>
      <c r="O19" s="22"/>
      <c r="P19" s="22">
        <v>26.06</v>
      </c>
      <c r="Q19" s="22">
        <v>27.22</v>
      </c>
      <c r="R19" s="22">
        <v>3</v>
      </c>
      <c r="S19" s="22">
        <v>18.18</v>
      </c>
      <c r="T19" s="22">
        <v>163.19999999999999</v>
      </c>
      <c r="U19" s="22">
        <v>720.73</v>
      </c>
      <c r="V19" s="22">
        <v>327.7</v>
      </c>
      <c r="W19" s="22">
        <v>3.02</v>
      </c>
      <c r="X19" s="22">
        <v>17.66</v>
      </c>
      <c r="Y19" s="22">
        <v>61.23</v>
      </c>
      <c r="Z19" s="22">
        <v>9.61</v>
      </c>
      <c r="AA19" s="22">
        <v>987</v>
      </c>
      <c r="AB19" s="22">
        <v>73.31</v>
      </c>
      <c r="AC19" s="22">
        <v>14.02</v>
      </c>
      <c r="AD19" s="22">
        <v>76.67</v>
      </c>
      <c r="AE19" s="22">
        <v>32.79</v>
      </c>
    </row>
    <row r="20" spans="1:31" ht="15.75" thickBot="1" x14ac:dyDescent="0.3">
      <c r="A20" s="21">
        <v>19</v>
      </c>
      <c r="B20" s="22" t="s">
        <v>42</v>
      </c>
      <c r="C20" s="22" t="s">
        <v>79</v>
      </c>
      <c r="D20" s="22" t="s">
        <v>293</v>
      </c>
      <c r="E20" s="22">
        <v>27.56</v>
      </c>
      <c r="F20" s="22">
        <v>10</v>
      </c>
      <c r="G20" s="22">
        <v>10</v>
      </c>
      <c r="H20" s="22" t="s">
        <v>54</v>
      </c>
      <c r="I20" s="22" t="s">
        <v>181</v>
      </c>
      <c r="J20" s="22">
        <v>10</v>
      </c>
      <c r="K20" s="22">
        <v>10</v>
      </c>
      <c r="L20" s="22" t="s">
        <v>287</v>
      </c>
      <c r="M20" s="22" t="s">
        <v>54</v>
      </c>
      <c r="N20" s="22">
        <v>0.15</v>
      </c>
      <c r="O20" s="22"/>
      <c r="P20" s="22">
        <v>25.94</v>
      </c>
      <c r="Q20" s="22">
        <v>29.07</v>
      </c>
      <c r="R20" s="22">
        <v>1.55</v>
      </c>
      <c r="S20" s="22">
        <v>9.9499999999999993</v>
      </c>
      <c r="T20" s="22">
        <v>175.09</v>
      </c>
      <c r="U20" s="22">
        <v>685.32</v>
      </c>
      <c r="V20" s="22">
        <v>188.63</v>
      </c>
      <c r="W20" s="22">
        <v>3.02</v>
      </c>
      <c r="X20" s="22">
        <v>19.88</v>
      </c>
      <c r="Y20" s="22">
        <v>64.08</v>
      </c>
      <c r="Z20" s="22">
        <v>8.31</v>
      </c>
      <c r="AA20" s="22">
        <v>1139.1500000000001</v>
      </c>
      <c r="AB20" s="22">
        <v>64.290000000000006</v>
      </c>
      <c r="AC20" s="22">
        <v>10.38</v>
      </c>
      <c r="AD20" s="22">
        <v>73.2</v>
      </c>
      <c r="AE20" s="22">
        <v>27.56</v>
      </c>
    </row>
    <row r="21" spans="1:31" x14ac:dyDescent="0.25">
      <c r="A21" s="11">
        <v>20</v>
      </c>
      <c r="B21" s="25" t="s">
        <v>42</v>
      </c>
      <c r="C21" s="25" t="s">
        <v>217</v>
      </c>
      <c r="D21" s="25" t="s">
        <v>294</v>
      </c>
      <c r="E21" s="18">
        <v>15.61</v>
      </c>
      <c r="F21" s="14">
        <v>10</v>
      </c>
      <c r="G21" s="15">
        <v>12</v>
      </c>
      <c r="H21" s="15" t="s">
        <v>54</v>
      </c>
      <c r="I21" s="15" t="s">
        <v>181</v>
      </c>
      <c r="J21" s="16">
        <v>10</v>
      </c>
      <c r="K21" s="16">
        <v>4</v>
      </c>
      <c r="L21" s="16" t="s">
        <v>287</v>
      </c>
      <c r="M21" s="16" t="s">
        <v>54</v>
      </c>
      <c r="N21" s="16">
        <v>0.15</v>
      </c>
      <c r="O21" s="16"/>
      <c r="P21" s="26">
        <v>12.66</v>
      </c>
      <c r="Q21" s="26">
        <v>7.42</v>
      </c>
      <c r="R21" s="26">
        <v>2.5299999999999998</v>
      </c>
      <c r="S21" s="26">
        <v>12.2</v>
      </c>
      <c r="T21" s="26">
        <v>21.39</v>
      </c>
      <c r="U21" s="26">
        <v>93.87</v>
      </c>
      <c r="V21" s="26">
        <v>18.170000000000002</v>
      </c>
      <c r="W21" s="26">
        <v>8.84</v>
      </c>
      <c r="X21" s="26">
        <v>28.06</v>
      </c>
      <c r="Y21" s="26">
        <v>103.75</v>
      </c>
      <c r="Z21" s="26">
        <v>5.63</v>
      </c>
      <c r="AA21" s="26">
        <v>280.43</v>
      </c>
      <c r="AB21" s="18">
        <v>33.82</v>
      </c>
      <c r="AC21" s="18">
        <v>7.34</v>
      </c>
      <c r="AD21" s="18">
        <v>33.22</v>
      </c>
      <c r="AE21" s="18">
        <v>15.61</v>
      </c>
    </row>
    <row r="22" spans="1:31" x14ac:dyDescent="0.25">
      <c r="A22" s="11">
        <v>21</v>
      </c>
      <c r="B22" s="12" t="s">
        <v>42</v>
      </c>
      <c r="C22" s="12" t="s">
        <v>217</v>
      </c>
      <c r="D22" s="12" t="s">
        <v>294</v>
      </c>
      <c r="E22" s="18">
        <v>15.38</v>
      </c>
      <c r="F22" s="14">
        <v>10</v>
      </c>
      <c r="G22" s="15">
        <v>12</v>
      </c>
      <c r="H22" s="15" t="s">
        <v>54</v>
      </c>
      <c r="I22" s="15" t="s">
        <v>181</v>
      </c>
      <c r="J22" s="16">
        <v>10</v>
      </c>
      <c r="K22" s="16">
        <v>4</v>
      </c>
      <c r="L22" s="16" t="s">
        <v>287</v>
      </c>
      <c r="M22" s="16" t="s">
        <v>54</v>
      </c>
      <c r="N22" s="16">
        <v>0.15</v>
      </c>
      <c r="O22" s="16"/>
      <c r="P22" s="17">
        <v>12.88</v>
      </c>
      <c r="Q22" s="17">
        <v>6.78</v>
      </c>
      <c r="R22" s="17">
        <v>2.3199999999999998</v>
      </c>
      <c r="S22" s="17">
        <v>12.13</v>
      </c>
      <c r="T22" s="17">
        <v>26.72</v>
      </c>
      <c r="U22" s="17">
        <v>79.739999999999995</v>
      </c>
      <c r="V22" s="17">
        <v>20.79</v>
      </c>
      <c r="W22" s="17">
        <v>10</v>
      </c>
      <c r="X22" s="17">
        <v>27.65</v>
      </c>
      <c r="Y22" s="17">
        <v>83.66</v>
      </c>
      <c r="Z22" s="17">
        <v>5.75</v>
      </c>
      <c r="AA22" s="17">
        <v>273.58999999999997</v>
      </c>
      <c r="AB22" s="18">
        <v>33.6</v>
      </c>
      <c r="AC22" s="18">
        <v>7.04</v>
      </c>
      <c r="AD22" s="18">
        <v>33.57</v>
      </c>
      <c r="AE22" s="18">
        <v>15.38</v>
      </c>
    </row>
    <row r="23" spans="1:31" x14ac:dyDescent="0.25">
      <c r="A23" s="11">
        <v>22</v>
      </c>
      <c r="B23" s="25" t="s">
        <v>42</v>
      </c>
      <c r="C23" s="25" t="s">
        <v>217</v>
      </c>
      <c r="D23" s="25" t="s">
        <v>294</v>
      </c>
      <c r="E23" s="18">
        <v>15.07</v>
      </c>
      <c r="F23" s="14">
        <v>10</v>
      </c>
      <c r="G23" s="15">
        <v>12</v>
      </c>
      <c r="H23" s="15" t="s">
        <v>54</v>
      </c>
      <c r="I23" s="15" t="s">
        <v>181</v>
      </c>
      <c r="J23" s="16">
        <v>10</v>
      </c>
      <c r="K23" s="16">
        <v>4</v>
      </c>
      <c r="L23" s="16" t="s">
        <v>287</v>
      </c>
      <c r="M23" s="16" t="s">
        <v>54</v>
      </c>
      <c r="N23" s="16">
        <v>0.15</v>
      </c>
      <c r="O23" s="16"/>
      <c r="P23" s="26">
        <v>12.63</v>
      </c>
      <c r="Q23" s="26">
        <v>6.85</v>
      </c>
      <c r="R23" s="26">
        <v>2.5</v>
      </c>
      <c r="S23" s="26">
        <v>11.43</v>
      </c>
      <c r="T23" s="26">
        <v>20.85</v>
      </c>
      <c r="U23" s="26">
        <v>69.34</v>
      </c>
      <c r="V23" s="26">
        <v>20.87</v>
      </c>
      <c r="W23" s="26">
        <v>9.27</v>
      </c>
      <c r="X23" s="26">
        <v>27.23</v>
      </c>
      <c r="Y23" s="26">
        <v>89.19</v>
      </c>
      <c r="Z23" s="26">
        <v>6.18</v>
      </c>
      <c r="AA23" s="26">
        <v>275.88</v>
      </c>
      <c r="AB23" s="18">
        <v>32.700000000000003</v>
      </c>
      <c r="AC23" s="18">
        <v>7.05</v>
      </c>
      <c r="AD23" s="18">
        <v>32.21</v>
      </c>
      <c r="AE23" s="18">
        <v>15.07</v>
      </c>
    </row>
    <row r="24" spans="1:31" x14ac:dyDescent="0.25">
      <c r="A24" s="11">
        <v>23</v>
      </c>
      <c r="B24" s="25" t="s">
        <v>50</v>
      </c>
      <c r="C24" s="25" t="s">
        <v>224</v>
      </c>
      <c r="D24" s="25" t="s">
        <v>294</v>
      </c>
      <c r="E24" s="18">
        <v>14.91</v>
      </c>
      <c r="F24" s="14">
        <v>15</v>
      </c>
      <c r="G24" s="15">
        <v>15</v>
      </c>
      <c r="H24" s="15" t="s">
        <v>54</v>
      </c>
      <c r="I24" s="15" t="s">
        <v>181</v>
      </c>
      <c r="J24" s="16">
        <v>10</v>
      </c>
      <c r="K24" s="16">
        <v>12</v>
      </c>
      <c r="L24" s="16" t="s">
        <v>287</v>
      </c>
      <c r="M24" s="16" t="s">
        <v>117</v>
      </c>
      <c r="N24" s="16">
        <v>0.15</v>
      </c>
      <c r="O24" s="16"/>
      <c r="P24" s="26">
        <v>16.07</v>
      </c>
      <c r="Q24" s="26">
        <v>9.14</v>
      </c>
      <c r="R24" s="26">
        <v>1.57</v>
      </c>
      <c r="S24" s="26">
        <v>4.7</v>
      </c>
      <c r="T24" s="26">
        <v>32.82</v>
      </c>
      <c r="U24" s="26">
        <v>127.92</v>
      </c>
      <c r="V24" s="26">
        <v>20.84</v>
      </c>
      <c r="W24" s="26">
        <v>12.92</v>
      </c>
      <c r="X24" s="26">
        <v>41.64</v>
      </c>
      <c r="Y24" s="26">
        <v>68.790000000000006</v>
      </c>
      <c r="Z24" s="26">
        <v>6.22</v>
      </c>
      <c r="AA24" s="26">
        <v>250.5</v>
      </c>
      <c r="AB24" s="18">
        <v>34.51</v>
      </c>
      <c r="AC24" s="18">
        <v>5.74</v>
      </c>
      <c r="AD24" s="18">
        <v>38.72</v>
      </c>
      <c r="AE24" s="18">
        <v>14.91</v>
      </c>
    </row>
    <row r="25" spans="1:31" x14ac:dyDescent="0.25">
      <c r="A25" s="11">
        <v>24</v>
      </c>
      <c r="B25" s="25" t="s">
        <v>42</v>
      </c>
      <c r="C25" s="25" t="s">
        <v>217</v>
      </c>
      <c r="D25" s="25" t="s">
        <v>294</v>
      </c>
      <c r="E25" s="18">
        <v>14.55</v>
      </c>
      <c r="F25" s="14">
        <v>10</v>
      </c>
      <c r="G25" s="15">
        <v>12</v>
      </c>
      <c r="H25" s="15" t="s">
        <v>54</v>
      </c>
      <c r="I25" s="15" t="s">
        <v>181</v>
      </c>
      <c r="J25" s="16">
        <v>10</v>
      </c>
      <c r="K25" s="16">
        <v>4</v>
      </c>
      <c r="L25" s="16" t="s">
        <v>287</v>
      </c>
      <c r="M25" s="16" t="s">
        <v>54</v>
      </c>
      <c r="N25" s="16">
        <v>0.15</v>
      </c>
      <c r="O25" s="16"/>
      <c r="P25" s="26">
        <v>12.33</v>
      </c>
      <c r="Q25" s="26">
        <v>6.94</v>
      </c>
      <c r="R25" s="26">
        <v>2.4</v>
      </c>
      <c r="S25" s="26">
        <v>11.37</v>
      </c>
      <c r="T25" s="26">
        <v>21.66</v>
      </c>
      <c r="U25" s="26">
        <v>72.11</v>
      </c>
      <c r="V25" s="26">
        <v>17.68</v>
      </c>
      <c r="W25" s="26">
        <v>10.039999999999999</v>
      </c>
      <c r="X25" s="26">
        <v>25.3</v>
      </c>
      <c r="Y25" s="26">
        <v>80.11</v>
      </c>
      <c r="Z25" s="26">
        <v>6.24</v>
      </c>
      <c r="AA25" s="26">
        <v>211.43</v>
      </c>
      <c r="AB25" s="18">
        <v>31.36</v>
      </c>
      <c r="AC25" s="18">
        <v>6.95</v>
      </c>
      <c r="AD25" s="18">
        <v>30.46</v>
      </c>
      <c r="AE25" s="18">
        <v>14.55</v>
      </c>
    </row>
    <row r="26" spans="1:31" x14ac:dyDescent="0.25">
      <c r="A26" s="11">
        <v>25</v>
      </c>
      <c r="B26" s="12" t="s">
        <v>50</v>
      </c>
      <c r="C26" s="12" t="s">
        <v>224</v>
      </c>
      <c r="D26" s="12" t="s">
        <v>294</v>
      </c>
      <c r="E26" s="18">
        <v>12.43</v>
      </c>
      <c r="F26" s="14">
        <v>10</v>
      </c>
      <c r="G26" s="15">
        <v>15</v>
      </c>
      <c r="H26" s="15" t="s">
        <v>54</v>
      </c>
      <c r="I26" s="15" t="s">
        <v>181</v>
      </c>
      <c r="J26" s="16">
        <v>10</v>
      </c>
      <c r="K26" s="16">
        <v>12</v>
      </c>
      <c r="L26" s="16" t="s">
        <v>287</v>
      </c>
      <c r="M26" s="16" t="s">
        <v>117</v>
      </c>
      <c r="N26" s="16">
        <v>0.15</v>
      </c>
      <c r="O26" s="16"/>
      <c r="P26" s="17">
        <v>14.62</v>
      </c>
      <c r="Q26" s="17">
        <v>7.72</v>
      </c>
      <c r="R26" s="17">
        <v>1.27</v>
      </c>
      <c r="S26" s="17">
        <v>3.23</v>
      </c>
      <c r="T26" s="17">
        <v>25.74</v>
      </c>
      <c r="U26" s="17">
        <v>105.16</v>
      </c>
      <c r="V26" s="17">
        <v>18.02</v>
      </c>
      <c r="W26" s="17">
        <v>9.2899999999999991</v>
      </c>
      <c r="X26" s="17">
        <v>37.03</v>
      </c>
      <c r="Y26" s="17">
        <v>41.55</v>
      </c>
      <c r="Z26" s="17">
        <v>6.28</v>
      </c>
      <c r="AA26" s="17">
        <v>348.84</v>
      </c>
      <c r="AB26" s="18">
        <v>29.1</v>
      </c>
      <c r="AC26" s="18">
        <v>4.6399999999999997</v>
      </c>
      <c r="AD26" s="18">
        <v>33.340000000000003</v>
      </c>
      <c r="AE26" s="18">
        <v>12.43</v>
      </c>
    </row>
    <row r="27" spans="1:31" x14ac:dyDescent="0.25">
      <c r="A27" s="11">
        <v>26</v>
      </c>
      <c r="B27" s="25" t="s">
        <v>42</v>
      </c>
      <c r="C27" s="25" t="s">
        <v>196</v>
      </c>
      <c r="D27" s="25" t="s">
        <v>294</v>
      </c>
      <c r="E27" s="18">
        <v>11.31</v>
      </c>
      <c r="F27" s="14">
        <v>10</v>
      </c>
      <c r="G27" s="15">
        <v>8</v>
      </c>
      <c r="H27" s="15" t="s">
        <v>54</v>
      </c>
      <c r="I27" s="15" t="s">
        <v>99</v>
      </c>
      <c r="J27" s="16">
        <v>8</v>
      </c>
      <c r="K27" s="16">
        <v>2</v>
      </c>
      <c r="L27" s="16" t="s">
        <v>287</v>
      </c>
      <c r="M27" s="16" t="s">
        <v>54</v>
      </c>
      <c r="N27" s="16">
        <v>0.15</v>
      </c>
      <c r="O27" s="16"/>
      <c r="P27" s="26">
        <v>14.86</v>
      </c>
      <c r="Q27" s="26">
        <v>12.74</v>
      </c>
      <c r="R27" s="26">
        <v>0.43</v>
      </c>
      <c r="S27" s="26">
        <v>2.1</v>
      </c>
      <c r="T27" s="26">
        <v>71.459999999999994</v>
      </c>
      <c r="U27" s="26">
        <v>105.83</v>
      </c>
      <c r="V27" s="26">
        <v>33.26</v>
      </c>
      <c r="W27" s="26">
        <v>2.39</v>
      </c>
      <c r="X27" s="26">
        <v>65.37</v>
      </c>
      <c r="Y27" s="26">
        <v>104.91</v>
      </c>
      <c r="Z27" s="26">
        <v>0.46</v>
      </c>
      <c r="AA27" s="26">
        <v>1300.1199999999999</v>
      </c>
      <c r="AB27" s="18">
        <v>27.86</v>
      </c>
      <c r="AC27" s="18">
        <v>3.62</v>
      </c>
      <c r="AD27" s="18">
        <v>35.369999999999997</v>
      </c>
      <c r="AE27" s="18">
        <v>11.31</v>
      </c>
    </row>
    <row r="28" spans="1:31" x14ac:dyDescent="0.25">
      <c r="A28" s="11">
        <v>27</v>
      </c>
      <c r="B28" s="25" t="s">
        <v>42</v>
      </c>
      <c r="C28" s="25" t="s">
        <v>196</v>
      </c>
      <c r="D28" s="25" t="s">
        <v>294</v>
      </c>
      <c r="E28" s="18">
        <v>11.13</v>
      </c>
      <c r="F28" s="14">
        <v>10</v>
      </c>
      <c r="G28" s="15">
        <v>8</v>
      </c>
      <c r="H28" s="15" t="s">
        <v>54</v>
      </c>
      <c r="I28" s="15" t="s">
        <v>99</v>
      </c>
      <c r="J28" s="16">
        <v>8</v>
      </c>
      <c r="K28" s="16">
        <v>2</v>
      </c>
      <c r="L28" s="16" t="s">
        <v>287</v>
      </c>
      <c r="M28" s="16" t="s">
        <v>54</v>
      </c>
      <c r="N28" s="16">
        <v>0.15</v>
      </c>
      <c r="O28" s="16"/>
      <c r="P28" s="26">
        <v>14.24</v>
      </c>
      <c r="Q28" s="26">
        <v>12.74</v>
      </c>
      <c r="R28" s="26">
        <v>0.48</v>
      </c>
      <c r="S28" s="26">
        <v>1.98</v>
      </c>
      <c r="T28" s="26">
        <v>74.67</v>
      </c>
      <c r="U28" s="26">
        <v>107.8</v>
      </c>
      <c r="V28" s="26">
        <v>32.590000000000003</v>
      </c>
      <c r="W28" s="26">
        <v>1.74</v>
      </c>
      <c r="X28" s="26">
        <v>51.8</v>
      </c>
      <c r="Y28" s="26">
        <v>106.7</v>
      </c>
      <c r="Z28" s="26">
        <v>0.47</v>
      </c>
      <c r="AA28" s="26">
        <v>1553.05</v>
      </c>
      <c r="AB28" s="18">
        <v>27.24</v>
      </c>
      <c r="AC28" s="18">
        <v>3.63</v>
      </c>
      <c r="AD28" s="18">
        <v>34.15</v>
      </c>
      <c r="AE28" s="18">
        <v>11.13</v>
      </c>
    </row>
    <row r="29" spans="1:31" x14ac:dyDescent="0.25">
      <c r="A29" s="11">
        <v>28</v>
      </c>
      <c r="B29" s="25" t="s">
        <v>50</v>
      </c>
      <c r="C29" s="25" t="s">
        <v>246</v>
      </c>
      <c r="D29" s="25" t="s">
        <v>294</v>
      </c>
      <c r="E29" s="18">
        <v>9.31</v>
      </c>
      <c r="F29" s="14">
        <v>10</v>
      </c>
      <c r="G29" s="15">
        <v>2</v>
      </c>
      <c r="H29" s="15" t="s">
        <v>200</v>
      </c>
      <c r="I29" s="15" t="s">
        <v>281</v>
      </c>
      <c r="J29" s="16">
        <v>8</v>
      </c>
      <c r="K29" s="16">
        <v>22</v>
      </c>
      <c r="L29" s="16" t="s">
        <v>287</v>
      </c>
      <c r="M29" s="16" t="s">
        <v>200</v>
      </c>
      <c r="N29" s="16">
        <v>0.15</v>
      </c>
      <c r="O29" s="16"/>
      <c r="P29" s="26">
        <v>7.15</v>
      </c>
      <c r="Q29" s="26">
        <v>7.83</v>
      </c>
      <c r="R29" s="26">
        <v>0.23</v>
      </c>
      <c r="S29" s="26">
        <v>0.98</v>
      </c>
      <c r="T29" s="26">
        <v>15.43</v>
      </c>
      <c r="U29" s="26">
        <v>185.7</v>
      </c>
      <c r="V29" s="26">
        <v>20.64</v>
      </c>
      <c r="W29" s="26">
        <v>8.42</v>
      </c>
      <c r="X29" s="26">
        <v>46.75</v>
      </c>
      <c r="Y29" s="26">
        <v>60.05</v>
      </c>
      <c r="Z29" s="26">
        <v>15.32</v>
      </c>
      <c r="AA29" s="26">
        <v>914.54</v>
      </c>
      <c r="AB29" s="18">
        <v>26.68</v>
      </c>
      <c r="AC29" s="18">
        <v>1.89</v>
      </c>
      <c r="AD29" s="18">
        <v>45.87</v>
      </c>
      <c r="AE29" s="18">
        <v>9.31</v>
      </c>
    </row>
    <row r="30" spans="1:31" x14ac:dyDescent="0.25">
      <c r="A30" s="11">
        <v>29</v>
      </c>
      <c r="B30" s="25" t="s">
        <v>42</v>
      </c>
      <c r="C30" s="25" t="s">
        <v>269</v>
      </c>
      <c r="D30" s="25" t="s">
        <v>294</v>
      </c>
      <c r="E30" s="18">
        <v>3.06</v>
      </c>
      <c r="F30" s="14">
        <v>10</v>
      </c>
      <c r="G30" s="15">
        <v>1</v>
      </c>
      <c r="H30" s="15" t="s">
        <v>200</v>
      </c>
      <c r="I30" s="15" t="s">
        <v>281</v>
      </c>
      <c r="J30" s="16">
        <v>10</v>
      </c>
      <c r="K30" s="16">
        <v>4</v>
      </c>
      <c r="L30" s="16" t="s">
        <v>244</v>
      </c>
      <c r="M30" s="16" t="s">
        <v>200</v>
      </c>
      <c r="N30" s="16">
        <v>0.02</v>
      </c>
      <c r="O30" s="16"/>
      <c r="P30" s="26">
        <v>16.89</v>
      </c>
      <c r="Q30" s="26">
        <v>14.55</v>
      </c>
      <c r="R30" s="26">
        <v>0.08</v>
      </c>
      <c r="S30" s="26">
        <v>1.56</v>
      </c>
      <c r="T30" s="26">
        <v>0.17</v>
      </c>
      <c r="U30" s="26">
        <v>13.59</v>
      </c>
      <c r="V30" s="26">
        <v>21.99</v>
      </c>
      <c r="W30" s="26">
        <v>0.17</v>
      </c>
      <c r="X30" s="26">
        <v>5.28</v>
      </c>
      <c r="Y30" s="26">
        <v>15.36</v>
      </c>
      <c r="Z30" s="26">
        <v>8.11</v>
      </c>
      <c r="AA30" s="26">
        <v>12.28</v>
      </c>
      <c r="AB30" s="18">
        <v>5.64</v>
      </c>
      <c r="AC30" s="18">
        <v>2.3199999999999998</v>
      </c>
      <c r="AD30" s="18">
        <v>4.0199999999999996</v>
      </c>
      <c r="AE30" s="18">
        <v>3.06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6922-3382-4267-8720-A0F3BA158CEC}">
  <dimension ref="A1:AV48"/>
  <sheetViews>
    <sheetView topLeftCell="I1" workbookViewId="0">
      <selection activeCell="L1" sqref="L1"/>
    </sheetView>
  </sheetViews>
  <sheetFormatPr defaultRowHeight="15" x14ac:dyDescent="0.25"/>
  <cols>
    <col min="1" max="1" width="7.140625" bestFit="1" customWidth="1"/>
    <col min="2" max="2" width="21.5703125" bestFit="1" customWidth="1"/>
    <col min="3" max="5" width="25.28515625" bestFit="1" customWidth="1"/>
    <col min="6" max="6" width="57.28515625" bestFit="1" customWidth="1"/>
    <col min="7" max="7" width="42.7109375" bestFit="1" customWidth="1"/>
    <col min="8" max="8" width="31.42578125" bestFit="1" customWidth="1"/>
    <col min="9" max="9" width="34.5703125" bestFit="1" customWidth="1"/>
    <col min="10" max="10" width="30.7109375" bestFit="1" customWidth="1"/>
    <col min="11" max="11" width="36.85546875" bestFit="1" customWidth="1"/>
    <col min="12" max="12" width="27.85546875" bestFit="1" customWidth="1"/>
    <col min="13" max="13" width="32.42578125" bestFit="1" customWidth="1"/>
    <col min="14" max="14" width="37" bestFit="1" customWidth="1"/>
    <col min="15" max="15" width="38.5703125" bestFit="1" customWidth="1"/>
    <col min="16" max="16" width="46.42578125" bestFit="1" customWidth="1"/>
    <col min="17" max="17" width="35.85546875" bestFit="1" customWidth="1"/>
    <col min="18" max="18" width="25.5703125" bestFit="1" customWidth="1"/>
    <col min="19" max="19" width="34.7109375" bestFit="1" customWidth="1"/>
    <col min="20" max="20" width="44" bestFit="1" customWidth="1"/>
    <col min="21" max="21" width="32" bestFit="1" customWidth="1"/>
    <col min="22" max="22" width="36.140625" bestFit="1" customWidth="1"/>
    <col min="23" max="23" width="27.5703125" bestFit="1" customWidth="1"/>
    <col min="24" max="24" width="24.7109375" bestFit="1" customWidth="1"/>
    <col min="25" max="25" width="33.85546875" bestFit="1" customWidth="1"/>
    <col min="26" max="26" width="33.85546875" customWidth="1"/>
    <col min="27" max="27" width="43.140625" bestFit="1" customWidth="1"/>
    <col min="28" max="28" width="40.85546875" bestFit="1" customWidth="1"/>
    <col min="29" max="29" width="41.85546875" bestFit="1" customWidth="1"/>
    <col min="30" max="31" width="41.85546875" customWidth="1"/>
    <col min="32" max="32" width="27.140625" bestFit="1" customWidth="1"/>
    <col min="33" max="33" width="17.5703125" bestFit="1" customWidth="1"/>
    <col min="34" max="34" width="16.85546875" bestFit="1" customWidth="1"/>
    <col min="35" max="35" width="17.5703125" bestFit="1" customWidth="1"/>
    <col min="36" max="36" width="16.85546875" bestFit="1" customWidth="1"/>
    <col min="37" max="37" width="21.5703125" bestFit="1" customWidth="1"/>
    <col min="38" max="38" width="20.140625" bestFit="1" customWidth="1"/>
    <col min="39" max="39" width="22.7109375" bestFit="1" customWidth="1"/>
    <col min="40" max="40" width="21.5703125" bestFit="1" customWidth="1"/>
    <col min="41" max="41" width="20.85546875" bestFit="1" customWidth="1"/>
    <col min="42" max="42" width="20.140625" bestFit="1" customWidth="1"/>
    <col min="43" max="43" width="22.7109375" bestFit="1" customWidth="1"/>
    <col min="44" max="44" width="12.85546875" bestFit="1" customWidth="1"/>
    <col min="45" max="45" width="17.42578125" bestFit="1" customWidth="1"/>
    <col min="46" max="46" width="12.7109375" bestFit="1" customWidth="1"/>
    <col min="47" max="47" width="12.85546875" bestFit="1" customWidth="1"/>
    <col min="48" max="48" width="14.7109375" bestFit="1" customWidth="1"/>
  </cols>
  <sheetData>
    <row r="1" spans="1:48" ht="15.75" thickBot="1" x14ac:dyDescent="0.3">
      <c r="A1" s="9" t="s">
        <v>0</v>
      </c>
      <c r="B1" s="10" t="s">
        <v>1</v>
      </c>
      <c r="C1" s="10" t="s">
        <v>2</v>
      </c>
      <c r="D1" s="10" t="s">
        <v>295</v>
      </c>
      <c r="E1" s="10" t="s">
        <v>296</v>
      </c>
      <c r="F1" s="10" t="s">
        <v>3</v>
      </c>
      <c r="G1" s="10" t="s">
        <v>5</v>
      </c>
      <c r="H1" s="10" t="s">
        <v>4</v>
      </c>
      <c r="I1" s="10" t="s">
        <v>6</v>
      </c>
      <c r="J1" s="10" t="s">
        <v>289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15</v>
      </c>
      <c r="T1" s="10" t="s">
        <v>17</v>
      </c>
      <c r="U1" s="10" t="s">
        <v>16</v>
      </c>
      <c r="V1" s="10" t="s">
        <v>18</v>
      </c>
      <c r="W1" s="10" t="s">
        <v>19</v>
      </c>
      <c r="X1" s="10" t="s">
        <v>20</v>
      </c>
      <c r="Y1" s="10" t="s">
        <v>21</v>
      </c>
      <c r="Z1" s="10" t="s">
        <v>297</v>
      </c>
      <c r="AA1" s="10" t="s">
        <v>23</v>
      </c>
      <c r="AB1" s="10" t="s">
        <v>22</v>
      </c>
      <c r="AC1" s="10" t="s">
        <v>24</v>
      </c>
      <c r="AD1" s="10" t="s">
        <v>298</v>
      </c>
      <c r="AE1" s="10" t="s">
        <v>300</v>
      </c>
      <c r="AF1" s="10" t="s">
        <v>25</v>
      </c>
      <c r="AG1" s="10" t="s">
        <v>26</v>
      </c>
      <c r="AH1" s="10" t="s">
        <v>27</v>
      </c>
      <c r="AI1" s="10" t="s">
        <v>28</v>
      </c>
      <c r="AJ1" s="10" t="s">
        <v>29</v>
      </c>
      <c r="AK1" s="10" t="s">
        <v>30</v>
      </c>
      <c r="AL1" s="10" t="s">
        <v>31</v>
      </c>
      <c r="AM1" s="10" t="s">
        <v>32</v>
      </c>
      <c r="AN1" s="10" t="s">
        <v>33</v>
      </c>
      <c r="AO1" s="10" t="s">
        <v>34</v>
      </c>
      <c r="AP1" s="10" t="s">
        <v>35</v>
      </c>
      <c r="AQ1" s="10" t="s">
        <v>36</v>
      </c>
      <c r="AR1" s="10" t="s">
        <v>37</v>
      </c>
      <c r="AS1" s="10" t="s">
        <v>38</v>
      </c>
      <c r="AT1" s="10" t="s">
        <v>40</v>
      </c>
      <c r="AU1" s="10" t="s">
        <v>41</v>
      </c>
      <c r="AV1" s="10" t="s">
        <v>39</v>
      </c>
    </row>
    <row r="2" spans="1:48" x14ac:dyDescent="0.25">
      <c r="A2" s="11">
        <v>64</v>
      </c>
      <c r="B2" s="12" t="s">
        <v>50</v>
      </c>
      <c r="C2" s="12" t="s">
        <v>182</v>
      </c>
      <c r="D2" s="12" t="s">
        <v>294</v>
      </c>
      <c r="E2" s="12"/>
      <c r="F2" s="12" t="s">
        <v>159</v>
      </c>
      <c r="G2" s="12" t="s">
        <v>159</v>
      </c>
      <c r="H2" s="13">
        <v>43775</v>
      </c>
      <c r="I2" s="13">
        <v>43775</v>
      </c>
      <c r="J2" s="12" t="s">
        <v>69</v>
      </c>
      <c r="K2" s="12" t="s">
        <v>160</v>
      </c>
      <c r="L2" s="14">
        <v>200</v>
      </c>
      <c r="M2" s="14">
        <v>1600</v>
      </c>
      <c r="N2" s="14">
        <v>8</v>
      </c>
      <c r="O2" s="14" t="s">
        <v>46</v>
      </c>
      <c r="P2" s="14" t="s">
        <v>145</v>
      </c>
      <c r="Q2" s="14" t="e">
        <v>#N/A</v>
      </c>
      <c r="R2" s="15">
        <v>5</v>
      </c>
      <c r="S2" s="15">
        <v>1</v>
      </c>
      <c r="T2" s="15" t="s">
        <v>161</v>
      </c>
      <c r="U2" s="15" t="s">
        <v>287</v>
      </c>
      <c r="V2" s="15" t="e">
        <v>#N/A</v>
      </c>
      <c r="W2" s="15" t="e">
        <v>#N/A</v>
      </c>
      <c r="X2" s="16">
        <v>100</v>
      </c>
      <c r="Y2" s="16">
        <v>1</v>
      </c>
      <c r="Z2" s="16">
        <v>100</v>
      </c>
      <c r="AA2" s="16" t="s">
        <v>183</v>
      </c>
      <c r="AB2" s="16" t="s">
        <v>244</v>
      </c>
      <c r="AC2" s="16" t="e">
        <v>#N/A</v>
      </c>
      <c r="AD2" s="16">
        <v>0.02</v>
      </c>
      <c r="AE2" s="16">
        <v>2</v>
      </c>
      <c r="AF2" s="16" t="e">
        <v>#N/A</v>
      </c>
      <c r="AG2" s="17">
        <v>38.68</v>
      </c>
      <c r="AH2" s="17">
        <v>82.5</v>
      </c>
      <c r="AI2" s="17">
        <v>8.4700000000000006</v>
      </c>
      <c r="AJ2" s="17">
        <v>3.32</v>
      </c>
      <c r="AK2" s="17">
        <v>167.63</v>
      </c>
      <c r="AL2" s="17">
        <v>583.86</v>
      </c>
      <c r="AM2" s="17">
        <v>91.02</v>
      </c>
      <c r="AN2" s="17">
        <v>105.95</v>
      </c>
      <c r="AO2" s="17">
        <v>77.63</v>
      </c>
      <c r="AP2" s="17">
        <v>197.42</v>
      </c>
      <c r="AQ2" s="17">
        <v>51.28</v>
      </c>
      <c r="AR2" s="17">
        <v>641.47</v>
      </c>
      <c r="AS2" s="18">
        <v>129.52000000000001</v>
      </c>
      <c r="AT2" s="18">
        <v>17.309999999999999</v>
      </c>
      <c r="AU2" s="18">
        <v>162.06</v>
      </c>
      <c r="AV2" s="18">
        <v>52.96</v>
      </c>
    </row>
    <row r="3" spans="1:48" x14ac:dyDescent="0.25">
      <c r="A3" s="11">
        <v>73</v>
      </c>
      <c r="B3" s="12" t="s">
        <v>50</v>
      </c>
      <c r="C3" s="12" t="s">
        <v>196</v>
      </c>
      <c r="D3" s="12" t="s">
        <v>294</v>
      </c>
      <c r="E3" s="12"/>
      <c r="F3" s="12" t="s">
        <v>197</v>
      </c>
      <c r="G3" s="12" t="s">
        <v>76</v>
      </c>
      <c r="H3" s="13">
        <v>43781</v>
      </c>
      <c r="I3" s="13">
        <v>42736</v>
      </c>
      <c r="J3" s="12" t="s">
        <v>154</v>
      </c>
      <c r="K3" s="12" t="s">
        <v>198</v>
      </c>
      <c r="L3" s="14">
        <v>96</v>
      </c>
      <c r="M3" s="14">
        <v>96</v>
      </c>
      <c r="N3" s="14">
        <v>1</v>
      </c>
      <c r="O3" s="14" t="s">
        <v>46</v>
      </c>
      <c r="P3" s="14" t="s">
        <v>105</v>
      </c>
      <c r="Q3" s="14" t="s">
        <v>199</v>
      </c>
      <c r="R3" s="15">
        <v>2</v>
      </c>
      <c r="S3" s="15">
        <v>8</v>
      </c>
      <c r="T3" s="15" t="s">
        <v>57</v>
      </c>
      <c r="U3" s="15" t="s">
        <v>287</v>
      </c>
      <c r="V3" s="15" t="s">
        <v>54</v>
      </c>
      <c r="W3" s="15" t="s">
        <v>99</v>
      </c>
      <c r="X3" s="16">
        <v>8</v>
      </c>
      <c r="Y3" s="16">
        <v>37</v>
      </c>
      <c r="Z3" s="16">
        <v>296</v>
      </c>
      <c r="AA3" s="16" t="s">
        <v>57</v>
      </c>
      <c r="AB3" s="16" t="s">
        <v>244</v>
      </c>
      <c r="AC3" s="16" t="e">
        <v>#N/A</v>
      </c>
      <c r="AD3" s="16">
        <v>0.02</v>
      </c>
      <c r="AE3" s="16">
        <v>5.92</v>
      </c>
      <c r="AF3" s="16" t="s">
        <v>170</v>
      </c>
      <c r="AG3" s="17">
        <v>63.01</v>
      </c>
      <c r="AH3" s="17">
        <v>71.72</v>
      </c>
      <c r="AI3" s="17">
        <v>0.05</v>
      </c>
      <c r="AJ3" s="17">
        <v>22.31</v>
      </c>
      <c r="AK3" s="17">
        <v>127.33</v>
      </c>
      <c r="AL3" s="17">
        <v>275.04000000000002</v>
      </c>
      <c r="AM3" s="17">
        <v>110.6</v>
      </c>
      <c r="AN3" s="17">
        <v>19.05</v>
      </c>
      <c r="AO3" s="17">
        <v>110.56</v>
      </c>
      <c r="AP3" s="17">
        <v>232.81</v>
      </c>
      <c r="AQ3" s="17">
        <v>29.34</v>
      </c>
      <c r="AR3" s="17">
        <v>2965.49</v>
      </c>
      <c r="AS3" s="18">
        <v>93.6</v>
      </c>
      <c r="AT3" s="18">
        <v>8.51</v>
      </c>
      <c r="AU3" s="18">
        <v>141.99</v>
      </c>
      <c r="AV3" s="18">
        <v>34.76</v>
      </c>
    </row>
    <row r="4" spans="1:48" x14ac:dyDescent="0.25">
      <c r="A4" s="11">
        <v>84</v>
      </c>
      <c r="B4" s="12" t="s">
        <v>42</v>
      </c>
      <c r="C4" s="12" t="s">
        <v>209</v>
      </c>
      <c r="D4" s="12" t="s">
        <v>294</v>
      </c>
      <c r="E4" s="12"/>
      <c r="F4" s="12" t="s">
        <v>210</v>
      </c>
      <c r="G4" s="12" t="s">
        <v>211</v>
      </c>
      <c r="H4" s="13">
        <v>44025</v>
      </c>
      <c r="I4" s="13">
        <v>42887</v>
      </c>
      <c r="J4" s="12" t="s">
        <v>69</v>
      </c>
      <c r="K4" s="12" t="s">
        <v>212</v>
      </c>
      <c r="L4" s="14">
        <v>288</v>
      </c>
      <c r="M4" s="14">
        <v>288</v>
      </c>
      <c r="N4" s="14">
        <v>1</v>
      </c>
      <c r="O4" s="14" t="s">
        <v>46</v>
      </c>
      <c r="P4" s="14" t="s">
        <v>145</v>
      </c>
      <c r="Q4" s="14" t="s">
        <v>47</v>
      </c>
      <c r="R4" s="15">
        <v>2</v>
      </c>
      <c r="S4" s="15">
        <v>1</v>
      </c>
      <c r="T4" s="15" t="s">
        <v>57</v>
      </c>
      <c r="U4" s="15" t="s">
        <v>287</v>
      </c>
      <c r="V4" s="15" t="s">
        <v>200</v>
      </c>
      <c r="W4" s="15" t="s">
        <v>49</v>
      </c>
      <c r="X4" s="16">
        <v>12</v>
      </c>
      <c r="Y4" s="16">
        <v>4</v>
      </c>
      <c r="Z4" s="16">
        <v>48</v>
      </c>
      <c r="AA4" s="16" t="s">
        <v>57</v>
      </c>
      <c r="AB4" s="16" t="s">
        <v>244</v>
      </c>
      <c r="AC4" s="16" t="s">
        <v>200</v>
      </c>
      <c r="AD4" s="16">
        <v>0.02</v>
      </c>
      <c r="AE4" s="16">
        <v>0.96</v>
      </c>
      <c r="AF4" s="16" t="s">
        <v>49</v>
      </c>
      <c r="AG4" s="17">
        <v>31.82</v>
      </c>
      <c r="AH4" s="17">
        <v>40.18</v>
      </c>
      <c r="AI4" s="17">
        <v>0.51</v>
      </c>
      <c r="AJ4" s="17">
        <v>5.25</v>
      </c>
      <c r="AK4" s="17">
        <v>13.8</v>
      </c>
      <c r="AL4" s="17">
        <v>90.03</v>
      </c>
      <c r="AM4" s="17">
        <v>31.76</v>
      </c>
      <c r="AN4" s="17">
        <v>14.39</v>
      </c>
      <c r="AO4" s="17">
        <v>30.37</v>
      </c>
      <c r="AP4" s="17">
        <v>43.65</v>
      </c>
      <c r="AQ4" s="17">
        <v>29.41</v>
      </c>
      <c r="AR4" s="17">
        <v>866.52</v>
      </c>
      <c r="AS4" s="18">
        <v>42.48</v>
      </c>
      <c r="AT4" s="18">
        <v>7.66</v>
      </c>
      <c r="AU4" s="18">
        <v>45.75</v>
      </c>
      <c r="AV4" s="18">
        <v>18.72</v>
      </c>
    </row>
    <row r="5" spans="1:48" x14ac:dyDescent="0.25">
      <c r="A5" s="11">
        <v>95</v>
      </c>
      <c r="B5" s="12" t="s">
        <v>42</v>
      </c>
      <c r="C5" s="12" t="s">
        <v>241</v>
      </c>
      <c r="D5" s="12" t="s">
        <v>294</v>
      </c>
      <c r="E5" s="12"/>
      <c r="F5" s="12" t="s">
        <v>242</v>
      </c>
      <c r="G5" s="12" t="s">
        <v>243</v>
      </c>
      <c r="H5" s="13">
        <v>44025</v>
      </c>
      <c r="I5" s="19">
        <v>43905</v>
      </c>
      <c r="J5" s="12" t="s">
        <v>154</v>
      </c>
      <c r="K5" s="12" t="s">
        <v>155</v>
      </c>
      <c r="L5" s="14">
        <v>8</v>
      </c>
      <c r="M5" s="14">
        <v>96</v>
      </c>
      <c r="N5" s="14">
        <v>12</v>
      </c>
      <c r="O5" s="14" t="s">
        <v>273</v>
      </c>
      <c r="P5" s="14">
        <v>7.8</v>
      </c>
      <c r="Q5" s="14" t="s">
        <v>156</v>
      </c>
      <c r="R5" s="15">
        <v>4</v>
      </c>
      <c r="S5" s="15">
        <v>4</v>
      </c>
      <c r="T5" s="15" t="s">
        <v>57</v>
      </c>
      <c r="U5" s="15" t="s">
        <v>287</v>
      </c>
      <c r="V5" s="15" t="s">
        <v>54</v>
      </c>
      <c r="W5" s="15" t="s">
        <v>284</v>
      </c>
      <c r="X5" s="16">
        <v>4</v>
      </c>
      <c r="Y5" s="16">
        <v>21</v>
      </c>
      <c r="Z5" s="16">
        <v>84</v>
      </c>
      <c r="AA5" s="16" t="s">
        <v>57</v>
      </c>
      <c r="AB5" s="16" t="s">
        <v>244</v>
      </c>
      <c r="AC5" s="16" t="e">
        <v>#N/A</v>
      </c>
      <c r="AD5" s="16">
        <v>0.02</v>
      </c>
      <c r="AE5" s="16">
        <v>1.68</v>
      </c>
      <c r="AF5" s="16" t="s">
        <v>170</v>
      </c>
      <c r="AG5" s="17">
        <v>9.3800000000000008</v>
      </c>
      <c r="AH5" s="17">
        <v>10.08</v>
      </c>
      <c r="AI5" s="17">
        <v>0.77</v>
      </c>
      <c r="AJ5" s="17">
        <v>1.1499999999999999</v>
      </c>
      <c r="AK5" s="17">
        <v>81.88</v>
      </c>
      <c r="AL5" s="17">
        <v>222.3</v>
      </c>
      <c r="AM5" s="17">
        <v>58.88</v>
      </c>
      <c r="AN5" s="17">
        <v>8.36</v>
      </c>
      <c r="AO5" s="17">
        <v>21.41</v>
      </c>
      <c r="AP5" s="17">
        <v>23.26</v>
      </c>
      <c r="AQ5" s="17">
        <v>8.44</v>
      </c>
      <c r="AR5" s="17">
        <v>1130.6099999999999</v>
      </c>
      <c r="AS5" s="18">
        <v>33.31</v>
      </c>
      <c r="AT5" s="18">
        <v>3.03</v>
      </c>
      <c r="AU5" s="18">
        <v>50.54</v>
      </c>
      <c r="AV5" s="18">
        <v>12.37</v>
      </c>
    </row>
    <row r="6" spans="1:48" x14ac:dyDescent="0.25">
      <c r="A6" s="11">
        <v>97</v>
      </c>
      <c r="B6" s="12" t="s">
        <v>42</v>
      </c>
      <c r="C6" s="12" t="s">
        <v>241</v>
      </c>
      <c r="D6" s="12" t="s">
        <v>294</v>
      </c>
      <c r="E6" s="12"/>
      <c r="F6" s="12" t="s">
        <v>242</v>
      </c>
      <c r="G6" s="12" t="s">
        <v>243</v>
      </c>
      <c r="H6" s="13">
        <v>44025</v>
      </c>
      <c r="I6" s="19">
        <v>43905</v>
      </c>
      <c r="J6" s="12" t="s">
        <v>154</v>
      </c>
      <c r="K6" s="12" t="s">
        <v>155</v>
      </c>
      <c r="L6" s="14">
        <v>8</v>
      </c>
      <c r="M6" s="14">
        <v>96</v>
      </c>
      <c r="N6" s="14">
        <v>12</v>
      </c>
      <c r="O6" s="14" t="s">
        <v>273</v>
      </c>
      <c r="P6" s="14">
        <v>7.8</v>
      </c>
      <c r="Q6" s="14" t="s">
        <v>156</v>
      </c>
      <c r="R6" s="15">
        <v>4</v>
      </c>
      <c r="S6" s="15">
        <v>4</v>
      </c>
      <c r="T6" s="15" t="s">
        <v>57</v>
      </c>
      <c r="U6" s="15" t="s">
        <v>287</v>
      </c>
      <c r="V6" s="15" t="s">
        <v>54</v>
      </c>
      <c r="W6" s="15" t="s">
        <v>284</v>
      </c>
      <c r="X6" s="16">
        <v>4</v>
      </c>
      <c r="Y6" s="16">
        <v>21</v>
      </c>
      <c r="Z6" s="16">
        <v>84</v>
      </c>
      <c r="AA6" s="16" t="s">
        <v>57</v>
      </c>
      <c r="AB6" s="16" t="s">
        <v>244</v>
      </c>
      <c r="AC6" s="16" t="e">
        <v>#N/A</v>
      </c>
      <c r="AD6" s="16">
        <v>0.02</v>
      </c>
      <c r="AE6" s="16">
        <v>1.68</v>
      </c>
      <c r="AF6" s="16" t="s">
        <v>170</v>
      </c>
      <c r="AG6" s="17">
        <v>9.2899999999999991</v>
      </c>
      <c r="AH6" s="17">
        <v>10.16</v>
      </c>
      <c r="AI6" s="17">
        <v>0.81</v>
      </c>
      <c r="AJ6" s="17">
        <v>1.1200000000000001</v>
      </c>
      <c r="AK6" s="17">
        <v>66.97</v>
      </c>
      <c r="AL6" s="17">
        <v>222.53</v>
      </c>
      <c r="AM6" s="17">
        <v>55.62</v>
      </c>
      <c r="AN6" s="17">
        <v>12.48</v>
      </c>
      <c r="AO6" s="17">
        <v>21.72</v>
      </c>
      <c r="AP6" s="17">
        <v>23.21</v>
      </c>
      <c r="AQ6" s="17">
        <v>9.07</v>
      </c>
      <c r="AR6" s="17">
        <v>196.4</v>
      </c>
      <c r="AS6" s="18">
        <v>29.4</v>
      </c>
      <c r="AT6" s="18">
        <v>3.04</v>
      </c>
      <c r="AU6" s="18">
        <v>41.78</v>
      </c>
      <c r="AV6" s="18">
        <v>11.28</v>
      </c>
    </row>
    <row r="7" spans="1:48" x14ac:dyDescent="0.25">
      <c r="A7" s="11">
        <v>101</v>
      </c>
      <c r="B7" s="12" t="s">
        <v>50</v>
      </c>
      <c r="C7" s="12" t="s">
        <v>248</v>
      </c>
      <c r="D7" s="12" t="s">
        <v>294</v>
      </c>
      <c r="E7" s="12"/>
      <c r="F7" s="12" t="s">
        <v>249</v>
      </c>
      <c r="G7" s="12" t="s">
        <v>250</v>
      </c>
      <c r="H7" s="13">
        <v>43777</v>
      </c>
      <c r="I7" s="13">
        <v>43710</v>
      </c>
      <c r="J7" s="12" t="s">
        <v>80</v>
      </c>
      <c r="K7" s="12" t="s">
        <v>138</v>
      </c>
      <c r="L7" s="14">
        <v>4</v>
      </c>
      <c r="M7" s="14">
        <v>80</v>
      </c>
      <c r="N7" s="14">
        <v>20</v>
      </c>
      <c r="O7" s="14" t="s">
        <v>251</v>
      </c>
      <c r="P7" s="14">
        <v>9</v>
      </c>
      <c r="Q7" s="14" t="s">
        <v>252</v>
      </c>
      <c r="R7" s="15">
        <v>2</v>
      </c>
      <c r="S7" s="15">
        <v>2</v>
      </c>
      <c r="T7" s="15" t="s">
        <v>57</v>
      </c>
      <c r="U7" s="15" t="s">
        <v>287</v>
      </c>
      <c r="V7" s="15" t="s">
        <v>54</v>
      </c>
      <c r="W7" s="15" t="s">
        <v>99</v>
      </c>
      <c r="X7" s="16">
        <v>3</v>
      </c>
      <c r="Y7" s="16">
        <v>44</v>
      </c>
      <c r="Z7" s="16">
        <v>132</v>
      </c>
      <c r="AA7" s="16" t="s">
        <v>57</v>
      </c>
      <c r="AB7" s="16" t="s">
        <v>244</v>
      </c>
      <c r="AC7" s="16" t="s">
        <v>200</v>
      </c>
      <c r="AD7" s="16">
        <v>0.02</v>
      </c>
      <c r="AE7" s="16">
        <v>2.64</v>
      </c>
      <c r="AF7" s="16" t="s">
        <v>99</v>
      </c>
      <c r="AG7" s="17">
        <v>5.53</v>
      </c>
      <c r="AH7" s="17">
        <v>7.81</v>
      </c>
      <c r="AI7" s="17">
        <v>0.14000000000000001</v>
      </c>
      <c r="AJ7" s="17">
        <v>1.63</v>
      </c>
      <c r="AK7" s="17">
        <v>31.98</v>
      </c>
      <c r="AL7" s="17">
        <v>161.53</v>
      </c>
      <c r="AM7" s="17">
        <v>38.75</v>
      </c>
      <c r="AN7" s="17">
        <v>8.1999999999999993</v>
      </c>
      <c r="AO7" s="17">
        <v>16.440000000000001</v>
      </c>
      <c r="AP7" s="17">
        <v>91.11</v>
      </c>
      <c r="AQ7" s="17">
        <v>8.86</v>
      </c>
      <c r="AR7" s="17">
        <v>299.5</v>
      </c>
      <c r="AS7" s="18">
        <v>23.82</v>
      </c>
      <c r="AT7" s="18">
        <v>1.77</v>
      </c>
      <c r="AU7" s="18">
        <v>39.979999999999997</v>
      </c>
      <c r="AV7" s="18">
        <v>8.41</v>
      </c>
    </row>
    <row r="8" spans="1:48" x14ac:dyDescent="0.25">
      <c r="A8" s="11">
        <v>103</v>
      </c>
      <c r="B8" s="12" t="s">
        <v>42</v>
      </c>
      <c r="C8" s="12" t="s">
        <v>254</v>
      </c>
      <c r="D8" s="12" t="s">
        <v>294</v>
      </c>
      <c r="E8" s="12"/>
      <c r="F8" s="12" t="s">
        <v>255</v>
      </c>
      <c r="G8" s="12" t="s">
        <v>256</v>
      </c>
      <c r="H8" s="13">
        <v>44025</v>
      </c>
      <c r="I8" s="13">
        <v>42064</v>
      </c>
      <c r="J8" s="12" t="s">
        <v>69</v>
      </c>
      <c r="K8" s="12" t="s">
        <v>257</v>
      </c>
      <c r="L8" s="14">
        <v>10</v>
      </c>
      <c r="M8" s="14">
        <v>120</v>
      </c>
      <c r="N8" s="14">
        <v>12</v>
      </c>
      <c r="O8" s="14" t="s">
        <v>273</v>
      </c>
      <c r="P8" s="14">
        <v>6.1</v>
      </c>
      <c r="Q8" s="14" t="s">
        <v>258</v>
      </c>
      <c r="R8" s="15">
        <v>1</v>
      </c>
      <c r="S8" s="15" t="e">
        <v>#N/A</v>
      </c>
      <c r="T8" s="15" t="e">
        <v>#N/A</v>
      </c>
      <c r="U8" s="15" t="e">
        <v>#N/A</v>
      </c>
      <c r="V8" s="15" t="e">
        <v>#N/A</v>
      </c>
      <c r="W8" s="15" t="s">
        <v>216</v>
      </c>
      <c r="X8" s="16">
        <v>62</v>
      </c>
      <c r="Y8" s="16">
        <v>84</v>
      </c>
      <c r="Z8" s="16">
        <v>5208</v>
      </c>
      <c r="AA8" s="16" t="e">
        <v>#N/A</v>
      </c>
      <c r="AB8" s="16" t="s">
        <v>244</v>
      </c>
      <c r="AC8" s="16" t="e">
        <v>#N/A</v>
      </c>
      <c r="AD8" s="16">
        <v>0.02</v>
      </c>
      <c r="AE8" s="16">
        <v>104.16</v>
      </c>
      <c r="AF8" s="16" t="s">
        <v>170</v>
      </c>
      <c r="AG8" s="17">
        <v>28.68</v>
      </c>
      <c r="AH8" s="17">
        <v>26.08</v>
      </c>
      <c r="AI8" s="17">
        <v>0.11</v>
      </c>
      <c r="AJ8" s="17">
        <v>0.93</v>
      </c>
      <c r="AK8" s="17">
        <v>14.03</v>
      </c>
      <c r="AL8" s="17">
        <v>37.479999999999997</v>
      </c>
      <c r="AM8" s="17">
        <v>8.06</v>
      </c>
      <c r="AN8" s="17">
        <v>10.55</v>
      </c>
      <c r="AO8" s="17">
        <v>15.59</v>
      </c>
      <c r="AP8" s="17">
        <v>30.2</v>
      </c>
      <c r="AQ8" s="17">
        <v>8.34</v>
      </c>
      <c r="AR8" s="17">
        <v>247.53</v>
      </c>
      <c r="AS8" s="18">
        <v>18.57</v>
      </c>
      <c r="AT8" s="18">
        <v>2.93</v>
      </c>
      <c r="AU8" s="18">
        <v>21.36</v>
      </c>
      <c r="AV8" s="18">
        <v>7.92</v>
      </c>
    </row>
    <row r="9" spans="1:48" x14ac:dyDescent="0.25">
      <c r="A9" s="11">
        <v>105</v>
      </c>
      <c r="B9" s="12" t="s">
        <v>50</v>
      </c>
      <c r="C9" s="12" t="s">
        <v>259</v>
      </c>
      <c r="D9" s="12" t="s">
        <v>294</v>
      </c>
      <c r="E9" s="12"/>
      <c r="F9" s="12" t="s">
        <v>214</v>
      </c>
      <c r="G9" s="12" t="s">
        <v>260</v>
      </c>
      <c r="H9" s="13">
        <v>43777</v>
      </c>
      <c r="I9" s="13">
        <v>41422</v>
      </c>
      <c r="J9" s="12" t="s">
        <v>69</v>
      </c>
      <c r="K9" s="12" t="s">
        <v>261</v>
      </c>
      <c r="L9" s="14">
        <v>10</v>
      </c>
      <c r="M9" s="14">
        <v>160</v>
      </c>
      <c r="N9" s="14">
        <v>16</v>
      </c>
      <c r="O9" s="14" t="s">
        <v>46</v>
      </c>
      <c r="P9" s="14" t="s">
        <v>105</v>
      </c>
      <c r="Q9" s="14" t="s">
        <v>190</v>
      </c>
      <c r="R9" s="15">
        <v>1</v>
      </c>
      <c r="S9" s="15">
        <v>1</v>
      </c>
      <c r="T9" s="15" t="s">
        <v>57</v>
      </c>
      <c r="U9" s="15" t="s">
        <v>244</v>
      </c>
      <c r="V9" s="15" t="s">
        <v>200</v>
      </c>
      <c r="W9" s="15" t="s">
        <v>281</v>
      </c>
      <c r="X9" s="16">
        <v>18</v>
      </c>
      <c r="Y9" s="16">
        <v>6</v>
      </c>
      <c r="Z9" s="16">
        <v>108</v>
      </c>
      <c r="AA9" s="16" t="s">
        <v>57</v>
      </c>
      <c r="AB9" s="16" t="s">
        <v>244</v>
      </c>
      <c r="AC9" s="16" t="s">
        <v>200</v>
      </c>
      <c r="AD9" s="16">
        <v>0.02</v>
      </c>
      <c r="AE9" s="16">
        <v>2.16</v>
      </c>
      <c r="AF9" s="16" t="s">
        <v>170</v>
      </c>
      <c r="AG9" s="17">
        <v>3.66</v>
      </c>
      <c r="AH9" s="17">
        <v>6.68</v>
      </c>
      <c r="AI9" s="17">
        <v>0.42</v>
      </c>
      <c r="AJ9" s="17">
        <v>0.71</v>
      </c>
      <c r="AK9" s="17">
        <v>13.11</v>
      </c>
      <c r="AL9" s="17">
        <v>129.69</v>
      </c>
      <c r="AM9" s="17">
        <v>12.34</v>
      </c>
      <c r="AN9" s="17">
        <v>11.73</v>
      </c>
      <c r="AO9" s="17">
        <v>19.32</v>
      </c>
      <c r="AP9" s="17">
        <v>41.74</v>
      </c>
      <c r="AQ9" s="17">
        <v>7.74</v>
      </c>
      <c r="AR9" s="17">
        <v>459.78</v>
      </c>
      <c r="AS9" s="18">
        <v>19.3</v>
      </c>
      <c r="AT9" s="18">
        <v>1.64</v>
      </c>
      <c r="AU9" s="18">
        <v>30.28</v>
      </c>
      <c r="AV9" s="18">
        <v>7.05</v>
      </c>
    </row>
    <row r="10" spans="1:48" x14ac:dyDescent="0.25">
      <c r="A10" s="11">
        <v>106</v>
      </c>
      <c r="B10" s="12" t="s">
        <v>42</v>
      </c>
      <c r="C10" s="12" t="s">
        <v>254</v>
      </c>
      <c r="D10" s="12" t="s">
        <v>294</v>
      </c>
      <c r="E10" s="12"/>
      <c r="F10" s="12" t="s">
        <v>255</v>
      </c>
      <c r="G10" s="12" t="s">
        <v>256</v>
      </c>
      <c r="H10" s="13">
        <v>44025</v>
      </c>
      <c r="I10" s="13">
        <v>42064</v>
      </c>
      <c r="J10" s="12" t="s">
        <v>69</v>
      </c>
      <c r="K10" s="12" t="s">
        <v>257</v>
      </c>
      <c r="L10" s="14">
        <v>10</v>
      </c>
      <c r="M10" s="14">
        <v>120</v>
      </c>
      <c r="N10" s="14">
        <v>12</v>
      </c>
      <c r="O10" s="14" t="s">
        <v>273</v>
      </c>
      <c r="P10" s="14">
        <v>6.1</v>
      </c>
      <c r="Q10" s="14" t="s">
        <v>258</v>
      </c>
      <c r="R10" s="15">
        <v>1</v>
      </c>
      <c r="S10" s="15" t="e">
        <v>#N/A</v>
      </c>
      <c r="T10" s="15" t="e">
        <v>#N/A</v>
      </c>
      <c r="U10" s="15" t="e">
        <v>#N/A</v>
      </c>
      <c r="V10" s="15" t="e">
        <v>#N/A</v>
      </c>
      <c r="W10" s="15" t="s">
        <v>216</v>
      </c>
      <c r="X10" s="16">
        <v>62</v>
      </c>
      <c r="Y10" s="16">
        <v>84</v>
      </c>
      <c r="Z10" s="16">
        <v>5208</v>
      </c>
      <c r="AA10" s="16" t="e">
        <v>#N/A</v>
      </c>
      <c r="AB10" s="16" t="s">
        <v>244</v>
      </c>
      <c r="AC10" s="16" t="e">
        <v>#N/A</v>
      </c>
      <c r="AD10" s="16">
        <v>0.02</v>
      </c>
      <c r="AE10" s="16">
        <v>104.16</v>
      </c>
      <c r="AF10" s="16" t="s">
        <v>170</v>
      </c>
      <c r="AG10" s="17">
        <v>30.78</v>
      </c>
      <c r="AH10" s="17">
        <v>25.73</v>
      </c>
      <c r="AI10" s="17">
        <v>0.11</v>
      </c>
      <c r="AJ10" s="17">
        <v>0.79</v>
      </c>
      <c r="AK10" s="17">
        <v>13.63</v>
      </c>
      <c r="AL10" s="17">
        <v>37.68</v>
      </c>
      <c r="AM10" s="17">
        <v>7.07</v>
      </c>
      <c r="AN10" s="17">
        <v>9.68</v>
      </c>
      <c r="AO10" s="17">
        <v>10.7</v>
      </c>
      <c r="AP10" s="17">
        <v>29.89</v>
      </c>
      <c r="AQ10" s="17">
        <v>8.0500000000000007</v>
      </c>
      <c r="AR10" s="17">
        <v>62.84</v>
      </c>
      <c r="AS10" s="18">
        <v>15.59</v>
      </c>
      <c r="AT10" s="18">
        <v>2.89</v>
      </c>
      <c r="AU10" s="18">
        <v>16.57</v>
      </c>
      <c r="AV10" s="18">
        <v>6.92</v>
      </c>
    </row>
    <row r="11" spans="1:48" x14ac:dyDescent="0.25">
      <c r="A11" s="11">
        <v>107</v>
      </c>
      <c r="B11" s="12" t="s">
        <v>50</v>
      </c>
      <c r="C11" s="12" t="s">
        <v>248</v>
      </c>
      <c r="D11" s="12" t="s">
        <v>294</v>
      </c>
      <c r="E11" s="12"/>
      <c r="F11" s="12" t="s">
        <v>249</v>
      </c>
      <c r="G11" s="12" t="s">
        <v>250</v>
      </c>
      <c r="H11" s="13">
        <v>43777</v>
      </c>
      <c r="I11" s="13">
        <v>43710</v>
      </c>
      <c r="J11" s="12" t="s">
        <v>80</v>
      </c>
      <c r="K11" s="12" t="s">
        <v>138</v>
      </c>
      <c r="L11" s="14">
        <v>10</v>
      </c>
      <c r="M11" s="14">
        <v>100</v>
      </c>
      <c r="N11" s="14">
        <v>10</v>
      </c>
      <c r="O11" s="14" t="s">
        <v>251</v>
      </c>
      <c r="P11" s="14">
        <v>9</v>
      </c>
      <c r="Q11" s="14" t="s">
        <v>252</v>
      </c>
      <c r="R11" s="15">
        <v>2</v>
      </c>
      <c r="S11" s="15">
        <v>2</v>
      </c>
      <c r="T11" s="15" t="s">
        <v>57</v>
      </c>
      <c r="U11" s="15" t="s">
        <v>287</v>
      </c>
      <c r="V11" s="15" t="s">
        <v>54</v>
      </c>
      <c r="W11" s="15" t="s">
        <v>99</v>
      </c>
      <c r="X11" s="16">
        <v>3</v>
      </c>
      <c r="Y11" s="16">
        <v>44</v>
      </c>
      <c r="Z11" s="16">
        <v>132</v>
      </c>
      <c r="AA11" s="16" t="s">
        <v>57</v>
      </c>
      <c r="AB11" s="16" t="s">
        <v>244</v>
      </c>
      <c r="AC11" s="16" t="s">
        <v>200</v>
      </c>
      <c r="AD11" s="16">
        <v>0.02</v>
      </c>
      <c r="AE11" s="16">
        <v>2.64</v>
      </c>
      <c r="AF11" s="16" t="s">
        <v>99</v>
      </c>
      <c r="AG11" s="17">
        <v>5.65</v>
      </c>
      <c r="AH11" s="17">
        <v>8.39</v>
      </c>
      <c r="AI11" s="17">
        <v>0.23</v>
      </c>
      <c r="AJ11" s="17">
        <v>0.34</v>
      </c>
      <c r="AK11" s="17">
        <v>31.21</v>
      </c>
      <c r="AL11" s="17">
        <v>131.81</v>
      </c>
      <c r="AM11" s="17">
        <v>39.340000000000003</v>
      </c>
      <c r="AN11" s="17">
        <v>8.17</v>
      </c>
      <c r="AO11" s="17">
        <v>18.72</v>
      </c>
      <c r="AP11" s="17">
        <v>37.08</v>
      </c>
      <c r="AQ11" s="17">
        <v>9.75</v>
      </c>
      <c r="AR11" s="17">
        <v>111.59</v>
      </c>
      <c r="AS11" s="18">
        <v>18.8</v>
      </c>
      <c r="AT11" s="18">
        <v>1.39</v>
      </c>
      <c r="AU11" s="18">
        <v>31.62</v>
      </c>
      <c r="AV11" s="18">
        <v>6.63</v>
      </c>
    </row>
    <row r="12" spans="1:48" x14ac:dyDescent="0.25">
      <c r="A12" s="11">
        <v>108</v>
      </c>
      <c r="B12" s="12" t="s">
        <v>50</v>
      </c>
      <c r="C12" s="12" t="s">
        <v>262</v>
      </c>
      <c r="D12" s="12" t="s">
        <v>294</v>
      </c>
      <c r="E12" s="12"/>
      <c r="F12" s="12" t="s">
        <v>184</v>
      </c>
      <c r="G12" s="12" t="e">
        <v>#N/A</v>
      </c>
      <c r="H12" s="13">
        <v>43779</v>
      </c>
      <c r="I12" s="13">
        <v>43160</v>
      </c>
      <c r="J12" s="20" t="e">
        <v>#N/A</v>
      </c>
      <c r="K12" s="12" t="s">
        <v>263</v>
      </c>
      <c r="L12" s="14">
        <v>10</v>
      </c>
      <c r="M12" s="14">
        <v>760</v>
      </c>
      <c r="N12" s="14">
        <v>76</v>
      </c>
      <c r="O12" s="14" t="s">
        <v>187</v>
      </c>
      <c r="P12" s="14">
        <v>7.6</v>
      </c>
      <c r="Q12" s="14" t="s">
        <v>93</v>
      </c>
      <c r="R12" s="15">
        <v>12</v>
      </c>
      <c r="S12" s="15">
        <v>15</v>
      </c>
      <c r="T12" s="15" t="e">
        <v>#N/A</v>
      </c>
      <c r="U12" s="15" t="s">
        <v>287</v>
      </c>
      <c r="V12" s="15" t="s">
        <v>200</v>
      </c>
      <c r="W12" s="15" t="s">
        <v>282</v>
      </c>
      <c r="X12" s="16">
        <v>56</v>
      </c>
      <c r="Y12" s="16">
        <v>15</v>
      </c>
      <c r="Z12" s="16">
        <v>840</v>
      </c>
      <c r="AA12" s="16" t="e">
        <v>#N/A</v>
      </c>
      <c r="AB12" s="16" t="s">
        <v>244</v>
      </c>
      <c r="AC12" s="16" t="s">
        <v>117</v>
      </c>
      <c r="AD12" s="16">
        <v>0.02</v>
      </c>
      <c r="AE12" s="16">
        <v>16.8</v>
      </c>
      <c r="AF12" s="16" t="s">
        <v>55</v>
      </c>
      <c r="AG12" s="17">
        <v>16.13</v>
      </c>
      <c r="AH12" s="17">
        <v>13.39</v>
      </c>
      <c r="AI12" s="17">
        <v>0.04</v>
      </c>
      <c r="AJ12" s="17">
        <v>5.95</v>
      </c>
      <c r="AK12" s="17">
        <v>102.15</v>
      </c>
      <c r="AL12" s="17">
        <v>290.64999999999998</v>
      </c>
      <c r="AM12" s="17">
        <v>12.64</v>
      </c>
      <c r="AN12" s="17">
        <v>0.99</v>
      </c>
      <c r="AO12" s="17">
        <v>18.05</v>
      </c>
      <c r="AP12" s="17">
        <v>13.61</v>
      </c>
      <c r="AQ12" s="17">
        <v>0.35</v>
      </c>
      <c r="AR12" s="17">
        <v>123.22</v>
      </c>
      <c r="AS12" s="18">
        <v>14.61</v>
      </c>
      <c r="AT12" s="18">
        <v>2.61</v>
      </c>
      <c r="AU12" s="18">
        <v>15.82</v>
      </c>
      <c r="AV12" s="18">
        <v>6.42</v>
      </c>
    </row>
    <row r="13" spans="1:48" x14ac:dyDescent="0.25">
      <c r="A13" s="11">
        <v>112</v>
      </c>
      <c r="B13" s="12" t="s">
        <v>50</v>
      </c>
      <c r="C13" s="12" t="s">
        <v>265</v>
      </c>
      <c r="D13" s="12" t="s">
        <v>294</v>
      </c>
      <c r="E13" s="12"/>
      <c r="F13" s="12" t="s">
        <v>184</v>
      </c>
      <c r="G13" s="12" t="s">
        <v>266</v>
      </c>
      <c r="H13" s="13">
        <v>43779</v>
      </c>
      <c r="I13" s="13">
        <v>42614</v>
      </c>
      <c r="J13" s="20" t="s">
        <v>288</v>
      </c>
      <c r="K13" s="12" t="s">
        <v>267</v>
      </c>
      <c r="L13" s="14">
        <v>10</v>
      </c>
      <c r="M13" s="14">
        <v>760</v>
      </c>
      <c r="N13" s="14">
        <v>76</v>
      </c>
      <c r="O13" s="14" t="s">
        <v>187</v>
      </c>
      <c r="P13" s="14">
        <v>7.6</v>
      </c>
      <c r="Q13" s="14" t="s">
        <v>93</v>
      </c>
      <c r="R13" s="15" t="e">
        <v>#N/A</v>
      </c>
      <c r="S13" s="15">
        <v>13</v>
      </c>
      <c r="T13" s="15" t="e">
        <v>#N/A</v>
      </c>
      <c r="U13" s="15" t="s">
        <v>287</v>
      </c>
      <c r="V13" s="15" t="s">
        <v>117</v>
      </c>
      <c r="W13" s="15" t="e">
        <v>#N/A</v>
      </c>
      <c r="X13" s="16">
        <v>20</v>
      </c>
      <c r="Y13" s="16">
        <v>26</v>
      </c>
      <c r="Z13" s="16">
        <v>520</v>
      </c>
      <c r="AA13" s="16" t="e">
        <v>#N/A</v>
      </c>
      <c r="AB13" s="16" t="s">
        <v>244</v>
      </c>
      <c r="AC13" s="16" t="s">
        <v>117</v>
      </c>
      <c r="AD13" s="16">
        <v>0.02</v>
      </c>
      <c r="AE13" s="16">
        <v>10.4</v>
      </c>
      <c r="AF13" s="16" t="s">
        <v>55</v>
      </c>
      <c r="AG13" s="17">
        <v>5.44</v>
      </c>
      <c r="AH13" s="17">
        <v>13.37</v>
      </c>
      <c r="AI13" s="17">
        <v>0.17</v>
      </c>
      <c r="AJ13" s="17">
        <v>5.71</v>
      </c>
      <c r="AK13" s="17">
        <v>9.0299999999999994</v>
      </c>
      <c r="AL13" s="17">
        <v>171.2</v>
      </c>
      <c r="AM13" s="17">
        <v>10.77</v>
      </c>
      <c r="AN13" s="17">
        <v>0.21</v>
      </c>
      <c r="AO13" s="17">
        <v>9.81</v>
      </c>
      <c r="AP13" s="17">
        <v>9.07</v>
      </c>
      <c r="AQ13" s="17">
        <v>0.18</v>
      </c>
      <c r="AR13" s="17">
        <v>35.32</v>
      </c>
      <c r="AS13" s="18">
        <v>8.01</v>
      </c>
      <c r="AT13" s="18">
        <v>2.88</v>
      </c>
      <c r="AU13" s="18">
        <v>6.11</v>
      </c>
      <c r="AV13" s="18">
        <v>4.1900000000000004</v>
      </c>
    </row>
    <row r="14" spans="1:48" x14ac:dyDescent="0.25">
      <c r="A14" s="11">
        <v>113</v>
      </c>
      <c r="B14" s="12" t="s">
        <v>50</v>
      </c>
      <c r="C14" s="12" t="s">
        <v>268</v>
      </c>
      <c r="D14" s="12" t="s">
        <v>294</v>
      </c>
      <c r="E14" s="12"/>
      <c r="F14" s="12" t="s">
        <v>184</v>
      </c>
      <c r="G14" s="12" t="s">
        <v>266</v>
      </c>
      <c r="H14" s="13">
        <v>43779</v>
      </c>
      <c r="I14" s="13">
        <v>43405</v>
      </c>
      <c r="J14" s="20" t="s">
        <v>288</v>
      </c>
      <c r="K14" s="12" t="s">
        <v>267</v>
      </c>
      <c r="L14" s="14">
        <v>10</v>
      </c>
      <c r="M14" s="14">
        <v>760</v>
      </c>
      <c r="N14" s="14">
        <v>76</v>
      </c>
      <c r="O14" s="14" t="s">
        <v>187</v>
      </c>
      <c r="P14" s="14">
        <v>7.6</v>
      </c>
      <c r="Q14" s="14" t="s">
        <v>93</v>
      </c>
      <c r="R14" s="15" t="e">
        <v>#N/A</v>
      </c>
      <c r="S14" s="15">
        <v>3</v>
      </c>
      <c r="T14" s="15" t="e">
        <v>#N/A</v>
      </c>
      <c r="U14" s="15" t="s">
        <v>287</v>
      </c>
      <c r="V14" s="15" t="s">
        <v>117</v>
      </c>
      <c r="W14" s="15" t="e">
        <v>#N/A</v>
      </c>
      <c r="X14" s="16">
        <v>40</v>
      </c>
      <c r="Y14" s="16">
        <v>12</v>
      </c>
      <c r="Z14" s="16">
        <v>480</v>
      </c>
      <c r="AA14" s="16" t="e">
        <v>#N/A</v>
      </c>
      <c r="AB14" s="16" t="s">
        <v>244</v>
      </c>
      <c r="AC14" s="16" t="s">
        <v>117</v>
      </c>
      <c r="AD14" s="16">
        <v>0.02</v>
      </c>
      <c r="AE14" s="16">
        <v>9.6</v>
      </c>
      <c r="AF14" s="16" t="s">
        <v>55</v>
      </c>
      <c r="AG14" s="17">
        <v>6.71</v>
      </c>
      <c r="AH14" s="17">
        <v>8.32</v>
      </c>
      <c r="AI14" s="17">
        <v>0.13</v>
      </c>
      <c r="AJ14" s="17">
        <v>4.99</v>
      </c>
      <c r="AK14" s="17">
        <v>8.17</v>
      </c>
      <c r="AL14" s="17">
        <v>147.78</v>
      </c>
      <c r="AM14" s="17">
        <v>5.64</v>
      </c>
      <c r="AN14" s="17">
        <v>0.18</v>
      </c>
      <c r="AO14" s="17">
        <v>11.88</v>
      </c>
      <c r="AP14" s="17">
        <v>10.28</v>
      </c>
      <c r="AQ14" s="17">
        <v>0.18</v>
      </c>
      <c r="AR14" s="17">
        <v>31.02</v>
      </c>
      <c r="AS14" s="18">
        <v>7.07</v>
      </c>
      <c r="AT14" s="18">
        <v>2.4500000000000002</v>
      </c>
      <c r="AU14" s="18">
        <v>5.49</v>
      </c>
      <c r="AV14" s="18">
        <v>3.67</v>
      </c>
    </row>
    <row r="15" spans="1:48" x14ac:dyDescent="0.25">
      <c r="A15" s="11">
        <v>114</v>
      </c>
      <c r="B15" s="12" t="s">
        <v>42</v>
      </c>
      <c r="C15" s="12" t="s">
        <v>269</v>
      </c>
      <c r="D15" s="12" t="s">
        <v>294</v>
      </c>
      <c r="E15" s="12"/>
      <c r="F15" s="12" t="s">
        <v>270</v>
      </c>
      <c r="G15" s="12" t="s">
        <v>271</v>
      </c>
      <c r="H15" s="13">
        <v>44025</v>
      </c>
      <c r="I15" s="13">
        <v>42382</v>
      </c>
      <c r="J15" s="12" t="s">
        <v>69</v>
      </c>
      <c r="K15" s="12">
        <v>2.12</v>
      </c>
      <c r="L15" s="14">
        <v>10</v>
      </c>
      <c r="M15" s="14">
        <v>240</v>
      </c>
      <c r="N15" s="14">
        <v>24</v>
      </c>
      <c r="O15" s="14" t="s">
        <v>273</v>
      </c>
      <c r="P15" s="14">
        <v>7.6</v>
      </c>
      <c r="Q15" s="14" t="s">
        <v>106</v>
      </c>
      <c r="R15" s="15">
        <v>1</v>
      </c>
      <c r="S15" s="15">
        <v>40</v>
      </c>
      <c r="T15" s="15" t="s">
        <v>174</v>
      </c>
      <c r="U15" s="15" t="s">
        <v>244</v>
      </c>
      <c r="V15" s="15" t="s">
        <v>200</v>
      </c>
      <c r="W15" s="15" t="s">
        <v>281</v>
      </c>
      <c r="X15" s="16">
        <v>10</v>
      </c>
      <c r="Y15" s="16">
        <v>4</v>
      </c>
      <c r="Z15" s="16">
        <v>40</v>
      </c>
      <c r="AA15" s="16" t="s">
        <v>230</v>
      </c>
      <c r="AB15" s="16" t="s">
        <v>244</v>
      </c>
      <c r="AC15" s="16" t="s">
        <v>200</v>
      </c>
      <c r="AD15" s="16">
        <v>0.02</v>
      </c>
      <c r="AE15" s="16">
        <v>0.8</v>
      </c>
      <c r="AF15" s="16" t="s">
        <v>281</v>
      </c>
      <c r="AG15" s="17">
        <v>16.89</v>
      </c>
      <c r="AH15" s="17">
        <v>14.55</v>
      </c>
      <c r="AI15" s="17">
        <v>0.08</v>
      </c>
      <c r="AJ15" s="17">
        <v>1.56</v>
      </c>
      <c r="AK15" s="17">
        <v>0.17</v>
      </c>
      <c r="AL15" s="17">
        <v>13.59</v>
      </c>
      <c r="AM15" s="17">
        <v>21.99</v>
      </c>
      <c r="AN15" s="17">
        <v>0.17</v>
      </c>
      <c r="AO15" s="17">
        <v>5.28</v>
      </c>
      <c r="AP15" s="17">
        <v>15.36</v>
      </c>
      <c r="AQ15" s="17">
        <v>8.11</v>
      </c>
      <c r="AR15" s="17">
        <v>12.28</v>
      </c>
      <c r="AS15" s="18">
        <v>5.64</v>
      </c>
      <c r="AT15" s="18">
        <v>2.3199999999999998</v>
      </c>
      <c r="AU15" s="18">
        <v>4.0199999999999996</v>
      </c>
      <c r="AV15" s="18">
        <v>3.06</v>
      </c>
    </row>
    <row r="16" spans="1:48" x14ac:dyDescent="0.25">
      <c r="A16" s="11">
        <v>1</v>
      </c>
      <c r="B16" s="12" t="s">
        <v>42</v>
      </c>
      <c r="C16" s="12" t="s">
        <v>43</v>
      </c>
      <c r="D16" s="12" t="s">
        <v>294</v>
      </c>
      <c r="E16" s="12"/>
      <c r="F16" s="12" t="s">
        <v>44</v>
      </c>
      <c r="G16" s="12" t="s">
        <v>44</v>
      </c>
      <c r="H16" s="13">
        <v>44025</v>
      </c>
      <c r="I16" s="12" t="e">
        <v>#N/A</v>
      </c>
      <c r="J16" s="12" t="s">
        <v>45</v>
      </c>
      <c r="K16" s="12">
        <v>1.1000000000000001</v>
      </c>
      <c r="L16" s="14">
        <v>52</v>
      </c>
      <c r="M16" s="14">
        <v>1664</v>
      </c>
      <c r="N16" s="14">
        <v>32</v>
      </c>
      <c r="O16" s="14" t="s">
        <v>46</v>
      </c>
      <c r="P16" s="14" t="s">
        <v>145</v>
      </c>
      <c r="Q16" s="14" t="s">
        <v>47</v>
      </c>
      <c r="R16" s="15">
        <v>0</v>
      </c>
      <c r="S16" s="15" t="e">
        <v>#N/A</v>
      </c>
      <c r="T16" s="15" t="e">
        <v>#N/A</v>
      </c>
      <c r="U16" s="15" t="e">
        <v>#N/A</v>
      </c>
      <c r="V16" s="15" t="e">
        <v>#N/A</v>
      </c>
      <c r="W16" s="15" t="e">
        <v>#N/A</v>
      </c>
      <c r="X16" s="16">
        <v>30</v>
      </c>
      <c r="Y16" s="16">
        <v>2</v>
      </c>
      <c r="Z16" s="16">
        <v>60</v>
      </c>
      <c r="AA16" s="16" t="s">
        <v>48</v>
      </c>
      <c r="AB16" s="16" t="s">
        <v>286</v>
      </c>
      <c r="AC16" s="16" t="s">
        <v>65</v>
      </c>
      <c r="AD16" s="16">
        <v>10</v>
      </c>
      <c r="AE16" s="16">
        <v>600</v>
      </c>
      <c r="AF16" s="16" t="s">
        <v>49</v>
      </c>
      <c r="AG16" s="17">
        <v>243.64</v>
      </c>
      <c r="AH16" s="17">
        <v>575.59</v>
      </c>
      <c r="AI16" s="17">
        <v>261.22000000000003</v>
      </c>
      <c r="AJ16" s="17">
        <v>520.91999999999996</v>
      </c>
      <c r="AK16" s="17">
        <v>12326.3</v>
      </c>
      <c r="AL16" s="17">
        <v>11928.8</v>
      </c>
      <c r="AM16" s="17">
        <v>6897.99</v>
      </c>
      <c r="AN16" s="17">
        <v>5646.53</v>
      </c>
      <c r="AO16" s="17">
        <v>8620.14</v>
      </c>
      <c r="AP16" s="17">
        <v>10723.2</v>
      </c>
      <c r="AQ16" s="17">
        <v>6695.91</v>
      </c>
      <c r="AR16" s="17">
        <v>8838.3700000000008</v>
      </c>
      <c r="AS16" s="18">
        <v>5103.1400000000003</v>
      </c>
      <c r="AT16" s="18">
        <v>371.67</v>
      </c>
      <c r="AU16" s="18">
        <v>8649.57</v>
      </c>
      <c r="AV16" s="18">
        <v>1792.98</v>
      </c>
    </row>
    <row r="17" spans="1:48" x14ac:dyDescent="0.25">
      <c r="A17" s="11">
        <v>2</v>
      </c>
      <c r="B17" s="12" t="s">
        <v>42</v>
      </c>
      <c r="C17" s="12" t="s">
        <v>43</v>
      </c>
      <c r="D17" s="12" t="s">
        <v>294</v>
      </c>
      <c r="E17" s="12"/>
      <c r="F17" s="12" t="s">
        <v>44</v>
      </c>
      <c r="G17" s="12" t="s">
        <v>44</v>
      </c>
      <c r="H17" s="13">
        <v>44025</v>
      </c>
      <c r="I17" s="12" t="e">
        <v>#N/A</v>
      </c>
      <c r="J17" s="12" t="s">
        <v>45</v>
      </c>
      <c r="K17" s="12">
        <v>1.1000000000000001</v>
      </c>
      <c r="L17" s="14">
        <v>52</v>
      </c>
      <c r="M17" s="14">
        <v>1664</v>
      </c>
      <c r="N17" s="14">
        <v>32</v>
      </c>
      <c r="O17" s="14" t="s">
        <v>46</v>
      </c>
      <c r="P17" s="14" t="s">
        <v>145</v>
      </c>
      <c r="Q17" s="14" t="s">
        <v>47</v>
      </c>
      <c r="R17" s="15">
        <v>0</v>
      </c>
      <c r="S17" s="15" t="e">
        <v>#N/A</v>
      </c>
      <c r="T17" s="15" t="e">
        <v>#N/A</v>
      </c>
      <c r="U17" s="15" t="e">
        <v>#N/A</v>
      </c>
      <c r="V17" s="15" t="e">
        <v>#N/A</v>
      </c>
      <c r="W17" s="15" t="e">
        <v>#N/A</v>
      </c>
      <c r="X17" s="16">
        <v>30</v>
      </c>
      <c r="Y17" s="16">
        <v>2</v>
      </c>
      <c r="Z17" s="16">
        <v>60</v>
      </c>
      <c r="AA17" s="16" t="s">
        <v>48</v>
      </c>
      <c r="AB17" s="16" t="s">
        <v>286</v>
      </c>
      <c r="AC17" s="16" t="s">
        <v>65</v>
      </c>
      <c r="AD17" s="16">
        <v>10</v>
      </c>
      <c r="AE17" s="16">
        <v>600</v>
      </c>
      <c r="AF17" s="16" t="s">
        <v>49</v>
      </c>
      <c r="AG17" s="17">
        <v>244.31</v>
      </c>
      <c r="AH17" s="17">
        <v>576.15</v>
      </c>
      <c r="AI17" s="17">
        <v>267.58</v>
      </c>
      <c r="AJ17" s="17">
        <v>489.25</v>
      </c>
      <c r="AK17" s="17">
        <v>11977.14</v>
      </c>
      <c r="AL17" s="17">
        <v>8189.87</v>
      </c>
      <c r="AM17" s="17">
        <v>5496.88</v>
      </c>
      <c r="AN17" s="17">
        <v>5470.99</v>
      </c>
      <c r="AO17" s="17">
        <v>7472</v>
      </c>
      <c r="AP17" s="17">
        <v>7910.95</v>
      </c>
      <c r="AQ17" s="17">
        <v>5396.35</v>
      </c>
      <c r="AR17" s="17">
        <v>6637.83</v>
      </c>
      <c r="AS17" s="18">
        <v>4448.46</v>
      </c>
      <c r="AT17" s="18">
        <v>368.44</v>
      </c>
      <c r="AU17" s="18">
        <v>7070.51</v>
      </c>
      <c r="AV17" s="18">
        <v>1614.02</v>
      </c>
    </row>
    <row r="18" spans="1:48" x14ac:dyDescent="0.25">
      <c r="A18" s="11">
        <v>4</v>
      </c>
      <c r="B18" s="12" t="s">
        <v>50</v>
      </c>
      <c r="C18" s="12" t="s">
        <v>43</v>
      </c>
      <c r="D18" s="12" t="s">
        <v>294</v>
      </c>
      <c r="E18" s="12"/>
      <c r="F18" s="12" t="s">
        <v>44</v>
      </c>
      <c r="G18" s="12" t="s">
        <v>44</v>
      </c>
      <c r="H18" s="13">
        <v>43777</v>
      </c>
      <c r="I18" s="12" t="e">
        <v>#N/A</v>
      </c>
      <c r="J18" s="12" t="s">
        <v>45</v>
      </c>
      <c r="K18" s="12">
        <v>0.6</v>
      </c>
      <c r="L18" s="14">
        <v>26</v>
      </c>
      <c r="M18" s="14">
        <v>728</v>
      </c>
      <c r="N18" s="14">
        <v>28</v>
      </c>
      <c r="O18" s="14" t="s">
        <v>46</v>
      </c>
      <c r="P18" s="14" t="s">
        <v>145</v>
      </c>
      <c r="Q18" s="14" t="s">
        <v>56</v>
      </c>
      <c r="R18" s="15">
        <v>0</v>
      </c>
      <c r="S18" s="15" t="e">
        <v>#N/A</v>
      </c>
      <c r="T18" s="15" t="e">
        <v>#N/A</v>
      </c>
      <c r="U18" s="15" t="e">
        <v>#N/A</v>
      </c>
      <c r="V18" s="15" t="e">
        <v>#N/A</v>
      </c>
      <c r="W18" s="15" t="e">
        <v>#N/A</v>
      </c>
      <c r="X18" s="16">
        <v>24</v>
      </c>
      <c r="Y18" s="16">
        <v>2</v>
      </c>
      <c r="Z18" s="16">
        <v>48</v>
      </c>
      <c r="AA18" s="16" t="s">
        <v>57</v>
      </c>
      <c r="AB18" s="16" t="s">
        <v>286</v>
      </c>
      <c r="AC18" s="16" t="s">
        <v>65</v>
      </c>
      <c r="AD18" s="16">
        <v>10</v>
      </c>
      <c r="AE18" s="16">
        <v>480</v>
      </c>
      <c r="AF18" s="16" t="s">
        <v>49</v>
      </c>
      <c r="AG18" s="17">
        <v>108.24</v>
      </c>
      <c r="AH18" s="17">
        <v>308.91000000000003</v>
      </c>
      <c r="AI18" s="17">
        <v>122.91</v>
      </c>
      <c r="AJ18" s="17">
        <v>275.08999999999997</v>
      </c>
      <c r="AK18" s="17">
        <v>6003.6</v>
      </c>
      <c r="AL18" s="17">
        <v>7237</v>
      </c>
      <c r="AM18" s="17">
        <v>4556.5600000000004</v>
      </c>
      <c r="AN18" s="17">
        <v>2417.7199999999998</v>
      </c>
      <c r="AO18" s="17">
        <v>4067.59</v>
      </c>
      <c r="AP18" s="17">
        <v>6870.7</v>
      </c>
      <c r="AQ18" s="17">
        <v>4551.32</v>
      </c>
      <c r="AR18" s="17">
        <v>4283.79</v>
      </c>
      <c r="AS18" s="18">
        <v>2705.53</v>
      </c>
      <c r="AT18" s="18">
        <v>183.36</v>
      </c>
      <c r="AU18" s="18">
        <v>4753.79</v>
      </c>
      <c r="AV18" s="18">
        <v>933.64</v>
      </c>
    </row>
    <row r="19" spans="1:48" x14ac:dyDescent="0.25">
      <c r="A19" s="11">
        <v>6</v>
      </c>
      <c r="B19" s="12" t="s">
        <v>42</v>
      </c>
      <c r="C19" s="12" t="s">
        <v>43</v>
      </c>
      <c r="D19" s="12" t="s">
        <v>294</v>
      </c>
      <c r="E19" s="12"/>
      <c r="F19" s="12" t="s">
        <v>44</v>
      </c>
      <c r="G19" s="12" t="s">
        <v>44</v>
      </c>
      <c r="H19" s="13">
        <v>44025</v>
      </c>
      <c r="I19" s="12" t="e">
        <v>#N/A</v>
      </c>
      <c r="J19" s="12" t="s">
        <v>45</v>
      </c>
      <c r="K19" s="12">
        <v>1.1000000000000001</v>
      </c>
      <c r="L19" s="14">
        <v>10</v>
      </c>
      <c r="M19" s="14">
        <v>420</v>
      </c>
      <c r="N19" s="14">
        <v>42</v>
      </c>
      <c r="O19" s="14" t="s">
        <v>46</v>
      </c>
      <c r="P19" s="14" t="s">
        <v>145</v>
      </c>
      <c r="Q19" s="14" t="s">
        <v>47</v>
      </c>
      <c r="R19" s="15">
        <v>0</v>
      </c>
      <c r="S19" s="15" t="e">
        <v>#N/A</v>
      </c>
      <c r="T19" s="15" t="e">
        <v>#N/A</v>
      </c>
      <c r="U19" s="15" t="e">
        <v>#N/A</v>
      </c>
      <c r="V19" s="15" t="e">
        <v>#N/A</v>
      </c>
      <c r="W19" s="15" t="e">
        <v>#N/A</v>
      </c>
      <c r="X19" s="16">
        <v>30</v>
      </c>
      <c r="Y19" s="16">
        <v>2</v>
      </c>
      <c r="Z19" s="16">
        <v>60</v>
      </c>
      <c r="AA19" s="16" t="s">
        <v>48</v>
      </c>
      <c r="AB19" s="16" t="s">
        <v>286</v>
      </c>
      <c r="AC19" s="16" t="s">
        <v>65</v>
      </c>
      <c r="AD19" s="16">
        <v>10</v>
      </c>
      <c r="AE19" s="16">
        <v>600</v>
      </c>
      <c r="AF19" s="16" t="s">
        <v>49</v>
      </c>
      <c r="AG19" s="17">
        <v>178.29</v>
      </c>
      <c r="AH19" s="17">
        <v>212.83</v>
      </c>
      <c r="AI19" s="17">
        <v>120.62</v>
      </c>
      <c r="AJ19" s="17">
        <v>161.04</v>
      </c>
      <c r="AK19" s="17">
        <v>4828.03</v>
      </c>
      <c r="AL19" s="17">
        <v>4600.3599999999997</v>
      </c>
      <c r="AM19" s="17">
        <v>2795.34</v>
      </c>
      <c r="AN19" s="17">
        <v>2317.04</v>
      </c>
      <c r="AO19" s="17">
        <v>3231.39</v>
      </c>
      <c r="AP19" s="17">
        <v>4109.8100000000004</v>
      </c>
      <c r="AQ19" s="17">
        <v>2768.94</v>
      </c>
      <c r="AR19" s="17">
        <v>4194.62</v>
      </c>
      <c r="AS19" s="18">
        <v>2126.15</v>
      </c>
      <c r="AT19" s="18">
        <v>164.77</v>
      </c>
      <c r="AU19" s="18">
        <v>3493.56</v>
      </c>
      <c r="AV19" s="18">
        <v>758.71</v>
      </c>
    </row>
    <row r="20" spans="1:48" x14ac:dyDescent="0.25">
      <c r="A20" s="11">
        <v>8</v>
      </c>
      <c r="B20" s="12" t="s">
        <v>42</v>
      </c>
      <c r="C20" s="12" t="s">
        <v>43</v>
      </c>
      <c r="D20" s="12" t="s">
        <v>294</v>
      </c>
      <c r="E20" s="12"/>
      <c r="F20" s="12" t="s">
        <v>44</v>
      </c>
      <c r="G20" s="12" t="s">
        <v>44</v>
      </c>
      <c r="H20" s="13">
        <v>44025</v>
      </c>
      <c r="I20" s="12" t="e">
        <v>#N/A</v>
      </c>
      <c r="J20" s="12" t="s">
        <v>45</v>
      </c>
      <c r="K20" s="12">
        <v>1.1000000000000001</v>
      </c>
      <c r="L20" s="14">
        <v>10</v>
      </c>
      <c r="M20" s="14">
        <v>420</v>
      </c>
      <c r="N20" s="14">
        <v>42</v>
      </c>
      <c r="O20" s="14" t="s">
        <v>46</v>
      </c>
      <c r="P20" s="14" t="s">
        <v>145</v>
      </c>
      <c r="Q20" s="14" t="s">
        <v>47</v>
      </c>
      <c r="R20" s="15">
        <v>0</v>
      </c>
      <c r="S20" s="15" t="e">
        <v>#N/A</v>
      </c>
      <c r="T20" s="15" t="e">
        <v>#N/A</v>
      </c>
      <c r="U20" s="15" t="e">
        <v>#N/A</v>
      </c>
      <c r="V20" s="15" t="e">
        <v>#N/A</v>
      </c>
      <c r="W20" s="15" t="e">
        <v>#N/A</v>
      </c>
      <c r="X20" s="16">
        <v>30</v>
      </c>
      <c r="Y20" s="16">
        <v>2</v>
      </c>
      <c r="Z20" s="16">
        <v>60</v>
      </c>
      <c r="AA20" s="16" t="s">
        <v>48</v>
      </c>
      <c r="AB20" s="16" t="s">
        <v>286</v>
      </c>
      <c r="AC20" s="16" t="s">
        <v>65</v>
      </c>
      <c r="AD20" s="16">
        <v>10</v>
      </c>
      <c r="AE20" s="16">
        <v>600</v>
      </c>
      <c r="AF20" s="16" t="s">
        <v>49</v>
      </c>
      <c r="AG20" s="17">
        <v>176.34</v>
      </c>
      <c r="AH20" s="17">
        <v>204.32</v>
      </c>
      <c r="AI20" s="17">
        <v>119.8</v>
      </c>
      <c r="AJ20" s="17">
        <v>164.31</v>
      </c>
      <c r="AK20" s="17">
        <v>4707.2299999999996</v>
      </c>
      <c r="AL20" s="17">
        <v>4392.8599999999997</v>
      </c>
      <c r="AM20" s="17">
        <v>2745.02</v>
      </c>
      <c r="AN20" s="17">
        <v>2326.17</v>
      </c>
      <c r="AO20" s="17">
        <v>3164.63</v>
      </c>
      <c r="AP20" s="17">
        <v>3962.69</v>
      </c>
      <c r="AQ20" s="17">
        <v>2801.64</v>
      </c>
      <c r="AR20" s="17">
        <v>3200.33</v>
      </c>
      <c r="AS20" s="18">
        <v>2049.5300000000002</v>
      </c>
      <c r="AT20" s="18">
        <v>163.19</v>
      </c>
      <c r="AU20" s="18">
        <v>3322.4</v>
      </c>
      <c r="AV20" s="18">
        <v>736.33</v>
      </c>
    </row>
    <row r="21" spans="1:48" x14ac:dyDescent="0.25">
      <c r="A21" s="11">
        <v>10</v>
      </c>
      <c r="B21" s="12" t="s">
        <v>50</v>
      </c>
      <c r="C21" s="12" t="s">
        <v>43</v>
      </c>
      <c r="D21" s="12" t="s">
        <v>294</v>
      </c>
      <c r="E21" s="12"/>
      <c r="F21" s="12" t="s">
        <v>44</v>
      </c>
      <c r="G21" s="12" t="s">
        <v>44</v>
      </c>
      <c r="H21" s="13">
        <v>43777</v>
      </c>
      <c r="I21" s="12" t="e">
        <v>#N/A</v>
      </c>
      <c r="J21" s="12" t="s">
        <v>45</v>
      </c>
      <c r="K21" s="12">
        <v>0.6</v>
      </c>
      <c r="L21" s="14">
        <v>10</v>
      </c>
      <c r="M21" s="14">
        <v>310</v>
      </c>
      <c r="N21" s="14">
        <v>31</v>
      </c>
      <c r="O21" s="14" t="s">
        <v>46</v>
      </c>
      <c r="P21" s="14" t="s">
        <v>145</v>
      </c>
      <c r="Q21" s="14" t="s">
        <v>56</v>
      </c>
      <c r="R21" s="15">
        <v>0</v>
      </c>
      <c r="S21" s="15" t="e">
        <v>#N/A</v>
      </c>
      <c r="T21" s="15" t="e">
        <v>#N/A</v>
      </c>
      <c r="U21" s="15" t="e">
        <v>#N/A</v>
      </c>
      <c r="V21" s="15" t="e">
        <v>#N/A</v>
      </c>
      <c r="W21" s="15" t="e">
        <v>#N/A</v>
      </c>
      <c r="X21" s="16">
        <v>24</v>
      </c>
      <c r="Y21" s="16">
        <v>2</v>
      </c>
      <c r="Z21" s="16">
        <v>48</v>
      </c>
      <c r="AA21" s="16" t="s">
        <v>57</v>
      </c>
      <c r="AB21" s="16" t="s">
        <v>286</v>
      </c>
      <c r="AC21" s="16" t="s">
        <v>65</v>
      </c>
      <c r="AD21" s="16">
        <v>10</v>
      </c>
      <c r="AE21" s="16">
        <v>480</v>
      </c>
      <c r="AF21" s="16" t="s">
        <v>49</v>
      </c>
      <c r="AG21" s="17">
        <v>108.31</v>
      </c>
      <c r="AH21" s="17">
        <v>185.12</v>
      </c>
      <c r="AI21" s="17">
        <v>93.18</v>
      </c>
      <c r="AJ21" s="17">
        <v>126.12</v>
      </c>
      <c r="AK21" s="17">
        <v>2615.89</v>
      </c>
      <c r="AL21" s="17">
        <v>2856.7</v>
      </c>
      <c r="AM21" s="17">
        <v>1880.53</v>
      </c>
      <c r="AN21" s="17">
        <v>1273.79</v>
      </c>
      <c r="AO21" s="17">
        <v>1897.29</v>
      </c>
      <c r="AP21" s="17">
        <v>2829.32</v>
      </c>
      <c r="AQ21" s="17">
        <v>1869.05</v>
      </c>
      <c r="AR21" s="17">
        <v>2565.5300000000002</v>
      </c>
      <c r="AS21" s="18">
        <v>1399.89</v>
      </c>
      <c r="AT21" s="18">
        <v>123.89</v>
      </c>
      <c r="AU21" s="18">
        <v>2152.46</v>
      </c>
      <c r="AV21" s="18">
        <v>516.41</v>
      </c>
    </row>
    <row r="22" spans="1:48" x14ac:dyDescent="0.25">
      <c r="A22" s="11">
        <v>26</v>
      </c>
      <c r="B22" s="12" t="s">
        <v>42</v>
      </c>
      <c r="C22" s="12" t="s">
        <v>107</v>
      </c>
      <c r="D22" s="12" t="s">
        <v>294</v>
      </c>
      <c r="E22" s="12"/>
      <c r="F22" s="12" t="s">
        <v>108</v>
      </c>
      <c r="G22" s="12" t="s">
        <v>109</v>
      </c>
      <c r="H22" s="13">
        <v>44025</v>
      </c>
      <c r="I22" s="13">
        <v>43466</v>
      </c>
      <c r="J22" s="12" t="s">
        <v>110</v>
      </c>
      <c r="K22" s="12" t="s">
        <v>111</v>
      </c>
      <c r="L22" s="14">
        <v>10</v>
      </c>
      <c r="M22" s="14">
        <v>280</v>
      </c>
      <c r="N22" s="14">
        <v>28</v>
      </c>
      <c r="O22" s="14" t="s">
        <v>46</v>
      </c>
      <c r="P22" s="14" t="s">
        <v>105</v>
      </c>
      <c r="Q22" s="14" t="s">
        <v>112</v>
      </c>
      <c r="R22" s="15">
        <v>28</v>
      </c>
      <c r="S22" s="15">
        <v>2</v>
      </c>
      <c r="T22" s="15" t="e">
        <v>#N/A</v>
      </c>
      <c r="U22" s="15" t="s">
        <v>286</v>
      </c>
      <c r="V22" s="15" t="s">
        <v>54</v>
      </c>
      <c r="W22" s="15" t="s">
        <v>49</v>
      </c>
      <c r="X22" s="16">
        <v>28</v>
      </c>
      <c r="Y22" s="16">
        <v>2</v>
      </c>
      <c r="Z22" s="16">
        <v>56</v>
      </c>
      <c r="AA22" s="16" t="e">
        <v>#N/A</v>
      </c>
      <c r="AB22" s="16" t="s">
        <v>286</v>
      </c>
      <c r="AC22" s="16" t="s">
        <v>54</v>
      </c>
      <c r="AD22" s="16">
        <v>1.2</v>
      </c>
      <c r="AE22" s="16">
        <v>67.2</v>
      </c>
      <c r="AF22" s="16" t="s">
        <v>49</v>
      </c>
      <c r="AG22" s="17">
        <v>64.150000000000006</v>
      </c>
      <c r="AH22" s="17">
        <v>71.44</v>
      </c>
      <c r="AI22" s="17">
        <v>3.45</v>
      </c>
      <c r="AJ22" s="17">
        <v>24.06</v>
      </c>
      <c r="AK22" s="17">
        <v>1880.28</v>
      </c>
      <c r="AL22" s="17">
        <v>1841.93</v>
      </c>
      <c r="AM22" s="17">
        <v>981.05</v>
      </c>
      <c r="AN22" s="17">
        <v>187.32</v>
      </c>
      <c r="AO22" s="17">
        <v>547.29</v>
      </c>
      <c r="AP22" s="17">
        <v>1773.11</v>
      </c>
      <c r="AQ22" s="17">
        <v>299.22000000000003</v>
      </c>
      <c r="AR22" s="17">
        <v>3136.93</v>
      </c>
      <c r="AS22" s="18">
        <v>469.59</v>
      </c>
      <c r="AT22" s="18">
        <v>24.83</v>
      </c>
      <c r="AU22" s="18">
        <v>934.12</v>
      </c>
      <c r="AV22" s="18">
        <v>152.30000000000001</v>
      </c>
    </row>
    <row r="23" spans="1:48" x14ac:dyDescent="0.25">
      <c r="A23" s="11">
        <v>27</v>
      </c>
      <c r="B23" s="12" t="s">
        <v>42</v>
      </c>
      <c r="C23" s="12" t="s">
        <v>107</v>
      </c>
      <c r="D23" s="12" t="s">
        <v>294</v>
      </c>
      <c r="E23" s="12"/>
      <c r="F23" s="12" t="s">
        <v>108</v>
      </c>
      <c r="G23" s="12" t="s">
        <v>109</v>
      </c>
      <c r="H23" s="13">
        <v>44025</v>
      </c>
      <c r="I23" s="13">
        <v>43466</v>
      </c>
      <c r="J23" s="12" t="s">
        <v>110</v>
      </c>
      <c r="K23" s="12" t="s">
        <v>111</v>
      </c>
      <c r="L23" s="14">
        <v>10</v>
      </c>
      <c r="M23" s="14">
        <v>280</v>
      </c>
      <c r="N23" s="14">
        <v>28</v>
      </c>
      <c r="O23" s="14" t="s">
        <v>46</v>
      </c>
      <c r="P23" s="14" t="s">
        <v>105</v>
      </c>
      <c r="Q23" s="14" t="s">
        <v>112</v>
      </c>
      <c r="R23" s="15">
        <v>28</v>
      </c>
      <c r="S23" s="15">
        <v>2</v>
      </c>
      <c r="T23" s="15" t="e">
        <v>#N/A</v>
      </c>
      <c r="U23" s="15" t="s">
        <v>286</v>
      </c>
      <c r="V23" s="15" t="s">
        <v>54</v>
      </c>
      <c r="W23" s="15" t="s">
        <v>49</v>
      </c>
      <c r="X23" s="16">
        <v>28</v>
      </c>
      <c r="Y23" s="16">
        <v>2</v>
      </c>
      <c r="Z23" s="16">
        <v>56</v>
      </c>
      <c r="AA23" s="16" t="e">
        <v>#N/A</v>
      </c>
      <c r="AB23" s="16" t="s">
        <v>286</v>
      </c>
      <c r="AC23" s="16" t="s">
        <v>54</v>
      </c>
      <c r="AD23" s="16">
        <v>1.2</v>
      </c>
      <c r="AE23" s="16">
        <v>67.2</v>
      </c>
      <c r="AF23" s="16" t="s">
        <v>49</v>
      </c>
      <c r="AG23" s="17">
        <v>63.3</v>
      </c>
      <c r="AH23" s="17">
        <v>71.97</v>
      </c>
      <c r="AI23" s="17">
        <v>3.31</v>
      </c>
      <c r="AJ23" s="17">
        <v>25.55</v>
      </c>
      <c r="AK23" s="17">
        <v>1897.67</v>
      </c>
      <c r="AL23" s="17">
        <v>1940.82</v>
      </c>
      <c r="AM23" s="17">
        <v>999.77</v>
      </c>
      <c r="AN23" s="17">
        <v>143.74</v>
      </c>
      <c r="AO23" s="17">
        <v>544.19000000000005</v>
      </c>
      <c r="AP23" s="17">
        <v>1730.11</v>
      </c>
      <c r="AQ23" s="17">
        <v>279.77999999999997</v>
      </c>
      <c r="AR23" s="17">
        <v>3146.1</v>
      </c>
      <c r="AS23" s="18">
        <v>459.31</v>
      </c>
      <c r="AT23" s="18">
        <v>24.91</v>
      </c>
      <c r="AU23" s="18">
        <v>902.12</v>
      </c>
      <c r="AV23" s="18">
        <v>149.91999999999999</v>
      </c>
    </row>
    <row r="24" spans="1:48" x14ac:dyDescent="0.25">
      <c r="A24" s="11">
        <v>28</v>
      </c>
      <c r="B24" s="12" t="s">
        <v>42</v>
      </c>
      <c r="C24" s="12" t="s">
        <v>113</v>
      </c>
      <c r="D24" s="12" t="s">
        <v>294</v>
      </c>
      <c r="E24" s="12"/>
      <c r="F24" s="12" t="s">
        <v>114</v>
      </c>
      <c r="G24" s="12" t="s">
        <v>114</v>
      </c>
      <c r="H24" s="13">
        <v>44025</v>
      </c>
      <c r="I24" s="13">
        <v>43949</v>
      </c>
      <c r="J24" s="12" t="s">
        <v>115</v>
      </c>
      <c r="K24" s="12">
        <v>1</v>
      </c>
      <c r="L24" s="14">
        <v>10</v>
      </c>
      <c r="M24" s="14">
        <v>260</v>
      </c>
      <c r="N24" s="14">
        <v>26</v>
      </c>
      <c r="O24" s="14" t="s">
        <v>46</v>
      </c>
      <c r="P24" s="14" t="s">
        <v>277</v>
      </c>
      <c r="Q24" s="14" t="s">
        <v>116</v>
      </c>
      <c r="R24" s="15">
        <v>20</v>
      </c>
      <c r="S24" s="15">
        <v>1</v>
      </c>
      <c r="T24" s="15" t="s">
        <v>174</v>
      </c>
      <c r="U24" s="15" t="s">
        <v>287</v>
      </c>
      <c r="V24" s="15" t="s">
        <v>117</v>
      </c>
      <c r="W24" s="15" t="e">
        <v>#N/A</v>
      </c>
      <c r="X24" s="16">
        <v>38</v>
      </c>
      <c r="Y24" s="16">
        <v>1</v>
      </c>
      <c r="Z24" s="16">
        <v>38</v>
      </c>
      <c r="AA24" s="16" t="s">
        <v>174</v>
      </c>
      <c r="AB24" s="16" t="s">
        <v>287</v>
      </c>
      <c r="AC24" s="16" t="s">
        <v>54</v>
      </c>
      <c r="AD24" s="16">
        <v>0.15</v>
      </c>
      <c r="AE24" s="16">
        <v>5.7</v>
      </c>
      <c r="AF24" s="16" t="s">
        <v>55</v>
      </c>
      <c r="AG24" s="17">
        <v>38.700000000000003</v>
      </c>
      <c r="AH24" s="17">
        <v>64.099999999999994</v>
      </c>
      <c r="AI24" s="17">
        <v>9.92</v>
      </c>
      <c r="AJ24" s="17">
        <v>35.729999999999997</v>
      </c>
      <c r="AK24" s="17">
        <v>277.08999999999997</v>
      </c>
      <c r="AL24" s="17">
        <v>1355.07</v>
      </c>
      <c r="AM24" s="17">
        <v>647.29999999999995</v>
      </c>
      <c r="AN24" s="17">
        <v>209.1</v>
      </c>
      <c r="AO24" s="17">
        <v>438.04</v>
      </c>
      <c r="AP24" s="17">
        <v>1245.93</v>
      </c>
      <c r="AQ24" s="17">
        <v>532.29</v>
      </c>
      <c r="AR24" s="17">
        <v>4684.3100000000004</v>
      </c>
      <c r="AS24" s="18">
        <v>421.8</v>
      </c>
      <c r="AT24" s="18">
        <v>30.62</v>
      </c>
      <c r="AU24" s="18">
        <v>716.11</v>
      </c>
      <c r="AV24" s="18">
        <v>148.08000000000001</v>
      </c>
    </row>
    <row r="25" spans="1:48" x14ac:dyDescent="0.25">
      <c r="A25" s="11">
        <v>29</v>
      </c>
      <c r="B25" s="12" t="s">
        <v>42</v>
      </c>
      <c r="C25" s="12" t="s">
        <v>113</v>
      </c>
      <c r="D25" s="12" t="s">
        <v>294</v>
      </c>
      <c r="E25" s="12"/>
      <c r="F25" s="12" t="s">
        <v>114</v>
      </c>
      <c r="G25" s="12" t="s">
        <v>114</v>
      </c>
      <c r="H25" s="13">
        <v>44025</v>
      </c>
      <c r="I25" s="13">
        <v>43949</v>
      </c>
      <c r="J25" s="12" t="s">
        <v>115</v>
      </c>
      <c r="K25" s="12">
        <v>1</v>
      </c>
      <c r="L25" s="14">
        <v>10</v>
      </c>
      <c r="M25" s="14">
        <v>260</v>
      </c>
      <c r="N25" s="14">
        <v>26</v>
      </c>
      <c r="O25" s="14" t="s">
        <v>46</v>
      </c>
      <c r="P25" s="14" t="s">
        <v>277</v>
      </c>
      <c r="Q25" s="14" t="s">
        <v>116</v>
      </c>
      <c r="R25" s="15">
        <v>20</v>
      </c>
      <c r="S25" s="15">
        <v>1</v>
      </c>
      <c r="T25" s="15" t="s">
        <v>174</v>
      </c>
      <c r="U25" s="15" t="s">
        <v>287</v>
      </c>
      <c r="V25" s="15" t="s">
        <v>117</v>
      </c>
      <c r="W25" s="15" t="e">
        <v>#N/A</v>
      </c>
      <c r="X25" s="16">
        <v>38</v>
      </c>
      <c r="Y25" s="16">
        <v>1</v>
      </c>
      <c r="Z25" s="16">
        <v>38</v>
      </c>
      <c r="AA25" s="16" t="s">
        <v>174</v>
      </c>
      <c r="AB25" s="16" t="s">
        <v>287</v>
      </c>
      <c r="AC25" s="16" t="s">
        <v>54</v>
      </c>
      <c r="AD25" s="16">
        <v>0.15</v>
      </c>
      <c r="AE25" s="16">
        <v>5.7</v>
      </c>
      <c r="AF25" s="16" t="s">
        <v>55</v>
      </c>
      <c r="AG25" s="17">
        <v>35.93</v>
      </c>
      <c r="AH25" s="17">
        <v>64.42</v>
      </c>
      <c r="AI25" s="17">
        <v>9.15</v>
      </c>
      <c r="AJ25" s="17">
        <v>33.380000000000003</v>
      </c>
      <c r="AK25" s="17">
        <v>316.99</v>
      </c>
      <c r="AL25" s="17">
        <v>1344.21</v>
      </c>
      <c r="AM25" s="17">
        <v>643.98</v>
      </c>
      <c r="AN25" s="17">
        <v>224.26</v>
      </c>
      <c r="AO25" s="17">
        <v>351.72</v>
      </c>
      <c r="AP25" s="17">
        <v>1237.3900000000001</v>
      </c>
      <c r="AQ25" s="17">
        <v>552.9</v>
      </c>
      <c r="AR25" s="17">
        <v>6038.83</v>
      </c>
      <c r="AS25" s="18">
        <v>423.16</v>
      </c>
      <c r="AT25" s="18">
        <v>28.99</v>
      </c>
      <c r="AU25" s="18">
        <v>739.49</v>
      </c>
      <c r="AV25" s="18">
        <v>146.41999999999999</v>
      </c>
    </row>
    <row r="26" spans="1:48" x14ac:dyDescent="0.25">
      <c r="A26" s="11">
        <v>31</v>
      </c>
      <c r="B26" s="12" t="s">
        <v>42</v>
      </c>
      <c r="C26" s="12" t="s">
        <v>118</v>
      </c>
      <c r="D26" s="12" t="s">
        <v>294</v>
      </c>
      <c r="E26" s="12"/>
      <c r="F26" s="12" t="s">
        <v>76</v>
      </c>
      <c r="G26" s="12" t="s">
        <v>76</v>
      </c>
      <c r="H26" s="13">
        <v>44025</v>
      </c>
      <c r="I26" s="13">
        <v>44012</v>
      </c>
      <c r="J26" s="12" t="s">
        <v>69</v>
      </c>
      <c r="K26" s="12" t="s">
        <v>119</v>
      </c>
      <c r="L26" s="14">
        <v>40</v>
      </c>
      <c r="M26" s="14">
        <v>1280</v>
      </c>
      <c r="N26" s="14">
        <v>32</v>
      </c>
      <c r="O26" s="14" t="s">
        <v>46</v>
      </c>
      <c r="P26" s="14" t="s">
        <v>280</v>
      </c>
      <c r="Q26" s="14" t="s">
        <v>120</v>
      </c>
      <c r="R26" s="15">
        <v>0</v>
      </c>
      <c r="S26" s="15" t="e">
        <v>#N/A</v>
      </c>
      <c r="T26" s="15" t="e">
        <v>#N/A</v>
      </c>
      <c r="U26" s="15" t="e">
        <v>#N/A</v>
      </c>
      <c r="V26" s="15" t="e">
        <v>#N/A</v>
      </c>
      <c r="W26" s="15" t="e">
        <v>#N/A</v>
      </c>
      <c r="X26" s="16">
        <v>4</v>
      </c>
      <c r="Y26" s="16">
        <v>10</v>
      </c>
      <c r="Z26" s="16">
        <v>40</v>
      </c>
      <c r="AA26" s="16" t="s">
        <v>121</v>
      </c>
      <c r="AB26" s="16" t="s">
        <v>287</v>
      </c>
      <c r="AC26" s="16" t="s">
        <v>54</v>
      </c>
      <c r="AD26" s="16">
        <v>0.15</v>
      </c>
      <c r="AE26" s="16">
        <v>6</v>
      </c>
      <c r="AF26" s="16" t="s">
        <v>99</v>
      </c>
      <c r="AG26" s="17">
        <v>73.569999999999993</v>
      </c>
      <c r="AH26" s="17">
        <v>88.89</v>
      </c>
      <c r="AI26" s="17">
        <v>10.19</v>
      </c>
      <c r="AJ26" s="17">
        <v>72.23</v>
      </c>
      <c r="AK26" s="17">
        <v>378.84</v>
      </c>
      <c r="AL26" s="17">
        <v>1069.1500000000001</v>
      </c>
      <c r="AM26" s="17">
        <v>237.28</v>
      </c>
      <c r="AN26" s="17">
        <v>131.44999999999999</v>
      </c>
      <c r="AO26" s="17">
        <v>350.85</v>
      </c>
      <c r="AP26" s="17">
        <v>1108.6199999999999</v>
      </c>
      <c r="AQ26" s="17">
        <v>99.59</v>
      </c>
      <c r="AR26" s="17">
        <v>1361.85</v>
      </c>
      <c r="AS26" s="18">
        <v>330.1</v>
      </c>
      <c r="AT26" s="18">
        <v>46.84</v>
      </c>
      <c r="AU26" s="18">
        <v>400.84</v>
      </c>
      <c r="AV26" s="18">
        <v>137.03</v>
      </c>
    </row>
    <row r="27" spans="1:48" x14ac:dyDescent="0.25">
      <c r="A27" s="11">
        <v>32</v>
      </c>
      <c r="B27" s="12" t="s">
        <v>42</v>
      </c>
      <c r="C27" s="12" t="s">
        <v>118</v>
      </c>
      <c r="D27" s="12" t="s">
        <v>294</v>
      </c>
      <c r="E27" s="12"/>
      <c r="F27" s="12" t="s">
        <v>76</v>
      </c>
      <c r="G27" s="12" t="s">
        <v>76</v>
      </c>
      <c r="H27" s="13">
        <v>44025</v>
      </c>
      <c r="I27" s="13">
        <v>44012</v>
      </c>
      <c r="J27" s="12" t="s">
        <v>69</v>
      </c>
      <c r="K27" s="12" t="s">
        <v>119</v>
      </c>
      <c r="L27" s="14">
        <v>40</v>
      </c>
      <c r="M27" s="14">
        <v>1280</v>
      </c>
      <c r="N27" s="14">
        <v>32</v>
      </c>
      <c r="O27" s="14" t="s">
        <v>46</v>
      </c>
      <c r="P27" s="14" t="s">
        <v>280</v>
      </c>
      <c r="Q27" s="14" t="s">
        <v>120</v>
      </c>
      <c r="R27" s="15">
        <v>0</v>
      </c>
      <c r="S27" s="15" t="e">
        <v>#N/A</v>
      </c>
      <c r="T27" s="15" t="e">
        <v>#N/A</v>
      </c>
      <c r="U27" s="15" t="e">
        <v>#N/A</v>
      </c>
      <c r="V27" s="15" t="e">
        <v>#N/A</v>
      </c>
      <c r="W27" s="15" t="e">
        <v>#N/A</v>
      </c>
      <c r="X27" s="16">
        <v>4</v>
      </c>
      <c r="Y27" s="16">
        <v>10</v>
      </c>
      <c r="Z27" s="16">
        <v>40</v>
      </c>
      <c r="AA27" s="16" t="s">
        <v>121</v>
      </c>
      <c r="AB27" s="16" t="s">
        <v>287</v>
      </c>
      <c r="AC27" s="16" t="s">
        <v>54</v>
      </c>
      <c r="AD27" s="16">
        <v>0.15</v>
      </c>
      <c r="AE27" s="16">
        <v>6</v>
      </c>
      <c r="AF27" s="16" t="s">
        <v>99</v>
      </c>
      <c r="AG27" s="17">
        <v>73</v>
      </c>
      <c r="AH27" s="17">
        <v>91.25</v>
      </c>
      <c r="AI27" s="17">
        <v>5.15</v>
      </c>
      <c r="AJ27" s="17">
        <v>80.150000000000006</v>
      </c>
      <c r="AK27" s="17">
        <v>355.8</v>
      </c>
      <c r="AL27" s="17">
        <v>1114.0899999999999</v>
      </c>
      <c r="AM27" s="17">
        <v>242.87</v>
      </c>
      <c r="AN27" s="17">
        <v>130.61000000000001</v>
      </c>
      <c r="AO27" s="17">
        <v>356.29</v>
      </c>
      <c r="AP27" s="17">
        <v>1100.21</v>
      </c>
      <c r="AQ27" s="17">
        <v>91.94</v>
      </c>
      <c r="AR27" s="17">
        <v>1386.84</v>
      </c>
      <c r="AS27" s="18">
        <v>313.5</v>
      </c>
      <c r="AT27" s="18">
        <v>40.72</v>
      </c>
      <c r="AU27" s="18">
        <v>397.91</v>
      </c>
      <c r="AV27" s="18">
        <v>127.29</v>
      </c>
    </row>
    <row r="28" spans="1:48" x14ac:dyDescent="0.25">
      <c r="A28" s="11">
        <v>33</v>
      </c>
      <c r="B28" s="12" t="s">
        <v>50</v>
      </c>
      <c r="C28" s="12" t="s">
        <v>122</v>
      </c>
      <c r="D28" s="12" t="s">
        <v>294</v>
      </c>
      <c r="E28" s="12"/>
      <c r="F28" s="12" t="s">
        <v>108</v>
      </c>
      <c r="G28" s="12" t="s">
        <v>123</v>
      </c>
      <c r="H28" s="13">
        <v>43744</v>
      </c>
      <c r="I28" s="13">
        <v>43466</v>
      </c>
      <c r="J28" s="12" t="s">
        <v>110</v>
      </c>
      <c r="K28" s="12" t="s">
        <v>124</v>
      </c>
      <c r="L28" s="14">
        <v>10</v>
      </c>
      <c r="M28" s="14">
        <v>240</v>
      </c>
      <c r="N28" s="14">
        <v>24</v>
      </c>
      <c r="O28" s="14" t="s">
        <v>46</v>
      </c>
      <c r="P28" s="14" t="s">
        <v>105</v>
      </c>
      <c r="Q28" s="14" t="s">
        <v>112</v>
      </c>
      <c r="R28" s="15">
        <v>33</v>
      </c>
      <c r="S28" s="15">
        <v>2</v>
      </c>
      <c r="T28" s="15" t="s">
        <v>125</v>
      </c>
      <c r="U28" s="15" t="s">
        <v>286</v>
      </c>
      <c r="V28" s="15" t="s">
        <v>65</v>
      </c>
      <c r="W28" s="15" t="s">
        <v>49</v>
      </c>
      <c r="X28" s="16">
        <v>33</v>
      </c>
      <c r="Y28" s="16">
        <v>2</v>
      </c>
      <c r="Z28" s="16">
        <v>66</v>
      </c>
      <c r="AA28" s="16" t="s">
        <v>291</v>
      </c>
      <c r="AB28" s="16" t="s">
        <v>286</v>
      </c>
      <c r="AC28" s="16" t="s">
        <v>54</v>
      </c>
      <c r="AD28" s="16">
        <v>1.2</v>
      </c>
      <c r="AE28" s="16">
        <v>79.2</v>
      </c>
      <c r="AF28" s="16" t="s">
        <v>49</v>
      </c>
      <c r="AG28" s="17">
        <v>67.81</v>
      </c>
      <c r="AH28" s="17">
        <v>38.39</v>
      </c>
      <c r="AI28" s="17">
        <v>3.49</v>
      </c>
      <c r="AJ28" s="17">
        <v>23.39</v>
      </c>
      <c r="AK28" s="17">
        <v>1733.37</v>
      </c>
      <c r="AL28" s="17">
        <v>1718.61</v>
      </c>
      <c r="AM28" s="17">
        <v>891.28</v>
      </c>
      <c r="AN28" s="17">
        <v>194.59</v>
      </c>
      <c r="AO28" s="17">
        <v>496.41</v>
      </c>
      <c r="AP28" s="17">
        <v>1625.07</v>
      </c>
      <c r="AQ28" s="17">
        <v>313.64999999999998</v>
      </c>
      <c r="AR28" s="17">
        <v>608.03</v>
      </c>
      <c r="AS28" s="18">
        <v>379.1</v>
      </c>
      <c r="AT28" s="18">
        <v>21.47</v>
      </c>
      <c r="AU28" s="18">
        <v>728.68</v>
      </c>
      <c r="AV28" s="18">
        <v>125.08</v>
      </c>
    </row>
    <row r="29" spans="1:48" x14ac:dyDescent="0.25">
      <c r="A29" s="11">
        <v>43</v>
      </c>
      <c r="B29" s="12" t="s">
        <v>42</v>
      </c>
      <c r="C29" s="12" t="s">
        <v>141</v>
      </c>
      <c r="D29" s="12" t="s">
        <v>294</v>
      </c>
      <c r="E29" s="12"/>
      <c r="F29" s="12" t="s">
        <v>142</v>
      </c>
      <c r="G29" s="12" t="s">
        <v>143</v>
      </c>
      <c r="H29" s="13">
        <v>44025</v>
      </c>
      <c r="I29" s="19">
        <v>43908</v>
      </c>
      <c r="J29" s="12" t="s">
        <v>69</v>
      </c>
      <c r="K29" s="12" t="s">
        <v>144</v>
      </c>
      <c r="L29" s="14">
        <v>50</v>
      </c>
      <c r="M29" s="14">
        <v>800</v>
      </c>
      <c r="N29" s="14">
        <v>16</v>
      </c>
      <c r="O29" s="14" t="s">
        <v>46</v>
      </c>
      <c r="P29" s="14" t="s">
        <v>145</v>
      </c>
      <c r="Q29" s="14" t="s">
        <v>146</v>
      </c>
      <c r="R29" s="15">
        <v>12</v>
      </c>
      <c r="S29" s="15">
        <v>2</v>
      </c>
      <c r="T29" s="15" t="s">
        <v>147</v>
      </c>
      <c r="U29" s="15" t="s">
        <v>287</v>
      </c>
      <c r="V29" s="15" t="s">
        <v>54</v>
      </c>
      <c r="W29" s="15" t="s">
        <v>49</v>
      </c>
      <c r="X29" s="16">
        <v>12</v>
      </c>
      <c r="Y29" s="16">
        <v>2</v>
      </c>
      <c r="Z29" s="16">
        <v>24</v>
      </c>
      <c r="AA29" s="16" t="s">
        <v>147</v>
      </c>
      <c r="AB29" s="16" t="s">
        <v>287</v>
      </c>
      <c r="AC29" s="16" t="s">
        <v>54</v>
      </c>
      <c r="AD29" s="16">
        <v>0.15</v>
      </c>
      <c r="AE29" s="16">
        <v>3.5999999999999996</v>
      </c>
      <c r="AF29" s="16" t="s">
        <v>49</v>
      </c>
      <c r="AG29" s="17">
        <v>156.46</v>
      </c>
      <c r="AH29" s="17">
        <v>78.78</v>
      </c>
      <c r="AI29" s="17">
        <v>11.67</v>
      </c>
      <c r="AJ29" s="17">
        <v>11.18</v>
      </c>
      <c r="AK29" s="17">
        <v>492.38</v>
      </c>
      <c r="AL29" s="17">
        <v>858.77</v>
      </c>
      <c r="AM29" s="17">
        <v>348.72</v>
      </c>
      <c r="AN29" s="17">
        <v>113.77</v>
      </c>
      <c r="AO29" s="17">
        <v>164.74</v>
      </c>
      <c r="AP29" s="17">
        <v>201.26</v>
      </c>
      <c r="AQ29" s="17">
        <v>67.45</v>
      </c>
      <c r="AR29" s="17">
        <v>222.76</v>
      </c>
      <c r="AS29" s="18">
        <v>209.16</v>
      </c>
      <c r="AT29" s="18">
        <v>35.61</v>
      </c>
      <c r="AU29" s="18">
        <v>231.88</v>
      </c>
      <c r="AV29" s="18">
        <v>90.87</v>
      </c>
    </row>
    <row r="30" spans="1:48" x14ac:dyDescent="0.25">
      <c r="A30" s="11">
        <v>44</v>
      </c>
      <c r="B30" s="12" t="s">
        <v>42</v>
      </c>
      <c r="C30" s="12" t="s">
        <v>141</v>
      </c>
      <c r="D30" s="12" t="s">
        <v>294</v>
      </c>
      <c r="E30" s="12"/>
      <c r="F30" s="12" t="s">
        <v>142</v>
      </c>
      <c r="G30" s="12" t="s">
        <v>143</v>
      </c>
      <c r="H30" s="13">
        <v>44025</v>
      </c>
      <c r="I30" s="19">
        <v>43908</v>
      </c>
      <c r="J30" s="12" t="s">
        <v>69</v>
      </c>
      <c r="K30" s="12" t="s">
        <v>144</v>
      </c>
      <c r="L30" s="14">
        <v>50</v>
      </c>
      <c r="M30" s="14">
        <v>800</v>
      </c>
      <c r="N30" s="14">
        <v>16</v>
      </c>
      <c r="O30" s="14" t="s">
        <v>46</v>
      </c>
      <c r="P30" s="14" t="s">
        <v>145</v>
      </c>
      <c r="Q30" s="14" t="s">
        <v>146</v>
      </c>
      <c r="R30" s="15">
        <v>12</v>
      </c>
      <c r="S30" s="15">
        <v>2</v>
      </c>
      <c r="T30" s="15" t="s">
        <v>147</v>
      </c>
      <c r="U30" s="15" t="s">
        <v>287</v>
      </c>
      <c r="V30" s="15" t="s">
        <v>54</v>
      </c>
      <c r="W30" s="15" t="s">
        <v>49</v>
      </c>
      <c r="X30" s="16">
        <v>12</v>
      </c>
      <c r="Y30" s="16">
        <v>2</v>
      </c>
      <c r="Z30" s="16">
        <v>24</v>
      </c>
      <c r="AA30" s="16" t="s">
        <v>147</v>
      </c>
      <c r="AB30" s="16" t="s">
        <v>287</v>
      </c>
      <c r="AC30" s="16" t="s">
        <v>54</v>
      </c>
      <c r="AD30" s="16">
        <v>0.15</v>
      </c>
      <c r="AE30" s="16">
        <v>3.5999999999999996</v>
      </c>
      <c r="AF30" s="16" t="s">
        <v>49</v>
      </c>
      <c r="AG30" s="17">
        <v>136.6</v>
      </c>
      <c r="AH30" s="17">
        <v>80.59</v>
      </c>
      <c r="AI30" s="17">
        <v>10.93</v>
      </c>
      <c r="AJ30" s="17">
        <v>14.39</v>
      </c>
      <c r="AK30" s="17">
        <v>471.97</v>
      </c>
      <c r="AL30" s="17">
        <v>816.14</v>
      </c>
      <c r="AM30" s="17">
        <v>354.22</v>
      </c>
      <c r="AN30" s="17">
        <v>72.41</v>
      </c>
      <c r="AO30" s="17">
        <v>170.79</v>
      </c>
      <c r="AP30" s="17">
        <v>205.48</v>
      </c>
      <c r="AQ30" s="17">
        <v>66.86</v>
      </c>
      <c r="AR30" s="17">
        <v>204.18</v>
      </c>
      <c r="AS30" s="18">
        <v>200.72</v>
      </c>
      <c r="AT30" s="18">
        <v>36.28</v>
      </c>
      <c r="AU30" s="18">
        <v>215.97</v>
      </c>
      <c r="AV30" s="18">
        <v>88.51</v>
      </c>
    </row>
    <row r="31" spans="1:48" x14ac:dyDescent="0.25">
      <c r="A31" s="11">
        <v>46</v>
      </c>
      <c r="B31" s="12" t="s">
        <v>50</v>
      </c>
      <c r="C31" s="12" t="s">
        <v>150</v>
      </c>
      <c r="D31" s="12" t="s">
        <v>294</v>
      </c>
      <c r="E31" s="12"/>
      <c r="F31" s="12" t="s">
        <v>150</v>
      </c>
      <c r="G31" s="12" t="s">
        <v>151</v>
      </c>
      <c r="H31" s="13">
        <v>43770</v>
      </c>
      <c r="I31" s="19">
        <v>44093</v>
      </c>
      <c r="J31" s="12" t="s">
        <v>152</v>
      </c>
      <c r="K31" s="12">
        <v>6</v>
      </c>
      <c r="L31" s="14">
        <v>10</v>
      </c>
      <c r="M31" s="14">
        <v>200</v>
      </c>
      <c r="N31" s="14">
        <v>20</v>
      </c>
      <c r="O31" s="14" t="s">
        <v>46</v>
      </c>
      <c r="P31" s="14" t="s">
        <v>279</v>
      </c>
      <c r="Q31" s="14" t="s">
        <v>153</v>
      </c>
      <c r="R31" s="15">
        <v>20</v>
      </c>
      <c r="S31" s="15">
        <v>1</v>
      </c>
      <c r="T31" s="15" t="s">
        <v>57</v>
      </c>
      <c r="U31" s="15" t="s">
        <v>287</v>
      </c>
      <c r="V31" s="15" t="s">
        <v>54</v>
      </c>
      <c r="W31" s="15" t="s">
        <v>99</v>
      </c>
      <c r="X31" s="16">
        <v>10</v>
      </c>
      <c r="Y31" s="16">
        <v>2</v>
      </c>
      <c r="Z31" s="16">
        <v>20</v>
      </c>
      <c r="AA31" s="16" t="s">
        <v>57</v>
      </c>
      <c r="AB31" s="16" t="s">
        <v>287</v>
      </c>
      <c r="AC31" s="16" t="s">
        <v>54</v>
      </c>
      <c r="AD31" s="16">
        <v>0.15</v>
      </c>
      <c r="AE31" s="16">
        <v>3</v>
      </c>
      <c r="AF31" s="16" t="s">
        <v>99</v>
      </c>
      <c r="AG31" s="17">
        <v>33.18</v>
      </c>
      <c r="AH31" s="17">
        <v>10.96</v>
      </c>
      <c r="AI31" s="17">
        <v>6.19</v>
      </c>
      <c r="AJ31" s="17">
        <v>14.99</v>
      </c>
      <c r="AK31" s="17">
        <v>268.01</v>
      </c>
      <c r="AL31" s="17">
        <v>1084.31</v>
      </c>
      <c r="AM31" s="17">
        <v>199</v>
      </c>
      <c r="AN31" s="17">
        <v>179.91</v>
      </c>
      <c r="AO31" s="17">
        <v>241.76</v>
      </c>
      <c r="AP31" s="17">
        <v>909.83</v>
      </c>
      <c r="AQ31" s="17">
        <v>258.89999999999998</v>
      </c>
      <c r="AR31" s="17">
        <v>3110.12</v>
      </c>
      <c r="AS31" s="18">
        <v>237.64</v>
      </c>
      <c r="AT31" s="18">
        <v>13.55</v>
      </c>
      <c r="AU31" s="18">
        <v>455.18</v>
      </c>
      <c r="AV31" s="18">
        <v>78.540000000000006</v>
      </c>
    </row>
    <row r="32" spans="1:48" x14ac:dyDescent="0.25">
      <c r="A32" s="11">
        <v>48</v>
      </c>
      <c r="B32" s="12" t="s">
        <v>42</v>
      </c>
      <c r="C32" s="12" t="s">
        <v>118</v>
      </c>
      <c r="D32" s="12" t="s">
        <v>294</v>
      </c>
      <c r="E32" s="12"/>
      <c r="F32" s="12" t="s">
        <v>76</v>
      </c>
      <c r="G32" s="12" t="s">
        <v>76</v>
      </c>
      <c r="H32" s="13">
        <v>44025</v>
      </c>
      <c r="I32" s="13">
        <v>44012</v>
      </c>
      <c r="J32" s="12" t="s">
        <v>69</v>
      </c>
      <c r="K32" s="12" t="s">
        <v>157</v>
      </c>
      <c r="L32" s="14">
        <v>10</v>
      </c>
      <c r="M32" s="14">
        <v>160</v>
      </c>
      <c r="N32" s="14">
        <v>16</v>
      </c>
      <c r="O32" s="14" t="s">
        <v>46</v>
      </c>
      <c r="P32" s="14" t="s">
        <v>280</v>
      </c>
      <c r="Q32" s="14" t="s">
        <v>120</v>
      </c>
      <c r="R32" s="15">
        <v>0</v>
      </c>
      <c r="S32" s="15" t="e">
        <v>#N/A</v>
      </c>
      <c r="T32" s="15" t="e">
        <v>#N/A</v>
      </c>
      <c r="U32" s="15" t="e">
        <v>#N/A</v>
      </c>
      <c r="V32" s="15" t="e">
        <v>#N/A</v>
      </c>
      <c r="W32" s="15" t="e">
        <v>#N/A</v>
      </c>
      <c r="X32" s="16">
        <v>2</v>
      </c>
      <c r="Y32" s="16">
        <v>10</v>
      </c>
      <c r="Z32" s="16">
        <v>20</v>
      </c>
      <c r="AA32" s="16" t="s">
        <v>121</v>
      </c>
      <c r="AB32" s="16" t="s">
        <v>287</v>
      </c>
      <c r="AC32" s="16" t="s">
        <v>54</v>
      </c>
      <c r="AD32" s="16">
        <v>0.15</v>
      </c>
      <c r="AE32" s="16">
        <v>3</v>
      </c>
      <c r="AF32" s="16" t="s">
        <v>99</v>
      </c>
      <c r="AG32" s="17">
        <v>37.56</v>
      </c>
      <c r="AH32" s="17">
        <v>45.95</v>
      </c>
      <c r="AI32" s="17">
        <v>2.77</v>
      </c>
      <c r="AJ32" s="17">
        <v>40.81</v>
      </c>
      <c r="AK32" s="17">
        <v>157.22</v>
      </c>
      <c r="AL32" s="17">
        <v>453.51</v>
      </c>
      <c r="AM32" s="17">
        <v>135.09</v>
      </c>
      <c r="AN32" s="17">
        <v>90.47</v>
      </c>
      <c r="AO32" s="17">
        <v>169</v>
      </c>
      <c r="AP32" s="17">
        <v>446.75</v>
      </c>
      <c r="AQ32" s="17">
        <v>76.94</v>
      </c>
      <c r="AR32" s="17">
        <v>1698.37</v>
      </c>
      <c r="AS32" s="18">
        <v>175.83</v>
      </c>
      <c r="AT32" s="18">
        <v>21.01</v>
      </c>
      <c r="AU32" s="18">
        <v>232.7</v>
      </c>
      <c r="AV32" s="18">
        <v>69.92</v>
      </c>
    </row>
    <row r="33" spans="1:48" x14ac:dyDescent="0.25">
      <c r="A33" s="11">
        <v>50</v>
      </c>
      <c r="B33" s="12" t="s">
        <v>42</v>
      </c>
      <c r="C33" s="12" t="s">
        <v>162</v>
      </c>
      <c r="D33" s="12" t="s">
        <v>294</v>
      </c>
      <c r="E33" s="12"/>
      <c r="F33" s="12" t="e">
        <v>#N/A</v>
      </c>
      <c r="G33" s="12" t="s">
        <v>163</v>
      </c>
      <c r="H33" s="13">
        <v>44025</v>
      </c>
      <c r="I33" s="13">
        <v>43709</v>
      </c>
      <c r="J33" s="12" t="s">
        <v>164</v>
      </c>
      <c r="K33" s="12" t="s">
        <v>165</v>
      </c>
      <c r="L33" s="14">
        <v>8</v>
      </c>
      <c r="M33" s="14">
        <v>256</v>
      </c>
      <c r="N33" s="14">
        <v>32</v>
      </c>
      <c r="O33" s="14" t="s">
        <v>46</v>
      </c>
      <c r="P33" s="14" t="s">
        <v>274</v>
      </c>
      <c r="Q33" s="14" t="s">
        <v>166</v>
      </c>
      <c r="R33" s="15">
        <v>8</v>
      </c>
      <c r="S33" s="15">
        <v>8</v>
      </c>
      <c r="T33" s="15" t="s">
        <v>100</v>
      </c>
      <c r="U33" s="15" t="s">
        <v>287</v>
      </c>
      <c r="V33" s="15" t="s">
        <v>54</v>
      </c>
      <c r="W33" s="15" t="s">
        <v>283</v>
      </c>
      <c r="X33" s="16">
        <v>8</v>
      </c>
      <c r="Y33" s="16">
        <v>8</v>
      </c>
      <c r="Z33" s="16">
        <v>64</v>
      </c>
      <c r="AA33" s="16" t="s">
        <v>100</v>
      </c>
      <c r="AB33" s="16" t="s">
        <v>287</v>
      </c>
      <c r="AC33" s="16" t="s">
        <v>54</v>
      </c>
      <c r="AD33" s="16">
        <v>0.15</v>
      </c>
      <c r="AE33" s="16">
        <v>9.6</v>
      </c>
      <c r="AF33" s="16" t="s">
        <v>167</v>
      </c>
      <c r="AG33" s="17">
        <v>57.47</v>
      </c>
      <c r="AH33" s="17">
        <v>70.8</v>
      </c>
      <c r="AI33" s="17">
        <v>11.61</v>
      </c>
      <c r="AJ33" s="17">
        <v>14.13</v>
      </c>
      <c r="AK33" s="17">
        <v>174.64</v>
      </c>
      <c r="AL33" s="17">
        <v>719.13</v>
      </c>
      <c r="AM33" s="17">
        <v>131.72999999999999</v>
      </c>
      <c r="AN33" s="17">
        <v>10.4</v>
      </c>
      <c r="AO33" s="17">
        <v>132.62</v>
      </c>
      <c r="AP33" s="17">
        <v>417.7</v>
      </c>
      <c r="AQ33" s="17">
        <v>28.7</v>
      </c>
      <c r="AR33" s="17">
        <v>1313.62</v>
      </c>
      <c r="AS33" s="18">
        <v>149.56</v>
      </c>
      <c r="AT33" s="18">
        <v>28.58</v>
      </c>
      <c r="AU33" s="18">
        <v>156.47999999999999</v>
      </c>
      <c r="AV33" s="18">
        <v>66.88</v>
      </c>
    </row>
    <row r="34" spans="1:48" x14ac:dyDescent="0.25">
      <c r="A34" s="11">
        <v>55</v>
      </c>
      <c r="B34" s="12" t="s">
        <v>50</v>
      </c>
      <c r="C34" s="12" t="s">
        <v>150</v>
      </c>
      <c r="D34" s="12" t="s">
        <v>294</v>
      </c>
      <c r="E34" s="12"/>
      <c r="F34" s="12" t="s">
        <v>150</v>
      </c>
      <c r="G34" s="12" t="s">
        <v>151</v>
      </c>
      <c r="H34" s="13">
        <v>43774</v>
      </c>
      <c r="I34" s="19">
        <v>44093</v>
      </c>
      <c r="J34" s="12" t="s">
        <v>152</v>
      </c>
      <c r="K34" s="12">
        <v>6</v>
      </c>
      <c r="L34" s="14">
        <v>10</v>
      </c>
      <c r="M34" s="14">
        <v>200</v>
      </c>
      <c r="N34" s="14">
        <v>20</v>
      </c>
      <c r="O34" s="14" t="s">
        <v>46</v>
      </c>
      <c r="P34" s="14" t="s">
        <v>279</v>
      </c>
      <c r="Q34" s="14" t="s">
        <v>153</v>
      </c>
      <c r="R34" s="15">
        <v>20</v>
      </c>
      <c r="S34" s="15">
        <v>1</v>
      </c>
      <c r="T34" s="15" t="s">
        <v>57</v>
      </c>
      <c r="U34" s="15" t="s">
        <v>287</v>
      </c>
      <c r="V34" s="15" t="s">
        <v>54</v>
      </c>
      <c r="W34" s="15" t="s">
        <v>99</v>
      </c>
      <c r="X34" s="16">
        <v>10</v>
      </c>
      <c r="Y34" s="16">
        <v>2</v>
      </c>
      <c r="Z34" s="16">
        <v>20</v>
      </c>
      <c r="AA34" s="16" t="s">
        <v>57</v>
      </c>
      <c r="AB34" s="16" t="s">
        <v>287</v>
      </c>
      <c r="AC34" s="16" t="s">
        <v>54</v>
      </c>
      <c r="AD34" s="16">
        <v>0.15</v>
      </c>
      <c r="AE34" s="16">
        <v>3</v>
      </c>
      <c r="AF34" s="16" t="s">
        <v>99</v>
      </c>
      <c r="AG34" s="17">
        <v>25.72</v>
      </c>
      <c r="AH34" s="17">
        <v>9.58</v>
      </c>
      <c r="AI34" s="17">
        <v>4.4800000000000004</v>
      </c>
      <c r="AJ34" s="17">
        <v>15.33</v>
      </c>
      <c r="AK34" s="17">
        <v>195.2</v>
      </c>
      <c r="AL34" s="17">
        <v>943.16</v>
      </c>
      <c r="AM34" s="17">
        <v>163.99</v>
      </c>
      <c r="AN34" s="17">
        <v>157.19999999999999</v>
      </c>
      <c r="AO34" s="17">
        <v>236.34</v>
      </c>
      <c r="AP34" s="17">
        <v>889.57</v>
      </c>
      <c r="AQ34" s="17">
        <v>217.29</v>
      </c>
      <c r="AR34" s="17">
        <v>1268.8800000000001</v>
      </c>
      <c r="AS34" s="18">
        <v>191.48</v>
      </c>
      <c r="AT34" s="18">
        <v>11.41</v>
      </c>
      <c r="AU34" s="18">
        <v>358.87</v>
      </c>
      <c r="AV34" s="18">
        <v>63.98</v>
      </c>
    </row>
    <row r="35" spans="1:48" x14ac:dyDescent="0.25">
      <c r="A35" s="11">
        <v>56</v>
      </c>
      <c r="B35" s="12" t="s">
        <v>50</v>
      </c>
      <c r="C35" s="12" t="s">
        <v>171</v>
      </c>
      <c r="D35" s="12" t="s">
        <v>294</v>
      </c>
      <c r="E35" s="12"/>
      <c r="F35" s="12" t="s">
        <v>76</v>
      </c>
      <c r="G35" s="12" t="s">
        <v>76</v>
      </c>
      <c r="H35" s="13">
        <v>43779</v>
      </c>
      <c r="I35" s="12" t="e">
        <v>#N/A</v>
      </c>
      <c r="J35" s="12" t="s">
        <v>69</v>
      </c>
      <c r="K35" s="12" t="s">
        <v>172</v>
      </c>
      <c r="L35" s="14">
        <v>10</v>
      </c>
      <c r="M35" s="14">
        <v>240</v>
      </c>
      <c r="N35" s="14">
        <v>24</v>
      </c>
      <c r="O35" s="14" t="s">
        <v>46</v>
      </c>
      <c r="P35" s="14" t="s">
        <v>274</v>
      </c>
      <c r="Q35" s="14" t="s">
        <v>173</v>
      </c>
      <c r="R35" s="15">
        <v>2</v>
      </c>
      <c r="S35" s="15">
        <v>0</v>
      </c>
      <c r="T35" s="15" t="s">
        <v>174</v>
      </c>
      <c r="U35" s="15" t="s">
        <v>287</v>
      </c>
      <c r="V35" s="15" t="s">
        <v>54</v>
      </c>
      <c r="W35" s="15" t="s">
        <v>99</v>
      </c>
      <c r="X35" s="16">
        <v>2</v>
      </c>
      <c r="Y35" s="16">
        <v>12</v>
      </c>
      <c r="Z35" s="16">
        <v>24</v>
      </c>
      <c r="AA35" s="16" t="s">
        <v>174</v>
      </c>
      <c r="AB35" s="16" t="s">
        <v>287</v>
      </c>
      <c r="AC35" s="16" t="s">
        <v>54</v>
      </c>
      <c r="AD35" s="16">
        <v>0.15</v>
      </c>
      <c r="AE35" s="16">
        <v>3.5999999999999996</v>
      </c>
      <c r="AF35" s="16" t="s">
        <v>170</v>
      </c>
      <c r="AG35" s="17">
        <v>28.62</v>
      </c>
      <c r="AH35" s="17">
        <v>41.72</v>
      </c>
      <c r="AI35" s="17">
        <v>2.96</v>
      </c>
      <c r="AJ35" s="17">
        <v>42.19</v>
      </c>
      <c r="AK35" s="17">
        <v>152.84</v>
      </c>
      <c r="AL35" s="17">
        <v>451.97</v>
      </c>
      <c r="AM35" s="17">
        <v>132.76</v>
      </c>
      <c r="AN35" s="17">
        <v>79.650000000000006</v>
      </c>
      <c r="AO35" s="17">
        <v>172.59</v>
      </c>
      <c r="AP35" s="17">
        <v>449.93</v>
      </c>
      <c r="AQ35" s="17">
        <v>75.150000000000006</v>
      </c>
      <c r="AR35" s="17">
        <v>810.42</v>
      </c>
      <c r="AS35" s="18">
        <v>159.38</v>
      </c>
      <c r="AT35" s="18">
        <v>19.649999999999999</v>
      </c>
      <c r="AU35" s="18">
        <v>207.63</v>
      </c>
      <c r="AV35" s="18">
        <v>63.88</v>
      </c>
    </row>
    <row r="36" spans="1:48" x14ac:dyDescent="0.25">
      <c r="A36" s="11">
        <v>57</v>
      </c>
      <c r="B36" s="12" t="s">
        <v>42</v>
      </c>
      <c r="C36" s="12" t="s">
        <v>118</v>
      </c>
      <c r="D36" s="12" t="s">
        <v>294</v>
      </c>
      <c r="E36" s="12"/>
      <c r="F36" s="12" t="s">
        <v>76</v>
      </c>
      <c r="G36" s="12" t="s">
        <v>76</v>
      </c>
      <c r="H36" s="13">
        <v>44025</v>
      </c>
      <c r="I36" s="13">
        <v>44012</v>
      </c>
      <c r="J36" s="12" t="s">
        <v>69</v>
      </c>
      <c r="K36" s="12" t="s">
        <v>157</v>
      </c>
      <c r="L36" s="14">
        <v>10</v>
      </c>
      <c r="M36" s="14">
        <v>160</v>
      </c>
      <c r="N36" s="14">
        <v>16</v>
      </c>
      <c r="O36" s="14" t="s">
        <v>46</v>
      </c>
      <c r="P36" s="14" t="s">
        <v>280</v>
      </c>
      <c r="Q36" s="14" t="s">
        <v>120</v>
      </c>
      <c r="R36" s="15">
        <v>0</v>
      </c>
      <c r="S36" s="15" t="e">
        <v>#N/A</v>
      </c>
      <c r="T36" s="15" t="e">
        <v>#N/A</v>
      </c>
      <c r="U36" s="15" t="e">
        <v>#N/A</v>
      </c>
      <c r="V36" s="15" t="e">
        <v>#N/A</v>
      </c>
      <c r="W36" s="15" t="e">
        <v>#N/A</v>
      </c>
      <c r="X36" s="16">
        <v>2</v>
      </c>
      <c r="Y36" s="16">
        <v>10</v>
      </c>
      <c r="Z36" s="16">
        <v>20</v>
      </c>
      <c r="AA36" s="16" t="s">
        <v>121</v>
      </c>
      <c r="AB36" s="16" t="s">
        <v>287</v>
      </c>
      <c r="AC36" s="16" t="s">
        <v>54</v>
      </c>
      <c r="AD36" s="16">
        <v>0.15</v>
      </c>
      <c r="AE36" s="16">
        <v>3</v>
      </c>
      <c r="AF36" s="16" t="s">
        <v>99</v>
      </c>
      <c r="AG36" s="17">
        <v>36.72</v>
      </c>
      <c r="AH36" s="17">
        <v>45.5</v>
      </c>
      <c r="AI36" s="17">
        <v>2.57</v>
      </c>
      <c r="AJ36" s="17">
        <v>23.34</v>
      </c>
      <c r="AK36" s="17">
        <v>150.4</v>
      </c>
      <c r="AL36" s="17">
        <v>451.93</v>
      </c>
      <c r="AM36" s="17">
        <v>140.69999999999999</v>
      </c>
      <c r="AN36" s="17">
        <v>87.25</v>
      </c>
      <c r="AO36" s="17">
        <v>155.16999999999999</v>
      </c>
      <c r="AP36" s="17">
        <v>457.3</v>
      </c>
      <c r="AQ36" s="17">
        <v>73.09</v>
      </c>
      <c r="AR36" s="17">
        <v>1747.95</v>
      </c>
      <c r="AS36" s="18">
        <v>164.59</v>
      </c>
      <c r="AT36" s="18">
        <v>17.79</v>
      </c>
      <c r="AU36" s="18">
        <v>229.01</v>
      </c>
      <c r="AV36" s="18">
        <v>63.83</v>
      </c>
    </row>
    <row r="37" spans="1:48" x14ac:dyDescent="0.25">
      <c r="A37" s="11">
        <v>59</v>
      </c>
      <c r="B37" s="12" t="s">
        <v>42</v>
      </c>
      <c r="C37" s="12" t="s">
        <v>162</v>
      </c>
      <c r="D37" s="12" t="s">
        <v>294</v>
      </c>
      <c r="E37" s="12"/>
      <c r="F37" s="12" t="e">
        <v>#N/A</v>
      </c>
      <c r="G37" s="12" t="s">
        <v>163</v>
      </c>
      <c r="H37" s="13">
        <v>44025</v>
      </c>
      <c r="I37" s="13">
        <v>43709</v>
      </c>
      <c r="J37" s="12" t="s">
        <v>164</v>
      </c>
      <c r="K37" s="12" t="s">
        <v>165</v>
      </c>
      <c r="L37" s="14">
        <v>8</v>
      </c>
      <c r="M37" s="14">
        <v>256</v>
      </c>
      <c r="N37" s="14">
        <v>32</v>
      </c>
      <c r="O37" s="14" t="s">
        <v>46</v>
      </c>
      <c r="P37" s="14" t="s">
        <v>274</v>
      </c>
      <c r="Q37" s="14" t="s">
        <v>166</v>
      </c>
      <c r="R37" s="15">
        <v>8</v>
      </c>
      <c r="S37" s="15">
        <v>8</v>
      </c>
      <c r="T37" s="15" t="s">
        <v>100</v>
      </c>
      <c r="U37" s="15" t="s">
        <v>287</v>
      </c>
      <c r="V37" s="15" t="s">
        <v>54</v>
      </c>
      <c r="W37" s="15" t="s">
        <v>283</v>
      </c>
      <c r="X37" s="16">
        <v>8</v>
      </c>
      <c r="Y37" s="16">
        <v>8</v>
      </c>
      <c r="Z37" s="16">
        <v>64</v>
      </c>
      <c r="AA37" s="16" t="s">
        <v>100</v>
      </c>
      <c r="AB37" s="16" t="s">
        <v>287</v>
      </c>
      <c r="AC37" s="16" t="s">
        <v>54</v>
      </c>
      <c r="AD37" s="16">
        <v>0.15</v>
      </c>
      <c r="AE37" s="16">
        <v>9.6</v>
      </c>
      <c r="AF37" s="16" t="s">
        <v>167</v>
      </c>
      <c r="AG37" s="17">
        <v>57.87</v>
      </c>
      <c r="AH37" s="17">
        <v>70.89</v>
      </c>
      <c r="AI37" s="17">
        <v>11.32</v>
      </c>
      <c r="AJ37" s="17">
        <v>14.08</v>
      </c>
      <c r="AK37" s="17">
        <v>108.68</v>
      </c>
      <c r="AL37" s="17">
        <v>501.63</v>
      </c>
      <c r="AM37" s="17">
        <v>116.08</v>
      </c>
      <c r="AN37" s="17">
        <v>9.8699999999999992</v>
      </c>
      <c r="AO37" s="17">
        <v>139.25</v>
      </c>
      <c r="AP37" s="17">
        <v>127.89</v>
      </c>
      <c r="AQ37" s="17">
        <v>36.33</v>
      </c>
      <c r="AR37" s="17">
        <v>1394.9</v>
      </c>
      <c r="AS37" s="18">
        <v>127.94</v>
      </c>
      <c r="AT37" s="18">
        <v>28.44</v>
      </c>
      <c r="AU37" s="18">
        <v>124.13</v>
      </c>
      <c r="AV37" s="18">
        <v>59.42</v>
      </c>
    </row>
    <row r="38" spans="1:48" x14ac:dyDescent="0.25">
      <c r="A38" s="11">
        <v>61</v>
      </c>
      <c r="B38" s="12" t="s">
        <v>42</v>
      </c>
      <c r="C38" s="12" t="s">
        <v>162</v>
      </c>
      <c r="D38" s="12" t="s">
        <v>294</v>
      </c>
      <c r="E38" s="12"/>
      <c r="F38" s="12" t="e">
        <v>#N/A</v>
      </c>
      <c r="G38" s="12" t="s">
        <v>163</v>
      </c>
      <c r="H38" s="13">
        <v>44025</v>
      </c>
      <c r="I38" s="13">
        <v>43709</v>
      </c>
      <c r="J38" s="12" t="s">
        <v>164</v>
      </c>
      <c r="K38" s="12" t="s">
        <v>165</v>
      </c>
      <c r="L38" s="14">
        <v>8</v>
      </c>
      <c r="M38" s="14">
        <v>256</v>
      </c>
      <c r="N38" s="14">
        <v>32</v>
      </c>
      <c r="O38" s="14" t="s">
        <v>46</v>
      </c>
      <c r="P38" s="14" t="s">
        <v>274</v>
      </c>
      <c r="Q38" s="14" t="s">
        <v>166</v>
      </c>
      <c r="R38" s="15">
        <v>8</v>
      </c>
      <c r="S38" s="15">
        <v>8</v>
      </c>
      <c r="T38" s="15" t="s">
        <v>100</v>
      </c>
      <c r="U38" s="15" t="s">
        <v>287</v>
      </c>
      <c r="V38" s="15" t="s">
        <v>54</v>
      </c>
      <c r="W38" s="15" t="s">
        <v>283</v>
      </c>
      <c r="X38" s="16">
        <v>8</v>
      </c>
      <c r="Y38" s="16">
        <v>8</v>
      </c>
      <c r="Z38" s="16">
        <v>64</v>
      </c>
      <c r="AA38" s="16" t="s">
        <v>100</v>
      </c>
      <c r="AB38" s="16" t="s">
        <v>287</v>
      </c>
      <c r="AC38" s="16" t="s">
        <v>54</v>
      </c>
      <c r="AD38" s="16">
        <v>0.15</v>
      </c>
      <c r="AE38" s="16">
        <v>9.6</v>
      </c>
      <c r="AF38" s="16" t="s">
        <v>167</v>
      </c>
      <c r="AG38" s="17">
        <v>58.45</v>
      </c>
      <c r="AH38" s="17">
        <v>68.430000000000007</v>
      </c>
      <c r="AI38" s="17">
        <v>10.76</v>
      </c>
      <c r="AJ38" s="17">
        <v>13.61</v>
      </c>
      <c r="AK38" s="17">
        <v>187.38</v>
      </c>
      <c r="AL38" s="17">
        <v>726.51</v>
      </c>
      <c r="AM38" s="17">
        <v>136.79</v>
      </c>
      <c r="AN38" s="17">
        <v>16.95</v>
      </c>
      <c r="AO38" s="17">
        <v>76.12</v>
      </c>
      <c r="AP38" s="17">
        <v>77.55</v>
      </c>
      <c r="AQ38" s="17">
        <v>23.62</v>
      </c>
      <c r="AR38" s="17">
        <v>671.71</v>
      </c>
      <c r="AS38" s="18">
        <v>120.13</v>
      </c>
      <c r="AT38" s="18">
        <v>27.67</v>
      </c>
      <c r="AU38" s="18">
        <v>114.5</v>
      </c>
      <c r="AV38" s="18">
        <v>56.28</v>
      </c>
    </row>
    <row r="39" spans="1:48" x14ac:dyDescent="0.25">
      <c r="A39" s="11">
        <v>63</v>
      </c>
      <c r="B39" s="12" t="s">
        <v>42</v>
      </c>
      <c r="C39" s="12" t="s">
        <v>162</v>
      </c>
      <c r="D39" s="12" t="s">
        <v>294</v>
      </c>
      <c r="E39" s="12"/>
      <c r="F39" s="12" t="e">
        <v>#N/A</v>
      </c>
      <c r="G39" s="12" t="s">
        <v>163</v>
      </c>
      <c r="H39" s="13">
        <v>44025</v>
      </c>
      <c r="I39" s="13">
        <v>43709</v>
      </c>
      <c r="J39" s="12" t="s">
        <v>164</v>
      </c>
      <c r="K39" s="12" t="s">
        <v>165</v>
      </c>
      <c r="L39" s="14">
        <v>8</v>
      </c>
      <c r="M39" s="14">
        <v>256</v>
      </c>
      <c r="N39" s="14">
        <v>32</v>
      </c>
      <c r="O39" s="14" t="s">
        <v>46</v>
      </c>
      <c r="P39" s="14" t="s">
        <v>274</v>
      </c>
      <c r="Q39" s="14" t="s">
        <v>166</v>
      </c>
      <c r="R39" s="15">
        <v>8</v>
      </c>
      <c r="S39" s="15">
        <v>8</v>
      </c>
      <c r="T39" s="15" t="s">
        <v>100</v>
      </c>
      <c r="U39" s="15" t="s">
        <v>287</v>
      </c>
      <c r="V39" s="15" t="s">
        <v>54</v>
      </c>
      <c r="W39" s="15" t="s">
        <v>283</v>
      </c>
      <c r="X39" s="16">
        <v>8</v>
      </c>
      <c r="Y39" s="16">
        <v>8</v>
      </c>
      <c r="Z39" s="16">
        <v>64</v>
      </c>
      <c r="AA39" s="16" t="s">
        <v>100</v>
      </c>
      <c r="AB39" s="16" t="s">
        <v>287</v>
      </c>
      <c r="AC39" s="16" t="s">
        <v>54</v>
      </c>
      <c r="AD39" s="16">
        <v>0.15</v>
      </c>
      <c r="AE39" s="16">
        <v>9.6</v>
      </c>
      <c r="AF39" s="16" t="s">
        <v>167</v>
      </c>
      <c r="AG39" s="17">
        <v>60.4</v>
      </c>
      <c r="AH39" s="17">
        <v>68.22</v>
      </c>
      <c r="AI39" s="17">
        <v>11.06</v>
      </c>
      <c r="AJ39" s="17">
        <v>13.68</v>
      </c>
      <c r="AK39" s="17">
        <v>157.85</v>
      </c>
      <c r="AL39" s="17">
        <v>665.21</v>
      </c>
      <c r="AM39" s="17">
        <v>117.31</v>
      </c>
      <c r="AN39" s="17">
        <v>18.13</v>
      </c>
      <c r="AO39" s="17">
        <v>69.56</v>
      </c>
      <c r="AP39" s="17">
        <v>66.61</v>
      </c>
      <c r="AQ39" s="17">
        <v>15.29</v>
      </c>
      <c r="AR39" s="17">
        <v>718.83</v>
      </c>
      <c r="AS39" s="18">
        <v>111.53</v>
      </c>
      <c r="AT39" s="18">
        <v>28.1</v>
      </c>
      <c r="AU39" s="18">
        <v>101.63</v>
      </c>
      <c r="AV39" s="18">
        <v>53.44</v>
      </c>
    </row>
    <row r="40" spans="1:48" x14ac:dyDescent="0.25">
      <c r="A40" s="11">
        <v>70</v>
      </c>
      <c r="B40" s="12" t="s">
        <v>50</v>
      </c>
      <c r="C40" s="12" t="s">
        <v>193</v>
      </c>
      <c r="D40" s="12" t="s">
        <v>294</v>
      </c>
      <c r="E40" s="12"/>
      <c r="F40" s="12" t="s">
        <v>194</v>
      </c>
      <c r="G40" s="12" t="s">
        <v>195</v>
      </c>
      <c r="H40" s="13">
        <v>43781</v>
      </c>
      <c r="I40" s="13">
        <v>43689</v>
      </c>
      <c r="J40" s="12" t="s">
        <v>80</v>
      </c>
      <c r="K40" s="12" t="s">
        <v>138</v>
      </c>
      <c r="L40" s="14">
        <v>10</v>
      </c>
      <c r="M40" s="14">
        <v>320</v>
      </c>
      <c r="N40" s="14">
        <v>32</v>
      </c>
      <c r="O40" s="14" t="s">
        <v>273</v>
      </c>
      <c r="P40" s="14">
        <v>7.6</v>
      </c>
      <c r="Q40" s="14" t="s">
        <v>190</v>
      </c>
      <c r="R40" s="15">
        <v>8</v>
      </c>
      <c r="S40" s="15">
        <v>4</v>
      </c>
      <c r="T40" s="15" t="e">
        <v>#N/A</v>
      </c>
      <c r="U40" s="15" t="s">
        <v>287</v>
      </c>
      <c r="V40" s="15" t="s">
        <v>54</v>
      </c>
      <c r="W40" s="15" t="s">
        <v>99</v>
      </c>
      <c r="X40" s="16">
        <v>8</v>
      </c>
      <c r="Y40" s="16">
        <v>9</v>
      </c>
      <c r="Z40" s="16">
        <v>72</v>
      </c>
      <c r="AA40" s="16" t="e">
        <v>#N/A</v>
      </c>
      <c r="AB40" s="16" t="s">
        <v>287</v>
      </c>
      <c r="AC40" s="16" t="s">
        <v>54</v>
      </c>
      <c r="AD40" s="16">
        <v>0.15</v>
      </c>
      <c r="AE40" s="16">
        <v>10.799999999999999</v>
      </c>
      <c r="AF40" s="16" t="s">
        <v>99</v>
      </c>
      <c r="AG40" s="17">
        <v>30.96</v>
      </c>
      <c r="AH40" s="17">
        <v>57.52</v>
      </c>
      <c r="AI40" s="17">
        <v>1.76</v>
      </c>
      <c r="AJ40" s="17">
        <v>31.46</v>
      </c>
      <c r="AK40" s="17">
        <v>156.84</v>
      </c>
      <c r="AL40" s="17">
        <v>1681.39</v>
      </c>
      <c r="AM40" s="17">
        <v>120.22</v>
      </c>
      <c r="AN40" s="17">
        <v>7.85</v>
      </c>
      <c r="AO40" s="17">
        <v>25.48</v>
      </c>
      <c r="AP40" s="17">
        <v>107.33</v>
      </c>
      <c r="AQ40" s="17">
        <v>7.33</v>
      </c>
      <c r="AR40" s="17">
        <v>772.36</v>
      </c>
      <c r="AS40" s="18">
        <v>87.37</v>
      </c>
      <c r="AT40" s="18">
        <v>17.71</v>
      </c>
      <c r="AU40" s="18">
        <v>88.76</v>
      </c>
      <c r="AV40" s="18">
        <v>39.65</v>
      </c>
    </row>
    <row r="41" spans="1:48" x14ac:dyDescent="0.25">
      <c r="A41" s="11">
        <v>78</v>
      </c>
      <c r="B41" s="12" t="s">
        <v>42</v>
      </c>
      <c r="C41" s="12" t="s">
        <v>162</v>
      </c>
      <c r="D41" s="12" t="s">
        <v>294</v>
      </c>
      <c r="E41" s="12"/>
      <c r="F41" s="12" t="e">
        <v>#N/A</v>
      </c>
      <c r="G41" s="12" t="s">
        <v>163</v>
      </c>
      <c r="H41" s="13">
        <v>44025</v>
      </c>
      <c r="I41" s="13">
        <v>43709</v>
      </c>
      <c r="J41" s="12" t="s">
        <v>164</v>
      </c>
      <c r="K41" s="12" t="s">
        <v>165</v>
      </c>
      <c r="L41" s="14">
        <v>1</v>
      </c>
      <c r="M41" s="14">
        <v>112</v>
      </c>
      <c r="N41" s="14">
        <v>112</v>
      </c>
      <c r="O41" s="14" t="s">
        <v>46</v>
      </c>
      <c r="P41" s="14" t="s">
        <v>274</v>
      </c>
      <c r="Q41" s="14" t="s">
        <v>166</v>
      </c>
      <c r="R41" s="15">
        <v>8</v>
      </c>
      <c r="S41" s="15">
        <v>8</v>
      </c>
      <c r="T41" s="15" t="s">
        <v>100</v>
      </c>
      <c r="U41" s="15" t="s">
        <v>287</v>
      </c>
      <c r="V41" s="15" t="s">
        <v>54</v>
      </c>
      <c r="W41" s="15" t="s">
        <v>283</v>
      </c>
      <c r="X41" s="16">
        <v>8</v>
      </c>
      <c r="Y41" s="16">
        <v>8</v>
      </c>
      <c r="Z41" s="16">
        <v>64</v>
      </c>
      <c r="AA41" s="16" t="s">
        <v>100</v>
      </c>
      <c r="AB41" s="16" t="s">
        <v>287</v>
      </c>
      <c r="AC41" s="16" t="s">
        <v>54</v>
      </c>
      <c r="AD41" s="16">
        <v>0.15</v>
      </c>
      <c r="AE41" s="16">
        <v>9.6</v>
      </c>
      <c r="AF41" s="16" t="s">
        <v>167</v>
      </c>
      <c r="AG41" s="17">
        <v>10.25</v>
      </c>
      <c r="AH41" s="17">
        <v>10.23</v>
      </c>
      <c r="AI41" s="17">
        <v>7.63</v>
      </c>
      <c r="AJ41" s="17">
        <v>7.51</v>
      </c>
      <c r="AK41" s="17">
        <v>123.68</v>
      </c>
      <c r="AL41" s="17">
        <v>359.29</v>
      </c>
      <c r="AM41" s="17">
        <v>100.24</v>
      </c>
      <c r="AN41" s="17">
        <v>16.190000000000001</v>
      </c>
      <c r="AO41" s="17">
        <v>92.43</v>
      </c>
      <c r="AP41" s="17">
        <v>101.85</v>
      </c>
      <c r="AQ41" s="17">
        <v>16.420000000000002</v>
      </c>
      <c r="AR41" s="17">
        <v>255.65</v>
      </c>
      <c r="AS41" s="18">
        <v>67.489999999999995</v>
      </c>
      <c r="AT41" s="18">
        <v>8.81</v>
      </c>
      <c r="AU41" s="18">
        <v>85.48</v>
      </c>
      <c r="AV41" s="18">
        <v>27.43</v>
      </c>
    </row>
    <row r="42" spans="1:48" x14ac:dyDescent="0.25">
      <c r="A42" s="11">
        <v>83</v>
      </c>
      <c r="B42" s="12" t="s">
        <v>42</v>
      </c>
      <c r="C42" s="12" t="s">
        <v>162</v>
      </c>
      <c r="D42" s="12" t="s">
        <v>294</v>
      </c>
      <c r="E42" s="12"/>
      <c r="F42" s="12" t="e">
        <v>#N/A</v>
      </c>
      <c r="G42" s="12" t="s">
        <v>163</v>
      </c>
      <c r="H42" s="13">
        <v>44025</v>
      </c>
      <c r="I42" s="13">
        <v>43709</v>
      </c>
      <c r="J42" s="12" t="s">
        <v>164</v>
      </c>
      <c r="K42" s="12" t="s">
        <v>165</v>
      </c>
      <c r="L42" s="14">
        <v>1</v>
      </c>
      <c r="M42" s="14">
        <v>112</v>
      </c>
      <c r="N42" s="14">
        <v>112</v>
      </c>
      <c r="O42" s="14" t="s">
        <v>46</v>
      </c>
      <c r="P42" s="14" t="s">
        <v>274</v>
      </c>
      <c r="Q42" s="14" t="s">
        <v>166</v>
      </c>
      <c r="R42" s="15">
        <v>8</v>
      </c>
      <c r="S42" s="15">
        <v>8</v>
      </c>
      <c r="T42" s="15" t="s">
        <v>100</v>
      </c>
      <c r="U42" s="15" t="s">
        <v>287</v>
      </c>
      <c r="V42" s="15" t="s">
        <v>54</v>
      </c>
      <c r="W42" s="15" t="s">
        <v>283</v>
      </c>
      <c r="X42" s="16">
        <v>8</v>
      </c>
      <c r="Y42" s="16">
        <v>8</v>
      </c>
      <c r="Z42" s="16">
        <v>64</v>
      </c>
      <c r="AA42" s="16" t="s">
        <v>100</v>
      </c>
      <c r="AB42" s="16" t="s">
        <v>287</v>
      </c>
      <c r="AC42" s="16" t="s">
        <v>54</v>
      </c>
      <c r="AD42" s="16">
        <v>0.15</v>
      </c>
      <c r="AE42" s="16">
        <v>9.6</v>
      </c>
      <c r="AF42" s="16" t="s">
        <v>167</v>
      </c>
      <c r="AG42" s="17">
        <v>10.210000000000001</v>
      </c>
      <c r="AH42" s="17">
        <v>9.6999999999999993</v>
      </c>
      <c r="AI42" s="17">
        <v>5.48</v>
      </c>
      <c r="AJ42" s="17">
        <v>7.05</v>
      </c>
      <c r="AK42" s="17">
        <v>110.7</v>
      </c>
      <c r="AL42" s="17">
        <v>165.35</v>
      </c>
      <c r="AM42" s="17">
        <v>61.98</v>
      </c>
      <c r="AN42" s="17">
        <v>16.86</v>
      </c>
      <c r="AO42" s="17">
        <v>43.05</v>
      </c>
      <c r="AP42" s="17">
        <v>53.9</v>
      </c>
      <c r="AQ42" s="17">
        <v>9.86</v>
      </c>
      <c r="AR42" s="17">
        <v>266.31</v>
      </c>
      <c r="AS42" s="18">
        <v>49.81</v>
      </c>
      <c r="AT42" s="18">
        <v>7.87</v>
      </c>
      <c r="AU42" s="18">
        <v>57.32</v>
      </c>
      <c r="AV42" s="18">
        <v>21.24</v>
      </c>
    </row>
    <row r="43" spans="1:48" x14ac:dyDescent="0.25">
      <c r="A43" s="11">
        <v>86</v>
      </c>
      <c r="B43" s="12" t="s">
        <v>42</v>
      </c>
      <c r="C43" s="12" t="s">
        <v>217</v>
      </c>
      <c r="D43" s="12" t="s">
        <v>294</v>
      </c>
      <c r="E43" s="12"/>
      <c r="F43" s="12" t="s">
        <v>139</v>
      </c>
      <c r="G43" s="12" t="s">
        <v>218</v>
      </c>
      <c r="H43" s="13">
        <v>44025</v>
      </c>
      <c r="I43" s="13">
        <v>44023</v>
      </c>
      <c r="J43" s="12" t="s">
        <v>164</v>
      </c>
      <c r="K43" s="12">
        <v>6</v>
      </c>
      <c r="L43" s="14">
        <v>10</v>
      </c>
      <c r="M43" s="14">
        <v>220</v>
      </c>
      <c r="N43" s="14">
        <v>22</v>
      </c>
      <c r="O43" s="14" t="s">
        <v>227</v>
      </c>
      <c r="P43" s="14" t="s">
        <v>275</v>
      </c>
      <c r="Q43" s="14" t="s">
        <v>219</v>
      </c>
      <c r="R43" s="15">
        <v>12</v>
      </c>
      <c r="S43" s="15">
        <v>4</v>
      </c>
      <c r="T43" s="15" t="s">
        <v>57</v>
      </c>
      <c r="U43" s="15" t="s">
        <v>287</v>
      </c>
      <c r="V43" s="15" t="s">
        <v>54</v>
      </c>
      <c r="W43" s="15" t="s">
        <v>181</v>
      </c>
      <c r="X43" s="16">
        <v>10</v>
      </c>
      <c r="Y43" s="16">
        <v>4</v>
      </c>
      <c r="Z43" s="16">
        <v>40</v>
      </c>
      <c r="AA43" s="16" t="s">
        <v>57</v>
      </c>
      <c r="AB43" s="16" t="s">
        <v>287</v>
      </c>
      <c r="AC43" s="16" t="s">
        <v>54</v>
      </c>
      <c r="AD43" s="16">
        <v>0.15</v>
      </c>
      <c r="AE43" s="16">
        <v>6</v>
      </c>
      <c r="AF43" s="16" t="s">
        <v>55</v>
      </c>
      <c r="AG43" s="17">
        <v>12.66</v>
      </c>
      <c r="AH43" s="17">
        <v>7.42</v>
      </c>
      <c r="AI43" s="17">
        <v>2.5299999999999998</v>
      </c>
      <c r="AJ43" s="17">
        <v>12.2</v>
      </c>
      <c r="AK43" s="17">
        <v>21.39</v>
      </c>
      <c r="AL43" s="17">
        <v>93.87</v>
      </c>
      <c r="AM43" s="17">
        <v>18.170000000000002</v>
      </c>
      <c r="AN43" s="17">
        <v>8.84</v>
      </c>
      <c r="AO43" s="17">
        <v>28.06</v>
      </c>
      <c r="AP43" s="17">
        <v>103.75</v>
      </c>
      <c r="AQ43" s="17">
        <v>5.63</v>
      </c>
      <c r="AR43" s="17">
        <v>280.43</v>
      </c>
      <c r="AS43" s="18">
        <v>33.82</v>
      </c>
      <c r="AT43" s="18">
        <v>7.34</v>
      </c>
      <c r="AU43" s="18">
        <v>33.22</v>
      </c>
      <c r="AV43" s="18">
        <v>15.61</v>
      </c>
    </row>
    <row r="44" spans="1:48" x14ac:dyDescent="0.25">
      <c r="A44" s="11">
        <v>88</v>
      </c>
      <c r="B44" s="12" t="s">
        <v>42</v>
      </c>
      <c r="C44" s="12" t="s">
        <v>217</v>
      </c>
      <c r="D44" s="12" t="s">
        <v>294</v>
      </c>
      <c r="E44" s="12"/>
      <c r="F44" s="12" t="s">
        <v>139</v>
      </c>
      <c r="G44" s="12" t="s">
        <v>218</v>
      </c>
      <c r="H44" s="13">
        <v>44025</v>
      </c>
      <c r="I44" s="13">
        <v>44023</v>
      </c>
      <c r="J44" s="12" t="s">
        <v>164</v>
      </c>
      <c r="K44" s="12">
        <v>6</v>
      </c>
      <c r="L44" s="14">
        <v>10</v>
      </c>
      <c r="M44" s="14">
        <v>220</v>
      </c>
      <c r="N44" s="14">
        <v>22</v>
      </c>
      <c r="O44" s="14" t="s">
        <v>227</v>
      </c>
      <c r="P44" s="14" t="s">
        <v>275</v>
      </c>
      <c r="Q44" s="14" t="s">
        <v>219</v>
      </c>
      <c r="R44" s="15">
        <v>12</v>
      </c>
      <c r="S44" s="15">
        <v>4</v>
      </c>
      <c r="T44" s="15" t="s">
        <v>57</v>
      </c>
      <c r="U44" s="15" t="s">
        <v>287</v>
      </c>
      <c r="V44" s="15" t="s">
        <v>54</v>
      </c>
      <c r="W44" s="15" t="s">
        <v>181</v>
      </c>
      <c r="X44" s="16">
        <v>10</v>
      </c>
      <c r="Y44" s="16">
        <v>4</v>
      </c>
      <c r="Z44" s="16">
        <v>40</v>
      </c>
      <c r="AA44" s="16" t="s">
        <v>57</v>
      </c>
      <c r="AB44" s="16" t="s">
        <v>287</v>
      </c>
      <c r="AC44" s="16" t="s">
        <v>54</v>
      </c>
      <c r="AD44" s="16">
        <v>0.15</v>
      </c>
      <c r="AE44" s="16">
        <v>6</v>
      </c>
      <c r="AF44" s="16" t="s">
        <v>55</v>
      </c>
      <c r="AG44" s="17">
        <v>12.88</v>
      </c>
      <c r="AH44" s="17">
        <v>6.78</v>
      </c>
      <c r="AI44" s="17">
        <v>2.3199999999999998</v>
      </c>
      <c r="AJ44" s="17">
        <v>12.13</v>
      </c>
      <c r="AK44" s="17">
        <v>26.72</v>
      </c>
      <c r="AL44" s="17">
        <v>79.739999999999995</v>
      </c>
      <c r="AM44" s="17">
        <v>20.79</v>
      </c>
      <c r="AN44" s="17">
        <v>10</v>
      </c>
      <c r="AO44" s="17">
        <v>27.65</v>
      </c>
      <c r="AP44" s="17">
        <v>83.66</v>
      </c>
      <c r="AQ44" s="17">
        <v>5.75</v>
      </c>
      <c r="AR44" s="17">
        <v>273.58999999999997</v>
      </c>
      <c r="AS44" s="18">
        <v>33.6</v>
      </c>
      <c r="AT44" s="18">
        <v>7.04</v>
      </c>
      <c r="AU44" s="18">
        <v>33.57</v>
      </c>
      <c r="AV44" s="18">
        <v>15.38</v>
      </c>
    </row>
    <row r="45" spans="1:48" x14ac:dyDescent="0.25">
      <c r="A45" s="11">
        <v>89</v>
      </c>
      <c r="B45" s="12" t="s">
        <v>42</v>
      </c>
      <c r="C45" s="12" t="s">
        <v>217</v>
      </c>
      <c r="D45" s="12" t="s">
        <v>294</v>
      </c>
      <c r="E45" s="12"/>
      <c r="F45" s="12" t="s">
        <v>139</v>
      </c>
      <c r="G45" s="12" t="s">
        <v>218</v>
      </c>
      <c r="H45" s="13">
        <v>44025</v>
      </c>
      <c r="I45" s="13">
        <v>43992</v>
      </c>
      <c r="J45" s="12" t="s">
        <v>164</v>
      </c>
      <c r="K45" s="12">
        <v>6</v>
      </c>
      <c r="L45" s="14">
        <v>10</v>
      </c>
      <c r="M45" s="14">
        <v>200</v>
      </c>
      <c r="N45" s="14">
        <v>20</v>
      </c>
      <c r="O45" s="14" t="s">
        <v>227</v>
      </c>
      <c r="P45" s="14" t="s">
        <v>275</v>
      </c>
      <c r="Q45" s="14" t="s">
        <v>219</v>
      </c>
      <c r="R45" s="15">
        <v>12</v>
      </c>
      <c r="S45" s="15">
        <v>4</v>
      </c>
      <c r="T45" s="15" t="s">
        <v>57</v>
      </c>
      <c r="U45" s="15" t="s">
        <v>287</v>
      </c>
      <c r="V45" s="15" t="s">
        <v>54</v>
      </c>
      <c r="W45" s="15" t="s">
        <v>181</v>
      </c>
      <c r="X45" s="16">
        <v>10</v>
      </c>
      <c r="Y45" s="16">
        <v>4</v>
      </c>
      <c r="Z45" s="16">
        <v>40</v>
      </c>
      <c r="AA45" s="16" t="s">
        <v>57</v>
      </c>
      <c r="AB45" s="16" t="s">
        <v>287</v>
      </c>
      <c r="AC45" s="16" t="s">
        <v>54</v>
      </c>
      <c r="AD45" s="16">
        <v>0.15</v>
      </c>
      <c r="AE45" s="16">
        <v>6</v>
      </c>
      <c r="AF45" s="16" t="s">
        <v>55</v>
      </c>
      <c r="AG45" s="17">
        <v>12.63</v>
      </c>
      <c r="AH45" s="17">
        <v>6.85</v>
      </c>
      <c r="AI45" s="17">
        <v>2.5</v>
      </c>
      <c r="AJ45" s="17">
        <v>11.43</v>
      </c>
      <c r="AK45" s="17">
        <v>20.85</v>
      </c>
      <c r="AL45" s="17">
        <v>69.34</v>
      </c>
      <c r="AM45" s="17">
        <v>20.87</v>
      </c>
      <c r="AN45" s="17">
        <v>9.27</v>
      </c>
      <c r="AO45" s="17">
        <v>27.23</v>
      </c>
      <c r="AP45" s="17">
        <v>89.19</v>
      </c>
      <c r="AQ45" s="17">
        <v>6.18</v>
      </c>
      <c r="AR45" s="17">
        <v>275.88</v>
      </c>
      <c r="AS45" s="18">
        <v>32.700000000000003</v>
      </c>
      <c r="AT45" s="18">
        <v>7.05</v>
      </c>
      <c r="AU45" s="18">
        <v>32.21</v>
      </c>
      <c r="AV45" s="18">
        <v>15.07</v>
      </c>
    </row>
    <row r="46" spans="1:48" x14ac:dyDescent="0.25">
      <c r="A46" s="11">
        <v>91</v>
      </c>
      <c r="B46" s="12" t="s">
        <v>42</v>
      </c>
      <c r="C46" s="12" t="s">
        <v>217</v>
      </c>
      <c r="D46" s="12" t="s">
        <v>294</v>
      </c>
      <c r="E46" s="12"/>
      <c r="F46" s="12" t="s">
        <v>139</v>
      </c>
      <c r="G46" s="12" t="s">
        <v>218</v>
      </c>
      <c r="H46" s="13">
        <v>44025</v>
      </c>
      <c r="I46" s="13">
        <v>43992</v>
      </c>
      <c r="J46" s="12" t="s">
        <v>164</v>
      </c>
      <c r="K46" s="12">
        <v>6</v>
      </c>
      <c r="L46" s="14">
        <v>10</v>
      </c>
      <c r="M46" s="14">
        <v>200</v>
      </c>
      <c r="N46" s="14">
        <v>20</v>
      </c>
      <c r="O46" s="14" t="s">
        <v>227</v>
      </c>
      <c r="P46" s="14" t="s">
        <v>275</v>
      </c>
      <c r="Q46" s="14" t="s">
        <v>219</v>
      </c>
      <c r="R46" s="15">
        <v>12</v>
      </c>
      <c r="S46" s="15">
        <v>4</v>
      </c>
      <c r="T46" s="15" t="s">
        <v>57</v>
      </c>
      <c r="U46" s="15" t="s">
        <v>287</v>
      </c>
      <c r="V46" s="15" t="s">
        <v>54</v>
      </c>
      <c r="W46" s="15" t="s">
        <v>181</v>
      </c>
      <c r="X46" s="16">
        <v>10</v>
      </c>
      <c r="Y46" s="16">
        <v>4</v>
      </c>
      <c r="Z46" s="16">
        <v>40</v>
      </c>
      <c r="AA46" s="16" t="s">
        <v>57</v>
      </c>
      <c r="AB46" s="16" t="s">
        <v>287</v>
      </c>
      <c r="AC46" s="16" t="s">
        <v>54</v>
      </c>
      <c r="AD46" s="16">
        <v>0.15</v>
      </c>
      <c r="AE46" s="16">
        <v>6</v>
      </c>
      <c r="AF46" s="16" t="s">
        <v>55</v>
      </c>
      <c r="AG46" s="17">
        <v>12.33</v>
      </c>
      <c r="AH46" s="17">
        <v>6.94</v>
      </c>
      <c r="AI46" s="17">
        <v>2.4</v>
      </c>
      <c r="AJ46" s="17">
        <v>11.37</v>
      </c>
      <c r="AK46" s="17">
        <v>21.66</v>
      </c>
      <c r="AL46" s="17">
        <v>72.11</v>
      </c>
      <c r="AM46" s="17">
        <v>17.68</v>
      </c>
      <c r="AN46" s="17">
        <v>10.039999999999999</v>
      </c>
      <c r="AO46" s="17">
        <v>25.3</v>
      </c>
      <c r="AP46" s="17">
        <v>80.11</v>
      </c>
      <c r="AQ46" s="17">
        <v>6.24</v>
      </c>
      <c r="AR46" s="17">
        <v>211.43</v>
      </c>
      <c r="AS46" s="18">
        <v>31.36</v>
      </c>
      <c r="AT46" s="18">
        <v>6.95</v>
      </c>
      <c r="AU46" s="18">
        <v>30.46</v>
      </c>
      <c r="AV46" s="18">
        <v>14.55</v>
      </c>
    </row>
    <row r="47" spans="1:48" x14ac:dyDescent="0.25">
      <c r="A47" s="11">
        <v>96</v>
      </c>
      <c r="B47" s="12" t="s">
        <v>42</v>
      </c>
      <c r="C47" s="12" t="s">
        <v>196</v>
      </c>
      <c r="D47" s="12" t="s">
        <v>294</v>
      </c>
      <c r="E47" s="12"/>
      <c r="F47" s="12" t="s">
        <v>242</v>
      </c>
      <c r="G47" s="12" t="s">
        <v>76</v>
      </c>
      <c r="H47" s="13">
        <v>44025</v>
      </c>
      <c r="I47" s="19">
        <v>44093</v>
      </c>
      <c r="J47" s="12" t="s">
        <v>154</v>
      </c>
      <c r="K47" s="12" t="s">
        <v>155</v>
      </c>
      <c r="L47" s="14">
        <v>10</v>
      </c>
      <c r="M47" s="14">
        <v>100</v>
      </c>
      <c r="N47" s="14">
        <v>10</v>
      </c>
      <c r="O47" s="14" t="s">
        <v>46</v>
      </c>
      <c r="P47" s="14" t="s">
        <v>145</v>
      </c>
      <c r="Q47" s="14" t="s">
        <v>245</v>
      </c>
      <c r="R47" s="15">
        <v>8</v>
      </c>
      <c r="S47" s="15">
        <v>2</v>
      </c>
      <c r="T47" s="15" t="s">
        <v>230</v>
      </c>
      <c r="U47" s="15" t="s">
        <v>287</v>
      </c>
      <c r="V47" s="15" t="s">
        <v>54</v>
      </c>
      <c r="W47" s="15" t="s">
        <v>99</v>
      </c>
      <c r="X47" s="16">
        <v>8</v>
      </c>
      <c r="Y47" s="16">
        <v>2</v>
      </c>
      <c r="Z47" s="16">
        <v>16</v>
      </c>
      <c r="AA47" s="16" t="s">
        <v>230</v>
      </c>
      <c r="AB47" s="16" t="s">
        <v>287</v>
      </c>
      <c r="AC47" s="16" t="s">
        <v>54</v>
      </c>
      <c r="AD47" s="16">
        <v>0.15</v>
      </c>
      <c r="AE47" s="16">
        <v>2.4</v>
      </c>
      <c r="AF47" s="16" t="s">
        <v>170</v>
      </c>
      <c r="AG47" s="17">
        <v>14.86</v>
      </c>
      <c r="AH47" s="17">
        <v>12.74</v>
      </c>
      <c r="AI47" s="17">
        <v>0.43</v>
      </c>
      <c r="AJ47" s="17">
        <v>2.1</v>
      </c>
      <c r="AK47" s="17">
        <v>71.459999999999994</v>
      </c>
      <c r="AL47" s="17">
        <v>105.83</v>
      </c>
      <c r="AM47" s="17">
        <v>33.26</v>
      </c>
      <c r="AN47" s="17">
        <v>2.39</v>
      </c>
      <c r="AO47" s="17">
        <v>65.37</v>
      </c>
      <c r="AP47" s="17">
        <v>104.91</v>
      </c>
      <c r="AQ47" s="17">
        <v>0.46</v>
      </c>
      <c r="AR47" s="17">
        <v>1300.1199999999999</v>
      </c>
      <c r="AS47" s="18">
        <v>27.86</v>
      </c>
      <c r="AT47" s="18">
        <v>3.62</v>
      </c>
      <c r="AU47" s="18">
        <v>35.369999999999997</v>
      </c>
      <c r="AV47" s="18">
        <v>11.31</v>
      </c>
    </row>
    <row r="48" spans="1:48" x14ac:dyDescent="0.25">
      <c r="A48" s="11">
        <v>98</v>
      </c>
      <c r="B48" s="12" t="s">
        <v>42</v>
      </c>
      <c r="C48" s="12" t="s">
        <v>196</v>
      </c>
      <c r="D48" s="12" t="s">
        <v>294</v>
      </c>
      <c r="E48" s="12"/>
      <c r="F48" s="12" t="s">
        <v>242</v>
      </c>
      <c r="G48" s="12" t="s">
        <v>76</v>
      </c>
      <c r="H48" s="13">
        <v>44025</v>
      </c>
      <c r="I48" s="19">
        <v>44093</v>
      </c>
      <c r="J48" s="12" t="s">
        <v>154</v>
      </c>
      <c r="K48" s="12" t="s">
        <v>155</v>
      </c>
      <c r="L48" s="14">
        <v>10</v>
      </c>
      <c r="M48" s="14">
        <v>100</v>
      </c>
      <c r="N48" s="14">
        <v>10</v>
      </c>
      <c r="O48" s="14" t="s">
        <v>46</v>
      </c>
      <c r="P48" s="14" t="s">
        <v>145</v>
      </c>
      <c r="Q48" s="14" t="s">
        <v>245</v>
      </c>
      <c r="R48" s="15">
        <v>8</v>
      </c>
      <c r="S48" s="15">
        <v>2</v>
      </c>
      <c r="T48" s="15" t="s">
        <v>230</v>
      </c>
      <c r="U48" s="15" t="s">
        <v>287</v>
      </c>
      <c r="V48" s="15" t="s">
        <v>54</v>
      </c>
      <c r="W48" s="15" t="s">
        <v>99</v>
      </c>
      <c r="X48" s="16">
        <v>8</v>
      </c>
      <c r="Y48" s="16">
        <v>2</v>
      </c>
      <c r="Z48" s="16">
        <v>16</v>
      </c>
      <c r="AA48" s="16" t="s">
        <v>230</v>
      </c>
      <c r="AB48" s="16" t="s">
        <v>287</v>
      </c>
      <c r="AC48" s="16" t="s">
        <v>54</v>
      </c>
      <c r="AD48" s="16">
        <v>0.15</v>
      </c>
      <c r="AE48" s="16">
        <v>2.4</v>
      </c>
      <c r="AF48" s="16" t="s">
        <v>170</v>
      </c>
      <c r="AG48" s="17">
        <v>14.24</v>
      </c>
      <c r="AH48" s="17">
        <v>12.74</v>
      </c>
      <c r="AI48" s="17">
        <v>0.48</v>
      </c>
      <c r="AJ48" s="17">
        <v>1.98</v>
      </c>
      <c r="AK48" s="17">
        <v>74.67</v>
      </c>
      <c r="AL48" s="17">
        <v>107.8</v>
      </c>
      <c r="AM48" s="17">
        <v>32.590000000000003</v>
      </c>
      <c r="AN48" s="17">
        <v>1.74</v>
      </c>
      <c r="AO48" s="17">
        <v>51.8</v>
      </c>
      <c r="AP48" s="17">
        <v>106.7</v>
      </c>
      <c r="AQ48" s="17">
        <v>0.47</v>
      </c>
      <c r="AR48" s="17">
        <v>1553.05</v>
      </c>
      <c r="AS48" s="18">
        <v>27.24</v>
      </c>
      <c r="AT48" s="18">
        <v>3.63</v>
      </c>
      <c r="AU48" s="18">
        <v>34.15</v>
      </c>
      <c r="AV48" s="18">
        <v>11.13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6B23-64D9-4778-B918-A2195C75D898}">
  <dimension ref="A1:V39"/>
  <sheetViews>
    <sheetView tabSelected="1" workbookViewId="0">
      <selection activeCell="C11" sqref="C11"/>
    </sheetView>
  </sheetViews>
  <sheetFormatPr defaultRowHeight="15" x14ac:dyDescent="0.25"/>
  <cols>
    <col min="1" max="22" width="40.7109375" customWidth="1"/>
  </cols>
  <sheetData>
    <row r="1" spans="1:22" ht="15.75" thickBot="1" x14ac:dyDescent="0.3">
      <c r="A1" s="10" t="s">
        <v>8</v>
      </c>
      <c r="B1" s="10" t="s">
        <v>22</v>
      </c>
      <c r="C1" s="10" t="s">
        <v>24</v>
      </c>
      <c r="D1" s="10" t="s">
        <v>297</v>
      </c>
      <c r="E1" s="10" t="s">
        <v>298</v>
      </c>
      <c r="F1" s="10" t="s">
        <v>300</v>
      </c>
      <c r="G1" s="10" t="s">
        <v>26</v>
      </c>
      <c r="H1" s="10" t="s">
        <v>27</v>
      </c>
      <c r="I1" s="10" t="s">
        <v>28</v>
      </c>
      <c r="J1" s="10" t="s">
        <v>29</v>
      </c>
      <c r="K1" s="10" t="s">
        <v>30</v>
      </c>
      <c r="L1" s="10" t="s">
        <v>31</v>
      </c>
      <c r="M1" s="10" t="s">
        <v>32</v>
      </c>
      <c r="N1" s="10" t="s">
        <v>33</v>
      </c>
      <c r="O1" s="10" t="s">
        <v>34</v>
      </c>
      <c r="P1" s="10" t="s">
        <v>35</v>
      </c>
      <c r="Q1" s="10" t="s">
        <v>36</v>
      </c>
      <c r="R1" s="10" t="s">
        <v>37</v>
      </c>
      <c r="S1" s="10" t="s">
        <v>38</v>
      </c>
      <c r="T1" s="10" t="s">
        <v>40</v>
      </c>
      <c r="U1" s="10" t="s">
        <v>41</v>
      </c>
      <c r="V1" s="10" t="s">
        <v>39</v>
      </c>
    </row>
    <row r="2" spans="1:22" x14ac:dyDescent="0.25">
      <c r="A2" s="14">
        <v>200</v>
      </c>
      <c r="B2" s="16" t="s">
        <v>244</v>
      </c>
      <c r="C2" s="16" t="s">
        <v>301</v>
      </c>
      <c r="D2" s="16">
        <v>100</v>
      </c>
      <c r="E2" s="16">
        <v>0.02</v>
      </c>
      <c r="F2" s="16">
        <v>2</v>
      </c>
      <c r="G2" s="17">
        <v>38.68</v>
      </c>
      <c r="H2" s="17">
        <v>82.5</v>
      </c>
      <c r="I2" s="17">
        <v>8.4700000000000006</v>
      </c>
      <c r="J2" s="17">
        <v>3.32</v>
      </c>
      <c r="K2" s="17">
        <v>167.63</v>
      </c>
      <c r="L2" s="17">
        <v>583.86</v>
      </c>
      <c r="M2" s="17">
        <v>91.02</v>
      </c>
      <c r="N2" s="17">
        <v>105.95</v>
      </c>
      <c r="O2" s="17">
        <v>77.63</v>
      </c>
      <c r="P2" s="17">
        <v>197.42</v>
      </c>
      <c r="Q2" s="17">
        <v>51.28</v>
      </c>
      <c r="R2" s="17">
        <v>641.47</v>
      </c>
      <c r="S2" s="18">
        <v>129.52000000000001</v>
      </c>
      <c r="T2" s="18">
        <v>17.309999999999999</v>
      </c>
      <c r="U2" s="18">
        <v>162.06</v>
      </c>
      <c r="V2" s="18">
        <v>52.96</v>
      </c>
    </row>
    <row r="3" spans="1:22" x14ac:dyDescent="0.25">
      <c r="A3" s="14">
        <v>288</v>
      </c>
      <c r="B3" s="16" t="s">
        <v>244</v>
      </c>
      <c r="C3" s="16" t="s">
        <v>301</v>
      </c>
      <c r="D3" s="16">
        <v>48</v>
      </c>
      <c r="E3" s="16">
        <v>0.02</v>
      </c>
      <c r="F3" s="16">
        <v>0.96</v>
      </c>
      <c r="G3" s="17">
        <v>31.82</v>
      </c>
      <c r="H3" s="17">
        <v>40.18</v>
      </c>
      <c r="I3" s="17">
        <v>0.51</v>
      </c>
      <c r="J3" s="17">
        <v>5.25</v>
      </c>
      <c r="K3" s="17">
        <v>13.8</v>
      </c>
      <c r="L3" s="17">
        <v>90.03</v>
      </c>
      <c r="M3" s="17">
        <v>31.76</v>
      </c>
      <c r="N3" s="17">
        <v>14.39</v>
      </c>
      <c r="O3" s="17">
        <v>30.37</v>
      </c>
      <c r="P3" s="17">
        <v>43.65</v>
      </c>
      <c r="Q3" s="17">
        <v>29.41</v>
      </c>
      <c r="R3" s="17">
        <v>866.52</v>
      </c>
      <c r="S3" s="18">
        <v>42.48</v>
      </c>
      <c r="T3" s="18">
        <v>7.66</v>
      </c>
      <c r="U3" s="18">
        <v>45.75</v>
      </c>
      <c r="V3" s="18">
        <v>18.72</v>
      </c>
    </row>
    <row r="4" spans="1:22" x14ac:dyDescent="0.25">
      <c r="A4" s="14">
        <v>8</v>
      </c>
      <c r="B4" s="16" t="s">
        <v>244</v>
      </c>
      <c r="C4" s="16" t="s">
        <v>301</v>
      </c>
      <c r="D4" s="16">
        <v>84</v>
      </c>
      <c r="E4" s="16">
        <v>0.02</v>
      </c>
      <c r="F4" s="16">
        <v>1.68</v>
      </c>
      <c r="G4" s="17">
        <v>9.3800000000000008</v>
      </c>
      <c r="H4" s="17">
        <v>10.08</v>
      </c>
      <c r="I4" s="17">
        <v>0.77</v>
      </c>
      <c r="J4" s="17">
        <v>1.1499999999999999</v>
      </c>
      <c r="K4" s="17">
        <v>81.88</v>
      </c>
      <c r="L4" s="17">
        <v>222.3</v>
      </c>
      <c r="M4" s="17">
        <v>58.88</v>
      </c>
      <c r="N4" s="17">
        <v>8.36</v>
      </c>
      <c r="O4" s="17">
        <v>21.41</v>
      </c>
      <c r="P4" s="17">
        <v>23.26</v>
      </c>
      <c r="Q4" s="17">
        <v>8.44</v>
      </c>
      <c r="R4" s="17">
        <v>1130.6099999999999</v>
      </c>
      <c r="S4" s="18">
        <v>33.31</v>
      </c>
      <c r="T4" s="18">
        <v>3.03</v>
      </c>
      <c r="U4" s="18">
        <v>50.54</v>
      </c>
      <c r="V4" s="18">
        <v>12.37</v>
      </c>
    </row>
    <row r="5" spans="1:22" x14ac:dyDescent="0.25">
      <c r="A5" s="14">
        <v>8</v>
      </c>
      <c r="B5" s="16" t="s">
        <v>244</v>
      </c>
      <c r="C5" s="16" t="s">
        <v>301</v>
      </c>
      <c r="D5" s="16">
        <v>84</v>
      </c>
      <c r="E5" s="16">
        <v>0.02</v>
      </c>
      <c r="F5" s="16">
        <v>1.68</v>
      </c>
      <c r="G5" s="17">
        <v>9.2899999999999991</v>
      </c>
      <c r="H5" s="17">
        <v>10.16</v>
      </c>
      <c r="I5" s="17">
        <v>0.81</v>
      </c>
      <c r="J5" s="17">
        <v>1.1200000000000001</v>
      </c>
      <c r="K5" s="17">
        <v>66.97</v>
      </c>
      <c r="L5" s="17">
        <v>222.53</v>
      </c>
      <c r="M5" s="17">
        <v>55.62</v>
      </c>
      <c r="N5" s="17">
        <v>12.48</v>
      </c>
      <c r="O5" s="17">
        <v>21.72</v>
      </c>
      <c r="P5" s="17">
        <v>23.21</v>
      </c>
      <c r="Q5" s="17">
        <v>9.07</v>
      </c>
      <c r="R5" s="17">
        <v>196.4</v>
      </c>
      <c r="S5" s="18">
        <v>29.4</v>
      </c>
      <c r="T5" s="18">
        <v>3.04</v>
      </c>
      <c r="U5" s="18">
        <v>41.78</v>
      </c>
      <c r="V5" s="18">
        <v>11.28</v>
      </c>
    </row>
    <row r="6" spans="1:22" x14ac:dyDescent="0.25">
      <c r="A6" s="14">
        <v>10</v>
      </c>
      <c r="B6" s="16" t="s">
        <v>244</v>
      </c>
      <c r="C6" s="16" t="s">
        <v>301</v>
      </c>
      <c r="D6" s="16">
        <v>40</v>
      </c>
      <c r="E6" s="16">
        <v>0.02</v>
      </c>
      <c r="F6" s="16">
        <v>0.8</v>
      </c>
      <c r="G6" s="17">
        <v>16.89</v>
      </c>
      <c r="H6" s="17">
        <v>14.55</v>
      </c>
      <c r="I6" s="17">
        <v>0.08</v>
      </c>
      <c r="J6" s="17">
        <v>1.56</v>
      </c>
      <c r="K6" s="17">
        <v>0.17</v>
      </c>
      <c r="L6" s="17">
        <v>13.59</v>
      </c>
      <c r="M6" s="17">
        <v>21.99</v>
      </c>
      <c r="N6" s="17">
        <v>0.17</v>
      </c>
      <c r="O6" s="17">
        <v>5.28</v>
      </c>
      <c r="P6" s="17">
        <v>15.36</v>
      </c>
      <c r="Q6" s="17">
        <v>8.11</v>
      </c>
      <c r="R6" s="17">
        <v>12.28</v>
      </c>
      <c r="S6" s="18">
        <v>5.64</v>
      </c>
      <c r="T6" s="18">
        <v>2.3199999999999998</v>
      </c>
      <c r="U6" s="18">
        <v>4.0199999999999996</v>
      </c>
      <c r="V6" s="18">
        <v>3.06</v>
      </c>
    </row>
    <row r="7" spans="1:22" x14ac:dyDescent="0.25">
      <c r="A7" s="14">
        <v>52</v>
      </c>
      <c r="B7" s="16" t="s">
        <v>286</v>
      </c>
      <c r="C7" s="16" t="s">
        <v>65</v>
      </c>
      <c r="D7" s="16">
        <v>60</v>
      </c>
      <c r="E7" s="16">
        <v>10</v>
      </c>
      <c r="F7" s="16">
        <v>600</v>
      </c>
      <c r="G7" s="17">
        <v>243.64</v>
      </c>
      <c r="H7" s="17">
        <v>575.59</v>
      </c>
      <c r="I7" s="17">
        <v>261.22000000000003</v>
      </c>
      <c r="J7" s="17">
        <v>520.91999999999996</v>
      </c>
      <c r="K7" s="17">
        <v>12326.3</v>
      </c>
      <c r="L7" s="17">
        <v>11928.8</v>
      </c>
      <c r="M7" s="17">
        <v>6897.99</v>
      </c>
      <c r="N7" s="17">
        <v>5646.53</v>
      </c>
      <c r="O7" s="17">
        <v>8620.14</v>
      </c>
      <c r="P7" s="17">
        <v>10723.2</v>
      </c>
      <c r="Q7" s="17">
        <v>6695.91</v>
      </c>
      <c r="R7" s="17">
        <v>8838.3700000000008</v>
      </c>
      <c r="S7" s="18">
        <v>5103.1400000000003</v>
      </c>
      <c r="T7" s="18">
        <v>371.67</v>
      </c>
      <c r="U7" s="18">
        <v>8649.57</v>
      </c>
      <c r="V7" s="18">
        <v>1792.98</v>
      </c>
    </row>
    <row r="8" spans="1:22" x14ac:dyDescent="0.25">
      <c r="A8" s="14">
        <v>52</v>
      </c>
      <c r="B8" s="16" t="s">
        <v>286</v>
      </c>
      <c r="C8" s="16" t="s">
        <v>65</v>
      </c>
      <c r="D8" s="16">
        <v>60</v>
      </c>
      <c r="E8" s="16">
        <v>10</v>
      </c>
      <c r="F8" s="16">
        <v>600</v>
      </c>
      <c r="G8" s="17">
        <v>244.31</v>
      </c>
      <c r="H8" s="17">
        <v>576.15</v>
      </c>
      <c r="I8" s="17">
        <v>267.58</v>
      </c>
      <c r="J8" s="17">
        <v>489.25</v>
      </c>
      <c r="K8" s="17">
        <v>11977.14</v>
      </c>
      <c r="L8" s="17">
        <v>8189.87</v>
      </c>
      <c r="M8" s="17">
        <v>5496.88</v>
      </c>
      <c r="N8" s="17">
        <v>5470.99</v>
      </c>
      <c r="O8" s="17">
        <v>7472</v>
      </c>
      <c r="P8" s="17">
        <v>7910.95</v>
      </c>
      <c r="Q8" s="17">
        <v>5396.35</v>
      </c>
      <c r="R8" s="17">
        <v>6637.83</v>
      </c>
      <c r="S8" s="18">
        <v>4448.46</v>
      </c>
      <c r="T8" s="18">
        <v>368.44</v>
      </c>
      <c r="U8" s="18">
        <v>7070.51</v>
      </c>
      <c r="V8" s="18">
        <v>1614.02</v>
      </c>
    </row>
    <row r="9" spans="1:22" x14ac:dyDescent="0.25">
      <c r="A9" s="14">
        <v>26</v>
      </c>
      <c r="B9" s="16" t="s">
        <v>286</v>
      </c>
      <c r="C9" s="16" t="s">
        <v>65</v>
      </c>
      <c r="D9" s="16">
        <v>48</v>
      </c>
      <c r="E9" s="16">
        <v>10</v>
      </c>
      <c r="F9" s="16">
        <v>480</v>
      </c>
      <c r="G9" s="17">
        <v>108.24</v>
      </c>
      <c r="H9" s="17">
        <v>308.91000000000003</v>
      </c>
      <c r="I9" s="17">
        <v>122.91</v>
      </c>
      <c r="J9" s="17">
        <v>275.08999999999997</v>
      </c>
      <c r="K9" s="17">
        <v>6003.6</v>
      </c>
      <c r="L9" s="17">
        <v>7237</v>
      </c>
      <c r="M9" s="17">
        <v>4556.5600000000004</v>
      </c>
      <c r="N9" s="17">
        <v>2417.7199999999998</v>
      </c>
      <c r="O9" s="17">
        <v>4067.59</v>
      </c>
      <c r="P9" s="17">
        <v>6870.7</v>
      </c>
      <c r="Q9" s="17">
        <v>4551.32</v>
      </c>
      <c r="R9" s="17">
        <v>4283.79</v>
      </c>
      <c r="S9" s="18">
        <v>2705.53</v>
      </c>
      <c r="T9" s="18">
        <v>183.36</v>
      </c>
      <c r="U9" s="18">
        <v>4753.79</v>
      </c>
      <c r="V9" s="18">
        <v>933.64</v>
      </c>
    </row>
    <row r="10" spans="1:22" x14ac:dyDescent="0.25">
      <c r="A10" s="14">
        <v>10</v>
      </c>
      <c r="B10" s="16" t="s">
        <v>286</v>
      </c>
      <c r="C10" s="16" t="s">
        <v>65</v>
      </c>
      <c r="D10" s="16">
        <v>60</v>
      </c>
      <c r="E10" s="16">
        <v>10</v>
      </c>
      <c r="F10" s="16">
        <v>600</v>
      </c>
      <c r="G10" s="17">
        <v>178.29</v>
      </c>
      <c r="H10" s="17">
        <v>212.83</v>
      </c>
      <c r="I10" s="17">
        <v>120.62</v>
      </c>
      <c r="J10" s="17">
        <v>161.04</v>
      </c>
      <c r="K10" s="17">
        <v>4828.03</v>
      </c>
      <c r="L10" s="17">
        <v>4600.3599999999997</v>
      </c>
      <c r="M10" s="17">
        <v>2795.34</v>
      </c>
      <c r="N10" s="17">
        <v>2317.04</v>
      </c>
      <c r="O10" s="17">
        <v>3231.39</v>
      </c>
      <c r="P10" s="17">
        <v>4109.8100000000004</v>
      </c>
      <c r="Q10" s="17">
        <v>2768.94</v>
      </c>
      <c r="R10" s="17">
        <v>4194.62</v>
      </c>
      <c r="S10" s="18">
        <v>2126.15</v>
      </c>
      <c r="T10" s="18">
        <v>164.77</v>
      </c>
      <c r="U10" s="18">
        <v>3493.56</v>
      </c>
      <c r="V10" s="18">
        <v>758.71</v>
      </c>
    </row>
    <row r="11" spans="1:22" x14ac:dyDescent="0.25">
      <c r="A11" s="14">
        <v>10</v>
      </c>
      <c r="B11" s="16" t="s">
        <v>286</v>
      </c>
      <c r="C11" s="16" t="s">
        <v>65</v>
      </c>
      <c r="D11" s="16">
        <v>60</v>
      </c>
      <c r="E11" s="16">
        <v>10</v>
      </c>
      <c r="F11" s="16">
        <v>600</v>
      </c>
      <c r="G11" s="17">
        <v>176.34</v>
      </c>
      <c r="H11" s="17">
        <v>204.32</v>
      </c>
      <c r="I11" s="17">
        <v>119.8</v>
      </c>
      <c r="J11" s="17">
        <v>164.31</v>
      </c>
      <c r="K11" s="17">
        <v>4707.2299999999996</v>
      </c>
      <c r="L11" s="17">
        <v>4392.8599999999997</v>
      </c>
      <c r="M11" s="17">
        <v>2745.02</v>
      </c>
      <c r="N11" s="17">
        <v>2326.17</v>
      </c>
      <c r="O11" s="17">
        <v>3164.63</v>
      </c>
      <c r="P11" s="17">
        <v>3962.69</v>
      </c>
      <c r="Q11" s="17">
        <v>2801.64</v>
      </c>
      <c r="R11" s="17">
        <v>3200.33</v>
      </c>
      <c r="S11" s="18">
        <v>2049.5300000000002</v>
      </c>
      <c r="T11" s="18">
        <v>163.19</v>
      </c>
      <c r="U11" s="18">
        <v>3322.4</v>
      </c>
      <c r="V11" s="18">
        <v>736.33</v>
      </c>
    </row>
    <row r="12" spans="1:22" x14ac:dyDescent="0.25">
      <c r="A12" s="14">
        <v>10</v>
      </c>
      <c r="B12" s="16" t="s">
        <v>286</v>
      </c>
      <c r="C12" s="16" t="s">
        <v>65</v>
      </c>
      <c r="D12" s="16">
        <v>48</v>
      </c>
      <c r="E12" s="16">
        <v>10</v>
      </c>
      <c r="F12" s="16">
        <v>480</v>
      </c>
      <c r="G12" s="17">
        <v>108.31</v>
      </c>
      <c r="H12" s="17">
        <v>185.12</v>
      </c>
      <c r="I12" s="17">
        <v>93.18</v>
      </c>
      <c r="J12" s="17">
        <v>126.12</v>
      </c>
      <c r="K12" s="17">
        <v>2615.89</v>
      </c>
      <c r="L12" s="17">
        <v>2856.7</v>
      </c>
      <c r="M12" s="17">
        <v>1880.53</v>
      </c>
      <c r="N12" s="17">
        <v>1273.79</v>
      </c>
      <c r="O12" s="17">
        <v>1897.29</v>
      </c>
      <c r="P12" s="17">
        <v>2829.32</v>
      </c>
      <c r="Q12" s="17">
        <v>1869.05</v>
      </c>
      <c r="R12" s="17">
        <v>2565.5300000000002</v>
      </c>
      <c r="S12" s="18">
        <v>1399.89</v>
      </c>
      <c r="T12" s="18">
        <v>123.89</v>
      </c>
      <c r="U12" s="18">
        <v>2152.46</v>
      </c>
      <c r="V12" s="18">
        <v>516.41</v>
      </c>
    </row>
    <row r="13" spans="1:22" x14ac:dyDescent="0.25">
      <c r="A13" s="14">
        <v>10</v>
      </c>
      <c r="B13" s="16" t="s">
        <v>286</v>
      </c>
      <c r="C13" s="16" t="s">
        <v>54</v>
      </c>
      <c r="D13" s="16">
        <v>56</v>
      </c>
      <c r="E13" s="16">
        <v>1.2</v>
      </c>
      <c r="F13" s="16">
        <v>67.2</v>
      </c>
      <c r="G13" s="17">
        <v>64.150000000000006</v>
      </c>
      <c r="H13" s="17">
        <v>71.44</v>
      </c>
      <c r="I13" s="17">
        <v>3.45</v>
      </c>
      <c r="J13" s="17">
        <v>24.06</v>
      </c>
      <c r="K13" s="17">
        <v>1880.28</v>
      </c>
      <c r="L13" s="17">
        <v>1841.93</v>
      </c>
      <c r="M13" s="17">
        <v>981.05</v>
      </c>
      <c r="N13" s="17">
        <v>187.32</v>
      </c>
      <c r="O13" s="17">
        <v>547.29</v>
      </c>
      <c r="P13" s="17">
        <v>1773.11</v>
      </c>
      <c r="Q13" s="17">
        <v>299.22000000000003</v>
      </c>
      <c r="R13" s="17">
        <v>3136.93</v>
      </c>
      <c r="S13" s="18">
        <v>469.59</v>
      </c>
      <c r="T13" s="18">
        <v>24.83</v>
      </c>
      <c r="U13" s="18">
        <v>934.12</v>
      </c>
      <c r="V13" s="18">
        <v>152.30000000000001</v>
      </c>
    </row>
    <row r="14" spans="1:22" x14ac:dyDescent="0.25">
      <c r="A14" s="14">
        <v>10</v>
      </c>
      <c r="B14" s="16" t="s">
        <v>286</v>
      </c>
      <c r="C14" s="16" t="s">
        <v>54</v>
      </c>
      <c r="D14" s="16">
        <v>56</v>
      </c>
      <c r="E14" s="16">
        <v>1.2</v>
      </c>
      <c r="F14" s="16">
        <v>67.2</v>
      </c>
      <c r="G14" s="17">
        <v>63.3</v>
      </c>
      <c r="H14" s="17">
        <v>71.97</v>
      </c>
      <c r="I14" s="17">
        <v>3.31</v>
      </c>
      <c r="J14" s="17">
        <v>25.55</v>
      </c>
      <c r="K14" s="17">
        <v>1897.67</v>
      </c>
      <c r="L14" s="17">
        <v>1940.82</v>
      </c>
      <c r="M14" s="17">
        <v>999.77</v>
      </c>
      <c r="N14" s="17">
        <v>143.74</v>
      </c>
      <c r="O14" s="17">
        <v>544.19000000000005</v>
      </c>
      <c r="P14" s="17">
        <v>1730.11</v>
      </c>
      <c r="Q14" s="17">
        <v>279.77999999999997</v>
      </c>
      <c r="R14" s="17">
        <v>3146.1</v>
      </c>
      <c r="S14" s="18">
        <v>459.31</v>
      </c>
      <c r="T14" s="18">
        <v>24.91</v>
      </c>
      <c r="U14" s="18">
        <v>902.12</v>
      </c>
      <c r="V14" s="18">
        <v>149.91999999999999</v>
      </c>
    </row>
    <row r="15" spans="1:22" x14ac:dyDescent="0.25">
      <c r="A15" s="14">
        <v>10</v>
      </c>
      <c r="B15" s="16" t="s">
        <v>287</v>
      </c>
      <c r="C15" s="16" t="s">
        <v>54</v>
      </c>
      <c r="D15" s="16">
        <v>38</v>
      </c>
      <c r="E15" s="16">
        <v>0.15</v>
      </c>
      <c r="F15" s="16">
        <v>5.7</v>
      </c>
      <c r="G15" s="17">
        <v>38.700000000000003</v>
      </c>
      <c r="H15" s="17">
        <v>64.099999999999994</v>
      </c>
      <c r="I15" s="17">
        <v>9.92</v>
      </c>
      <c r="J15" s="17">
        <v>35.729999999999997</v>
      </c>
      <c r="K15" s="17">
        <v>277.08999999999997</v>
      </c>
      <c r="L15" s="17">
        <v>1355.07</v>
      </c>
      <c r="M15" s="17">
        <v>647.29999999999995</v>
      </c>
      <c r="N15" s="17">
        <v>209.1</v>
      </c>
      <c r="O15" s="17">
        <v>438.04</v>
      </c>
      <c r="P15" s="17">
        <v>1245.93</v>
      </c>
      <c r="Q15" s="17">
        <v>532.29</v>
      </c>
      <c r="R15" s="17">
        <v>4684.3100000000004</v>
      </c>
      <c r="S15" s="18">
        <v>421.8</v>
      </c>
      <c r="T15" s="18">
        <v>30.62</v>
      </c>
      <c r="U15" s="18">
        <v>716.11</v>
      </c>
      <c r="V15" s="18">
        <v>148.08000000000001</v>
      </c>
    </row>
    <row r="16" spans="1:22" x14ac:dyDescent="0.25">
      <c r="A16" s="14">
        <v>10</v>
      </c>
      <c r="B16" s="16" t="s">
        <v>287</v>
      </c>
      <c r="C16" s="16" t="s">
        <v>54</v>
      </c>
      <c r="D16" s="16">
        <v>38</v>
      </c>
      <c r="E16" s="16">
        <v>0.15</v>
      </c>
      <c r="F16" s="16">
        <v>5.7</v>
      </c>
      <c r="G16" s="17">
        <v>35.93</v>
      </c>
      <c r="H16" s="17">
        <v>64.42</v>
      </c>
      <c r="I16" s="17">
        <v>9.15</v>
      </c>
      <c r="J16" s="17">
        <v>33.380000000000003</v>
      </c>
      <c r="K16" s="17">
        <v>316.99</v>
      </c>
      <c r="L16" s="17">
        <v>1344.21</v>
      </c>
      <c r="M16" s="17">
        <v>643.98</v>
      </c>
      <c r="N16" s="17">
        <v>224.26</v>
      </c>
      <c r="O16" s="17">
        <v>351.72</v>
      </c>
      <c r="P16" s="17">
        <v>1237.3900000000001</v>
      </c>
      <c r="Q16" s="17">
        <v>552.9</v>
      </c>
      <c r="R16" s="17">
        <v>6038.83</v>
      </c>
      <c r="S16" s="18">
        <v>423.16</v>
      </c>
      <c r="T16" s="18">
        <v>28.99</v>
      </c>
      <c r="U16" s="18">
        <v>739.49</v>
      </c>
      <c r="V16" s="18">
        <v>146.41999999999999</v>
      </c>
    </row>
    <row r="17" spans="1:22" x14ac:dyDescent="0.25">
      <c r="A17" s="14">
        <v>40</v>
      </c>
      <c r="B17" s="16" t="s">
        <v>287</v>
      </c>
      <c r="C17" s="16" t="s">
        <v>54</v>
      </c>
      <c r="D17" s="16">
        <v>40</v>
      </c>
      <c r="E17" s="16">
        <v>0.15</v>
      </c>
      <c r="F17" s="16">
        <v>6</v>
      </c>
      <c r="G17" s="17">
        <v>73.569999999999993</v>
      </c>
      <c r="H17" s="17">
        <v>88.89</v>
      </c>
      <c r="I17" s="17">
        <v>10.19</v>
      </c>
      <c r="J17" s="17">
        <v>72.23</v>
      </c>
      <c r="K17" s="17">
        <v>378.84</v>
      </c>
      <c r="L17" s="17">
        <v>1069.1500000000001</v>
      </c>
      <c r="M17" s="17">
        <v>237.28</v>
      </c>
      <c r="N17" s="17">
        <v>131.44999999999999</v>
      </c>
      <c r="O17" s="17">
        <v>350.85</v>
      </c>
      <c r="P17" s="17">
        <v>1108.6199999999999</v>
      </c>
      <c r="Q17" s="17">
        <v>99.59</v>
      </c>
      <c r="R17" s="17">
        <v>1361.85</v>
      </c>
      <c r="S17" s="18">
        <v>330.1</v>
      </c>
      <c r="T17" s="18">
        <v>46.84</v>
      </c>
      <c r="U17" s="18">
        <v>400.84</v>
      </c>
      <c r="V17" s="18">
        <v>137.03</v>
      </c>
    </row>
    <row r="18" spans="1:22" x14ac:dyDescent="0.25">
      <c r="A18" s="14">
        <v>40</v>
      </c>
      <c r="B18" s="16" t="s">
        <v>287</v>
      </c>
      <c r="C18" s="16" t="s">
        <v>54</v>
      </c>
      <c r="D18" s="16">
        <v>40</v>
      </c>
      <c r="E18" s="16">
        <v>0.15</v>
      </c>
      <c r="F18" s="16">
        <v>6</v>
      </c>
      <c r="G18" s="17">
        <v>73</v>
      </c>
      <c r="H18" s="17">
        <v>91.25</v>
      </c>
      <c r="I18" s="17">
        <v>5.15</v>
      </c>
      <c r="J18" s="17">
        <v>80.150000000000006</v>
      </c>
      <c r="K18" s="17">
        <v>355.8</v>
      </c>
      <c r="L18" s="17">
        <v>1114.0899999999999</v>
      </c>
      <c r="M18" s="17">
        <v>242.87</v>
      </c>
      <c r="N18" s="17">
        <v>130.61000000000001</v>
      </c>
      <c r="O18" s="17">
        <v>356.29</v>
      </c>
      <c r="P18" s="17">
        <v>1100.21</v>
      </c>
      <c r="Q18" s="17">
        <v>91.94</v>
      </c>
      <c r="R18" s="17">
        <v>1386.84</v>
      </c>
      <c r="S18" s="18">
        <v>313.5</v>
      </c>
      <c r="T18" s="18">
        <v>40.72</v>
      </c>
      <c r="U18" s="18">
        <v>397.91</v>
      </c>
      <c r="V18" s="18">
        <v>127.29</v>
      </c>
    </row>
    <row r="19" spans="1:22" x14ac:dyDescent="0.25">
      <c r="A19" s="14">
        <v>10</v>
      </c>
      <c r="B19" s="16" t="s">
        <v>286</v>
      </c>
      <c r="C19" s="16" t="s">
        <v>54</v>
      </c>
      <c r="D19" s="16">
        <v>66</v>
      </c>
      <c r="E19" s="16">
        <v>1.2</v>
      </c>
      <c r="F19" s="16">
        <v>79.2</v>
      </c>
      <c r="G19" s="17">
        <v>67.81</v>
      </c>
      <c r="H19" s="17">
        <v>38.39</v>
      </c>
      <c r="I19" s="17">
        <v>3.49</v>
      </c>
      <c r="J19" s="17">
        <v>23.39</v>
      </c>
      <c r="K19" s="17">
        <v>1733.37</v>
      </c>
      <c r="L19" s="17">
        <v>1718.61</v>
      </c>
      <c r="M19" s="17">
        <v>891.28</v>
      </c>
      <c r="N19" s="17">
        <v>194.59</v>
      </c>
      <c r="O19" s="17">
        <v>496.41</v>
      </c>
      <c r="P19" s="17">
        <v>1625.07</v>
      </c>
      <c r="Q19" s="17">
        <v>313.64999999999998</v>
      </c>
      <c r="R19" s="17">
        <v>608.03</v>
      </c>
      <c r="S19" s="18">
        <v>379.1</v>
      </c>
      <c r="T19" s="18">
        <v>21.47</v>
      </c>
      <c r="U19" s="18">
        <v>728.68</v>
      </c>
      <c r="V19" s="18">
        <v>125.08</v>
      </c>
    </row>
    <row r="20" spans="1:22" x14ac:dyDescent="0.25">
      <c r="A20" s="14">
        <v>50</v>
      </c>
      <c r="B20" s="16" t="s">
        <v>287</v>
      </c>
      <c r="C20" s="16" t="s">
        <v>54</v>
      </c>
      <c r="D20" s="16">
        <v>24</v>
      </c>
      <c r="E20" s="16">
        <v>0.15</v>
      </c>
      <c r="F20" s="16">
        <v>3.5999999999999996</v>
      </c>
      <c r="G20" s="17">
        <v>156.46</v>
      </c>
      <c r="H20" s="17">
        <v>78.78</v>
      </c>
      <c r="I20" s="17">
        <v>11.67</v>
      </c>
      <c r="J20" s="17">
        <v>11.18</v>
      </c>
      <c r="K20" s="17">
        <v>492.38</v>
      </c>
      <c r="L20" s="17">
        <v>858.77</v>
      </c>
      <c r="M20" s="17">
        <v>348.72</v>
      </c>
      <c r="N20" s="17">
        <v>113.77</v>
      </c>
      <c r="O20" s="17">
        <v>164.74</v>
      </c>
      <c r="P20" s="17">
        <v>201.26</v>
      </c>
      <c r="Q20" s="17">
        <v>67.45</v>
      </c>
      <c r="R20" s="17">
        <v>222.76</v>
      </c>
      <c r="S20" s="18">
        <v>209.16</v>
      </c>
      <c r="T20" s="18">
        <v>35.61</v>
      </c>
      <c r="U20" s="18">
        <v>231.88</v>
      </c>
      <c r="V20" s="18">
        <v>90.87</v>
      </c>
    </row>
    <row r="21" spans="1:22" x14ac:dyDescent="0.25">
      <c r="A21" s="14">
        <v>50</v>
      </c>
      <c r="B21" s="16" t="s">
        <v>287</v>
      </c>
      <c r="C21" s="16" t="s">
        <v>54</v>
      </c>
      <c r="D21" s="16">
        <v>24</v>
      </c>
      <c r="E21" s="16">
        <v>0.15</v>
      </c>
      <c r="F21" s="16">
        <v>3.5999999999999996</v>
      </c>
      <c r="G21" s="17">
        <v>136.6</v>
      </c>
      <c r="H21" s="17">
        <v>80.59</v>
      </c>
      <c r="I21" s="17">
        <v>10.93</v>
      </c>
      <c r="J21" s="17">
        <v>14.39</v>
      </c>
      <c r="K21" s="17">
        <v>471.97</v>
      </c>
      <c r="L21" s="17">
        <v>816.14</v>
      </c>
      <c r="M21" s="17">
        <v>354.22</v>
      </c>
      <c r="N21" s="17">
        <v>72.41</v>
      </c>
      <c r="O21" s="17">
        <v>170.79</v>
      </c>
      <c r="P21" s="17">
        <v>205.48</v>
      </c>
      <c r="Q21" s="17">
        <v>66.86</v>
      </c>
      <c r="R21" s="17">
        <v>204.18</v>
      </c>
      <c r="S21" s="18">
        <v>200.72</v>
      </c>
      <c r="T21" s="18">
        <v>36.28</v>
      </c>
      <c r="U21" s="18">
        <v>215.97</v>
      </c>
      <c r="V21" s="18">
        <v>88.51</v>
      </c>
    </row>
    <row r="22" spans="1:22" x14ac:dyDescent="0.25">
      <c r="A22" s="14">
        <v>10</v>
      </c>
      <c r="B22" s="16" t="s">
        <v>287</v>
      </c>
      <c r="C22" s="16" t="s">
        <v>54</v>
      </c>
      <c r="D22" s="16">
        <v>20</v>
      </c>
      <c r="E22" s="16">
        <v>0.15</v>
      </c>
      <c r="F22" s="16">
        <v>3</v>
      </c>
      <c r="G22" s="17">
        <v>33.18</v>
      </c>
      <c r="H22" s="17">
        <v>10.96</v>
      </c>
      <c r="I22" s="17">
        <v>6.19</v>
      </c>
      <c r="J22" s="17">
        <v>14.99</v>
      </c>
      <c r="K22" s="17">
        <v>268.01</v>
      </c>
      <c r="L22" s="17">
        <v>1084.31</v>
      </c>
      <c r="M22" s="17">
        <v>199</v>
      </c>
      <c r="N22" s="17">
        <v>179.91</v>
      </c>
      <c r="O22" s="17">
        <v>241.76</v>
      </c>
      <c r="P22" s="17">
        <v>909.83</v>
      </c>
      <c r="Q22" s="17">
        <v>258.89999999999998</v>
      </c>
      <c r="R22" s="17">
        <v>3110.12</v>
      </c>
      <c r="S22" s="18">
        <v>237.64</v>
      </c>
      <c r="T22" s="18">
        <v>13.55</v>
      </c>
      <c r="U22" s="18">
        <v>455.18</v>
      </c>
      <c r="V22" s="18">
        <v>78.540000000000006</v>
      </c>
    </row>
    <row r="23" spans="1:22" x14ac:dyDescent="0.25">
      <c r="A23" s="14">
        <v>10</v>
      </c>
      <c r="B23" s="16" t="s">
        <v>287</v>
      </c>
      <c r="C23" s="16" t="s">
        <v>54</v>
      </c>
      <c r="D23" s="16">
        <v>20</v>
      </c>
      <c r="E23" s="16">
        <v>0.15</v>
      </c>
      <c r="F23" s="16">
        <v>3</v>
      </c>
      <c r="G23" s="17">
        <v>37.56</v>
      </c>
      <c r="H23" s="17">
        <v>45.95</v>
      </c>
      <c r="I23" s="17">
        <v>2.77</v>
      </c>
      <c r="J23" s="17">
        <v>40.81</v>
      </c>
      <c r="K23" s="17">
        <v>157.22</v>
      </c>
      <c r="L23" s="17">
        <v>453.51</v>
      </c>
      <c r="M23" s="17">
        <v>135.09</v>
      </c>
      <c r="N23" s="17">
        <v>90.47</v>
      </c>
      <c r="O23" s="17">
        <v>169</v>
      </c>
      <c r="P23" s="17">
        <v>446.75</v>
      </c>
      <c r="Q23" s="17">
        <v>76.94</v>
      </c>
      <c r="R23" s="17">
        <v>1698.37</v>
      </c>
      <c r="S23" s="18">
        <v>175.83</v>
      </c>
      <c r="T23" s="18">
        <v>21.01</v>
      </c>
      <c r="U23" s="18">
        <v>232.7</v>
      </c>
      <c r="V23" s="18">
        <v>69.92</v>
      </c>
    </row>
    <row r="24" spans="1:22" x14ac:dyDescent="0.25">
      <c r="A24" s="14">
        <v>8</v>
      </c>
      <c r="B24" s="16" t="s">
        <v>287</v>
      </c>
      <c r="C24" s="16" t="s">
        <v>54</v>
      </c>
      <c r="D24" s="16">
        <v>64</v>
      </c>
      <c r="E24" s="16">
        <v>0.15</v>
      </c>
      <c r="F24" s="16">
        <v>9.6</v>
      </c>
      <c r="G24" s="17">
        <v>57.47</v>
      </c>
      <c r="H24" s="17">
        <v>70.8</v>
      </c>
      <c r="I24" s="17">
        <v>11.61</v>
      </c>
      <c r="J24" s="17">
        <v>14.13</v>
      </c>
      <c r="K24" s="17">
        <v>174.64</v>
      </c>
      <c r="L24" s="17">
        <v>719.13</v>
      </c>
      <c r="M24" s="17">
        <v>131.72999999999999</v>
      </c>
      <c r="N24" s="17">
        <v>10.4</v>
      </c>
      <c r="O24" s="17">
        <v>132.62</v>
      </c>
      <c r="P24" s="17">
        <v>417.7</v>
      </c>
      <c r="Q24" s="17">
        <v>28.7</v>
      </c>
      <c r="R24" s="17">
        <v>1313.62</v>
      </c>
      <c r="S24" s="18">
        <v>149.56</v>
      </c>
      <c r="T24" s="18">
        <v>28.58</v>
      </c>
      <c r="U24" s="18">
        <v>156.47999999999999</v>
      </c>
      <c r="V24" s="18">
        <v>66.88</v>
      </c>
    </row>
    <row r="25" spans="1:22" x14ac:dyDescent="0.25">
      <c r="A25" s="14">
        <v>10</v>
      </c>
      <c r="B25" s="16" t="s">
        <v>287</v>
      </c>
      <c r="C25" s="16" t="s">
        <v>54</v>
      </c>
      <c r="D25" s="16">
        <v>20</v>
      </c>
      <c r="E25" s="16">
        <v>0.15</v>
      </c>
      <c r="F25" s="16">
        <v>3</v>
      </c>
      <c r="G25" s="17">
        <v>25.72</v>
      </c>
      <c r="H25" s="17">
        <v>9.58</v>
      </c>
      <c r="I25" s="17">
        <v>4.4800000000000004</v>
      </c>
      <c r="J25" s="17">
        <v>15.33</v>
      </c>
      <c r="K25" s="17">
        <v>195.2</v>
      </c>
      <c r="L25" s="17">
        <v>943.16</v>
      </c>
      <c r="M25" s="17">
        <v>163.99</v>
      </c>
      <c r="N25" s="17">
        <v>157.19999999999999</v>
      </c>
      <c r="O25" s="17">
        <v>236.34</v>
      </c>
      <c r="P25" s="17">
        <v>889.57</v>
      </c>
      <c r="Q25" s="17">
        <v>217.29</v>
      </c>
      <c r="R25" s="17">
        <v>1268.8800000000001</v>
      </c>
      <c r="S25" s="18">
        <v>191.48</v>
      </c>
      <c r="T25" s="18">
        <v>11.41</v>
      </c>
      <c r="U25" s="18">
        <v>358.87</v>
      </c>
      <c r="V25" s="18">
        <v>63.98</v>
      </c>
    </row>
    <row r="26" spans="1:22" x14ac:dyDescent="0.25">
      <c r="A26" s="14">
        <v>10</v>
      </c>
      <c r="B26" s="16" t="s">
        <v>287</v>
      </c>
      <c r="C26" s="16" t="s">
        <v>54</v>
      </c>
      <c r="D26" s="16">
        <v>24</v>
      </c>
      <c r="E26" s="16">
        <v>0.15</v>
      </c>
      <c r="F26" s="16">
        <v>3.5999999999999996</v>
      </c>
      <c r="G26" s="17">
        <v>28.62</v>
      </c>
      <c r="H26" s="17">
        <v>41.72</v>
      </c>
      <c r="I26" s="17">
        <v>2.96</v>
      </c>
      <c r="J26" s="17">
        <v>42.19</v>
      </c>
      <c r="K26" s="17">
        <v>152.84</v>
      </c>
      <c r="L26" s="17">
        <v>451.97</v>
      </c>
      <c r="M26" s="17">
        <v>132.76</v>
      </c>
      <c r="N26" s="17">
        <v>79.650000000000006</v>
      </c>
      <c r="O26" s="17">
        <v>172.59</v>
      </c>
      <c r="P26" s="17">
        <v>449.93</v>
      </c>
      <c r="Q26" s="17">
        <v>75.150000000000006</v>
      </c>
      <c r="R26" s="17">
        <v>810.42</v>
      </c>
      <c r="S26" s="18">
        <v>159.38</v>
      </c>
      <c r="T26" s="18">
        <v>19.649999999999999</v>
      </c>
      <c r="U26" s="18">
        <v>207.63</v>
      </c>
      <c r="V26" s="18">
        <v>63.88</v>
      </c>
    </row>
    <row r="27" spans="1:22" x14ac:dyDescent="0.25">
      <c r="A27" s="14">
        <v>10</v>
      </c>
      <c r="B27" s="16" t="s">
        <v>287</v>
      </c>
      <c r="C27" s="16" t="s">
        <v>54</v>
      </c>
      <c r="D27" s="16">
        <v>20</v>
      </c>
      <c r="E27" s="16">
        <v>0.15</v>
      </c>
      <c r="F27" s="16">
        <v>3</v>
      </c>
      <c r="G27" s="17">
        <v>36.72</v>
      </c>
      <c r="H27" s="17">
        <v>45.5</v>
      </c>
      <c r="I27" s="17">
        <v>2.57</v>
      </c>
      <c r="J27" s="17">
        <v>23.34</v>
      </c>
      <c r="K27" s="17">
        <v>150.4</v>
      </c>
      <c r="L27" s="17">
        <v>451.93</v>
      </c>
      <c r="M27" s="17">
        <v>140.69999999999999</v>
      </c>
      <c r="N27" s="17">
        <v>87.25</v>
      </c>
      <c r="O27" s="17">
        <v>155.16999999999999</v>
      </c>
      <c r="P27" s="17">
        <v>457.3</v>
      </c>
      <c r="Q27" s="17">
        <v>73.09</v>
      </c>
      <c r="R27" s="17">
        <v>1747.95</v>
      </c>
      <c r="S27" s="18">
        <v>164.59</v>
      </c>
      <c r="T27" s="18">
        <v>17.79</v>
      </c>
      <c r="U27" s="18">
        <v>229.01</v>
      </c>
      <c r="V27" s="18">
        <v>63.83</v>
      </c>
    </row>
    <row r="28" spans="1:22" x14ac:dyDescent="0.25">
      <c r="A28" s="14">
        <v>8</v>
      </c>
      <c r="B28" s="16" t="s">
        <v>287</v>
      </c>
      <c r="C28" s="16" t="s">
        <v>54</v>
      </c>
      <c r="D28" s="16">
        <v>64</v>
      </c>
      <c r="E28" s="16">
        <v>0.15</v>
      </c>
      <c r="F28" s="16">
        <v>9.6</v>
      </c>
      <c r="G28" s="17">
        <v>57.87</v>
      </c>
      <c r="H28" s="17">
        <v>70.89</v>
      </c>
      <c r="I28" s="17">
        <v>11.32</v>
      </c>
      <c r="J28" s="17">
        <v>14.08</v>
      </c>
      <c r="K28" s="17">
        <v>108.68</v>
      </c>
      <c r="L28" s="17">
        <v>501.63</v>
      </c>
      <c r="M28" s="17">
        <v>116.08</v>
      </c>
      <c r="N28" s="17">
        <v>9.8699999999999992</v>
      </c>
      <c r="O28" s="17">
        <v>139.25</v>
      </c>
      <c r="P28" s="17">
        <v>127.89</v>
      </c>
      <c r="Q28" s="17">
        <v>36.33</v>
      </c>
      <c r="R28" s="17">
        <v>1394.9</v>
      </c>
      <c r="S28" s="18">
        <v>127.94</v>
      </c>
      <c r="T28" s="18">
        <v>28.44</v>
      </c>
      <c r="U28" s="18">
        <v>124.13</v>
      </c>
      <c r="V28" s="18">
        <v>59.42</v>
      </c>
    </row>
    <row r="29" spans="1:22" x14ac:dyDescent="0.25">
      <c r="A29" s="14">
        <v>8</v>
      </c>
      <c r="B29" s="16" t="s">
        <v>287</v>
      </c>
      <c r="C29" s="16" t="s">
        <v>54</v>
      </c>
      <c r="D29" s="16">
        <v>64</v>
      </c>
      <c r="E29" s="16">
        <v>0.15</v>
      </c>
      <c r="F29" s="16">
        <v>9.6</v>
      </c>
      <c r="G29" s="17">
        <v>58.45</v>
      </c>
      <c r="H29" s="17">
        <v>68.430000000000007</v>
      </c>
      <c r="I29" s="17">
        <v>10.76</v>
      </c>
      <c r="J29" s="17">
        <v>13.61</v>
      </c>
      <c r="K29" s="17">
        <v>187.38</v>
      </c>
      <c r="L29" s="17">
        <v>726.51</v>
      </c>
      <c r="M29" s="17">
        <v>136.79</v>
      </c>
      <c r="N29" s="17">
        <v>16.95</v>
      </c>
      <c r="O29" s="17">
        <v>76.12</v>
      </c>
      <c r="P29" s="17">
        <v>77.55</v>
      </c>
      <c r="Q29" s="17">
        <v>23.62</v>
      </c>
      <c r="R29" s="17">
        <v>671.71</v>
      </c>
      <c r="S29" s="18">
        <v>120.13</v>
      </c>
      <c r="T29" s="18">
        <v>27.67</v>
      </c>
      <c r="U29" s="18">
        <v>114.5</v>
      </c>
      <c r="V29" s="18">
        <v>56.28</v>
      </c>
    </row>
    <row r="30" spans="1:22" x14ac:dyDescent="0.25">
      <c r="A30" s="14">
        <v>8</v>
      </c>
      <c r="B30" s="16" t="s">
        <v>287</v>
      </c>
      <c r="C30" s="16" t="s">
        <v>54</v>
      </c>
      <c r="D30" s="16">
        <v>64</v>
      </c>
      <c r="E30" s="16">
        <v>0.15</v>
      </c>
      <c r="F30" s="16">
        <v>9.6</v>
      </c>
      <c r="G30" s="17">
        <v>60.4</v>
      </c>
      <c r="H30" s="17">
        <v>68.22</v>
      </c>
      <c r="I30" s="17">
        <v>11.06</v>
      </c>
      <c r="J30" s="17">
        <v>13.68</v>
      </c>
      <c r="K30" s="17">
        <v>157.85</v>
      </c>
      <c r="L30" s="17">
        <v>665.21</v>
      </c>
      <c r="M30" s="17">
        <v>117.31</v>
      </c>
      <c r="N30" s="17">
        <v>18.13</v>
      </c>
      <c r="O30" s="17">
        <v>69.56</v>
      </c>
      <c r="P30" s="17">
        <v>66.61</v>
      </c>
      <c r="Q30" s="17">
        <v>15.29</v>
      </c>
      <c r="R30" s="17">
        <v>718.83</v>
      </c>
      <c r="S30" s="18">
        <v>111.53</v>
      </c>
      <c r="T30" s="18">
        <v>28.1</v>
      </c>
      <c r="U30" s="18">
        <v>101.63</v>
      </c>
      <c r="V30" s="18">
        <v>53.44</v>
      </c>
    </row>
    <row r="31" spans="1:22" x14ac:dyDescent="0.25">
      <c r="A31" s="14">
        <v>10</v>
      </c>
      <c r="B31" s="16" t="s">
        <v>287</v>
      </c>
      <c r="C31" s="16" t="s">
        <v>54</v>
      </c>
      <c r="D31" s="16">
        <v>72</v>
      </c>
      <c r="E31" s="16">
        <v>0.15</v>
      </c>
      <c r="F31" s="16">
        <v>10.799999999999999</v>
      </c>
      <c r="G31" s="17">
        <v>30.96</v>
      </c>
      <c r="H31" s="17">
        <v>57.52</v>
      </c>
      <c r="I31" s="17">
        <v>1.76</v>
      </c>
      <c r="J31" s="17">
        <v>31.46</v>
      </c>
      <c r="K31" s="17">
        <v>156.84</v>
      </c>
      <c r="L31" s="17">
        <v>1681.39</v>
      </c>
      <c r="M31" s="17">
        <v>120.22</v>
      </c>
      <c r="N31" s="17">
        <v>7.85</v>
      </c>
      <c r="O31" s="17">
        <v>25.48</v>
      </c>
      <c r="P31" s="17">
        <v>107.33</v>
      </c>
      <c r="Q31" s="17">
        <v>7.33</v>
      </c>
      <c r="R31" s="17">
        <v>772.36</v>
      </c>
      <c r="S31" s="18">
        <v>87.37</v>
      </c>
      <c r="T31" s="18">
        <v>17.71</v>
      </c>
      <c r="U31" s="18">
        <v>88.76</v>
      </c>
      <c r="V31" s="18">
        <v>39.65</v>
      </c>
    </row>
    <row r="32" spans="1:22" x14ac:dyDescent="0.25">
      <c r="A32" s="14">
        <v>1</v>
      </c>
      <c r="B32" s="16" t="s">
        <v>287</v>
      </c>
      <c r="C32" s="16" t="s">
        <v>54</v>
      </c>
      <c r="D32" s="16">
        <v>64</v>
      </c>
      <c r="E32" s="16">
        <v>0.15</v>
      </c>
      <c r="F32" s="16">
        <v>9.6</v>
      </c>
      <c r="G32" s="17">
        <v>10.25</v>
      </c>
      <c r="H32" s="17">
        <v>10.23</v>
      </c>
      <c r="I32" s="17">
        <v>7.63</v>
      </c>
      <c r="J32" s="17">
        <v>7.51</v>
      </c>
      <c r="K32" s="17">
        <v>123.68</v>
      </c>
      <c r="L32" s="17">
        <v>359.29</v>
      </c>
      <c r="M32" s="17">
        <v>100.24</v>
      </c>
      <c r="N32" s="17">
        <v>16.190000000000001</v>
      </c>
      <c r="O32" s="17">
        <v>92.43</v>
      </c>
      <c r="P32" s="17">
        <v>101.85</v>
      </c>
      <c r="Q32" s="17">
        <v>16.420000000000002</v>
      </c>
      <c r="R32" s="17">
        <v>255.65</v>
      </c>
      <c r="S32" s="18">
        <v>67.489999999999995</v>
      </c>
      <c r="T32" s="18">
        <v>8.81</v>
      </c>
      <c r="U32" s="18">
        <v>85.48</v>
      </c>
      <c r="V32" s="18">
        <v>27.43</v>
      </c>
    </row>
    <row r="33" spans="1:22" x14ac:dyDescent="0.25">
      <c r="A33" s="14">
        <v>1</v>
      </c>
      <c r="B33" s="16" t="s">
        <v>287</v>
      </c>
      <c r="C33" s="16" t="s">
        <v>54</v>
      </c>
      <c r="D33" s="16">
        <v>64</v>
      </c>
      <c r="E33" s="16">
        <v>0.15</v>
      </c>
      <c r="F33" s="16">
        <v>9.6</v>
      </c>
      <c r="G33" s="17">
        <v>10.210000000000001</v>
      </c>
      <c r="H33" s="17">
        <v>9.6999999999999993</v>
      </c>
      <c r="I33" s="17">
        <v>5.48</v>
      </c>
      <c r="J33" s="17">
        <v>7.05</v>
      </c>
      <c r="K33" s="17">
        <v>110.7</v>
      </c>
      <c r="L33" s="17">
        <v>165.35</v>
      </c>
      <c r="M33" s="17">
        <v>61.98</v>
      </c>
      <c r="N33" s="17">
        <v>16.86</v>
      </c>
      <c r="O33" s="17">
        <v>43.05</v>
      </c>
      <c r="P33" s="17">
        <v>53.9</v>
      </c>
      <c r="Q33" s="17">
        <v>9.86</v>
      </c>
      <c r="R33" s="17">
        <v>266.31</v>
      </c>
      <c r="S33" s="18">
        <v>49.81</v>
      </c>
      <c r="T33" s="18">
        <v>7.87</v>
      </c>
      <c r="U33" s="18">
        <v>57.32</v>
      </c>
      <c r="V33" s="18">
        <v>21.24</v>
      </c>
    </row>
    <row r="34" spans="1:22" x14ac:dyDescent="0.25">
      <c r="A34" s="14">
        <v>10</v>
      </c>
      <c r="B34" s="16" t="s">
        <v>287</v>
      </c>
      <c r="C34" s="16" t="s">
        <v>54</v>
      </c>
      <c r="D34" s="16">
        <v>40</v>
      </c>
      <c r="E34" s="16">
        <v>0.15</v>
      </c>
      <c r="F34" s="16">
        <v>6</v>
      </c>
      <c r="G34" s="17">
        <v>12.66</v>
      </c>
      <c r="H34" s="17">
        <v>7.42</v>
      </c>
      <c r="I34" s="17">
        <v>2.5299999999999998</v>
      </c>
      <c r="J34" s="17">
        <v>12.2</v>
      </c>
      <c r="K34" s="17">
        <v>21.39</v>
      </c>
      <c r="L34" s="17">
        <v>93.87</v>
      </c>
      <c r="M34" s="17">
        <v>18.170000000000002</v>
      </c>
      <c r="N34" s="17">
        <v>8.84</v>
      </c>
      <c r="O34" s="17">
        <v>28.06</v>
      </c>
      <c r="P34" s="17">
        <v>103.75</v>
      </c>
      <c r="Q34" s="17">
        <v>5.63</v>
      </c>
      <c r="R34" s="17">
        <v>280.43</v>
      </c>
      <c r="S34" s="18">
        <v>33.82</v>
      </c>
      <c r="T34" s="18">
        <v>7.34</v>
      </c>
      <c r="U34" s="18">
        <v>33.22</v>
      </c>
      <c r="V34" s="18">
        <v>15.61</v>
      </c>
    </row>
    <row r="35" spans="1:22" x14ac:dyDescent="0.25">
      <c r="A35" s="14">
        <v>10</v>
      </c>
      <c r="B35" s="16" t="s">
        <v>287</v>
      </c>
      <c r="C35" s="16" t="s">
        <v>54</v>
      </c>
      <c r="D35" s="16">
        <v>40</v>
      </c>
      <c r="E35" s="16">
        <v>0.15</v>
      </c>
      <c r="F35" s="16">
        <v>6</v>
      </c>
      <c r="G35" s="17">
        <v>12.88</v>
      </c>
      <c r="H35" s="17">
        <v>6.78</v>
      </c>
      <c r="I35" s="17">
        <v>2.3199999999999998</v>
      </c>
      <c r="J35" s="17">
        <v>12.13</v>
      </c>
      <c r="K35" s="17">
        <v>26.72</v>
      </c>
      <c r="L35" s="17">
        <v>79.739999999999995</v>
      </c>
      <c r="M35" s="17">
        <v>20.79</v>
      </c>
      <c r="N35" s="17">
        <v>10</v>
      </c>
      <c r="O35" s="17">
        <v>27.65</v>
      </c>
      <c r="P35" s="17">
        <v>83.66</v>
      </c>
      <c r="Q35" s="17">
        <v>5.75</v>
      </c>
      <c r="R35" s="17">
        <v>273.58999999999997</v>
      </c>
      <c r="S35" s="18">
        <v>33.6</v>
      </c>
      <c r="T35" s="18">
        <v>7.04</v>
      </c>
      <c r="U35" s="18">
        <v>33.57</v>
      </c>
      <c r="V35" s="18">
        <v>15.38</v>
      </c>
    </row>
    <row r="36" spans="1:22" x14ac:dyDescent="0.25">
      <c r="A36" s="14">
        <v>10</v>
      </c>
      <c r="B36" s="16" t="s">
        <v>287</v>
      </c>
      <c r="C36" s="16" t="s">
        <v>54</v>
      </c>
      <c r="D36" s="16">
        <v>40</v>
      </c>
      <c r="E36" s="16">
        <v>0.15</v>
      </c>
      <c r="F36" s="16">
        <v>6</v>
      </c>
      <c r="G36" s="17">
        <v>12.63</v>
      </c>
      <c r="H36" s="17">
        <v>6.85</v>
      </c>
      <c r="I36" s="17">
        <v>2.5</v>
      </c>
      <c r="J36" s="17">
        <v>11.43</v>
      </c>
      <c r="K36" s="17">
        <v>20.85</v>
      </c>
      <c r="L36" s="17">
        <v>69.34</v>
      </c>
      <c r="M36" s="17">
        <v>20.87</v>
      </c>
      <c r="N36" s="17">
        <v>9.27</v>
      </c>
      <c r="O36" s="17">
        <v>27.23</v>
      </c>
      <c r="P36" s="17">
        <v>89.19</v>
      </c>
      <c r="Q36" s="17">
        <v>6.18</v>
      </c>
      <c r="R36" s="17">
        <v>275.88</v>
      </c>
      <c r="S36" s="18">
        <v>32.700000000000003</v>
      </c>
      <c r="T36" s="18">
        <v>7.05</v>
      </c>
      <c r="U36" s="18">
        <v>32.21</v>
      </c>
      <c r="V36" s="18">
        <v>15.07</v>
      </c>
    </row>
    <row r="37" spans="1:22" x14ac:dyDescent="0.25">
      <c r="A37" s="14">
        <v>10</v>
      </c>
      <c r="B37" s="16" t="s">
        <v>287</v>
      </c>
      <c r="C37" s="16" t="s">
        <v>54</v>
      </c>
      <c r="D37" s="16">
        <v>40</v>
      </c>
      <c r="E37" s="16">
        <v>0.15</v>
      </c>
      <c r="F37" s="16">
        <v>6</v>
      </c>
      <c r="G37" s="17">
        <v>12.33</v>
      </c>
      <c r="H37" s="17">
        <v>6.94</v>
      </c>
      <c r="I37" s="17">
        <v>2.4</v>
      </c>
      <c r="J37" s="17">
        <v>11.37</v>
      </c>
      <c r="K37" s="17">
        <v>21.66</v>
      </c>
      <c r="L37" s="17">
        <v>72.11</v>
      </c>
      <c r="M37" s="17">
        <v>17.68</v>
      </c>
      <c r="N37" s="17">
        <v>10.039999999999999</v>
      </c>
      <c r="O37" s="17">
        <v>25.3</v>
      </c>
      <c r="P37" s="17">
        <v>80.11</v>
      </c>
      <c r="Q37" s="17">
        <v>6.24</v>
      </c>
      <c r="R37" s="17">
        <v>211.43</v>
      </c>
      <c r="S37" s="18">
        <v>31.36</v>
      </c>
      <c r="T37" s="18">
        <v>6.95</v>
      </c>
      <c r="U37" s="18">
        <v>30.46</v>
      </c>
      <c r="V37" s="18">
        <v>14.55</v>
      </c>
    </row>
    <row r="38" spans="1:22" x14ac:dyDescent="0.25">
      <c r="A38" s="14">
        <v>10</v>
      </c>
      <c r="B38" s="16" t="s">
        <v>287</v>
      </c>
      <c r="C38" s="16" t="s">
        <v>54</v>
      </c>
      <c r="D38" s="16">
        <v>16</v>
      </c>
      <c r="E38" s="16">
        <v>0.15</v>
      </c>
      <c r="F38" s="16">
        <v>2.4</v>
      </c>
      <c r="G38" s="17">
        <v>14.86</v>
      </c>
      <c r="H38" s="17">
        <v>12.74</v>
      </c>
      <c r="I38" s="17">
        <v>0.43</v>
      </c>
      <c r="J38" s="17">
        <v>2.1</v>
      </c>
      <c r="K38" s="17">
        <v>71.459999999999994</v>
      </c>
      <c r="L38" s="17">
        <v>105.83</v>
      </c>
      <c r="M38" s="17">
        <v>33.26</v>
      </c>
      <c r="N38" s="17">
        <v>2.39</v>
      </c>
      <c r="O38" s="17">
        <v>65.37</v>
      </c>
      <c r="P38" s="17">
        <v>104.91</v>
      </c>
      <c r="Q38" s="17">
        <v>0.46</v>
      </c>
      <c r="R38" s="17">
        <v>1300.1199999999999</v>
      </c>
      <c r="S38" s="18">
        <v>27.86</v>
      </c>
      <c r="T38" s="18">
        <v>3.62</v>
      </c>
      <c r="U38" s="18">
        <v>35.369999999999997</v>
      </c>
      <c r="V38" s="18">
        <v>11.31</v>
      </c>
    </row>
    <row r="39" spans="1:22" x14ac:dyDescent="0.25">
      <c r="A39" s="14">
        <v>10</v>
      </c>
      <c r="B39" s="16" t="s">
        <v>287</v>
      </c>
      <c r="C39" s="16" t="s">
        <v>54</v>
      </c>
      <c r="D39" s="16">
        <v>16</v>
      </c>
      <c r="E39" s="16">
        <v>0.15</v>
      </c>
      <c r="F39" s="16">
        <v>2.4</v>
      </c>
      <c r="G39" s="17">
        <v>14.24</v>
      </c>
      <c r="H39" s="17">
        <v>12.74</v>
      </c>
      <c r="I39" s="17">
        <v>0.48</v>
      </c>
      <c r="J39" s="17">
        <v>1.98</v>
      </c>
      <c r="K39" s="17">
        <v>74.67</v>
      </c>
      <c r="L39" s="17">
        <v>107.8</v>
      </c>
      <c r="M39" s="17">
        <v>32.590000000000003</v>
      </c>
      <c r="N39" s="17">
        <v>1.74</v>
      </c>
      <c r="O39" s="17">
        <v>51.8</v>
      </c>
      <c r="P39" s="17">
        <v>106.7</v>
      </c>
      <c r="Q39" s="17">
        <v>0.47</v>
      </c>
      <c r="R39" s="17">
        <v>1553.05</v>
      </c>
      <c r="S39" s="18">
        <v>27.24</v>
      </c>
      <c r="T39" s="18">
        <v>3.63</v>
      </c>
      <c r="U39" s="18">
        <v>34.15</v>
      </c>
      <c r="V39" s="18">
        <v>11.13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data-full-cleaned</vt:lpstr>
      <vt:lpstr>cloud_v_hpc</vt:lpstr>
      <vt:lpstr>cloud_v_hpc_view</vt:lpstr>
      <vt:lpstr>storage_type_perf</vt:lpstr>
      <vt:lpstr>storage_type_perf_view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lukemartinlogan</cp:lastModifiedBy>
  <dcterms:created xsi:type="dcterms:W3CDTF">2020-08-24T05:04:09Z</dcterms:created>
  <dcterms:modified xsi:type="dcterms:W3CDTF">2020-12-14T16:53:37Z</dcterms:modified>
</cp:coreProperties>
</file>