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jscriven/github/syllabi_refs_readings_list/syllabus/Fall_2020_international_law/"/>
    </mc:Choice>
  </mc:AlternateContent>
  <xr:revisionPtr revIDLastSave="0" documentId="13_ncr:1_{BD1991BA-4886-1A40-98F2-84B57CCF4DDD}" xr6:coauthVersionLast="45" xr6:coauthVersionMax="45" xr10:uidLastSave="{00000000-0000-0000-0000-000000000000}"/>
  <bookViews>
    <workbookView xWindow="8400" yWindow="460" windowWidth="29380" windowHeight="21140" activeTab="2" xr2:uid="{00000000-000D-0000-FFFF-FFFF00000000}"/>
  </bookViews>
  <sheets>
    <sheet name="days_all (2)" sheetId="9" r:id="rId1"/>
    <sheet name="days_all" sheetId="3" r:id="rId2"/>
    <sheet name="evalassign" sheetId="11" r:id="rId3"/>
    <sheet name="groups" sheetId="10" r:id="rId4"/>
    <sheet name="links,todo" sheetId="8" r:id="rId5"/>
    <sheet name="course_parts" sheetId="1" r:id="rId6"/>
    <sheet name="readings_pages" sheetId="4" r:id="rId7"/>
    <sheet name="composition" sheetId="5" r:id="rId8"/>
    <sheet name="grading" sheetId="6" r:id="rId9"/>
    <sheet name="classify" sheetId="7" r:id="rId10"/>
    <sheet name="days_spec" sheetId="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8" i="10" l="1"/>
  <c r="D3" i="1" l="1"/>
  <c r="D4" i="1"/>
  <c r="D5" i="1"/>
  <c r="D6" i="1"/>
  <c r="D7" i="1"/>
  <c r="D8" i="1"/>
  <c r="D9" i="1"/>
  <c r="D10" i="1"/>
  <c r="D11" i="1"/>
  <c r="D2" i="1"/>
  <c r="B10" i="5" l="1"/>
</calcChain>
</file>

<file path=xl/sharedStrings.xml><?xml version="1.0" encoding="utf-8"?>
<sst xmlns="http://schemas.openxmlformats.org/spreadsheetml/2006/main" count="1442" uniqueCount="503">
  <si>
    <t>unit</t>
  </si>
  <si>
    <t>topics</t>
  </si>
  <si>
    <t>date_start</t>
  </si>
  <si>
    <t>date_end</t>
  </si>
  <si>
    <t>Nature &amp; Sources</t>
  </si>
  <si>
    <t>The Law of Treaties</t>
  </si>
  <si>
    <t>International Law and Domestic Law</t>
  </si>
  <si>
    <t xml:space="preserve">International Personality </t>
  </si>
  <si>
    <t>International Human Rights Law</t>
  </si>
  <si>
    <t>Responsibility &amp; Immunity</t>
  </si>
  <si>
    <t>Law of the Sea</t>
  </si>
  <si>
    <t>International Criminal Law</t>
  </si>
  <si>
    <t>The Use of Force, Collective Security and Peacekeeping</t>
  </si>
  <si>
    <t>Exam</t>
  </si>
  <si>
    <t>First day of class</t>
  </si>
  <si>
    <t>Labour day</t>
  </si>
  <si>
    <t>Veterans’ Day</t>
  </si>
  <si>
    <t>thanksgiving day holiday begins</t>
  </si>
  <si>
    <t>thanksgiving day holiday ends</t>
  </si>
  <si>
    <t>final exam week begins</t>
  </si>
  <si>
    <t>final exam week ends</t>
  </si>
  <si>
    <t>Grades due</t>
  </si>
  <si>
    <t>Grades available to students</t>
  </si>
  <si>
    <t>Thanksgiving</t>
  </si>
  <si>
    <t>Reading Guide Due</t>
  </si>
  <si>
    <t>Complete Readings</t>
  </si>
  <si>
    <t>Review Lecture</t>
  </si>
  <si>
    <t>Introductory Module</t>
  </si>
  <si>
    <t>Discussion Submission #1 Due (1 Initial Post)</t>
  </si>
  <si>
    <t>Discussion Submission #2 Due (2 Response Posts)</t>
  </si>
  <si>
    <t>Introductory Module Quiz Due</t>
  </si>
  <si>
    <t>Quiz Due</t>
  </si>
  <si>
    <t>Component</t>
  </si>
  <si>
    <t>Proportion</t>
  </si>
  <si>
    <t>Total</t>
  </si>
  <si>
    <t>Grade</t>
  </si>
  <si>
    <t>Range</t>
  </si>
  <si>
    <t>A</t>
  </si>
  <si>
    <t>&gt;92%</t>
  </si>
  <si>
    <t>A-</t>
  </si>
  <si>
    <t>90%-92%</t>
  </si>
  <si>
    <t>B+</t>
  </si>
  <si>
    <t>87%-89%</t>
  </si>
  <si>
    <t>B</t>
  </si>
  <si>
    <t>83%-86%</t>
  </si>
  <si>
    <t>B-</t>
  </si>
  <si>
    <t>80%-82%</t>
  </si>
  <si>
    <t>C+</t>
  </si>
  <si>
    <t>77%-79%</t>
  </si>
  <si>
    <t>C</t>
  </si>
  <si>
    <t>73%-76%</t>
  </si>
  <si>
    <t>C-</t>
  </si>
  <si>
    <t>70%-72%</t>
  </si>
  <si>
    <t>D+</t>
  </si>
  <si>
    <t>67%-69%</t>
  </si>
  <si>
    <t>D</t>
  </si>
  <si>
    <t>63%-66%</t>
  </si>
  <si>
    <t>D-</t>
  </si>
  <si>
    <t>60%-62%</t>
  </si>
  <si>
    <t>F</t>
  </si>
  <si>
    <t>&lt;60%</t>
  </si>
  <si>
    <t>cite</t>
  </si>
  <si>
    <t>type</t>
  </si>
  <si>
    <t>[Saudi Arabia v. Nelson](https://scholar.google.com/scholar_case?case=15997705832480823650)</t>
  </si>
  <si>
    <t>sups</t>
  </si>
  <si>
    <t>[Verlinden BV v. Central Bank of Nigeria](https://scholar.google.com/scholar_case?case=12305885770783175808)</t>
  </si>
  <si>
    <t>[Walters V. Industrial And Commercial Bank Of China](https://www.courtlistener.com/opinion/2502147/walters-v-industrial-and-commercial-bank-of-china/)</t>
  </si>
  <si>
    <t>[Gleissner V. Air China Airlines Limited](https://scholar.google.com/scholar_case?case=3908553268744923367)</t>
  </si>
  <si>
    <t>Trendtex Trading Corporation v Central Bank of Nigeria</t>
  </si>
  <si>
    <t>North Sea Continental Shelf Cases (Federal Republic of Germany v Denmark; FRG v The Netherlands)</t>
  </si>
  <si>
    <t>Kolb:2014aa</t>
  </si>
  <si>
    <t>refs</t>
  </si>
  <si>
    <t>[Video: What are the sources of International Law?]( https://www.youtube.com/watch?v=0ViSYjt-wGw)</t>
  </si>
  <si>
    <t>Military and Paramilitary Activities in and against Nicaragua (Nicaragua v United States)</t>
  </si>
  <si>
    <t>Paquete Habana</t>
  </si>
  <si>
    <t>The Lotus</t>
  </si>
  <si>
    <t>Maritime Delimitation and Territorial Questions Between Qatar and Bahrain Case (Qatar v Bahrain)</t>
  </si>
  <si>
    <t>Dixon, McCorquodale, Williams - Cases &amp; Materials on International Law Chapters 3 &amp; 4</t>
  </si>
  <si>
    <t>Dixon, McCorquodale, Williams - Cases &amp; Materials on International Law Chapters 5, 7 &amp; 8</t>
  </si>
  <si>
    <t>Dixon, McCorquodale, Williams - Cases &amp; Materials on International Law Chapters 6</t>
  </si>
  <si>
    <t>Dixon, McCorquodale, Williams - Cases &amp; Materials on International Law Chapters 9 &amp; 11</t>
  </si>
  <si>
    <t>Dixon, McCorquodale, Williams - Cases &amp; Materials on International Law Chapters 10</t>
  </si>
  <si>
    <t>Dixon, McCorquodale, Williams - Cases &amp; Materials on International Law Chapters 13</t>
  </si>
  <si>
    <t>Dixon, McCorquodale, Williams - Cases &amp; Materials on International Law Chapters 14</t>
  </si>
  <si>
    <t>Dixon, McCorquodale, Williams - Cases &amp; Materials on International Law Chapters 15</t>
  </si>
  <si>
    <t>[Arab League slams Israeli plan to annex occupied West Bank](https://www.aljazeera.com/news/2020/04/arab-league-slams-israeli-plan-annex-occupied-west-bank-200430145602846.html)</t>
  </si>
  <si>
    <t>Reading Guides (8)</t>
  </si>
  <si>
    <t>Discussion Posts (8)</t>
  </si>
  <si>
    <t>End of drop/add</t>
  </si>
  <si>
    <t>Assign presentation days</t>
  </si>
  <si>
    <t>Case Law Presentation (1)</t>
  </si>
  <si>
    <t>Discussion Responses (16)</t>
  </si>
  <si>
    <t>Final Paper/Review</t>
  </si>
  <si>
    <t>Con. Issue Presentation (1)</t>
  </si>
  <si>
    <t>Quizzes (5/6)</t>
  </si>
  <si>
    <t>The Use of Force, 
Collective Security,
and Peacekeeping</t>
  </si>
  <si>
    <t>Release topic for Final Paper Project</t>
  </si>
  <si>
    <t>Final Project Reference Guide Due</t>
  </si>
  <si>
    <t>Final Project Essay Due</t>
  </si>
  <si>
    <t>Final Project (1)</t>
  </si>
  <si>
    <t>Group Presentations Due</t>
  </si>
  <si>
    <t>Finals</t>
  </si>
  <si>
    <t>* Complete Introductory (Google Forms) Survey
* Complete Readings</t>
  </si>
  <si>
    <t>1a</t>
  </si>
  <si>
    <t>1b</t>
  </si>
  <si>
    <t>1c</t>
  </si>
  <si>
    <t>___</t>
  </si>
  <si>
    <t>_______________________</t>
  </si>
  <si>
    <t>Post syllabus quiz</t>
  </si>
  <si>
    <t>sec 008</t>
  </si>
  <si>
    <t>sec 005</t>
  </si>
  <si>
    <t>Reading guides landing</t>
  </si>
  <si>
    <t>syllabus landing</t>
  </si>
  <si>
    <t>intro survey link</t>
  </si>
  <si>
    <t>zoom link1</t>
  </si>
  <si>
    <t>Office hours link same</t>
  </si>
  <si>
    <t>Dixon, McCorquodale, Williams - Cases &amp; Materials on International Law | Ch 1: pages 1-7, 9, and 13-15</t>
  </si>
  <si>
    <t>Dixon, McCorquodale, Williams - Cases &amp; Materials on International Law | Ch 2: pages 18-39 and 42-43</t>
  </si>
  <si>
    <t>module 1 readings</t>
  </si>
  <si>
    <t>intro discussion board</t>
  </si>
  <si>
    <t>doodle poll</t>
  </si>
  <si>
    <t>item</t>
  </si>
  <si>
    <t>https://doodle.com/poll/8nh6yct6wgdndehg</t>
  </si>
  <si>
    <t>https://doodle.com/poll/dzpwuh2mws6yz3u2</t>
  </si>
  <si>
    <t>reading guides</t>
  </si>
  <si>
    <t>https://canvas.fsu.edu/courses/146122/pages/all-reading-guides?module_item_id=2351449</t>
  </si>
  <si>
    <t>https://canvas.fsu.edu/courses/136145/pages/all-reading-guides?module_item_id=2353158</t>
  </si>
  <si>
    <t>FAQs</t>
  </si>
  <si>
    <t>https://canvas.fsu.edu/courses/146122/discussion_topics/866039</t>
  </si>
  <si>
    <t>https://canvas.fsu.edu/courses/136145/discussion_topics/866040</t>
  </si>
  <si>
    <t>https://canvas.fsu.edu/courses/136145/assignments</t>
  </si>
  <si>
    <t>https://canvas.fsu.edu/courses/146122/assignments</t>
  </si>
  <si>
    <t>assignments</t>
  </si>
  <si>
    <t>https://canvas.fsu.edu/courses/146122/announcements</t>
  </si>
  <si>
    <t>https://canvas.fsu.edu/courses/136145/announcements</t>
  </si>
  <si>
    <t>announcements</t>
  </si>
  <si>
    <t>discussions</t>
  </si>
  <si>
    <t>https://canvas.fsu.edu/courses/146122/discussion_topics</t>
  </si>
  <si>
    <t>https://canvas.fsu.edu/courses/136145/discussion_topics</t>
  </si>
  <si>
    <t>Timestamp</t>
  </si>
  <si>
    <t>Email Address</t>
  </si>
  <si>
    <t>Course Section</t>
  </si>
  <si>
    <t>Last Name</t>
  </si>
  <si>
    <t>First Name</t>
  </si>
  <si>
    <t>Year (or credits) in college:</t>
  </si>
  <si>
    <t>Country #1</t>
  </si>
  <si>
    <t>Country #2</t>
  </si>
  <si>
    <t>Country #3</t>
  </si>
  <si>
    <t>Do any of these apply to you? (Optional, but will help me to better sort you into group for the course). [Good writing skills]</t>
  </si>
  <si>
    <t>Do any of these apply to you? (Optional, but will help me to better sort you into group for the course). [Good Multitasker]</t>
  </si>
  <si>
    <t>Do any of these apply to you? (Optional, but will help me to better sort you into group for the course). [Good memory]</t>
  </si>
  <si>
    <t>Do any of these apply to you? (Optional, but will help me to better sort you into group for the course). [Good public speaking skills]</t>
  </si>
  <si>
    <t>Do any of these apply to you? (Optional, but will help me to better sort you into group for the course). [Good at organizing]</t>
  </si>
  <si>
    <t>Do any of these apply to you? (Optional, but will help me to better sort you into group for the course). [Tech savvy]</t>
  </si>
  <si>
    <t>I have some knowledge of the following languages: [Spanish]</t>
  </si>
  <si>
    <t>I have some knowledge of the following languages: [Portuguese]</t>
  </si>
  <si>
    <t>I have some knowledge of the following languages: [French]</t>
  </si>
  <si>
    <t>I have some knowledge of the following languages: [German]</t>
  </si>
  <si>
    <t>I have some knowledge of the following languages: [Latin]</t>
  </si>
  <si>
    <t>I have some knowledge of the following languages: [Italian]</t>
  </si>
  <si>
    <t>Other language (at least "Beginner")</t>
  </si>
  <si>
    <t>What are your expectations for this course?</t>
  </si>
  <si>
    <t>How do you expect to use the knowledge gained in this course after it's done?</t>
  </si>
  <si>
    <t>aia18c@my.fsu.edu</t>
  </si>
  <si>
    <t>Arroliga</t>
  </si>
  <si>
    <t>Abraham</t>
  </si>
  <si>
    <t>Senior</t>
  </si>
  <si>
    <t>Nicaragua</t>
  </si>
  <si>
    <t>Spain</t>
  </si>
  <si>
    <t>United States</t>
  </si>
  <si>
    <t>Perfectly</t>
  </si>
  <si>
    <t>Nah. Not at all</t>
  </si>
  <si>
    <t>Meh. A bit</t>
  </si>
  <si>
    <t>Expert</t>
  </si>
  <si>
    <t>None</t>
  </si>
  <si>
    <t>To have a much better understanding of the legal field on the world stage. I hope to better grasp the intersection of politics and the law.</t>
  </si>
  <si>
    <t>I am interested in pursuing a legal career. Perhaps this course will help guide my preferences regarding my concentration within the law.</t>
  </si>
  <si>
    <t>dfb18@my.fsu.edu</t>
  </si>
  <si>
    <t>Begley</t>
  </si>
  <si>
    <t>Dara</t>
  </si>
  <si>
    <t>Junior</t>
  </si>
  <si>
    <t>Russia</t>
  </si>
  <si>
    <t>Argentina</t>
  </si>
  <si>
    <t>Beginner</t>
  </si>
  <si>
    <t>I am currently majoring in International Affairs and I'm hoping this class will give me a better idea about the specific direction I would like to take my studies within the major</t>
  </si>
  <si>
    <t>ams18am@my.fsu.edu</t>
  </si>
  <si>
    <t>Sawyer</t>
  </si>
  <si>
    <t>Alexander</t>
  </si>
  <si>
    <t>United Kingdom</t>
  </si>
  <si>
    <t>Greece</t>
  </si>
  <si>
    <t>France</t>
  </si>
  <si>
    <t>Greek</t>
  </si>
  <si>
    <t>I expect to learn a lot about international law, so that I can use it skillfully later.</t>
  </si>
  <si>
    <t>I plan to go forward into the Foreign Service. Obviously, being that I'll be working at an embassy, I'll probably happen to a consular position where I'll have to know a lot of International Law.</t>
  </si>
  <si>
    <t>irb17@my.fsu.edu</t>
  </si>
  <si>
    <t>Bogle</t>
  </si>
  <si>
    <t>Isabella</t>
  </si>
  <si>
    <t>Israel</t>
  </si>
  <si>
    <t>Italy</t>
  </si>
  <si>
    <t>Australia</t>
  </si>
  <si>
    <t>Hebrew</t>
  </si>
  <si>
    <t>To learn a lot and to gain more perspectives on how law is viewed and practiced around the world.</t>
  </si>
  <si>
    <t>I plan on going to law school after graduation and maybe going into some type of international law so I think this class might help me get a leg up with that.</t>
  </si>
  <si>
    <t>atw19f@my.fsu.edu</t>
  </si>
  <si>
    <t>Wilford</t>
  </si>
  <si>
    <t>Austin</t>
  </si>
  <si>
    <t>China</t>
  </si>
  <si>
    <t>North Korea</t>
  </si>
  <si>
    <t>My only aim is to gain as much knowledge as i can to better understand the political environement of the world as i obtain my degree.</t>
  </si>
  <si>
    <t>I dont plan to do anything INR related, so the knowlege gained here will be for my causual use (discourse, problem solving, ect.).</t>
  </si>
  <si>
    <t>rab19d@my.fsu.edu</t>
  </si>
  <si>
    <t>Briones</t>
  </si>
  <si>
    <t>Rosio</t>
  </si>
  <si>
    <t>Sophomore</t>
  </si>
  <si>
    <t>Japan</t>
  </si>
  <si>
    <t>Turkey</t>
  </si>
  <si>
    <t>To learn if this is something I would like to do for my career</t>
  </si>
  <si>
    <t>possibly in decided the type of thing I would like to do in the world</t>
  </si>
  <si>
    <t>cmf16f@my.fsu.edu</t>
  </si>
  <si>
    <t>Flores</t>
  </si>
  <si>
    <t>Cecilia</t>
  </si>
  <si>
    <t>UK</t>
  </si>
  <si>
    <t>I am interested in learning how countries with different legal systems interact in the political world when it comes to negotiations and things of that nature.</t>
  </si>
  <si>
    <t>I am applying to law school this fall and I am interested in pursuing international law so I'm excited to get a nice foundation from this course.</t>
  </si>
  <si>
    <t>mac19a@my.fsu.edu</t>
  </si>
  <si>
    <t>Campbell</t>
  </si>
  <si>
    <t>Mackenzie</t>
  </si>
  <si>
    <t>Iran</t>
  </si>
  <si>
    <t>Iraq</t>
  </si>
  <si>
    <t>American Sign Language</t>
  </si>
  <si>
    <t>Learn a deeper understanding of how the international community works cohesively and through the eyes of politics and the role it plays in the construction of the political community.</t>
  </si>
  <si>
    <t>Law School- International Business or International Economics</t>
  </si>
  <si>
    <t>mfm19@my.fsu.edu</t>
  </si>
  <si>
    <t>McLeod</t>
  </si>
  <si>
    <t>Moya (Fiona)</t>
  </si>
  <si>
    <t>Myanmar</t>
  </si>
  <si>
    <t>Arabic</t>
  </si>
  <si>
    <t>I hope to gain a more in-depth knowledge of International Law and the role politics plays in the manipulation and compliance with those laws.</t>
  </si>
  <si>
    <t>My goal is to go into law school after I graduate, the knowledge I will gain from this course will provide me with useful knowledge for those future years. I am also considering international trade law and I believe this course with help me to decide if this is a path to travel further.</t>
  </si>
  <si>
    <t>lm18e@my.fsu.edu</t>
  </si>
  <si>
    <t>Mentzer</t>
  </si>
  <si>
    <t>Lydia</t>
  </si>
  <si>
    <t>Venezuela</t>
  </si>
  <si>
    <t>Ukraine</t>
  </si>
  <si>
    <t>N/A</t>
  </si>
  <si>
    <t>I hope to learn more about how international law has effected politics and bargaining between major and smaller countries besides the United States.</t>
  </si>
  <si>
    <t>I hope to use this knowledge to kickstart my law school experience and determine what area I would like to study.</t>
  </si>
  <si>
    <t>ped19a@my.fsu.edu</t>
  </si>
  <si>
    <t>Diaz</t>
  </si>
  <si>
    <t>Patricia</t>
  </si>
  <si>
    <t>Yemen</t>
  </si>
  <si>
    <t>Italian</t>
  </si>
  <si>
    <t>I expect to learn and understand the role of international law and how it interacts with domestic law.</t>
  </si>
  <si>
    <t>I expect to use this knowledge to get an understanding of how international organizations cooperate with different countries.</t>
  </si>
  <si>
    <t>mch18f@my.fsu.edu</t>
  </si>
  <si>
    <t>Haynes</t>
  </si>
  <si>
    <t>Monique</t>
  </si>
  <si>
    <t>South Korea</t>
  </si>
  <si>
    <t>Canada</t>
  </si>
  <si>
    <t>To learn about international relations and its relevance</t>
  </si>
  <si>
    <t>Help to decide on a future career/ Apply to a future career</t>
  </si>
  <si>
    <t>ad18e@my.fsu.edu</t>
  </si>
  <si>
    <t>Alanis</t>
  </si>
  <si>
    <t>Saudi Arabia</t>
  </si>
  <si>
    <t>Indonesia</t>
  </si>
  <si>
    <t>Intermediate</t>
  </si>
  <si>
    <t>I expect to learn a lot about how countries interact with one another. I also hope to learn more about international organizations, and their different roles and regulations regarding certain countries.</t>
  </si>
  <si>
    <t>I hope to use this knowledge as preparation for law school and for a career in an international organization like the United Nations.</t>
  </si>
  <si>
    <t>Jrg18cv@my.fsu.edu</t>
  </si>
  <si>
    <t>Gatto</t>
  </si>
  <si>
    <t>John (Jake)</t>
  </si>
  <si>
    <t>United Kingdom/Great Britain</t>
  </si>
  <si>
    <t>Peru</t>
  </si>
  <si>
    <t>I am not familiar with a lot of information about international law so I hope to learn about how countries interact with each other based upon these laws and the theories that they abide by.</t>
  </si>
  <si>
    <t>I am looking into getting involved in politics and going to law school so I hope to use this class a bridge to learn about topics and theories that I might have to use later in life.</t>
  </si>
  <si>
    <t>ABS19K@my.fsu.edu</t>
  </si>
  <si>
    <t>Stewart</t>
  </si>
  <si>
    <t>Alex</t>
  </si>
  <si>
    <t>I expect that it will cover material and ways of thinking that will soon become indispensable to an increasingly interconnected world.</t>
  </si>
  <si>
    <t>I expect to use the knowledge gained to better formulate opinions on foreign policy and to better understand the interactions between law and culture, which is especially important in the United States' "melting pot" culture as a microcosm of global concerns.</t>
  </si>
  <si>
    <t>nms18d@my.fsu.edu</t>
  </si>
  <si>
    <t>Stein</t>
  </si>
  <si>
    <t>Nicole</t>
  </si>
  <si>
    <t>Colombia</t>
  </si>
  <si>
    <t>Belgium</t>
  </si>
  <si>
    <t>Chinese</t>
  </si>
  <si>
    <t>I plan to better understand why some countries make decisions based on international policy and why some countries decide to not intervene in certain affairs or crises because of international laws.</t>
  </si>
  <si>
    <t>My career goal is to become an international lawyer or a diplomat and this course is perfect for just that I think.</t>
  </si>
  <si>
    <t>emj19c@my.fsu.edu</t>
  </si>
  <si>
    <t>Jeffries</t>
  </si>
  <si>
    <t>Elizabeth</t>
  </si>
  <si>
    <t>Ireland</t>
  </si>
  <si>
    <t>I want to have a better understand of what international law is and how it applies to every country. I addition I want to know who control international law what country or system is govering IL.</t>
  </si>
  <si>
    <t>I was to go into a career with Interpol and the knowledge I gain from this course will help me better understand how Interpol works.</t>
  </si>
  <si>
    <t>tmc16e@my.fsu.edu</t>
  </si>
  <si>
    <t>Capobianco</t>
  </si>
  <si>
    <t>Thomas</t>
  </si>
  <si>
    <t>I intend to pursue my masters once I graduate in fall, however, I am also considering law school later down the road. I have taken a criminal law class and hope to gain a solid foundation of international law to see if this category piques my interest</t>
  </si>
  <si>
    <t>I expect to use the knowledge gained to better inform my worldview</t>
  </si>
  <si>
    <t>yz19f@my.fsu.edu</t>
  </si>
  <si>
    <t>Zhang</t>
  </si>
  <si>
    <t>Yujing (Kelly)</t>
  </si>
  <si>
    <t>New Zealand</t>
  </si>
  <si>
    <t>Sweden</t>
  </si>
  <si>
    <t>Mandarin Chinese</t>
  </si>
  <si>
    <t>Learn what I can about international law, because it seems interesting.</t>
  </si>
  <si>
    <t>Help me with my international affairs degree, allow me to understand the relationship between how domestic and international law and how they affect each other.</t>
  </si>
  <si>
    <t>lmj18b@my.fsu.edu</t>
  </si>
  <si>
    <t>Le-Jeffries</t>
  </si>
  <si>
    <t>Logan</t>
  </si>
  <si>
    <t>U.S.</t>
  </si>
  <si>
    <t>Vietnam</t>
  </si>
  <si>
    <t>A lot of group work.</t>
  </si>
  <si>
    <t>Potentially for Law School or just for perspective enhancement.</t>
  </si>
  <si>
    <t>sms19e@my.fsu.edu</t>
  </si>
  <si>
    <t>Siler</t>
  </si>
  <si>
    <t>Sara</t>
  </si>
  <si>
    <t>England</t>
  </si>
  <si>
    <t>I am trying to decide if I would rather pursue international law or environmental law so I hope that this course will help me to learn more about international law and therefore to see if it would interest me enough to make a career out of it.</t>
  </si>
  <si>
    <t>I expect to use the knowledge gained in this course after it's done in order to inform my decision on the type of legal career path I would like to pursue after I graduate.</t>
  </si>
  <si>
    <t>fiv18@my.fsu.edu</t>
  </si>
  <si>
    <t>Valentin</t>
  </si>
  <si>
    <t>Fabian</t>
  </si>
  <si>
    <t>I expect to obtain an understanding of the contemporary international legal system.</t>
  </si>
  <si>
    <t>I expect to use this knowledge in other INR courses and possibly law school.</t>
  </si>
  <si>
    <t>mpa18@my.fsu.edu</t>
  </si>
  <si>
    <t>Acosta</t>
  </si>
  <si>
    <t>Maria Pamela</t>
  </si>
  <si>
    <t>My major is International Affairs so I am very interested in learning about the histories and politics of different countries, I am just curious about my interest in it from a legal perspective. I am going to law school, but I have no idea what kind of law interests me so I hope that this course will help guide me on whether or not IL would be an option for me in the future.</t>
  </si>
  <si>
    <t>I see that we'll be looking at cases which is kind of exciting and intimidating. I hope that this course can make my 1L transition smoother by getting exposed to studying law prior to law school. I hope I can learn how to read and understand dense cases so that I'm not confused later on.</t>
  </si>
  <si>
    <t>mjm18ds@myfsu.edu</t>
  </si>
  <si>
    <t>Moore</t>
  </si>
  <si>
    <t>Malik</t>
  </si>
  <si>
    <t>Nigeria</t>
  </si>
  <si>
    <t>Dubai</t>
  </si>
  <si>
    <t>Ghana</t>
  </si>
  <si>
    <t>mlm18g@my.fsu.edu</t>
  </si>
  <si>
    <t>Montalbano</t>
  </si>
  <si>
    <t>Michelle</t>
  </si>
  <si>
    <t>Thailand</t>
  </si>
  <si>
    <t>It seems it will be an interactive, group work centred course.</t>
  </si>
  <si>
    <t>In my future International Affairs or Social Science courses.</t>
  </si>
  <si>
    <t>apa19@my.fsu.edu</t>
  </si>
  <si>
    <t>Ackbar</t>
  </si>
  <si>
    <t>Alyssa</t>
  </si>
  <si>
    <t>Brazil</t>
  </si>
  <si>
    <t>Trinidad</t>
  </si>
  <si>
    <t>the Czech Republic</t>
  </si>
  <si>
    <t>To learn about the topics as efficiently as possible given that we're in a pandemic and everything has been shifted online</t>
  </si>
  <si>
    <t>I want to gain a deeper understanding of the global view. Not sure where it will take me yet but hopefully I can use what I learn to explore career paths in IR</t>
  </si>
  <si>
    <t>jsf18d@my.fsu.edu</t>
  </si>
  <si>
    <t>Ferguson</t>
  </si>
  <si>
    <t>Jordyn</t>
  </si>
  <si>
    <t>I expect to gain fluency in the issues and practices surrounding law on an international platform, and gain a new perspective on international relations. I am excited to view the world and its politics from a legal perspective.</t>
  </si>
  <si>
    <t>I expect to use the knowledge I gain in this class in the future in my potential law career and my other classes in Political Science here at FSU.</t>
  </si>
  <si>
    <t>jbk16b@my.fsu.edu</t>
  </si>
  <si>
    <t>Kile</t>
  </si>
  <si>
    <t>Jacob</t>
  </si>
  <si>
    <t>~any W. Europe~</t>
  </si>
  <si>
    <t>Beginner/low intermediate Arabic</t>
  </si>
  <si>
    <t>To gain a better understanding of how international law plays a role in international relations. Challenge myself and learn something out of my regular focus i.e. judicial systems and such.</t>
  </si>
  <si>
    <t>Understanding the legal systems of other countries if I travel and hopefully live abroad.</t>
  </si>
  <si>
    <t>sar19q@my.fsu.edu</t>
  </si>
  <si>
    <t>Rosenberg</t>
  </si>
  <si>
    <t>Samantha</t>
  </si>
  <si>
    <t>India</t>
  </si>
  <si>
    <t>I expect to become more familiar with different actors and how they influence international relations. I am looking forwards to learning about foreign politics.</t>
  </si>
  <si>
    <t>I think understanding international relations is a great life skill and I feel it is important for people to know what is going on in the world and how it may effect their lives. I think the knowledge I learn in this course will be useful forever and I can perform better as a political science student.</t>
  </si>
  <si>
    <t>kgf18@my.fsu.edu</t>
  </si>
  <si>
    <t>Flanagan</t>
  </si>
  <si>
    <t>Katherine</t>
  </si>
  <si>
    <t>Norway</t>
  </si>
  <si>
    <t>Switzerland</t>
  </si>
  <si>
    <t>I would like to gain a better understanding of state interactions within the context of the law. I would also like there to be clear expectations from the professor of what is required of us and what work we will have to do.</t>
  </si>
  <si>
    <t>I expect to use this knowledge to bridge the gap between my interests in law and in international studies. I plan to go to law school after undergrad and use my law degree within an international field.</t>
  </si>
  <si>
    <t>agh18b@my.fsu.edu</t>
  </si>
  <si>
    <t>Hanna</t>
  </si>
  <si>
    <t>Andre</t>
  </si>
  <si>
    <t>Ethiopia</t>
  </si>
  <si>
    <t>South Africa</t>
  </si>
  <si>
    <t>I expect to learn about how international law works and the major actors involved in international law</t>
  </si>
  <si>
    <t>Maybe in the future towards a career in international law</t>
  </si>
  <si>
    <t>cco18@my.fsu.edu</t>
  </si>
  <si>
    <t>Oraedu</t>
  </si>
  <si>
    <t>Chukwudima</t>
  </si>
  <si>
    <t>Cuba</t>
  </si>
  <si>
    <t>Igbo</t>
  </si>
  <si>
    <t>I am expecting to learn a lot more about the intricate details pertaining to international law/politics along with the vast socioeconomic consequences of their application.</t>
  </si>
  <si>
    <t>I plan to use these academic experiences to go to law school and hopefully become a criminal defense attorney.</t>
  </si>
  <si>
    <t>npv19@my.fsu.edu</t>
  </si>
  <si>
    <t>Vallo</t>
  </si>
  <si>
    <t>Nicholas</t>
  </si>
  <si>
    <t>Russian Federation</t>
  </si>
  <si>
    <t>Learn more about the world</t>
  </si>
  <si>
    <t>Apply to critical thinking skills</t>
  </si>
  <si>
    <t>em18e@my.fsu.edu</t>
  </si>
  <si>
    <t>Melgarejo</t>
  </si>
  <si>
    <t>Elaine</t>
  </si>
  <si>
    <t>Taiwan</t>
  </si>
  <si>
    <t>I'm expecting to understand the thought process and motives behind creating and enforcing international law.</t>
  </si>
  <si>
    <t>I want to conduct research related to international affairs so I hope the knowledge I gain from this class will give me the basic foundation to do so.</t>
  </si>
  <si>
    <t>syc18@my.fsu.edu</t>
  </si>
  <si>
    <t>Chang</t>
  </si>
  <si>
    <t>Sarah-Jean</t>
  </si>
  <si>
    <t>Egypt</t>
  </si>
  <si>
    <t>Korean</t>
  </si>
  <si>
    <t>It will be difficult to understand all the terminology, especially without face-to-face interactions.</t>
  </si>
  <si>
    <t>I think the course will be really interesting and present a different lens to look at current events through, which is exciting.</t>
  </si>
  <si>
    <t>jtl16e@my.fsu.edu</t>
  </si>
  <si>
    <t>Lawler</t>
  </si>
  <si>
    <t>Joshua</t>
  </si>
  <si>
    <t>Philippians</t>
  </si>
  <si>
    <t>Earn a better understanding of international laws and procedures</t>
  </si>
  <si>
    <t>Hopefully apply any gained knowledge in future law courses and research</t>
  </si>
  <si>
    <t>dab17b@my.fsu.edu</t>
  </si>
  <si>
    <t>Browning</t>
  </si>
  <si>
    <t>Daulton</t>
  </si>
  <si>
    <t>English</t>
  </si>
  <si>
    <t>I want to further my knowledge of international law and hopefully get an A in the process.</t>
  </si>
  <si>
    <t>Hopefully it will provide me an introduction to things that may come up in law school.</t>
  </si>
  <si>
    <t>Column1</t>
  </si>
  <si>
    <t>Column2</t>
  </si>
  <si>
    <t>Column3</t>
  </si>
  <si>
    <t>Column4</t>
  </si>
  <si>
    <t>Column5</t>
  </si>
  <si>
    <t>Column6</t>
  </si>
  <si>
    <t>Column7</t>
  </si>
  <si>
    <t>Column8</t>
  </si>
  <si>
    <t>Column9</t>
  </si>
  <si>
    <t>Column10</t>
  </si>
  <si>
    <t>Rosajunely Cartagena</t>
  </si>
  <si>
    <t>Kennedy Ellis</t>
  </si>
  <si>
    <t>Allison Galgano</t>
  </si>
  <si>
    <t>Logan Grutchfield</t>
  </si>
  <si>
    <t>Elena Gurau</t>
  </si>
  <si>
    <t>Wesley Harris</t>
  </si>
  <si>
    <t>Macie Lavender</t>
  </si>
  <si>
    <t>Elaine Melgarejo</t>
  </si>
  <si>
    <t>Ashlynn Moayad</t>
  </si>
  <si>
    <t>Mariana Perozo</t>
  </si>
  <si>
    <t>Julia Raczek</t>
  </si>
  <si>
    <t>Jonathan Rose</t>
  </si>
  <si>
    <t>Laura Velez</t>
  </si>
  <si>
    <t>Section 5</t>
  </si>
  <si>
    <t>Section 8</t>
  </si>
  <si>
    <t>Parker Brand</t>
  </si>
  <si>
    <t>Ethan Dorestin</t>
  </si>
  <si>
    <t>Nicolas Huertas</t>
  </si>
  <si>
    <t>Not Grouped - Section 5</t>
  </si>
  <si>
    <t>Not Grouped - Section 8</t>
  </si>
  <si>
    <t>https://docs.google.com/forms/u/0/</t>
  </si>
  <si>
    <t>https://canvas.fsu.edu/courses/146122/quizzes</t>
  </si>
  <si>
    <t>https://canvas.fsu.edu/courses/136145/quizzes</t>
  </si>
  <si>
    <t>quizzes</t>
  </si>
  <si>
    <t>Thomas Capobianco</t>
  </si>
  <si>
    <t>Sarah Chang</t>
  </si>
  <si>
    <t>John Gatto</t>
  </si>
  <si>
    <t>Moya McLeod</t>
  </si>
  <si>
    <t>Michelle Montalbano</t>
  </si>
  <si>
    <t>Malik Moore</t>
  </si>
  <si>
    <t>Section 008</t>
  </si>
  <si>
    <t>Section 005</t>
  </si>
  <si>
    <t xml:space="preserve"> Jordyn Ferguson</t>
  </si>
  <si>
    <t xml:space="preserve"> Andre Hanna</t>
  </si>
  <si>
    <t xml:space="preserve"> Logan Jeffries</t>
  </si>
  <si>
    <t xml:space="preserve"> Elaine Melgarejo</t>
  </si>
  <si>
    <t xml:space="preserve"> Nicole Stein</t>
  </si>
  <si>
    <t xml:space="preserve"> Austin Wilford</t>
  </si>
  <si>
    <t xml:space="preserve"> Mackenzie Campbell</t>
  </si>
  <si>
    <t xml:space="preserve"> Kennedy Ellis</t>
  </si>
  <si>
    <t xml:space="preserve"> Allison Galgano</t>
  </si>
  <si>
    <t xml:space="preserve"> Logan Grutchfield</t>
  </si>
  <si>
    <t xml:space="preserve"> Wesley Harris</t>
  </si>
  <si>
    <t xml:space="preserve"> Alexander Stewart</t>
  </si>
  <si>
    <t xml:space="preserve"> Laura Velez</t>
  </si>
  <si>
    <t xml:space="preserve"> Abraham Arroliga</t>
  </si>
  <si>
    <t xml:space="preserve"> Alanis Diaz</t>
  </si>
  <si>
    <t xml:space="preserve"> Cecilia Flores</t>
  </si>
  <si>
    <t xml:space="preserve"> Samantha Rosenberg</t>
  </si>
  <si>
    <t xml:space="preserve"> Sara Siler</t>
  </si>
  <si>
    <t xml:space="preserve"> Nicholas Vallo</t>
  </si>
  <si>
    <t xml:space="preserve"> Maria Acosta</t>
  </si>
  <si>
    <t xml:space="preserve"> Monique Haynes</t>
  </si>
  <si>
    <t xml:space="preserve"> Elizabeth Jeffries</t>
  </si>
  <si>
    <t xml:space="preserve"> Macie Lavender</t>
  </si>
  <si>
    <t xml:space="preserve"> Ashlynn Moayad</t>
  </si>
  <si>
    <t xml:space="preserve"> Jonathan Rose</t>
  </si>
  <si>
    <t xml:space="preserve"> Daulton Browning</t>
  </si>
  <si>
    <t xml:space="preserve"> Katherine Flanagan</t>
  </si>
  <si>
    <t xml:space="preserve"> Elena Gurau</t>
  </si>
  <si>
    <t xml:space="preserve"> Jacob Kile</t>
  </si>
  <si>
    <t xml:space="preserve"> Julia Raczek</t>
  </si>
  <si>
    <t xml:space="preserve"> Alexander Sawyer</t>
  </si>
  <si>
    <t xml:space="preserve"> Yujing Zhang</t>
  </si>
  <si>
    <t xml:space="preserve"> Alyssa Ackbar</t>
  </si>
  <si>
    <t xml:space="preserve"> Dara Begley</t>
  </si>
  <si>
    <t xml:space="preserve"> Rosajunely Cartagena</t>
  </si>
  <si>
    <t xml:space="preserve"> Patricia Diaz</t>
  </si>
  <si>
    <t xml:space="preserve"> Lydia Mentzer</t>
  </si>
  <si>
    <t xml:space="preserve"> Chukwudima Oraedu</t>
  </si>
  <si>
    <t xml:space="preserve"> Mariana Perozo</t>
  </si>
  <si>
    <t>Country Number</t>
  </si>
  <si>
    <t>Student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</si>
</sst>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rgb="FF2C2A29"/>
      <name val="Arial"/>
      <family val="2"/>
    </font>
    <font>
      <sz val="15"/>
      <color rgb="FFFF0000"/>
      <name val="Arial"/>
      <family val="2"/>
    </font>
    <font>
      <sz val="15"/>
      <color rgb="FF000000"/>
      <name val="Arial"/>
      <family val="2"/>
    </font>
    <font>
      <sz val="15"/>
      <color rgb="FF999999"/>
      <name val="Arial"/>
      <family val="2"/>
    </font>
    <font>
      <strike/>
      <sz val="15"/>
      <color rgb="FF2C2A29"/>
      <name val="Arial"/>
      <family val="2"/>
    </font>
    <font>
      <sz val="9"/>
      <color rgb="FF2C2A29"/>
      <name val="Arial"/>
      <family val="2"/>
    </font>
    <font>
      <sz val="16"/>
      <color theme="1"/>
      <name val="Calibri"/>
      <family val="2"/>
      <scheme val="minor"/>
    </font>
    <font>
      <sz val="20"/>
      <color theme="1"/>
      <name val="Calibri"/>
      <family val="2"/>
      <scheme val="minor"/>
    </font>
    <font>
      <sz val="22"/>
      <color theme="1"/>
      <name val="Calibri"/>
      <family val="2"/>
      <scheme val="minor"/>
    </font>
    <font>
      <b/>
      <sz val="12"/>
      <color rgb="FFC00000"/>
      <name val="Calibri"/>
      <family val="2"/>
      <scheme val="minor"/>
    </font>
    <font>
      <b/>
      <sz val="22"/>
      <color theme="1"/>
      <name val="Calibri"/>
      <family val="2"/>
      <scheme val="minor"/>
    </font>
    <font>
      <u/>
      <sz val="12"/>
      <color theme="10"/>
      <name val="Calibri"/>
      <family val="2"/>
      <scheme val="minor"/>
    </font>
    <font>
      <sz val="10"/>
      <color theme="1"/>
      <name val="Arial"/>
      <family val="2"/>
    </font>
    <font>
      <b/>
      <sz val="12"/>
      <color rgb="FF000000"/>
      <name val="Calibri"/>
      <family val="2"/>
      <scheme val="minor"/>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rgb="FFF9CAFD"/>
        <bgColor indexed="64"/>
      </patternFill>
    </fill>
    <fill>
      <patternFill patternType="solid">
        <fgColor theme="7" tint="0.79998168889431442"/>
        <bgColor indexed="64"/>
      </patternFill>
    </fill>
    <fill>
      <patternFill patternType="solid">
        <fgColor rgb="FFB364F2"/>
        <bgColor indexed="64"/>
      </patternFill>
    </fill>
    <fill>
      <patternFill patternType="solid">
        <fgColor theme="6"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theme="0" tint="-0.14999847407452621"/>
        <bgColor theme="0" tint="-0.14999847407452621"/>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indexed="64"/>
      </left>
      <right style="thin">
        <color theme="1" tint="0.499984740745262"/>
      </right>
      <top style="medium">
        <color indexed="64"/>
      </top>
      <bottom style="thin">
        <color theme="1" tint="0.499984740745262"/>
      </bottom>
      <diagonal/>
    </border>
    <border>
      <left style="thin">
        <color theme="1" tint="0.499984740745262"/>
      </left>
      <right style="thin">
        <color theme="1" tint="0.499984740745262"/>
      </right>
      <top style="medium">
        <color indexed="64"/>
      </top>
      <bottom style="thin">
        <color theme="1" tint="0.499984740745262"/>
      </bottom>
      <diagonal/>
    </border>
    <border>
      <left/>
      <right style="medium">
        <color indexed="64"/>
      </right>
      <top style="medium">
        <color indexed="64"/>
      </top>
      <bottom/>
      <diagonal/>
    </border>
    <border>
      <left style="medium">
        <color indexed="64"/>
      </left>
      <right style="thin">
        <color theme="1" tint="0.499984740745262"/>
      </right>
      <top style="thin">
        <color theme="1" tint="0.499984740745262"/>
      </top>
      <bottom style="thin">
        <color theme="1" tint="0.499984740745262"/>
      </bottom>
      <diagonal/>
    </border>
    <border>
      <left/>
      <right style="medium">
        <color indexed="64"/>
      </right>
      <top/>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thin">
        <color theme="1" tint="0.499984740745262"/>
      </right>
      <top style="thin">
        <color theme="1" tint="0.499984740745262"/>
      </top>
      <bottom style="medium">
        <color indexed="64"/>
      </bottom>
      <diagonal/>
    </border>
    <border>
      <left/>
      <right style="medium">
        <color indexed="64"/>
      </right>
      <top/>
      <bottom style="medium">
        <color indexed="64"/>
      </bottom>
      <diagonal/>
    </border>
    <border>
      <left style="thin">
        <color theme="1" tint="0.499984740745262"/>
      </left>
      <right/>
      <top style="medium">
        <color indexed="64"/>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9" fillId="0" borderId="0" applyNumberFormat="0" applyFill="0" applyBorder="0" applyAlignment="0" applyProtection="0"/>
  </cellStyleXfs>
  <cellXfs count="166">
    <xf numFmtId="0" fontId="0" fillId="0" borderId="0" xfId="0"/>
    <xf numFmtId="16" fontId="0" fillId="0" borderId="0" xfId="0" applyNumberFormat="1"/>
    <xf numFmtId="164" fontId="18" fillId="0" borderId="0" xfId="0" applyNumberFormat="1" applyFont="1"/>
    <xf numFmtId="0" fontId="19" fillId="0" borderId="0" xfId="0" applyFont="1"/>
    <xf numFmtId="0" fontId="20" fillId="0" borderId="0" xfId="0" applyFont="1"/>
    <xf numFmtId="0" fontId="21" fillId="0" borderId="0" xfId="0" applyFont="1"/>
    <xf numFmtId="0" fontId="14" fillId="0" borderId="0" xfId="0" applyFont="1"/>
    <xf numFmtId="9" fontId="0" fillId="0" borderId="0" xfId="0" applyNumberFormat="1"/>
    <xf numFmtId="0" fontId="0" fillId="0" borderId="0" xfId="0" applyAlignment="1">
      <alignment wrapText="1"/>
    </xf>
    <xf numFmtId="0" fontId="0" fillId="40" borderId="10" xfId="0" applyFill="1" applyBorder="1" applyAlignment="1">
      <alignment wrapText="1"/>
    </xf>
    <xf numFmtId="0" fontId="0" fillId="41" borderId="10" xfId="0" applyFill="1" applyBorder="1" applyAlignment="1">
      <alignment wrapText="1"/>
    </xf>
    <xf numFmtId="0" fontId="0" fillId="42" borderId="10" xfId="0" applyFill="1" applyBorder="1" applyAlignment="1">
      <alignment wrapText="1"/>
    </xf>
    <xf numFmtId="0" fontId="0" fillId="45" borderId="10" xfId="0" applyFill="1" applyBorder="1" applyAlignment="1">
      <alignment wrapText="1"/>
    </xf>
    <xf numFmtId="0" fontId="0" fillId="34" borderId="10" xfId="0" applyFill="1" applyBorder="1" applyAlignment="1">
      <alignment wrapText="1"/>
    </xf>
    <xf numFmtId="0" fontId="0" fillId="36" borderId="10" xfId="0" applyFill="1" applyBorder="1" applyAlignment="1">
      <alignment wrapText="1"/>
    </xf>
    <xf numFmtId="0" fontId="0" fillId="38" borderId="10" xfId="0" applyFill="1" applyBorder="1" applyAlignment="1">
      <alignment wrapText="1"/>
    </xf>
    <xf numFmtId="164" fontId="18" fillId="34" borderId="11" xfId="0" applyNumberFormat="1" applyFont="1" applyFill="1" applyBorder="1"/>
    <xf numFmtId="0" fontId="0" fillId="34" borderId="12" xfId="0" applyFill="1" applyBorder="1" applyAlignment="1">
      <alignment wrapText="1"/>
    </xf>
    <xf numFmtId="164" fontId="18" fillId="34" borderId="14" xfId="0" applyNumberFormat="1" applyFont="1" applyFill="1" applyBorder="1"/>
    <xf numFmtId="164" fontId="23" fillId="34" borderId="14" xfId="0" applyNumberFormat="1" applyFont="1" applyFill="1" applyBorder="1"/>
    <xf numFmtId="164" fontId="22" fillId="34" borderId="14" xfId="0" applyNumberFormat="1" applyFont="1" applyFill="1" applyBorder="1"/>
    <xf numFmtId="164" fontId="23" fillId="34" borderId="16" xfId="0" applyNumberFormat="1" applyFont="1" applyFill="1" applyBorder="1"/>
    <xf numFmtId="0" fontId="0" fillId="34" borderId="17" xfId="0" applyFill="1" applyBorder="1" applyAlignment="1">
      <alignment wrapText="1"/>
    </xf>
    <xf numFmtId="164" fontId="18" fillId="36" borderId="11" xfId="0" applyNumberFormat="1" applyFont="1" applyFill="1" applyBorder="1"/>
    <xf numFmtId="0" fontId="0" fillId="36" borderId="12" xfId="0" applyFill="1" applyBorder="1" applyAlignment="1">
      <alignment wrapText="1"/>
    </xf>
    <xf numFmtId="164" fontId="18" fillId="36" borderId="14" xfId="0" applyNumberFormat="1" applyFont="1" applyFill="1" applyBorder="1"/>
    <xf numFmtId="164" fontId="23" fillId="36" borderId="14" xfId="0" applyNumberFormat="1" applyFont="1" applyFill="1" applyBorder="1"/>
    <xf numFmtId="164" fontId="23" fillId="36" borderId="16" xfId="0" applyNumberFormat="1" applyFont="1" applyFill="1" applyBorder="1"/>
    <xf numFmtId="0" fontId="0" fillId="36" borderId="17" xfId="0" applyFill="1" applyBorder="1" applyAlignment="1">
      <alignment wrapText="1"/>
    </xf>
    <xf numFmtId="164" fontId="18" fillId="38" borderId="11" xfId="0" applyNumberFormat="1" applyFont="1" applyFill="1" applyBorder="1"/>
    <xf numFmtId="0" fontId="0" fillId="38" borderId="12" xfId="0" applyFill="1" applyBorder="1" applyAlignment="1">
      <alignment wrapText="1"/>
    </xf>
    <xf numFmtId="164" fontId="18" fillId="38" borderId="14" xfId="0" applyNumberFormat="1" applyFont="1" applyFill="1" applyBorder="1"/>
    <xf numFmtId="164" fontId="23" fillId="38" borderId="14" xfId="0" applyNumberFormat="1" applyFont="1" applyFill="1" applyBorder="1"/>
    <xf numFmtId="164" fontId="23" fillId="38" borderId="16" xfId="0" applyNumberFormat="1" applyFont="1" applyFill="1" applyBorder="1"/>
    <xf numFmtId="0" fontId="0" fillId="38" borderId="17" xfId="0" applyFill="1" applyBorder="1" applyAlignment="1">
      <alignment wrapText="1"/>
    </xf>
    <xf numFmtId="164" fontId="18" fillId="40" borderId="11" xfId="0" applyNumberFormat="1" applyFont="1" applyFill="1" applyBorder="1"/>
    <xf numFmtId="0" fontId="0" fillId="40" borderId="12" xfId="0" applyFill="1" applyBorder="1" applyAlignment="1">
      <alignment wrapText="1"/>
    </xf>
    <xf numFmtId="164" fontId="18" fillId="40" borderId="14" xfId="0" applyNumberFormat="1" applyFont="1" applyFill="1" applyBorder="1"/>
    <xf numFmtId="164" fontId="23" fillId="40" borderId="14" xfId="0" applyNumberFormat="1" applyFont="1" applyFill="1" applyBorder="1"/>
    <xf numFmtId="164" fontId="23" fillId="40" borderId="16" xfId="0" applyNumberFormat="1" applyFont="1" applyFill="1" applyBorder="1"/>
    <xf numFmtId="0" fontId="0" fillId="40" borderId="17" xfId="0" applyFill="1" applyBorder="1" applyAlignment="1">
      <alignment wrapText="1"/>
    </xf>
    <xf numFmtId="164" fontId="18" fillId="41" borderId="11" xfId="0" applyNumberFormat="1" applyFont="1" applyFill="1" applyBorder="1"/>
    <xf numFmtId="0" fontId="0" fillId="41" borderId="12" xfId="0" applyFill="1" applyBorder="1" applyAlignment="1">
      <alignment wrapText="1"/>
    </xf>
    <xf numFmtId="164" fontId="18" fillId="41" borderId="14" xfId="0" applyNumberFormat="1" applyFont="1" applyFill="1" applyBorder="1"/>
    <xf numFmtId="164" fontId="23" fillId="41" borderId="14" xfId="0" applyNumberFormat="1" applyFont="1" applyFill="1" applyBorder="1"/>
    <xf numFmtId="164" fontId="23" fillId="41" borderId="16" xfId="0" applyNumberFormat="1" applyFont="1" applyFill="1" applyBorder="1"/>
    <xf numFmtId="0" fontId="0" fillId="41" borderId="17" xfId="0" applyFill="1" applyBorder="1" applyAlignment="1">
      <alignment wrapText="1"/>
    </xf>
    <xf numFmtId="164" fontId="18" fillId="42" borderId="11" xfId="0" applyNumberFormat="1" applyFont="1" applyFill="1" applyBorder="1"/>
    <xf numFmtId="0" fontId="0" fillId="42" borderId="12" xfId="0" applyFill="1" applyBorder="1" applyAlignment="1">
      <alignment wrapText="1"/>
    </xf>
    <xf numFmtId="164" fontId="18" fillId="42" borderId="14" xfId="0" applyNumberFormat="1" applyFont="1" applyFill="1" applyBorder="1"/>
    <xf numFmtId="164" fontId="22" fillId="42" borderId="14" xfId="0" applyNumberFormat="1" applyFont="1" applyFill="1" applyBorder="1"/>
    <xf numFmtId="164" fontId="23" fillId="42" borderId="14" xfId="0" applyNumberFormat="1" applyFont="1" applyFill="1" applyBorder="1"/>
    <xf numFmtId="164" fontId="23" fillId="42" borderId="16" xfId="0" applyNumberFormat="1" applyFont="1" applyFill="1" applyBorder="1"/>
    <xf numFmtId="0" fontId="0" fillId="42" borderId="17" xfId="0" applyFill="1" applyBorder="1" applyAlignment="1">
      <alignment wrapText="1"/>
    </xf>
    <xf numFmtId="164" fontId="18" fillId="45" borderId="11" xfId="0" applyNumberFormat="1" applyFont="1" applyFill="1" applyBorder="1"/>
    <xf numFmtId="0" fontId="0" fillId="45" borderId="12" xfId="0" applyFill="1" applyBorder="1" applyAlignment="1">
      <alignment wrapText="1"/>
    </xf>
    <xf numFmtId="164" fontId="18" fillId="45" borderId="14" xfId="0" applyNumberFormat="1" applyFont="1" applyFill="1" applyBorder="1"/>
    <xf numFmtId="164" fontId="22" fillId="45" borderId="14" xfId="0" applyNumberFormat="1" applyFont="1" applyFill="1" applyBorder="1"/>
    <xf numFmtId="164" fontId="23" fillId="45" borderId="14" xfId="0" applyNumberFormat="1" applyFont="1" applyFill="1" applyBorder="1"/>
    <xf numFmtId="164" fontId="23" fillId="45" borderId="16" xfId="0" applyNumberFormat="1" applyFont="1" applyFill="1" applyBorder="1"/>
    <xf numFmtId="0" fontId="0" fillId="45" borderId="17" xfId="0" applyFill="1" applyBorder="1" applyAlignment="1">
      <alignment wrapText="1"/>
    </xf>
    <xf numFmtId="0" fontId="0" fillId="34" borderId="20" xfId="0" applyFill="1" applyBorder="1" applyAlignment="1">
      <alignment horizontal="left"/>
    </xf>
    <xf numFmtId="0" fontId="14" fillId="34" borderId="20" xfId="0" applyFont="1" applyFill="1" applyBorder="1"/>
    <xf numFmtId="0" fontId="0" fillId="34" borderId="20" xfId="0" applyFill="1" applyBorder="1"/>
    <xf numFmtId="0" fontId="14" fillId="34" borderId="21" xfId="0" applyFont="1" applyFill="1" applyBorder="1"/>
    <xf numFmtId="0" fontId="0" fillId="36" borderId="19" xfId="0" applyFill="1" applyBorder="1" applyAlignment="1">
      <alignment horizontal="left"/>
    </xf>
    <xf numFmtId="0" fontId="0" fillId="36" borderId="20" xfId="0" applyFill="1" applyBorder="1" applyAlignment="1">
      <alignment horizontal="left"/>
    </xf>
    <xf numFmtId="0" fontId="0" fillId="36" borderId="20" xfId="0" applyFill="1" applyBorder="1"/>
    <xf numFmtId="0" fontId="14" fillId="36" borderId="20" xfId="0" applyFont="1" applyFill="1" applyBorder="1"/>
    <xf numFmtId="0" fontId="14" fillId="36" borderId="21" xfId="0" applyFont="1" applyFill="1" applyBorder="1"/>
    <xf numFmtId="0" fontId="0" fillId="38" borderId="19" xfId="0" applyFill="1" applyBorder="1" applyAlignment="1">
      <alignment horizontal="left"/>
    </xf>
    <xf numFmtId="0" fontId="0" fillId="38" borderId="20" xfId="0" applyFill="1" applyBorder="1" applyAlignment="1">
      <alignment horizontal="left"/>
    </xf>
    <xf numFmtId="0" fontId="0" fillId="38" borderId="20" xfId="0" applyFill="1" applyBorder="1"/>
    <xf numFmtId="0" fontId="14" fillId="38" borderId="20" xfId="0" applyFont="1" applyFill="1" applyBorder="1"/>
    <xf numFmtId="0" fontId="14" fillId="38" borderId="21" xfId="0" applyFont="1" applyFill="1" applyBorder="1"/>
    <xf numFmtId="0" fontId="0" fillId="40" borderId="19" xfId="0" applyFill="1" applyBorder="1" applyAlignment="1">
      <alignment horizontal="left"/>
    </xf>
    <xf numFmtId="0" fontId="0" fillId="40" borderId="20" xfId="0" applyFill="1" applyBorder="1" applyAlignment="1">
      <alignment horizontal="left"/>
    </xf>
    <xf numFmtId="0" fontId="0" fillId="40" borderId="20" xfId="0" applyFill="1" applyBorder="1"/>
    <xf numFmtId="0" fontId="14" fillId="40" borderId="20" xfId="0" applyFont="1" applyFill="1" applyBorder="1"/>
    <xf numFmtId="0" fontId="14" fillId="40" borderId="21" xfId="0" applyFont="1" applyFill="1" applyBorder="1"/>
    <xf numFmtId="0" fontId="0" fillId="41" borderId="19" xfId="0" applyFill="1" applyBorder="1" applyAlignment="1">
      <alignment horizontal="left"/>
    </xf>
    <xf numFmtId="0" fontId="0" fillId="41" borderId="20" xfId="0" applyFill="1" applyBorder="1" applyAlignment="1">
      <alignment horizontal="left"/>
    </xf>
    <xf numFmtId="0" fontId="0" fillId="41" borderId="20" xfId="0" applyFill="1" applyBorder="1"/>
    <xf numFmtId="0" fontId="14" fillId="41" borderId="20" xfId="0" applyFont="1" applyFill="1" applyBorder="1"/>
    <xf numFmtId="0" fontId="14" fillId="41" borderId="21" xfId="0" applyFont="1" applyFill="1" applyBorder="1"/>
    <xf numFmtId="0" fontId="0" fillId="42" borderId="19" xfId="0" applyFill="1" applyBorder="1" applyAlignment="1">
      <alignment horizontal="left"/>
    </xf>
    <xf numFmtId="0" fontId="0" fillId="42" borderId="20" xfId="0" applyFill="1" applyBorder="1" applyAlignment="1">
      <alignment horizontal="left"/>
    </xf>
    <xf numFmtId="0" fontId="14" fillId="42" borderId="20" xfId="0" applyFont="1" applyFill="1" applyBorder="1"/>
    <xf numFmtId="0" fontId="0" fillId="42" borderId="20" xfId="0" applyFill="1" applyBorder="1"/>
    <xf numFmtId="0" fontId="14" fillId="42" borderId="21" xfId="0" applyFont="1" applyFill="1" applyBorder="1"/>
    <xf numFmtId="0" fontId="0" fillId="45" borderId="19" xfId="0" applyFill="1" applyBorder="1"/>
    <xf numFmtId="0" fontId="0" fillId="45" borderId="20" xfId="0" applyFill="1" applyBorder="1"/>
    <xf numFmtId="0" fontId="0" fillId="45" borderId="21" xfId="0" applyFill="1" applyBorder="1"/>
    <xf numFmtId="0" fontId="27" fillId="34" borderId="12" xfId="0" applyFont="1" applyFill="1" applyBorder="1" applyAlignment="1">
      <alignment horizontal="center" vertical="center"/>
    </xf>
    <xf numFmtId="0" fontId="27" fillId="34" borderId="10" xfId="0" applyFont="1" applyFill="1" applyBorder="1" applyAlignment="1">
      <alignment horizontal="center" vertical="center"/>
    </xf>
    <xf numFmtId="0" fontId="27" fillId="34" borderId="17" xfId="0" applyFont="1" applyFill="1" applyBorder="1" applyAlignment="1">
      <alignment horizontal="center" vertical="center"/>
    </xf>
    <xf numFmtId="0" fontId="27" fillId="36" borderId="12" xfId="0" applyFont="1" applyFill="1" applyBorder="1" applyAlignment="1">
      <alignment horizontal="center" vertical="center"/>
    </xf>
    <xf numFmtId="0" fontId="27" fillId="36" borderId="10" xfId="0" applyFont="1" applyFill="1" applyBorder="1" applyAlignment="1">
      <alignment horizontal="center" vertical="center"/>
    </xf>
    <xf numFmtId="0" fontId="27" fillId="36" borderId="17" xfId="0" applyFont="1" applyFill="1" applyBorder="1" applyAlignment="1">
      <alignment horizontal="center" vertical="center"/>
    </xf>
    <xf numFmtId="0" fontId="27" fillId="38" borderId="12" xfId="0" applyFont="1" applyFill="1" applyBorder="1" applyAlignment="1">
      <alignment horizontal="center" vertical="center"/>
    </xf>
    <xf numFmtId="0" fontId="27" fillId="38" borderId="10" xfId="0" applyFont="1" applyFill="1" applyBorder="1" applyAlignment="1">
      <alignment horizontal="center" vertical="center"/>
    </xf>
    <xf numFmtId="0" fontId="27" fillId="38" borderId="17" xfId="0" applyFont="1" applyFill="1" applyBorder="1" applyAlignment="1">
      <alignment horizontal="center" vertical="center"/>
    </xf>
    <xf numFmtId="0" fontId="27" fillId="40" borderId="12" xfId="0" applyFont="1" applyFill="1" applyBorder="1" applyAlignment="1">
      <alignment horizontal="center" vertical="center"/>
    </xf>
    <xf numFmtId="0" fontId="27" fillId="40" borderId="10" xfId="0" applyFont="1" applyFill="1" applyBorder="1" applyAlignment="1">
      <alignment horizontal="center" vertical="center"/>
    </xf>
    <xf numFmtId="0" fontId="27" fillId="40" borderId="17" xfId="0" applyFont="1" applyFill="1" applyBorder="1" applyAlignment="1">
      <alignment horizontal="center" vertical="center"/>
    </xf>
    <xf numFmtId="0" fontId="27" fillId="41" borderId="12" xfId="0" applyFont="1" applyFill="1" applyBorder="1" applyAlignment="1">
      <alignment horizontal="center" vertical="center"/>
    </xf>
    <xf numFmtId="0" fontId="27" fillId="41" borderId="10" xfId="0" applyFont="1" applyFill="1" applyBorder="1" applyAlignment="1">
      <alignment horizontal="center" vertical="center"/>
    </xf>
    <xf numFmtId="0" fontId="27" fillId="41" borderId="17" xfId="0" applyFont="1" applyFill="1" applyBorder="1" applyAlignment="1">
      <alignment horizontal="center" vertical="center"/>
    </xf>
    <xf numFmtId="0" fontId="27" fillId="42" borderId="12" xfId="0" applyFont="1" applyFill="1" applyBorder="1" applyAlignment="1">
      <alignment horizontal="center" vertical="center"/>
    </xf>
    <xf numFmtId="0" fontId="27" fillId="42" borderId="10" xfId="0" applyFont="1" applyFill="1" applyBorder="1" applyAlignment="1">
      <alignment horizontal="center" vertical="center"/>
    </xf>
    <xf numFmtId="0" fontId="27" fillId="42" borderId="17" xfId="0" applyFont="1" applyFill="1" applyBorder="1" applyAlignment="1">
      <alignment horizontal="center" vertical="center"/>
    </xf>
    <xf numFmtId="0" fontId="27" fillId="45" borderId="12" xfId="0" applyFont="1" applyFill="1" applyBorder="1" applyAlignment="1">
      <alignment horizontal="center" vertical="center"/>
    </xf>
    <xf numFmtId="0" fontId="27" fillId="45" borderId="10" xfId="0" applyFont="1" applyFill="1" applyBorder="1" applyAlignment="1">
      <alignment horizontal="center" vertical="center"/>
    </xf>
    <xf numFmtId="0" fontId="27" fillId="45" borderId="17" xfId="0" applyFont="1" applyFill="1" applyBorder="1" applyAlignment="1">
      <alignment horizontal="center" vertical="center"/>
    </xf>
    <xf numFmtId="0" fontId="27" fillId="0" borderId="0" xfId="0" applyFont="1" applyAlignment="1">
      <alignment horizontal="center" vertical="center"/>
    </xf>
    <xf numFmtId="0" fontId="27" fillId="47" borderId="25" xfId="0" applyFont="1" applyFill="1" applyBorder="1" applyAlignment="1">
      <alignment horizontal="center" vertical="center"/>
    </xf>
    <xf numFmtId="0" fontId="0" fillId="47" borderId="25" xfId="0" applyFill="1" applyBorder="1" applyAlignment="1">
      <alignment wrapText="1"/>
    </xf>
    <xf numFmtId="0" fontId="0" fillId="47" borderId="25" xfId="0" applyFill="1" applyBorder="1"/>
    <xf numFmtId="0" fontId="27" fillId="47" borderId="0" xfId="0" applyFont="1" applyFill="1" applyBorder="1" applyAlignment="1">
      <alignment horizontal="center" vertical="center"/>
    </xf>
    <xf numFmtId="0" fontId="0" fillId="47" borderId="0" xfId="0" applyFill="1" applyBorder="1" applyAlignment="1">
      <alignment wrapText="1"/>
    </xf>
    <xf numFmtId="0" fontId="0" fillId="47" borderId="0" xfId="0" applyFill="1" applyBorder="1"/>
    <xf numFmtId="0" fontId="27" fillId="47" borderId="29" xfId="0" applyFont="1" applyFill="1" applyBorder="1" applyAlignment="1">
      <alignment horizontal="center" vertical="center"/>
    </xf>
    <xf numFmtId="0" fontId="0" fillId="47" borderId="29" xfId="0" applyFill="1" applyBorder="1" applyAlignment="1">
      <alignment wrapText="1"/>
    </xf>
    <xf numFmtId="0" fontId="0" fillId="47" borderId="29" xfId="0" applyFill="1" applyBorder="1"/>
    <xf numFmtId="164" fontId="18" fillId="47" borderId="26" xfId="0" applyNumberFormat="1" applyFont="1" applyFill="1" applyBorder="1"/>
    <xf numFmtId="164" fontId="18" fillId="47" borderId="27" xfId="0" applyNumberFormat="1" applyFont="1" applyFill="1" applyBorder="1"/>
    <xf numFmtId="164" fontId="18" fillId="47" borderId="28" xfId="0" applyNumberFormat="1" applyFont="1" applyFill="1" applyBorder="1"/>
    <xf numFmtId="0" fontId="0" fillId="34" borderId="19" xfId="0" applyFill="1" applyBorder="1" applyAlignment="1">
      <alignment horizontal="left" wrapText="1"/>
    </xf>
    <xf numFmtId="0" fontId="0" fillId="48" borderId="10" xfId="0" applyFill="1" applyBorder="1" applyAlignment="1">
      <alignment wrapText="1"/>
    </xf>
    <xf numFmtId="0" fontId="28" fillId="47" borderId="13" xfId="0" applyFont="1" applyFill="1" applyBorder="1" applyAlignment="1">
      <alignment horizontal="center" vertical="center" textRotation="90"/>
    </xf>
    <xf numFmtId="0" fontId="28" fillId="47" borderId="15" xfId="0" applyFont="1" applyFill="1" applyBorder="1" applyAlignment="1">
      <alignment horizontal="center" vertical="center" textRotation="90"/>
    </xf>
    <xf numFmtId="0" fontId="28" fillId="47" borderId="18" xfId="0" applyFont="1" applyFill="1" applyBorder="1" applyAlignment="1">
      <alignment horizontal="center" vertical="center" textRotation="90"/>
    </xf>
    <xf numFmtId="0" fontId="26" fillId="33" borderId="22" xfId="0" applyFont="1" applyFill="1" applyBorder="1" applyAlignment="1">
      <alignment horizontal="center" vertical="center" textRotation="90"/>
    </xf>
    <xf numFmtId="0" fontId="26" fillId="33" borderId="23" xfId="0" applyFont="1" applyFill="1" applyBorder="1" applyAlignment="1">
      <alignment horizontal="center" vertical="center" textRotation="90"/>
    </xf>
    <xf numFmtId="0" fontId="26" fillId="33" borderId="24" xfId="0" applyFont="1" applyFill="1" applyBorder="1" applyAlignment="1">
      <alignment horizontal="center" vertical="center" textRotation="90"/>
    </xf>
    <xf numFmtId="0" fontId="25" fillId="35" borderId="22" xfId="0" applyFont="1" applyFill="1" applyBorder="1" applyAlignment="1">
      <alignment horizontal="center" vertical="center" textRotation="90"/>
    </xf>
    <xf numFmtId="0" fontId="25" fillId="35" borderId="23" xfId="0" applyFont="1" applyFill="1" applyBorder="1" applyAlignment="1">
      <alignment horizontal="center" vertical="center" textRotation="90"/>
    </xf>
    <xf numFmtId="0" fontId="25" fillId="35" borderId="24" xfId="0" applyFont="1" applyFill="1" applyBorder="1" applyAlignment="1">
      <alignment horizontal="center" vertical="center" textRotation="90"/>
    </xf>
    <xf numFmtId="0" fontId="25" fillId="37" borderId="22" xfId="0" applyFont="1" applyFill="1" applyBorder="1" applyAlignment="1">
      <alignment horizontal="center" vertical="center" textRotation="90"/>
    </xf>
    <xf numFmtId="0" fontId="25" fillId="37" borderId="23" xfId="0" applyFont="1" applyFill="1" applyBorder="1" applyAlignment="1">
      <alignment horizontal="center" vertical="center" textRotation="90"/>
    </xf>
    <xf numFmtId="0" fontId="25" fillId="37" borderId="24" xfId="0" applyFont="1" applyFill="1" applyBorder="1" applyAlignment="1">
      <alignment horizontal="center" vertical="center" textRotation="90"/>
    </xf>
    <xf numFmtId="0" fontId="25" fillId="44" borderId="22" xfId="0" applyFont="1" applyFill="1" applyBorder="1" applyAlignment="1">
      <alignment horizontal="center" vertical="center" textRotation="90"/>
    </xf>
    <xf numFmtId="0" fontId="25" fillId="44" borderId="23" xfId="0" applyFont="1" applyFill="1" applyBorder="1" applyAlignment="1">
      <alignment horizontal="center" vertical="center" textRotation="90"/>
    </xf>
    <xf numFmtId="0" fontId="25" fillId="44" borderId="24" xfId="0" applyFont="1" applyFill="1" applyBorder="1" applyAlignment="1">
      <alignment horizontal="center" vertical="center" textRotation="90"/>
    </xf>
    <xf numFmtId="0" fontId="25" fillId="43" borderId="22" xfId="0" applyFont="1" applyFill="1" applyBorder="1" applyAlignment="1">
      <alignment horizontal="center" vertical="center" textRotation="90"/>
    </xf>
    <xf numFmtId="0" fontId="25" fillId="43" borderId="23" xfId="0" applyFont="1" applyFill="1" applyBorder="1" applyAlignment="1">
      <alignment horizontal="center" vertical="center" textRotation="90"/>
    </xf>
    <xf numFmtId="0" fontId="25" fillId="43" borderId="24" xfId="0" applyFont="1" applyFill="1" applyBorder="1" applyAlignment="1">
      <alignment horizontal="center" vertical="center" textRotation="90"/>
    </xf>
    <xf numFmtId="0" fontId="24" fillId="39" borderId="22" xfId="0" applyFont="1" applyFill="1" applyBorder="1" applyAlignment="1">
      <alignment horizontal="center" vertical="center" textRotation="90" wrapText="1"/>
    </xf>
    <xf numFmtId="0" fontId="24" fillId="39" borderId="23" xfId="0" applyFont="1" applyFill="1" applyBorder="1" applyAlignment="1">
      <alignment horizontal="center" vertical="center" textRotation="90"/>
    </xf>
    <xf numFmtId="0" fontId="24" fillId="39" borderId="24" xfId="0" applyFont="1" applyFill="1" applyBorder="1" applyAlignment="1">
      <alignment horizontal="center" vertical="center" textRotation="90"/>
    </xf>
    <xf numFmtId="0" fontId="25" fillId="46" borderId="22" xfId="0" applyFont="1" applyFill="1" applyBorder="1" applyAlignment="1">
      <alignment horizontal="center" vertical="center" textRotation="90" wrapText="1"/>
    </xf>
    <xf numFmtId="0" fontId="25" fillId="46" borderId="23" xfId="0" applyFont="1" applyFill="1" applyBorder="1" applyAlignment="1">
      <alignment horizontal="center" vertical="center" textRotation="90"/>
    </xf>
    <xf numFmtId="0" fontId="25" fillId="46" borderId="24" xfId="0" applyFont="1" applyFill="1" applyBorder="1" applyAlignment="1">
      <alignment horizontal="center" vertical="center" textRotation="90"/>
    </xf>
    <xf numFmtId="0" fontId="16" fillId="0" borderId="0" xfId="0" applyFont="1"/>
    <xf numFmtId="0" fontId="29" fillId="0" borderId="0" xfId="42"/>
    <xf numFmtId="0" fontId="30" fillId="0" borderId="0" xfId="0" applyFont="1"/>
    <xf numFmtId="22" fontId="30" fillId="0" borderId="0" xfId="0" applyNumberFormat="1" applyFont="1"/>
    <xf numFmtId="0" fontId="30" fillId="0" borderId="0" xfId="0" applyFont="1" applyAlignment="1">
      <alignment wrapText="1"/>
    </xf>
    <xf numFmtId="0" fontId="30" fillId="48" borderId="0" xfId="0" applyFont="1" applyFill="1"/>
    <xf numFmtId="22" fontId="30" fillId="49" borderId="0" xfId="0" applyNumberFormat="1" applyFont="1" applyFill="1"/>
    <xf numFmtId="0" fontId="30" fillId="49" borderId="0" xfId="0" applyFont="1" applyFill="1"/>
    <xf numFmtId="0" fontId="31" fillId="0" borderId="0" xfId="0" applyFont="1"/>
    <xf numFmtId="0" fontId="0" fillId="48" borderId="0" xfId="0" applyFill="1"/>
    <xf numFmtId="0" fontId="16" fillId="0" borderId="0" xfId="0" applyFont="1" applyAlignment="1">
      <alignment horizontal="center"/>
    </xf>
    <xf numFmtId="0" fontId="0" fillId="0" borderId="0" xfId="0" applyAlignment="1">
      <alignment horizontal="center" vertical="center" textRotation="90"/>
    </xf>
    <xf numFmtId="0" fontId="0" fillId="0" borderId="0" xfId="0" applyAlignment="1">
      <alignment vertical="center" textRotation="90"/>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27" formatCode="m/d/yy\ h:mm"/>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27" formatCode="m/d/yy\ h:mm"/>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27" formatCode="m/d/yy\ h:mm"/>
    </dxf>
  </dxfs>
  <tableStyles count="0" defaultTableStyle="TableStyleMedium2" defaultPivotStyle="PivotStyleLight16"/>
  <colors>
    <mruColors>
      <color rgb="FFB364F2"/>
      <color rgb="FFF9CA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DCA8CD-81E7-2F42-A7A5-977774E00186}" name="Table1" displayName="Table1" ref="A1:Y38" totalsRowShown="0" headerRowDxfId="23" dataDxfId="24">
  <autoFilter ref="A1:Y38" xr:uid="{0ED4A8E0-B922-1044-A731-C2D209D9D28F}"/>
  <sortState xmlns:xlrd2="http://schemas.microsoft.com/office/spreadsheetml/2017/richdata2" ref="A2:Y38">
    <sortCondition ref="C1:C38"/>
  </sortState>
  <tableColumns count="25">
    <tableColumn id="1" xr3:uid="{757B8841-059F-9D44-A150-4AB53D546C5F}" name="Timestamp" dataDxfId="48"/>
    <tableColumn id="2" xr3:uid="{550B79BC-EF0D-E245-998E-B248DA73639F}" name="Email Address" dataDxfId="47"/>
    <tableColumn id="3" xr3:uid="{A09F8312-ECE5-1B47-996A-B7513CA75FC0}" name="Course Section" dataDxfId="46"/>
    <tableColumn id="4" xr3:uid="{533FD3C1-42FC-FB4E-9642-A652A9379B26}" name="Last Name" dataDxfId="45"/>
    <tableColumn id="5" xr3:uid="{BA85495B-170E-7746-BB34-B09CA0AF8D26}" name="First Name" dataDxfId="44"/>
    <tableColumn id="25" xr3:uid="{F1DE6AD3-96F0-F046-8F94-73B34E6E44BF}" name="Column1" dataDxfId="22"/>
    <tableColumn id="6" xr3:uid="{23EA3FB3-D382-524D-AB71-FB9F189D21DA}" name="Year (or credits) in college:" dataDxfId="43"/>
    <tableColumn id="7" xr3:uid="{9CFAAB76-9F33-114A-8913-2236007BAAFC}" name="Country #1" dataDxfId="42"/>
    <tableColumn id="8" xr3:uid="{5EB4FCB4-7B6A-1E44-82A4-5A92152421BD}" name="Country #2" dataDxfId="41"/>
    <tableColumn id="9" xr3:uid="{09934282-7810-024D-8198-758D164B2060}" name="Country #3" dataDxfId="40"/>
    <tableColumn id="10" xr3:uid="{E15EC91F-6F82-3D44-B211-ECB79B802FC3}" name="Do any of these apply to you? (Optional, but will help me to better sort you into group for the course). [Good writing skills]" dataDxfId="39"/>
    <tableColumn id="11" xr3:uid="{8DC5B64D-BBBE-B942-947E-C07EDDBFCDC5}" name="Do any of these apply to you? (Optional, but will help me to better sort you into group for the course). [Good Multitasker]" dataDxfId="38"/>
    <tableColumn id="12" xr3:uid="{017E8B55-B5CE-9441-80C2-C31737C12C6D}" name="Do any of these apply to you? (Optional, but will help me to better sort you into group for the course). [Good memory]" dataDxfId="37"/>
    <tableColumn id="13" xr3:uid="{7CB060DB-1E9F-044D-B546-EC6166D93023}" name="Do any of these apply to you? (Optional, but will help me to better sort you into group for the course). [Good public speaking skills]" dataDxfId="36"/>
    <tableColumn id="14" xr3:uid="{DDEC7FA7-7B97-B842-9B4A-1DBEC370AE3D}" name="Do any of these apply to you? (Optional, but will help me to better sort you into group for the course). [Good at organizing]" dataDxfId="35"/>
    <tableColumn id="15" xr3:uid="{F541CB63-9208-D342-8B8C-E6DE167BB049}" name="Do any of these apply to you? (Optional, but will help me to better sort you into group for the course). [Tech savvy]" dataDxfId="34"/>
    <tableColumn id="16" xr3:uid="{3A93B0B3-7D3B-CB47-9E9C-81171633D833}" name="I have some knowledge of the following languages: [Spanish]" dataDxfId="33"/>
    <tableColumn id="17" xr3:uid="{7675E4C4-18C8-5241-8D66-8438B4FBC843}" name="I have some knowledge of the following languages: [Portuguese]" dataDxfId="32"/>
    <tableColumn id="18" xr3:uid="{80AEAA42-C5BD-5A4E-9D33-722397824CD2}" name="I have some knowledge of the following languages: [French]" dataDxfId="31"/>
    <tableColumn id="19" xr3:uid="{34306E41-75D7-DE4A-9424-C9C064EFD73A}" name="I have some knowledge of the following languages: [German]" dataDxfId="30"/>
    <tableColumn id="20" xr3:uid="{DE7A5373-2E61-2B44-880B-80C26D3A47B9}" name="I have some knowledge of the following languages: [Latin]" dataDxfId="29"/>
    <tableColumn id="21" xr3:uid="{0DFEB2E9-A42F-3344-8DCF-87693996DA70}" name="I have some knowledge of the following languages: [Italian]" dataDxfId="28"/>
    <tableColumn id="22" xr3:uid="{924A05B9-0E35-6B46-A8FA-0040DFF1274F}" name="Other language (at least &quot;Beginner&quot;)" dataDxfId="27"/>
    <tableColumn id="23" xr3:uid="{E16B0EF0-7F76-2D4B-9355-755AC7A6A475}" name="What are your expectations for this course?" dataDxfId="26"/>
    <tableColumn id="24" xr3:uid="{DDB128D0-767F-9C4D-8BA0-83C4D291DAF6}" name="How do you expect to use the knowledge gained in this course after it's done?" dataDxfId="25"/>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E765E-D874-9C42-801C-28C8725A22EA}" name="Table3" displayName="Table3" ref="A47:J78" totalsRowCount="1" headerRowDxfId="21" dataDxfId="20">
  <autoFilter ref="A47:J77" xr:uid="{F8084C6F-C6E0-8244-8D62-90D774A640E0}"/>
  <sortState xmlns:xlrd2="http://schemas.microsoft.com/office/spreadsheetml/2017/richdata2" ref="A48:J77">
    <sortCondition ref="F47:F77"/>
  </sortState>
  <tableColumns count="10">
    <tableColumn id="1" xr3:uid="{9870F0FA-275C-2E40-BA3E-4969735165AF}" name="Column1" dataDxfId="19" totalsRowDxfId="9"/>
    <tableColumn id="2" xr3:uid="{6F585ABE-F4FB-FF42-AE31-AE941F78F366}" name="Column2" dataDxfId="18" totalsRowDxfId="8"/>
    <tableColumn id="3" xr3:uid="{88795785-ECC7-804A-8BC4-C5B2F5E2A1D2}" name="Column3" dataDxfId="17" totalsRowDxfId="7"/>
    <tableColumn id="4" xr3:uid="{48444875-8AFB-0D43-8FB3-B39079CDFE73}" name="Column4" dataDxfId="16" totalsRowDxfId="6"/>
    <tableColumn id="5" xr3:uid="{24DC1706-BB26-FE4A-A2C1-76F85A34EF5F}" name="Column5" dataDxfId="15" totalsRowDxfId="5"/>
    <tableColumn id="6" xr3:uid="{7E71A350-0B5B-EF42-93A2-2D36AE3665A0}" name="Column6" totalsRowFunction="custom" dataDxfId="14" totalsRowDxfId="4">
      <totalsRowFormula>COUNTA(Table3[Column6])</totalsRowFormula>
    </tableColumn>
    <tableColumn id="7" xr3:uid="{2B36D229-A9A2-7540-91A4-EC4B27506522}" name="Column7" dataDxfId="13" totalsRowDxfId="3"/>
    <tableColumn id="8" xr3:uid="{3DF02B64-4C00-3747-B10B-BD6B0511C3F6}" name="Column8" dataDxfId="12" totalsRowDxfId="2"/>
    <tableColumn id="9" xr3:uid="{7E42D4CA-C86A-E64E-ADDA-6CC3B09BCF1B}" name="Column9" dataDxfId="11" totalsRowDxfId="1"/>
    <tableColumn id="10" xr3:uid="{BC739FCD-D147-AF45-B533-C2468FF9A16B}" name="Column10" dataDxfId="10" totalsRow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canvas.fsu.edu/courses/146122/assignments" TargetMode="External"/><Relationship Id="rId13" Type="http://schemas.openxmlformats.org/officeDocument/2006/relationships/hyperlink" Target="https://docs.google.com/forms/u/0/" TargetMode="External"/><Relationship Id="rId3" Type="http://schemas.openxmlformats.org/officeDocument/2006/relationships/hyperlink" Target="https://canvas.fsu.edu/courses/146122/pages/all-reading-guides?module_item_id=2351449" TargetMode="External"/><Relationship Id="rId7" Type="http://schemas.openxmlformats.org/officeDocument/2006/relationships/hyperlink" Target="https://canvas.fsu.edu/courses/136145/assignments" TargetMode="External"/><Relationship Id="rId12" Type="http://schemas.openxmlformats.org/officeDocument/2006/relationships/hyperlink" Target="https://canvas.fsu.edu/courses/136145/discussion_topics" TargetMode="External"/><Relationship Id="rId2" Type="http://schemas.openxmlformats.org/officeDocument/2006/relationships/hyperlink" Target="https://doodle.com/poll/dzpwuh2mws6yz3u2" TargetMode="External"/><Relationship Id="rId1" Type="http://schemas.openxmlformats.org/officeDocument/2006/relationships/hyperlink" Target="https://doodle.com/poll/8nh6yct6wgdndehg" TargetMode="External"/><Relationship Id="rId6" Type="http://schemas.openxmlformats.org/officeDocument/2006/relationships/hyperlink" Target="https://canvas.fsu.edu/courses/136145/discussion_topics/866040" TargetMode="External"/><Relationship Id="rId11" Type="http://schemas.openxmlformats.org/officeDocument/2006/relationships/hyperlink" Target="https://canvas.fsu.edu/courses/146122/discussion_topics" TargetMode="External"/><Relationship Id="rId5" Type="http://schemas.openxmlformats.org/officeDocument/2006/relationships/hyperlink" Target="https://canvas.fsu.edu/courses/146122/discussion_topics/866039" TargetMode="External"/><Relationship Id="rId15" Type="http://schemas.openxmlformats.org/officeDocument/2006/relationships/hyperlink" Target="https://canvas.fsu.edu/courses/136145/quizzes" TargetMode="External"/><Relationship Id="rId10" Type="http://schemas.openxmlformats.org/officeDocument/2006/relationships/hyperlink" Target="https://canvas.fsu.edu/courses/136145/announcements" TargetMode="External"/><Relationship Id="rId4" Type="http://schemas.openxmlformats.org/officeDocument/2006/relationships/hyperlink" Target="https://canvas.fsu.edu/courses/136145/pages/all-reading-guides?module_item_id=2353158" TargetMode="External"/><Relationship Id="rId9" Type="http://schemas.openxmlformats.org/officeDocument/2006/relationships/hyperlink" Target="https://canvas.fsu.edu/courses/146122/announcements" TargetMode="External"/><Relationship Id="rId14" Type="http://schemas.openxmlformats.org/officeDocument/2006/relationships/hyperlink" Target="https://canvas.fsu.edu/courses/146122/quizz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D929F-EA27-C34F-AB9C-E562033A10B3}">
  <dimension ref="A1:I110"/>
  <sheetViews>
    <sheetView workbookViewId="0">
      <selection activeCell="E26" sqref="E26"/>
    </sheetView>
  </sheetViews>
  <sheetFormatPr baseColWidth="10" defaultRowHeight="16" x14ac:dyDescent="0.2"/>
  <cols>
    <col min="1" max="1" width="38.1640625" bestFit="1" customWidth="1"/>
    <col min="2" max="2" width="3.1640625" style="114" bestFit="1" customWidth="1"/>
    <col min="3" max="3" width="17.5" style="8" hidden="1" customWidth="1"/>
    <col min="4" max="4" width="4" style="114" customWidth="1"/>
    <col min="5" max="5" width="28.6640625" style="8" customWidth="1"/>
    <col min="6" max="6" width="52.6640625" customWidth="1"/>
    <col min="7" max="7" width="11.1640625" customWidth="1"/>
  </cols>
  <sheetData>
    <row r="1" spans="1:7" ht="34" x14ac:dyDescent="0.2">
      <c r="A1" s="16">
        <v>44067</v>
      </c>
      <c r="B1" s="93">
        <v>1</v>
      </c>
      <c r="C1" s="17"/>
      <c r="D1" s="93" t="s">
        <v>103</v>
      </c>
      <c r="E1" s="17" t="s">
        <v>4</v>
      </c>
      <c r="F1" s="127" t="s">
        <v>102</v>
      </c>
      <c r="G1" s="132" t="s">
        <v>27</v>
      </c>
    </row>
    <row r="2" spans="1:7" ht="19" x14ac:dyDescent="0.2">
      <c r="A2" s="18">
        <v>44068</v>
      </c>
      <c r="B2" s="94"/>
      <c r="C2" s="13"/>
      <c r="D2" s="94"/>
      <c r="E2" s="13"/>
      <c r="F2" s="61" t="s">
        <v>26</v>
      </c>
      <c r="G2" s="133"/>
    </row>
    <row r="3" spans="1:7" ht="19" x14ac:dyDescent="0.2">
      <c r="A3" s="18">
        <v>44069</v>
      </c>
      <c r="B3" s="94"/>
      <c r="C3" s="13"/>
      <c r="D3" s="94"/>
      <c r="E3" s="13"/>
      <c r="F3" s="62" t="s">
        <v>24</v>
      </c>
      <c r="G3" s="133"/>
    </row>
    <row r="4" spans="1:7" ht="19" x14ac:dyDescent="0.2">
      <c r="A4" s="18">
        <v>44070</v>
      </c>
      <c r="B4" s="94"/>
      <c r="C4" s="13" t="s">
        <v>88</v>
      </c>
      <c r="D4" s="94"/>
      <c r="E4" s="13"/>
      <c r="F4" s="62" t="s">
        <v>28</v>
      </c>
      <c r="G4" s="133"/>
    </row>
    <row r="5" spans="1:7" ht="19" x14ac:dyDescent="0.2">
      <c r="A5" s="18">
        <v>44071</v>
      </c>
      <c r="B5" s="94"/>
      <c r="C5" s="13"/>
      <c r="D5" s="94"/>
      <c r="E5" s="13"/>
      <c r="F5" s="62" t="s">
        <v>29</v>
      </c>
      <c r="G5" s="133"/>
    </row>
    <row r="6" spans="1:7" x14ac:dyDescent="0.2">
      <c r="A6" s="19">
        <v>44072</v>
      </c>
      <c r="B6" s="94"/>
      <c r="C6" s="13"/>
      <c r="D6" s="94"/>
      <c r="E6" s="13"/>
      <c r="F6" s="63"/>
      <c r="G6" s="133"/>
    </row>
    <row r="7" spans="1:7" x14ac:dyDescent="0.2">
      <c r="A7" s="19">
        <v>44073</v>
      </c>
      <c r="B7" s="94"/>
      <c r="C7" s="13"/>
      <c r="D7" s="94"/>
      <c r="E7" s="13"/>
      <c r="F7" s="63"/>
      <c r="G7" s="133"/>
    </row>
    <row r="8" spans="1:7" ht="19" x14ac:dyDescent="0.2">
      <c r="A8" s="18">
        <v>44074</v>
      </c>
      <c r="B8" s="94">
        <v>2</v>
      </c>
      <c r="C8" s="13"/>
      <c r="D8" s="94" t="s">
        <v>104</v>
      </c>
      <c r="E8" s="13" t="s">
        <v>5</v>
      </c>
      <c r="F8" s="61" t="s">
        <v>25</v>
      </c>
      <c r="G8" s="133"/>
    </row>
    <row r="9" spans="1:7" ht="34" x14ac:dyDescent="0.2">
      <c r="A9" s="18">
        <v>44075</v>
      </c>
      <c r="B9" s="94"/>
      <c r="C9" s="13" t="s">
        <v>89</v>
      </c>
      <c r="D9" s="94"/>
      <c r="E9" s="13"/>
      <c r="F9" s="61" t="s">
        <v>26</v>
      </c>
      <c r="G9" s="133"/>
    </row>
    <row r="10" spans="1:7" ht="19" x14ac:dyDescent="0.2">
      <c r="A10" s="18">
        <v>44076</v>
      </c>
      <c r="B10" s="94"/>
      <c r="C10" s="13"/>
      <c r="D10" s="94"/>
      <c r="E10" s="13"/>
      <c r="F10" s="62" t="s">
        <v>24</v>
      </c>
      <c r="G10" s="133"/>
    </row>
    <row r="11" spans="1:7" ht="19" x14ac:dyDescent="0.2">
      <c r="A11" s="18">
        <v>44077</v>
      </c>
      <c r="B11" s="94"/>
      <c r="C11" s="128" t="s">
        <v>108</v>
      </c>
      <c r="D11" s="94"/>
      <c r="E11" s="13"/>
      <c r="F11" s="62" t="s">
        <v>28</v>
      </c>
      <c r="G11" s="133"/>
    </row>
    <row r="12" spans="1:7" ht="19" x14ac:dyDescent="0.2">
      <c r="A12" s="18">
        <v>44078</v>
      </c>
      <c r="B12" s="94"/>
      <c r="C12" s="13"/>
      <c r="D12" s="94"/>
      <c r="E12" s="13"/>
      <c r="F12" s="62" t="s">
        <v>29</v>
      </c>
      <c r="G12" s="133"/>
    </row>
    <row r="13" spans="1:7" x14ac:dyDescent="0.2">
      <c r="A13" s="19">
        <v>44079</v>
      </c>
      <c r="B13" s="94"/>
      <c r="C13" s="13"/>
      <c r="D13" s="94"/>
      <c r="E13" s="13"/>
      <c r="F13" s="63"/>
      <c r="G13" s="133"/>
    </row>
    <row r="14" spans="1:7" x14ac:dyDescent="0.2">
      <c r="A14" s="19">
        <v>44080</v>
      </c>
      <c r="B14" s="94"/>
      <c r="C14" s="13"/>
      <c r="D14" s="94"/>
      <c r="E14" s="13"/>
      <c r="F14" s="63"/>
      <c r="G14" s="133"/>
    </row>
    <row r="15" spans="1:7" ht="34" x14ac:dyDescent="0.2">
      <c r="A15" s="20">
        <v>44081</v>
      </c>
      <c r="B15" s="94">
        <v>3</v>
      </c>
      <c r="C15" s="13" t="s">
        <v>15</v>
      </c>
      <c r="D15" s="94" t="s">
        <v>105</v>
      </c>
      <c r="E15" s="13" t="s">
        <v>6</v>
      </c>
      <c r="F15" s="61" t="s">
        <v>25</v>
      </c>
      <c r="G15" s="133"/>
    </row>
    <row r="16" spans="1:7" ht="19" x14ac:dyDescent="0.2">
      <c r="A16" s="18">
        <v>44082</v>
      </c>
      <c r="B16" s="94"/>
      <c r="C16" s="13"/>
      <c r="D16" s="94"/>
      <c r="E16" s="13"/>
      <c r="F16" s="61" t="s">
        <v>26</v>
      </c>
      <c r="G16" s="133"/>
    </row>
    <row r="17" spans="1:9" ht="19" x14ac:dyDescent="0.2">
      <c r="A17" s="18">
        <v>44083</v>
      </c>
      <c r="B17" s="94"/>
      <c r="C17" s="13"/>
      <c r="D17" s="94"/>
      <c r="E17" s="13"/>
      <c r="F17" s="62" t="s">
        <v>24</v>
      </c>
      <c r="G17" s="133"/>
    </row>
    <row r="18" spans="1:9" ht="19" x14ac:dyDescent="0.2">
      <c r="A18" s="18">
        <v>44084</v>
      </c>
      <c r="B18" s="94"/>
      <c r="C18" s="13"/>
      <c r="D18" s="94"/>
      <c r="E18" s="13"/>
      <c r="F18" s="62" t="s">
        <v>28</v>
      </c>
      <c r="G18" s="133"/>
    </row>
    <row r="19" spans="1:9" ht="19" x14ac:dyDescent="0.2">
      <c r="A19" s="18">
        <v>44085</v>
      </c>
      <c r="B19" s="94"/>
      <c r="C19" s="13"/>
      <c r="D19" s="94"/>
      <c r="E19" s="13"/>
      <c r="F19" s="62" t="s">
        <v>29</v>
      </c>
      <c r="G19" s="133"/>
    </row>
    <row r="20" spans="1:9" x14ac:dyDescent="0.2">
      <c r="A20" s="19">
        <v>44086</v>
      </c>
      <c r="B20" s="94"/>
      <c r="C20" s="13"/>
      <c r="D20" s="94"/>
      <c r="E20" s="13"/>
      <c r="F20" s="63"/>
      <c r="G20" s="133"/>
    </row>
    <row r="21" spans="1:9" ht="17" thickBot="1" x14ac:dyDescent="0.25">
      <c r="A21" s="21">
        <v>44087</v>
      </c>
      <c r="B21" s="95"/>
      <c r="C21" s="22"/>
      <c r="D21" s="95"/>
      <c r="E21" s="22"/>
      <c r="F21" s="64" t="s">
        <v>30</v>
      </c>
      <c r="G21" s="134"/>
    </row>
    <row r="22" spans="1:9" ht="19" customHeight="1" x14ac:dyDescent="0.2">
      <c r="A22" s="23">
        <v>44088</v>
      </c>
      <c r="B22" s="96">
        <v>4</v>
      </c>
      <c r="C22" s="24"/>
      <c r="D22" s="96">
        <v>2</v>
      </c>
      <c r="E22" s="24" t="s">
        <v>7</v>
      </c>
      <c r="F22" s="65" t="s">
        <v>25</v>
      </c>
      <c r="G22" s="135" t="s">
        <v>7</v>
      </c>
    </row>
    <row r="23" spans="1:9" ht="19" x14ac:dyDescent="0.2">
      <c r="A23" s="25">
        <v>44089</v>
      </c>
      <c r="B23" s="97"/>
      <c r="C23" s="14"/>
      <c r="D23" s="97"/>
      <c r="E23" s="14"/>
      <c r="F23" s="66" t="s">
        <v>26</v>
      </c>
      <c r="G23" s="136"/>
    </row>
    <row r="24" spans="1:9" ht="19" x14ac:dyDescent="0.2">
      <c r="A24" s="25">
        <v>44090</v>
      </c>
      <c r="B24" s="97"/>
      <c r="C24" s="14"/>
      <c r="D24" s="97"/>
      <c r="E24" s="14"/>
      <c r="F24" s="67"/>
      <c r="G24" s="136"/>
    </row>
    <row r="25" spans="1:9" ht="19" x14ac:dyDescent="0.2">
      <c r="A25" s="25">
        <v>44091</v>
      </c>
      <c r="B25" s="97"/>
      <c r="C25" s="14"/>
      <c r="D25" s="97"/>
      <c r="E25" s="14"/>
      <c r="F25" s="67"/>
      <c r="G25" s="136"/>
    </row>
    <row r="26" spans="1:9" ht="19" x14ac:dyDescent="0.2">
      <c r="A26" s="25">
        <v>44092</v>
      </c>
      <c r="B26" s="97"/>
      <c r="C26" s="14"/>
      <c r="D26" s="97"/>
      <c r="E26" s="14"/>
      <c r="F26" s="68" t="s">
        <v>100</v>
      </c>
      <c r="G26" s="136"/>
    </row>
    <row r="27" spans="1:9" x14ac:dyDescent="0.2">
      <c r="A27" s="26">
        <v>44093</v>
      </c>
      <c r="B27" s="97"/>
      <c r="C27" s="14"/>
      <c r="D27" s="97"/>
      <c r="E27" s="14"/>
      <c r="F27" s="67"/>
      <c r="G27" s="136"/>
    </row>
    <row r="28" spans="1:9" x14ac:dyDescent="0.2">
      <c r="A28" s="26">
        <v>44094</v>
      </c>
      <c r="B28" s="97"/>
      <c r="C28" s="14"/>
      <c r="D28" s="97"/>
      <c r="E28" s="14"/>
      <c r="F28" s="67"/>
      <c r="G28" s="136"/>
    </row>
    <row r="29" spans="1:9" ht="19" x14ac:dyDescent="0.2">
      <c r="A29" s="25">
        <v>44095</v>
      </c>
      <c r="B29" s="97">
        <v>5</v>
      </c>
      <c r="C29" s="14"/>
      <c r="D29" s="97"/>
      <c r="E29" s="14"/>
      <c r="F29" s="68" t="s">
        <v>24</v>
      </c>
      <c r="G29" s="136"/>
      <c r="H29" s="6"/>
      <c r="I29" s="6"/>
    </row>
    <row r="30" spans="1:9" ht="19" x14ac:dyDescent="0.2">
      <c r="A30" s="25">
        <v>44096</v>
      </c>
      <c r="B30" s="97"/>
      <c r="C30" s="14"/>
      <c r="D30" s="97"/>
      <c r="E30" s="14"/>
      <c r="F30" s="67"/>
      <c r="G30" s="136"/>
    </row>
    <row r="31" spans="1:9" ht="19" x14ac:dyDescent="0.2">
      <c r="A31" s="25">
        <v>44097</v>
      </c>
      <c r="B31" s="97"/>
      <c r="C31" s="14"/>
      <c r="D31" s="97"/>
      <c r="E31" s="14"/>
      <c r="F31" s="68" t="s">
        <v>28</v>
      </c>
      <c r="G31" s="136"/>
    </row>
    <row r="32" spans="1:9" ht="19" x14ac:dyDescent="0.2">
      <c r="A32" s="25">
        <v>44098</v>
      </c>
      <c r="B32" s="97"/>
      <c r="C32" s="14"/>
      <c r="D32" s="97"/>
      <c r="E32" s="14"/>
      <c r="F32" s="68"/>
      <c r="G32" s="136"/>
    </row>
    <row r="33" spans="1:7" ht="19" x14ac:dyDescent="0.2">
      <c r="A33" s="25">
        <v>44099</v>
      </c>
      <c r="B33" s="97"/>
      <c r="C33" s="14"/>
      <c r="D33" s="97"/>
      <c r="E33" s="14"/>
      <c r="F33" s="68" t="s">
        <v>29</v>
      </c>
      <c r="G33" s="136"/>
    </row>
    <row r="34" spans="1:7" x14ac:dyDescent="0.2">
      <c r="A34" s="26">
        <v>44100</v>
      </c>
      <c r="B34" s="97"/>
      <c r="C34" s="14"/>
      <c r="D34" s="97"/>
      <c r="E34" s="14"/>
      <c r="F34" s="67"/>
      <c r="G34" s="136"/>
    </row>
    <row r="35" spans="1:7" ht="17" thickBot="1" x14ac:dyDescent="0.25">
      <c r="A35" s="27">
        <v>44101</v>
      </c>
      <c r="B35" s="98"/>
      <c r="C35" s="28"/>
      <c r="D35" s="98"/>
      <c r="E35" s="28"/>
      <c r="F35" s="69" t="s">
        <v>31</v>
      </c>
      <c r="G35" s="137"/>
    </row>
    <row r="36" spans="1:7" ht="19" x14ac:dyDescent="0.2">
      <c r="A36" s="29">
        <v>44102</v>
      </c>
      <c r="B36" s="99">
        <v>6</v>
      </c>
      <c r="C36" s="30"/>
      <c r="D36" s="99">
        <v>3</v>
      </c>
      <c r="E36" s="30" t="s">
        <v>9</v>
      </c>
      <c r="F36" s="70" t="s">
        <v>25</v>
      </c>
      <c r="G36" s="138" t="s">
        <v>9</v>
      </c>
    </row>
    <row r="37" spans="1:7" ht="19" x14ac:dyDescent="0.2">
      <c r="A37" s="31">
        <v>44103</v>
      </c>
      <c r="B37" s="100"/>
      <c r="C37" s="15"/>
      <c r="D37" s="100"/>
      <c r="E37" s="15"/>
      <c r="F37" s="71" t="s">
        <v>26</v>
      </c>
      <c r="G37" s="139"/>
    </row>
    <row r="38" spans="1:7" ht="19" x14ac:dyDescent="0.2">
      <c r="A38" s="31">
        <v>44104</v>
      </c>
      <c r="B38" s="100"/>
      <c r="C38" s="15"/>
      <c r="D38" s="100"/>
      <c r="E38" s="15"/>
      <c r="F38" s="72"/>
      <c r="G38" s="139"/>
    </row>
    <row r="39" spans="1:7" ht="19" x14ac:dyDescent="0.2">
      <c r="A39" s="31">
        <v>44105</v>
      </c>
      <c r="B39" s="100"/>
      <c r="C39" s="15"/>
      <c r="D39" s="100"/>
      <c r="E39" s="15"/>
      <c r="F39" s="72"/>
      <c r="G39" s="139"/>
    </row>
    <row r="40" spans="1:7" ht="19" x14ac:dyDescent="0.2">
      <c r="A40" s="31">
        <v>44106</v>
      </c>
      <c r="B40" s="100"/>
      <c r="C40" s="15"/>
      <c r="D40" s="100"/>
      <c r="E40" s="15"/>
      <c r="F40" s="73" t="s">
        <v>100</v>
      </c>
      <c r="G40" s="139"/>
    </row>
    <row r="41" spans="1:7" x14ac:dyDescent="0.2">
      <c r="A41" s="32">
        <v>44107</v>
      </c>
      <c r="B41" s="100"/>
      <c r="C41" s="15"/>
      <c r="D41" s="100"/>
      <c r="E41" s="15"/>
      <c r="F41" s="72"/>
      <c r="G41" s="139"/>
    </row>
    <row r="42" spans="1:7" x14ac:dyDescent="0.2">
      <c r="A42" s="32">
        <v>44108</v>
      </c>
      <c r="B42" s="100"/>
      <c r="C42" s="15"/>
      <c r="D42" s="100"/>
      <c r="E42" s="15"/>
      <c r="F42" s="72"/>
      <c r="G42" s="139"/>
    </row>
    <row r="43" spans="1:7" ht="19" x14ac:dyDescent="0.2">
      <c r="A43" s="31">
        <v>44109</v>
      </c>
      <c r="B43" s="100">
        <v>7</v>
      </c>
      <c r="C43" s="15"/>
      <c r="D43" s="100"/>
      <c r="E43" s="15"/>
      <c r="F43" s="73" t="s">
        <v>24</v>
      </c>
      <c r="G43" s="139"/>
    </row>
    <row r="44" spans="1:7" ht="19" x14ac:dyDescent="0.2">
      <c r="A44" s="31">
        <v>44110</v>
      </c>
      <c r="B44" s="100"/>
      <c r="C44" s="15"/>
      <c r="D44" s="100"/>
      <c r="E44" s="15"/>
      <c r="F44" s="72"/>
      <c r="G44" s="139"/>
    </row>
    <row r="45" spans="1:7" ht="19" x14ac:dyDescent="0.2">
      <c r="A45" s="31">
        <v>44111</v>
      </c>
      <c r="B45" s="100"/>
      <c r="C45" s="15"/>
      <c r="D45" s="100"/>
      <c r="E45" s="15"/>
      <c r="F45" s="73" t="s">
        <v>28</v>
      </c>
      <c r="G45" s="139"/>
    </row>
    <row r="46" spans="1:7" ht="19" x14ac:dyDescent="0.2">
      <c r="A46" s="31">
        <v>44112</v>
      </c>
      <c r="B46" s="100"/>
      <c r="C46" s="15"/>
      <c r="D46" s="100"/>
      <c r="E46" s="15"/>
      <c r="F46" s="73"/>
      <c r="G46" s="139"/>
    </row>
    <row r="47" spans="1:7" ht="19" x14ac:dyDescent="0.2">
      <c r="A47" s="31">
        <v>44113</v>
      </c>
      <c r="B47" s="100"/>
      <c r="C47" s="15"/>
      <c r="D47" s="100"/>
      <c r="E47" s="15"/>
      <c r="F47" s="73" t="s">
        <v>29</v>
      </c>
      <c r="G47" s="139"/>
    </row>
    <row r="48" spans="1:7" x14ac:dyDescent="0.2">
      <c r="A48" s="32">
        <v>44114</v>
      </c>
      <c r="B48" s="100"/>
      <c r="C48" s="15"/>
      <c r="D48" s="100"/>
      <c r="E48" s="15"/>
      <c r="F48" s="72"/>
      <c r="G48" s="139"/>
    </row>
    <row r="49" spans="1:7" ht="17" thickBot="1" x14ac:dyDescent="0.25">
      <c r="A49" s="33">
        <v>44115</v>
      </c>
      <c r="B49" s="101"/>
      <c r="C49" s="34"/>
      <c r="D49" s="101"/>
      <c r="E49" s="34"/>
      <c r="F49" s="74" t="s">
        <v>31</v>
      </c>
      <c r="G49" s="140"/>
    </row>
    <row r="50" spans="1:7" ht="19" x14ac:dyDescent="0.2">
      <c r="A50" s="35">
        <v>44116</v>
      </c>
      <c r="B50" s="102">
        <v>8</v>
      </c>
      <c r="C50" s="36"/>
      <c r="D50" s="102">
        <v>4</v>
      </c>
      <c r="E50" s="36" t="s">
        <v>10</v>
      </c>
      <c r="F50" s="75" t="s">
        <v>25</v>
      </c>
      <c r="G50" s="141" t="s">
        <v>10</v>
      </c>
    </row>
    <row r="51" spans="1:7" ht="19" x14ac:dyDescent="0.2">
      <c r="A51" s="37">
        <v>44117</v>
      </c>
      <c r="B51" s="103"/>
      <c r="C51" s="9"/>
      <c r="D51" s="103"/>
      <c r="E51" s="9"/>
      <c r="F51" s="76" t="s">
        <v>26</v>
      </c>
      <c r="G51" s="142"/>
    </row>
    <row r="52" spans="1:7" ht="19" x14ac:dyDescent="0.2">
      <c r="A52" s="37">
        <v>44118</v>
      </c>
      <c r="B52" s="103"/>
      <c r="C52" s="9"/>
      <c r="D52" s="103"/>
      <c r="E52" s="9"/>
      <c r="F52" s="77"/>
      <c r="G52" s="142"/>
    </row>
    <row r="53" spans="1:7" ht="19" x14ac:dyDescent="0.2">
      <c r="A53" s="37">
        <v>44119</v>
      </c>
      <c r="B53" s="103"/>
      <c r="C53" s="9"/>
      <c r="D53" s="103"/>
      <c r="E53" s="9"/>
      <c r="F53" s="77"/>
      <c r="G53" s="142"/>
    </row>
    <row r="54" spans="1:7" ht="19" x14ac:dyDescent="0.2">
      <c r="A54" s="37">
        <v>44120</v>
      </c>
      <c r="B54" s="103"/>
      <c r="C54" s="9"/>
      <c r="D54" s="103"/>
      <c r="E54" s="9"/>
      <c r="F54" s="78" t="s">
        <v>100</v>
      </c>
      <c r="G54" s="142"/>
    </row>
    <row r="55" spans="1:7" x14ac:dyDescent="0.2">
      <c r="A55" s="38">
        <v>44121</v>
      </c>
      <c r="B55" s="103"/>
      <c r="C55" s="9"/>
      <c r="D55" s="103"/>
      <c r="E55" s="9"/>
      <c r="F55" s="77"/>
      <c r="G55" s="142"/>
    </row>
    <row r="56" spans="1:7" x14ac:dyDescent="0.2">
      <c r="A56" s="38">
        <v>44122</v>
      </c>
      <c r="B56" s="103"/>
      <c r="C56" s="9"/>
      <c r="D56" s="103"/>
      <c r="E56" s="9"/>
      <c r="F56" s="77"/>
      <c r="G56" s="142"/>
    </row>
    <row r="57" spans="1:7" ht="19" x14ac:dyDescent="0.2">
      <c r="A57" s="37">
        <v>44123</v>
      </c>
      <c r="B57" s="103">
        <v>9</v>
      </c>
      <c r="C57" s="9"/>
      <c r="D57" s="103"/>
      <c r="E57" s="9"/>
      <c r="F57" s="78" t="s">
        <v>24</v>
      </c>
      <c r="G57" s="142"/>
    </row>
    <row r="58" spans="1:7" ht="19" x14ac:dyDescent="0.2">
      <c r="A58" s="37">
        <v>44124</v>
      </c>
      <c r="B58" s="103"/>
      <c r="C58" s="9"/>
      <c r="D58" s="103"/>
      <c r="E58" s="9"/>
      <c r="F58" s="77"/>
      <c r="G58" s="142"/>
    </row>
    <row r="59" spans="1:7" ht="19" x14ac:dyDescent="0.2">
      <c r="A59" s="37">
        <v>44125</v>
      </c>
      <c r="B59" s="103"/>
      <c r="C59" s="9"/>
      <c r="D59" s="103"/>
      <c r="E59" s="9"/>
      <c r="F59" s="78" t="s">
        <v>28</v>
      </c>
      <c r="G59" s="142"/>
    </row>
    <row r="60" spans="1:7" ht="19" x14ac:dyDescent="0.2">
      <c r="A60" s="37">
        <v>44126</v>
      </c>
      <c r="B60" s="103"/>
      <c r="C60" s="9"/>
      <c r="D60" s="103"/>
      <c r="E60" s="9"/>
      <c r="F60" s="78"/>
      <c r="G60" s="142"/>
    </row>
    <row r="61" spans="1:7" ht="19" x14ac:dyDescent="0.2">
      <c r="A61" s="37">
        <v>44127</v>
      </c>
      <c r="B61" s="103"/>
      <c r="C61" s="9"/>
      <c r="D61" s="103"/>
      <c r="E61" s="9"/>
      <c r="F61" s="78" t="s">
        <v>29</v>
      </c>
      <c r="G61" s="142"/>
    </row>
    <row r="62" spans="1:7" x14ac:dyDescent="0.2">
      <c r="A62" s="38">
        <v>44128</v>
      </c>
      <c r="B62" s="103"/>
      <c r="C62" s="9"/>
      <c r="D62" s="103"/>
      <c r="E62" s="9"/>
      <c r="F62" s="77"/>
      <c r="G62" s="142"/>
    </row>
    <row r="63" spans="1:7" ht="17" thickBot="1" x14ac:dyDescent="0.25">
      <c r="A63" s="39">
        <v>44129</v>
      </c>
      <c r="B63" s="104"/>
      <c r="C63" s="40"/>
      <c r="D63" s="104"/>
      <c r="E63" s="40"/>
      <c r="F63" s="79" t="s">
        <v>31</v>
      </c>
      <c r="G63" s="143"/>
    </row>
    <row r="64" spans="1:7" ht="19" x14ac:dyDescent="0.2">
      <c r="A64" s="41">
        <v>44130</v>
      </c>
      <c r="B64" s="105">
        <v>10</v>
      </c>
      <c r="C64" s="42"/>
      <c r="D64" s="105">
        <v>5</v>
      </c>
      <c r="E64" s="42" t="s">
        <v>11</v>
      </c>
      <c r="F64" s="80" t="s">
        <v>25</v>
      </c>
      <c r="G64" s="144" t="s">
        <v>11</v>
      </c>
    </row>
    <row r="65" spans="1:7" ht="19" x14ac:dyDescent="0.2">
      <c r="A65" s="43">
        <v>44131</v>
      </c>
      <c r="B65" s="106"/>
      <c r="C65" s="10"/>
      <c r="D65" s="106"/>
      <c r="E65" s="10"/>
      <c r="F65" s="81" t="s">
        <v>26</v>
      </c>
      <c r="G65" s="145"/>
    </row>
    <row r="66" spans="1:7" ht="19" x14ac:dyDescent="0.2">
      <c r="A66" s="43">
        <v>44132</v>
      </c>
      <c r="B66" s="106"/>
      <c r="C66" s="10"/>
      <c r="D66" s="106"/>
      <c r="E66" s="10"/>
      <c r="F66" s="82"/>
      <c r="G66" s="145"/>
    </row>
    <row r="67" spans="1:7" ht="19" x14ac:dyDescent="0.2">
      <c r="A67" s="43">
        <v>44133</v>
      </c>
      <c r="B67" s="106"/>
      <c r="C67" s="10"/>
      <c r="D67" s="106"/>
      <c r="E67" s="10"/>
      <c r="F67" s="82"/>
      <c r="G67" s="145"/>
    </row>
    <row r="68" spans="1:7" ht="19" x14ac:dyDescent="0.2">
      <c r="A68" s="43">
        <v>44134</v>
      </c>
      <c r="B68" s="106"/>
      <c r="C68" s="10"/>
      <c r="D68" s="106"/>
      <c r="E68" s="10"/>
      <c r="F68" s="83" t="s">
        <v>100</v>
      </c>
      <c r="G68" s="145"/>
    </row>
    <row r="69" spans="1:7" x14ac:dyDescent="0.2">
      <c r="A69" s="44">
        <v>44135</v>
      </c>
      <c r="B69" s="106"/>
      <c r="C69" s="10"/>
      <c r="D69" s="106"/>
      <c r="E69" s="10"/>
      <c r="F69" s="82"/>
      <c r="G69" s="145"/>
    </row>
    <row r="70" spans="1:7" x14ac:dyDescent="0.2">
      <c r="A70" s="44">
        <v>44136</v>
      </c>
      <c r="B70" s="106"/>
      <c r="C70" s="10"/>
      <c r="D70" s="106"/>
      <c r="E70" s="10"/>
      <c r="F70" s="82"/>
      <c r="G70" s="145"/>
    </row>
    <row r="71" spans="1:7" ht="19" x14ac:dyDescent="0.2">
      <c r="A71" s="43">
        <v>44137</v>
      </c>
      <c r="B71" s="106">
        <v>11</v>
      </c>
      <c r="C71" s="10"/>
      <c r="D71" s="106"/>
      <c r="E71" s="10"/>
      <c r="F71" s="83" t="s">
        <v>24</v>
      </c>
      <c r="G71" s="145"/>
    </row>
    <row r="72" spans="1:7" ht="19" x14ac:dyDescent="0.2">
      <c r="A72" s="43">
        <v>44138</v>
      </c>
      <c r="B72" s="106"/>
      <c r="C72" s="10"/>
      <c r="D72" s="106"/>
      <c r="E72" s="10"/>
      <c r="F72" s="82"/>
      <c r="G72" s="145"/>
    </row>
    <row r="73" spans="1:7" ht="19" x14ac:dyDescent="0.2">
      <c r="A73" s="43">
        <v>44139</v>
      </c>
      <c r="B73" s="106"/>
      <c r="C73" s="10"/>
      <c r="D73" s="106"/>
      <c r="E73" s="10"/>
      <c r="F73" s="83" t="s">
        <v>28</v>
      </c>
      <c r="G73" s="145"/>
    </row>
    <row r="74" spans="1:7" ht="19" x14ac:dyDescent="0.2">
      <c r="A74" s="43">
        <v>44140</v>
      </c>
      <c r="B74" s="106"/>
      <c r="C74" s="10"/>
      <c r="D74" s="106"/>
      <c r="E74" s="10"/>
      <c r="F74" s="83"/>
      <c r="G74" s="145"/>
    </row>
    <row r="75" spans="1:7" ht="19" x14ac:dyDescent="0.2">
      <c r="A75" s="43">
        <v>44141</v>
      </c>
      <c r="B75" s="106"/>
      <c r="C75" s="10"/>
      <c r="D75" s="106"/>
      <c r="E75" s="10"/>
      <c r="F75" s="83" t="s">
        <v>29</v>
      </c>
      <c r="G75" s="145"/>
    </row>
    <row r="76" spans="1:7" x14ac:dyDescent="0.2">
      <c r="A76" s="44">
        <v>44142</v>
      </c>
      <c r="B76" s="106"/>
      <c r="C76" s="10"/>
      <c r="D76" s="106"/>
      <c r="E76" s="10"/>
      <c r="F76" s="82"/>
      <c r="G76" s="145"/>
    </row>
    <row r="77" spans="1:7" ht="17" thickBot="1" x14ac:dyDescent="0.25">
      <c r="A77" s="45">
        <v>44143</v>
      </c>
      <c r="B77" s="107"/>
      <c r="C77" s="46"/>
      <c r="D77" s="107"/>
      <c r="E77" s="46"/>
      <c r="F77" s="84" t="s">
        <v>31</v>
      </c>
      <c r="G77" s="146"/>
    </row>
    <row r="78" spans="1:7" ht="34" x14ac:dyDescent="0.2">
      <c r="A78" s="47">
        <v>44144</v>
      </c>
      <c r="B78" s="108">
        <v>12</v>
      </c>
      <c r="C78" s="48"/>
      <c r="D78" s="108">
        <v>6</v>
      </c>
      <c r="E78" s="48" t="s">
        <v>12</v>
      </c>
      <c r="F78" s="85" t="s">
        <v>25</v>
      </c>
      <c r="G78" s="147" t="s">
        <v>95</v>
      </c>
    </row>
    <row r="79" spans="1:7" ht="19" x14ac:dyDescent="0.2">
      <c r="A79" s="49">
        <v>44145</v>
      </c>
      <c r="B79" s="109"/>
      <c r="C79" s="11"/>
      <c r="D79" s="109"/>
      <c r="E79" s="11"/>
      <c r="F79" s="86" t="s">
        <v>26</v>
      </c>
      <c r="G79" s="148"/>
    </row>
    <row r="80" spans="1:7" ht="19" x14ac:dyDescent="0.2">
      <c r="A80" s="50">
        <v>44146</v>
      </c>
      <c r="B80" s="109"/>
      <c r="C80" s="11" t="s">
        <v>16</v>
      </c>
      <c r="D80" s="109"/>
      <c r="E80" s="11"/>
      <c r="F80" s="86"/>
      <c r="G80" s="148"/>
    </row>
    <row r="81" spans="1:7" ht="19" x14ac:dyDescent="0.2">
      <c r="A81" s="49">
        <v>44147</v>
      </c>
      <c r="B81" s="109"/>
      <c r="C81" s="11"/>
      <c r="D81" s="109"/>
      <c r="E81" s="11"/>
      <c r="F81" s="86"/>
      <c r="G81" s="148"/>
    </row>
    <row r="82" spans="1:7" ht="19" x14ac:dyDescent="0.2">
      <c r="A82" s="49">
        <v>44148</v>
      </c>
      <c r="B82" s="109"/>
      <c r="C82" s="11"/>
      <c r="D82" s="109"/>
      <c r="E82" s="11"/>
      <c r="F82" s="87" t="s">
        <v>100</v>
      </c>
      <c r="G82" s="148"/>
    </row>
    <row r="83" spans="1:7" x14ac:dyDescent="0.2">
      <c r="A83" s="51">
        <v>44149</v>
      </c>
      <c r="B83" s="109"/>
      <c r="C83" s="11"/>
      <c r="D83" s="109"/>
      <c r="E83" s="11"/>
      <c r="F83" s="88"/>
      <c r="G83" s="148"/>
    </row>
    <row r="84" spans="1:7" x14ac:dyDescent="0.2">
      <c r="A84" s="51">
        <v>44150</v>
      </c>
      <c r="B84" s="109"/>
      <c r="C84" s="11"/>
      <c r="D84" s="109"/>
      <c r="E84" s="11"/>
      <c r="F84" s="88"/>
      <c r="G84" s="148"/>
    </row>
    <row r="85" spans="1:7" ht="19" x14ac:dyDescent="0.2">
      <c r="A85" s="49">
        <v>44151</v>
      </c>
      <c r="B85" s="109">
        <v>13</v>
      </c>
      <c r="C85" s="11"/>
      <c r="D85" s="109"/>
      <c r="E85" s="11"/>
      <c r="F85" s="87" t="s">
        <v>24</v>
      </c>
      <c r="G85" s="148"/>
    </row>
    <row r="86" spans="1:7" ht="19" x14ac:dyDescent="0.2">
      <c r="A86" s="49">
        <v>44152</v>
      </c>
      <c r="B86" s="109"/>
      <c r="C86" s="11"/>
      <c r="D86" s="109"/>
      <c r="E86" s="11"/>
      <c r="F86" s="88"/>
      <c r="G86" s="148"/>
    </row>
    <row r="87" spans="1:7" ht="19" x14ac:dyDescent="0.2">
      <c r="A87" s="49">
        <v>44153</v>
      </c>
      <c r="B87" s="109"/>
      <c r="C87" s="11"/>
      <c r="D87" s="109"/>
      <c r="E87" s="11"/>
      <c r="F87" s="87" t="s">
        <v>28</v>
      </c>
      <c r="G87" s="148"/>
    </row>
    <row r="88" spans="1:7" ht="19" x14ac:dyDescent="0.2">
      <c r="A88" s="49">
        <v>44154</v>
      </c>
      <c r="B88" s="109"/>
      <c r="C88" s="11"/>
      <c r="D88" s="109"/>
      <c r="E88" s="11"/>
      <c r="F88" s="87"/>
      <c r="G88" s="148"/>
    </row>
    <row r="89" spans="1:7" ht="19" x14ac:dyDescent="0.2">
      <c r="A89" s="49">
        <v>44155</v>
      </c>
      <c r="B89" s="109"/>
      <c r="C89" s="11"/>
      <c r="D89" s="109"/>
      <c r="E89" s="11"/>
      <c r="F89" s="87" t="s">
        <v>29</v>
      </c>
      <c r="G89" s="148"/>
    </row>
    <row r="90" spans="1:7" x14ac:dyDescent="0.2">
      <c r="A90" s="51">
        <v>44156</v>
      </c>
      <c r="B90" s="109"/>
      <c r="C90" s="11"/>
      <c r="D90" s="109"/>
      <c r="E90" s="11"/>
      <c r="F90" s="88"/>
      <c r="G90" s="148"/>
    </row>
    <row r="91" spans="1:7" ht="17" thickBot="1" x14ac:dyDescent="0.25">
      <c r="A91" s="52">
        <v>44157</v>
      </c>
      <c r="B91" s="110"/>
      <c r="C91" s="53"/>
      <c r="D91" s="110"/>
      <c r="E91" s="53"/>
      <c r="F91" s="89" t="s">
        <v>31</v>
      </c>
      <c r="G91" s="149"/>
    </row>
    <row r="92" spans="1:7" ht="34" x14ac:dyDescent="0.2">
      <c r="A92" s="54">
        <v>44158</v>
      </c>
      <c r="B92" s="111">
        <v>14</v>
      </c>
      <c r="C92" s="55" t="s">
        <v>96</v>
      </c>
      <c r="D92" s="111">
        <v>7</v>
      </c>
      <c r="E92" s="55"/>
      <c r="F92" s="90"/>
      <c r="G92" s="150" t="s">
        <v>92</v>
      </c>
    </row>
    <row r="93" spans="1:7" ht="19" x14ac:dyDescent="0.2">
      <c r="A93" s="56">
        <v>44159</v>
      </c>
      <c r="B93" s="112"/>
      <c r="C93" s="12"/>
      <c r="D93" s="112"/>
      <c r="E93" s="12"/>
      <c r="F93" s="91"/>
      <c r="G93" s="151"/>
    </row>
    <row r="94" spans="1:7" ht="19" x14ac:dyDescent="0.2">
      <c r="A94" s="57">
        <v>44160</v>
      </c>
      <c r="B94" s="112"/>
      <c r="C94" s="12" t="s">
        <v>23</v>
      </c>
      <c r="D94" s="112"/>
      <c r="E94" s="12"/>
      <c r="F94" s="91"/>
      <c r="G94" s="151"/>
    </row>
    <row r="95" spans="1:7" ht="19" x14ac:dyDescent="0.2">
      <c r="A95" s="57">
        <v>44161</v>
      </c>
      <c r="B95" s="112"/>
      <c r="C95" s="12" t="s">
        <v>23</v>
      </c>
      <c r="D95" s="112"/>
      <c r="E95" s="12"/>
      <c r="F95" s="91"/>
      <c r="G95" s="151"/>
    </row>
    <row r="96" spans="1:7" ht="19" x14ac:dyDescent="0.2">
      <c r="A96" s="57">
        <v>44162</v>
      </c>
      <c r="B96" s="112"/>
      <c r="C96" s="12" t="s">
        <v>23</v>
      </c>
      <c r="D96" s="112"/>
      <c r="E96" s="12"/>
      <c r="F96" s="91"/>
      <c r="G96" s="151"/>
    </row>
    <row r="97" spans="1:7" x14ac:dyDescent="0.2">
      <c r="A97" s="58">
        <v>44163</v>
      </c>
      <c r="B97" s="112"/>
      <c r="C97" s="12"/>
      <c r="D97" s="112"/>
      <c r="E97" s="12"/>
      <c r="F97" s="91"/>
      <c r="G97" s="151"/>
    </row>
    <row r="98" spans="1:7" x14ac:dyDescent="0.2">
      <c r="A98" s="58">
        <v>44164</v>
      </c>
      <c r="B98" s="112"/>
      <c r="C98" s="12"/>
      <c r="D98" s="112"/>
      <c r="E98" s="12"/>
      <c r="F98" s="91"/>
      <c r="G98" s="151"/>
    </row>
    <row r="99" spans="1:7" ht="19" customHeight="1" x14ac:dyDescent="0.2">
      <c r="A99" s="56">
        <v>44165</v>
      </c>
      <c r="B99" s="112">
        <v>15</v>
      </c>
      <c r="C99" s="12"/>
      <c r="D99" s="112"/>
      <c r="E99" s="12"/>
      <c r="F99" s="91"/>
      <c r="G99" s="151" t="s">
        <v>92</v>
      </c>
    </row>
    <row r="100" spans="1:7" ht="19" x14ac:dyDescent="0.2">
      <c r="A100" s="56">
        <v>44166</v>
      </c>
      <c r="B100" s="112"/>
      <c r="C100" s="12"/>
      <c r="D100" s="112"/>
      <c r="E100" s="12"/>
      <c r="F100" s="91" t="s">
        <v>97</v>
      </c>
      <c r="G100" s="151"/>
    </row>
    <row r="101" spans="1:7" ht="19" x14ac:dyDescent="0.2">
      <c r="A101" s="56">
        <v>44167</v>
      </c>
      <c r="B101" s="112"/>
      <c r="C101" s="12"/>
      <c r="D101" s="112"/>
      <c r="E101" s="12"/>
      <c r="F101" s="91"/>
      <c r="G101" s="151"/>
    </row>
    <row r="102" spans="1:7" ht="19" x14ac:dyDescent="0.2">
      <c r="A102" s="56">
        <v>44168</v>
      </c>
      <c r="B102" s="112"/>
      <c r="C102" s="12"/>
      <c r="D102" s="112"/>
      <c r="E102" s="12"/>
      <c r="F102" s="91"/>
      <c r="G102" s="151"/>
    </row>
    <row r="103" spans="1:7" ht="19" x14ac:dyDescent="0.2">
      <c r="A103" s="56">
        <v>44169</v>
      </c>
      <c r="B103" s="112"/>
      <c r="C103" s="12"/>
      <c r="D103" s="112"/>
      <c r="E103" s="12"/>
      <c r="F103" s="91"/>
      <c r="G103" s="151"/>
    </row>
    <row r="104" spans="1:7" x14ac:dyDescent="0.2">
      <c r="A104" s="58">
        <v>44170</v>
      </c>
      <c r="B104" s="112"/>
      <c r="C104" s="12"/>
      <c r="D104" s="112"/>
      <c r="E104" s="12"/>
      <c r="F104" s="91"/>
      <c r="G104" s="151"/>
    </row>
    <row r="105" spans="1:7" ht="17" thickBot="1" x14ac:dyDescent="0.25">
      <c r="A105" s="59">
        <v>44171</v>
      </c>
      <c r="B105" s="113"/>
      <c r="C105" s="60"/>
      <c r="D105" s="113"/>
      <c r="E105" s="60"/>
      <c r="F105" s="92" t="s">
        <v>98</v>
      </c>
      <c r="G105" s="152"/>
    </row>
    <row r="106" spans="1:7" ht="19" x14ac:dyDescent="0.2">
      <c r="A106" s="124">
        <v>44172</v>
      </c>
      <c r="B106" s="115"/>
      <c r="C106" s="116"/>
      <c r="D106" s="115"/>
      <c r="E106" s="116"/>
      <c r="F106" s="117"/>
      <c r="G106" s="129" t="s">
        <v>101</v>
      </c>
    </row>
    <row r="107" spans="1:7" ht="19" x14ac:dyDescent="0.2">
      <c r="A107" s="125">
        <v>44173</v>
      </c>
      <c r="B107" s="118"/>
      <c r="C107" s="119"/>
      <c r="D107" s="118"/>
      <c r="E107" s="119"/>
      <c r="F107" s="120"/>
      <c r="G107" s="130"/>
    </row>
    <row r="108" spans="1:7" ht="19" x14ac:dyDescent="0.2">
      <c r="A108" s="125">
        <v>44174</v>
      </c>
      <c r="B108" s="118"/>
      <c r="C108" s="119"/>
      <c r="D108" s="118"/>
      <c r="E108" s="119"/>
      <c r="F108" s="120"/>
      <c r="G108" s="130"/>
    </row>
    <row r="109" spans="1:7" ht="19" x14ac:dyDescent="0.2">
      <c r="A109" s="125">
        <v>44175</v>
      </c>
      <c r="B109" s="118"/>
      <c r="C109" s="119"/>
      <c r="D109" s="118"/>
      <c r="E109" s="119"/>
      <c r="F109" s="120"/>
      <c r="G109" s="130"/>
    </row>
    <row r="110" spans="1:7" ht="20" thickBot="1" x14ac:dyDescent="0.25">
      <c r="A110" s="126">
        <v>44176</v>
      </c>
      <c r="B110" s="121"/>
      <c r="C110" s="122"/>
      <c r="D110" s="121"/>
      <c r="E110" s="122"/>
      <c r="F110" s="123"/>
      <c r="G110" s="131"/>
    </row>
  </sheetData>
  <mergeCells count="8">
    <mergeCell ref="G92:G105"/>
    <mergeCell ref="G106:G110"/>
    <mergeCell ref="G1:G21"/>
    <mergeCell ref="G22:G35"/>
    <mergeCell ref="G36:G49"/>
    <mergeCell ref="G50:G63"/>
    <mergeCell ref="G64:G77"/>
    <mergeCell ref="G78:G9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5"/>
  <sheetViews>
    <sheetView workbookViewId="0">
      <selection activeCell="A60" sqref="A60"/>
    </sheetView>
  </sheetViews>
  <sheetFormatPr baseColWidth="10" defaultRowHeight="16" x14ac:dyDescent="0.2"/>
  <cols>
    <col min="1" max="1" width="99.5" customWidth="1"/>
  </cols>
  <sheetData>
    <row r="1" spans="1:3" x14ac:dyDescent="0.2">
      <c r="A1" t="s">
        <v>61</v>
      </c>
      <c r="B1" t="s">
        <v>62</v>
      </c>
      <c r="C1" t="s">
        <v>0</v>
      </c>
    </row>
    <row r="2" spans="1:3" x14ac:dyDescent="0.2">
      <c r="A2" t="s">
        <v>63</v>
      </c>
      <c r="B2" t="s">
        <v>64</v>
      </c>
      <c r="C2">
        <v>6</v>
      </c>
    </row>
    <row r="3" spans="1:3" x14ac:dyDescent="0.2">
      <c r="A3" t="s">
        <v>65</v>
      </c>
      <c r="B3" t="s">
        <v>64</v>
      </c>
      <c r="C3">
        <v>6</v>
      </c>
    </row>
    <row r="4" spans="1:3" x14ac:dyDescent="0.2">
      <c r="A4" t="s">
        <v>66</v>
      </c>
      <c r="B4" t="s">
        <v>64</v>
      </c>
      <c r="C4">
        <v>6</v>
      </c>
    </row>
    <row r="5" spans="1:3" x14ac:dyDescent="0.2">
      <c r="A5" t="s">
        <v>67</v>
      </c>
      <c r="B5" t="s">
        <v>64</v>
      </c>
      <c r="C5">
        <v>6</v>
      </c>
    </row>
    <row r="6" spans="1:3" x14ac:dyDescent="0.2">
      <c r="A6" t="s">
        <v>68</v>
      </c>
      <c r="B6" t="s">
        <v>64</v>
      </c>
      <c r="C6">
        <v>3</v>
      </c>
    </row>
    <row r="7" spans="1:3" x14ac:dyDescent="0.2">
      <c r="A7" t="s">
        <v>68</v>
      </c>
      <c r="B7" t="s">
        <v>64</v>
      </c>
      <c r="C7">
        <v>6</v>
      </c>
    </row>
    <row r="8" spans="1:3" x14ac:dyDescent="0.2">
      <c r="A8" t="s">
        <v>69</v>
      </c>
      <c r="B8" t="s">
        <v>64</v>
      </c>
      <c r="C8">
        <v>3</v>
      </c>
    </row>
    <row r="9" spans="1:3" x14ac:dyDescent="0.2">
      <c r="A9" t="s">
        <v>70</v>
      </c>
      <c r="B9" t="s">
        <v>71</v>
      </c>
      <c r="C9">
        <v>3</v>
      </c>
    </row>
    <row r="10" spans="1:3" x14ac:dyDescent="0.2">
      <c r="A10" t="s">
        <v>72</v>
      </c>
      <c r="B10" t="s">
        <v>71</v>
      </c>
      <c r="C10">
        <v>3</v>
      </c>
    </row>
    <row r="11" spans="1:3" x14ac:dyDescent="0.2">
      <c r="A11" t="s">
        <v>73</v>
      </c>
      <c r="B11" t="s">
        <v>64</v>
      </c>
      <c r="C11">
        <v>1</v>
      </c>
    </row>
    <row r="12" spans="1:3" x14ac:dyDescent="0.2">
      <c r="A12" t="s">
        <v>74</v>
      </c>
      <c r="B12" t="s">
        <v>64</v>
      </c>
      <c r="C12">
        <v>1</v>
      </c>
    </row>
    <row r="13" spans="1:3" x14ac:dyDescent="0.2">
      <c r="A13" t="s">
        <v>75</v>
      </c>
      <c r="B13" t="s">
        <v>64</v>
      </c>
      <c r="C13">
        <v>1</v>
      </c>
    </row>
    <row r="14" spans="1:3" x14ac:dyDescent="0.2">
      <c r="A14" t="s">
        <v>76</v>
      </c>
      <c r="B14" t="s">
        <v>64</v>
      </c>
      <c r="C14">
        <v>1</v>
      </c>
    </row>
    <row r="15" spans="1:3" x14ac:dyDescent="0.2">
      <c r="A15" t="s">
        <v>116</v>
      </c>
      <c r="B15" t="s">
        <v>71</v>
      </c>
      <c r="C15">
        <v>1</v>
      </c>
    </row>
    <row r="16" spans="1:3" x14ac:dyDescent="0.2">
      <c r="A16" t="s">
        <v>117</v>
      </c>
      <c r="B16" t="s">
        <v>71</v>
      </c>
      <c r="C16">
        <v>1</v>
      </c>
    </row>
    <row r="17" spans="1:3" x14ac:dyDescent="0.2">
      <c r="A17" t="s">
        <v>77</v>
      </c>
      <c r="B17" t="s">
        <v>71</v>
      </c>
      <c r="C17">
        <v>2</v>
      </c>
    </row>
    <row r="18" spans="1:3" x14ac:dyDescent="0.2">
      <c r="A18" t="s">
        <v>78</v>
      </c>
      <c r="B18" t="s">
        <v>71</v>
      </c>
      <c r="C18">
        <v>3</v>
      </c>
    </row>
    <row r="19" spans="1:3" x14ac:dyDescent="0.2">
      <c r="A19" t="s">
        <v>79</v>
      </c>
      <c r="B19" t="s">
        <v>71</v>
      </c>
      <c r="C19">
        <v>4</v>
      </c>
    </row>
    <row r="20" spans="1:3" x14ac:dyDescent="0.2">
      <c r="A20" t="s">
        <v>80</v>
      </c>
      <c r="B20" t="s">
        <v>71</v>
      </c>
      <c r="C20">
        <v>5</v>
      </c>
    </row>
    <row r="21" spans="1:3" x14ac:dyDescent="0.2">
      <c r="A21" t="s">
        <v>81</v>
      </c>
      <c r="B21" t="s">
        <v>71</v>
      </c>
      <c r="C21">
        <v>6</v>
      </c>
    </row>
    <row r="22" spans="1:3" x14ac:dyDescent="0.2">
      <c r="A22" t="s">
        <v>82</v>
      </c>
      <c r="B22" t="s">
        <v>71</v>
      </c>
      <c r="C22">
        <v>7</v>
      </c>
    </row>
    <row r="23" spans="1:3" x14ac:dyDescent="0.2">
      <c r="A23" t="s">
        <v>83</v>
      </c>
      <c r="B23" t="s">
        <v>71</v>
      </c>
      <c r="C23">
        <v>8</v>
      </c>
    </row>
    <row r="24" spans="1:3" x14ac:dyDescent="0.2">
      <c r="A24" t="s">
        <v>84</v>
      </c>
      <c r="B24" t="s">
        <v>71</v>
      </c>
      <c r="C24">
        <v>9</v>
      </c>
    </row>
    <row r="25" spans="1:3" x14ac:dyDescent="0.2">
      <c r="A25" t="s">
        <v>85</v>
      </c>
      <c r="B25" t="s">
        <v>71</v>
      </c>
      <c r="C25">
        <v>3</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
  <sheetViews>
    <sheetView workbookViewId="0">
      <selection activeCell="B2" sqref="B2"/>
    </sheetView>
  </sheetViews>
  <sheetFormatPr baseColWidth="10" defaultRowHeight="16" x14ac:dyDescent="0.2"/>
  <cols>
    <col min="1" max="1" width="37.6640625" bestFit="1" customWidth="1"/>
    <col min="2" max="2" width="27.1640625" customWidth="1"/>
  </cols>
  <sheetData>
    <row r="1" spans="1:8" ht="19" x14ac:dyDescent="0.2">
      <c r="A1" s="2">
        <v>44067</v>
      </c>
      <c r="B1" t="s">
        <v>14</v>
      </c>
    </row>
    <row r="2" spans="1:8" ht="19" x14ac:dyDescent="0.2">
      <c r="A2" s="2">
        <v>44081</v>
      </c>
      <c r="B2" t="s">
        <v>15</v>
      </c>
    </row>
    <row r="3" spans="1:8" ht="19" x14ac:dyDescent="0.2">
      <c r="A3" s="2">
        <v>44146</v>
      </c>
      <c r="B3" t="s">
        <v>16</v>
      </c>
    </row>
    <row r="4" spans="1:8" ht="19" x14ac:dyDescent="0.2">
      <c r="A4" s="2">
        <v>44160</v>
      </c>
      <c r="B4" t="s">
        <v>17</v>
      </c>
    </row>
    <row r="5" spans="1:8" ht="19" x14ac:dyDescent="0.2">
      <c r="A5" s="2">
        <v>44164</v>
      </c>
      <c r="B5" t="s">
        <v>18</v>
      </c>
    </row>
    <row r="6" spans="1:8" ht="19" x14ac:dyDescent="0.2">
      <c r="A6" s="2">
        <v>44172</v>
      </c>
      <c r="B6" t="s">
        <v>19</v>
      </c>
    </row>
    <row r="7" spans="1:8" ht="19" x14ac:dyDescent="0.2">
      <c r="A7" s="2">
        <v>44176</v>
      </c>
      <c r="B7" t="s">
        <v>20</v>
      </c>
    </row>
    <row r="8" spans="1:8" ht="19" x14ac:dyDescent="0.2">
      <c r="A8" s="2">
        <v>44180</v>
      </c>
      <c r="B8" t="s">
        <v>21</v>
      </c>
    </row>
    <row r="9" spans="1:8" ht="19" x14ac:dyDescent="0.2">
      <c r="A9" s="2">
        <v>44181</v>
      </c>
      <c r="B9" t="s">
        <v>22</v>
      </c>
    </row>
    <row r="10" spans="1:8" ht="19" x14ac:dyDescent="0.2">
      <c r="A10" s="2"/>
    </row>
    <row r="11" spans="1:8" ht="19" x14ac:dyDescent="0.2">
      <c r="A11" s="2"/>
    </row>
    <row r="12" spans="1:8" ht="19" x14ac:dyDescent="0.2">
      <c r="A12" s="2"/>
    </row>
    <row r="14" spans="1:8" ht="19" x14ac:dyDescent="0.2">
      <c r="B14" s="3"/>
      <c r="C14" s="4"/>
      <c r="D14" s="4"/>
      <c r="E14" s="4"/>
      <c r="F14" s="4"/>
      <c r="G14" s="4"/>
      <c r="H14" s="5"/>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0"/>
  <sheetViews>
    <sheetView topLeftCell="A68" workbookViewId="0">
      <selection activeCell="A33" sqref="A33"/>
    </sheetView>
  </sheetViews>
  <sheetFormatPr baseColWidth="10" defaultRowHeight="16" x14ac:dyDescent="0.2"/>
  <cols>
    <col min="1" max="1" width="38.1640625" bestFit="1" customWidth="1"/>
    <col min="2" max="2" width="3.1640625" style="114" bestFit="1" customWidth="1"/>
    <col min="3" max="3" width="17.5" style="8" customWidth="1"/>
    <col min="4" max="4" width="4" style="114" customWidth="1"/>
    <col min="5" max="5" width="28.6640625" style="8" customWidth="1"/>
    <col min="6" max="6" width="52.6640625" customWidth="1"/>
    <col min="7" max="7" width="11.1640625" customWidth="1"/>
  </cols>
  <sheetData>
    <row r="1" spans="1:7" ht="34" x14ac:dyDescent="0.2">
      <c r="A1" s="16">
        <v>44067</v>
      </c>
      <c r="B1" s="93">
        <v>1</v>
      </c>
      <c r="C1" s="17"/>
      <c r="D1" s="93" t="s">
        <v>103</v>
      </c>
      <c r="E1" s="17" t="s">
        <v>4</v>
      </c>
      <c r="F1" s="127" t="s">
        <v>102</v>
      </c>
      <c r="G1" s="132" t="s">
        <v>27</v>
      </c>
    </row>
    <row r="2" spans="1:7" ht="19" x14ac:dyDescent="0.2">
      <c r="A2" s="18">
        <v>44068</v>
      </c>
      <c r="B2" s="94"/>
      <c r="C2" s="13"/>
      <c r="D2" s="94"/>
      <c r="E2" s="13"/>
      <c r="F2" s="61" t="s">
        <v>26</v>
      </c>
      <c r="G2" s="133"/>
    </row>
    <row r="3" spans="1:7" ht="19" x14ac:dyDescent="0.2">
      <c r="A3" s="18">
        <v>44069</v>
      </c>
      <c r="B3" s="94"/>
      <c r="C3" s="13"/>
      <c r="D3" s="94"/>
      <c r="E3" s="13"/>
      <c r="F3" s="62" t="s">
        <v>24</v>
      </c>
      <c r="G3" s="133"/>
    </row>
    <row r="4" spans="1:7" ht="19" x14ac:dyDescent="0.2">
      <c r="A4" s="18">
        <v>44070</v>
      </c>
      <c r="B4" s="94"/>
      <c r="C4" s="13" t="s">
        <v>88</v>
      </c>
      <c r="D4" s="94"/>
      <c r="E4" s="13"/>
      <c r="F4" s="62" t="s">
        <v>28</v>
      </c>
      <c r="G4" s="133"/>
    </row>
    <row r="5" spans="1:7" ht="19" x14ac:dyDescent="0.2">
      <c r="A5" s="18">
        <v>44071</v>
      </c>
      <c r="B5" s="94"/>
      <c r="C5" s="13"/>
      <c r="D5" s="94"/>
      <c r="E5" s="13"/>
      <c r="F5" s="62" t="s">
        <v>29</v>
      </c>
      <c r="G5" s="133"/>
    </row>
    <row r="6" spans="1:7" x14ac:dyDescent="0.2">
      <c r="A6" s="19">
        <v>44072</v>
      </c>
      <c r="B6" s="94"/>
      <c r="C6" s="13"/>
      <c r="D6" s="94"/>
      <c r="E6" s="13"/>
      <c r="F6" s="63"/>
      <c r="G6" s="133"/>
    </row>
    <row r="7" spans="1:7" x14ac:dyDescent="0.2">
      <c r="A7" s="19">
        <v>44073</v>
      </c>
      <c r="B7" s="94"/>
      <c r="C7" s="13"/>
      <c r="D7" s="94"/>
      <c r="E7" s="13"/>
      <c r="F7" s="63"/>
      <c r="G7" s="133"/>
    </row>
    <row r="8" spans="1:7" ht="19" x14ac:dyDescent="0.2">
      <c r="A8" s="18">
        <v>44074</v>
      </c>
      <c r="B8" s="94">
        <v>2</v>
      </c>
      <c r="C8" s="13"/>
      <c r="D8" s="94" t="s">
        <v>104</v>
      </c>
      <c r="E8" s="13" t="s">
        <v>5</v>
      </c>
      <c r="F8" s="61" t="s">
        <v>25</v>
      </c>
      <c r="G8" s="133"/>
    </row>
    <row r="9" spans="1:7" ht="34" x14ac:dyDescent="0.2">
      <c r="A9" s="18">
        <v>44075</v>
      </c>
      <c r="B9" s="94"/>
      <c r="C9" s="13" t="s">
        <v>89</v>
      </c>
      <c r="D9" s="94"/>
      <c r="E9" s="13"/>
      <c r="F9" s="61" t="s">
        <v>26</v>
      </c>
      <c r="G9" s="133"/>
    </row>
    <row r="10" spans="1:7" ht="19" x14ac:dyDescent="0.2">
      <c r="A10" s="18">
        <v>44076</v>
      </c>
      <c r="B10" s="94"/>
      <c r="C10" s="13"/>
      <c r="D10" s="94"/>
      <c r="E10" s="13"/>
      <c r="F10" s="62" t="s">
        <v>24</v>
      </c>
      <c r="G10" s="133"/>
    </row>
    <row r="11" spans="1:7" ht="19" x14ac:dyDescent="0.2">
      <c r="A11" s="18">
        <v>44077</v>
      </c>
      <c r="B11" s="94"/>
      <c r="C11" s="128" t="s">
        <v>108</v>
      </c>
      <c r="D11" s="94"/>
      <c r="E11" s="13"/>
      <c r="F11" s="62" t="s">
        <v>28</v>
      </c>
      <c r="G11" s="133"/>
    </row>
    <row r="12" spans="1:7" ht="19" x14ac:dyDescent="0.2">
      <c r="A12" s="18">
        <v>44078</v>
      </c>
      <c r="B12" s="94"/>
      <c r="C12" s="13"/>
      <c r="D12" s="94"/>
      <c r="E12" s="13"/>
      <c r="F12" s="62" t="s">
        <v>29</v>
      </c>
      <c r="G12" s="133"/>
    </row>
    <row r="13" spans="1:7" x14ac:dyDescent="0.2">
      <c r="A13" s="19">
        <v>44079</v>
      </c>
      <c r="B13" s="94"/>
      <c r="C13" s="13"/>
      <c r="D13" s="94"/>
      <c r="E13" s="13"/>
      <c r="F13" s="63"/>
      <c r="G13" s="133"/>
    </row>
    <row r="14" spans="1:7" x14ac:dyDescent="0.2">
      <c r="A14" s="19">
        <v>44080</v>
      </c>
      <c r="B14" s="94"/>
      <c r="C14" s="13"/>
      <c r="D14" s="94"/>
      <c r="E14" s="13"/>
      <c r="F14" s="63"/>
      <c r="G14" s="133"/>
    </row>
    <row r="15" spans="1:7" ht="34" x14ac:dyDescent="0.2">
      <c r="A15" s="20">
        <v>44081</v>
      </c>
      <c r="B15" s="94">
        <v>3</v>
      </c>
      <c r="C15" s="13" t="s">
        <v>15</v>
      </c>
      <c r="D15" s="94" t="s">
        <v>105</v>
      </c>
      <c r="E15" s="13" t="s">
        <v>6</v>
      </c>
      <c r="F15" s="61" t="s">
        <v>25</v>
      </c>
      <c r="G15" s="133"/>
    </row>
    <row r="16" spans="1:7" ht="19" x14ac:dyDescent="0.2">
      <c r="A16" s="18">
        <v>44082</v>
      </c>
      <c r="B16" s="94"/>
      <c r="C16" s="13"/>
      <c r="D16" s="94"/>
      <c r="E16" s="13"/>
      <c r="F16" s="61" t="s">
        <v>26</v>
      </c>
      <c r="G16" s="133"/>
    </row>
    <row r="17" spans="1:9" ht="19" x14ac:dyDescent="0.2">
      <c r="A17" s="18">
        <v>44083</v>
      </c>
      <c r="B17" s="94"/>
      <c r="C17" s="13"/>
      <c r="D17" s="94"/>
      <c r="E17" s="13"/>
      <c r="F17" s="62" t="s">
        <v>24</v>
      </c>
      <c r="G17" s="133"/>
    </row>
    <row r="18" spans="1:9" ht="19" x14ac:dyDescent="0.2">
      <c r="A18" s="18">
        <v>44084</v>
      </c>
      <c r="B18" s="94"/>
      <c r="C18" s="13"/>
      <c r="D18" s="94"/>
      <c r="E18" s="13"/>
      <c r="F18" s="62" t="s">
        <v>28</v>
      </c>
      <c r="G18" s="133"/>
    </row>
    <row r="19" spans="1:9" ht="19" x14ac:dyDescent="0.2">
      <c r="A19" s="18">
        <v>44085</v>
      </c>
      <c r="B19" s="94"/>
      <c r="C19" s="13"/>
      <c r="D19" s="94"/>
      <c r="E19" s="13"/>
      <c r="F19" s="62" t="s">
        <v>29</v>
      </c>
      <c r="G19" s="133"/>
    </row>
    <row r="20" spans="1:9" x14ac:dyDescent="0.2">
      <c r="A20" s="19">
        <v>44086</v>
      </c>
      <c r="B20" s="94"/>
      <c r="C20" s="13"/>
      <c r="D20" s="94"/>
      <c r="E20" s="13"/>
      <c r="F20" s="63"/>
      <c r="G20" s="133"/>
    </row>
    <row r="21" spans="1:9" ht="17" thickBot="1" x14ac:dyDescent="0.25">
      <c r="A21" s="21">
        <v>44087</v>
      </c>
      <c r="B21" s="95"/>
      <c r="C21" s="22"/>
      <c r="D21" s="95"/>
      <c r="E21" s="22"/>
      <c r="F21" s="64" t="s">
        <v>30</v>
      </c>
      <c r="G21" s="134"/>
    </row>
    <row r="22" spans="1:9" ht="19" customHeight="1" x14ac:dyDescent="0.2">
      <c r="A22" s="23">
        <v>44088</v>
      </c>
      <c r="B22" s="96">
        <v>4</v>
      </c>
      <c r="C22" s="24"/>
      <c r="D22" s="96">
        <v>2</v>
      </c>
      <c r="E22" s="24" t="s">
        <v>7</v>
      </c>
      <c r="F22" s="65" t="s">
        <v>25</v>
      </c>
      <c r="G22" s="135" t="s">
        <v>7</v>
      </c>
    </row>
    <row r="23" spans="1:9" ht="19" x14ac:dyDescent="0.2">
      <c r="A23" s="25">
        <v>44089</v>
      </c>
      <c r="B23" s="97"/>
      <c r="C23" s="14"/>
      <c r="D23" s="97"/>
      <c r="E23" s="14"/>
      <c r="F23" s="66" t="s">
        <v>26</v>
      </c>
      <c r="G23" s="136"/>
    </row>
    <row r="24" spans="1:9" ht="19" x14ac:dyDescent="0.2">
      <c r="A24" s="25">
        <v>44090</v>
      </c>
      <c r="B24" s="97"/>
      <c r="C24" s="14"/>
      <c r="D24" s="97"/>
      <c r="E24" s="14"/>
      <c r="F24" s="67"/>
      <c r="G24" s="136"/>
    </row>
    <row r="25" spans="1:9" ht="19" x14ac:dyDescent="0.2">
      <c r="A25" s="25">
        <v>44091</v>
      </c>
      <c r="B25" s="97"/>
      <c r="C25" s="14"/>
      <c r="D25" s="97"/>
      <c r="E25" s="14"/>
      <c r="F25" s="67"/>
      <c r="G25" s="136"/>
    </row>
    <row r="26" spans="1:9" ht="19" x14ac:dyDescent="0.2">
      <c r="A26" s="25">
        <v>44092</v>
      </c>
      <c r="B26" s="97"/>
      <c r="C26" s="14"/>
      <c r="D26" s="97"/>
      <c r="E26" s="14"/>
      <c r="F26" s="68" t="s">
        <v>100</v>
      </c>
      <c r="G26" s="136"/>
    </row>
    <row r="27" spans="1:9" x14ac:dyDescent="0.2">
      <c r="A27" s="26">
        <v>44093</v>
      </c>
      <c r="B27" s="97"/>
      <c r="C27" s="14"/>
      <c r="D27" s="97"/>
      <c r="E27" s="14"/>
      <c r="F27" s="67"/>
      <c r="G27" s="136"/>
    </row>
    <row r="28" spans="1:9" x14ac:dyDescent="0.2">
      <c r="A28" s="26">
        <v>44094</v>
      </c>
      <c r="B28" s="97"/>
      <c r="C28" s="14"/>
      <c r="D28" s="97"/>
      <c r="E28" s="14"/>
      <c r="F28" s="67"/>
      <c r="G28" s="136"/>
    </row>
    <row r="29" spans="1:9" ht="19" x14ac:dyDescent="0.2">
      <c r="A29" s="25">
        <v>44095</v>
      </c>
      <c r="B29" s="97">
        <v>5</v>
      </c>
      <c r="C29" s="14"/>
      <c r="D29" s="97"/>
      <c r="E29" s="14"/>
      <c r="F29" s="68" t="s">
        <v>24</v>
      </c>
      <c r="G29" s="136"/>
      <c r="H29" s="6">
        <v>5</v>
      </c>
      <c r="I29" s="6" t="s">
        <v>8</v>
      </c>
    </row>
    <row r="30" spans="1:9" ht="19" x14ac:dyDescent="0.2">
      <c r="A30" s="25">
        <v>44096</v>
      </c>
      <c r="B30" s="97"/>
      <c r="C30" s="14"/>
      <c r="D30" s="97"/>
      <c r="E30" s="14"/>
      <c r="F30" s="67"/>
      <c r="G30" s="136"/>
    </row>
    <row r="31" spans="1:9" ht="19" x14ac:dyDescent="0.2">
      <c r="A31" s="25">
        <v>44097</v>
      </c>
      <c r="B31" s="97"/>
      <c r="C31" s="14"/>
      <c r="D31" s="97"/>
      <c r="E31" s="14"/>
      <c r="F31" s="68" t="s">
        <v>28</v>
      </c>
      <c r="G31" s="136"/>
    </row>
    <row r="32" spans="1:9" ht="19" x14ac:dyDescent="0.2">
      <c r="A32" s="25">
        <v>44098</v>
      </c>
      <c r="B32" s="97"/>
      <c r="C32" s="14"/>
      <c r="D32" s="97"/>
      <c r="E32" s="14"/>
      <c r="F32" s="68"/>
      <c r="G32" s="136"/>
    </row>
    <row r="33" spans="1:7" ht="19" x14ac:dyDescent="0.2">
      <c r="A33" s="25">
        <v>44099</v>
      </c>
      <c r="B33" s="97"/>
      <c r="C33" s="14"/>
      <c r="D33" s="97"/>
      <c r="E33" s="14"/>
      <c r="F33" s="68" t="s">
        <v>29</v>
      </c>
      <c r="G33" s="136"/>
    </row>
    <row r="34" spans="1:7" x14ac:dyDescent="0.2">
      <c r="A34" s="26">
        <v>44100</v>
      </c>
      <c r="B34" s="97"/>
      <c r="C34" s="14"/>
      <c r="D34" s="97"/>
      <c r="E34" s="14"/>
      <c r="F34" s="67"/>
      <c r="G34" s="136"/>
    </row>
    <row r="35" spans="1:7" ht="17" thickBot="1" x14ac:dyDescent="0.25">
      <c r="A35" s="27">
        <v>44101</v>
      </c>
      <c r="B35" s="98"/>
      <c r="C35" s="28"/>
      <c r="D35" s="98"/>
      <c r="E35" s="28"/>
      <c r="F35" s="69" t="s">
        <v>31</v>
      </c>
      <c r="G35" s="137"/>
    </row>
    <row r="36" spans="1:7" ht="19" x14ac:dyDescent="0.2">
      <c r="A36" s="29">
        <v>44102</v>
      </c>
      <c r="B36" s="99">
        <v>6</v>
      </c>
      <c r="C36" s="30"/>
      <c r="D36" s="99">
        <v>3</v>
      </c>
      <c r="E36" s="30" t="s">
        <v>9</v>
      </c>
      <c r="F36" s="70" t="s">
        <v>25</v>
      </c>
      <c r="G36" s="138" t="s">
        <v>9</v>
      </c>
    </row>
    <row r="37" spans="1:7" ht="19" x14ac:dyDescent="0.2">
      <c r="A37" s="31">
        <v>44103</v>
      </c>
      <c r="B37" s="100"/>
      <c r="C37" s="15"/>
      <c r="D37" s="100"/>
      <c r="E37" s="15"/>
      <c r="F37" s="71" t="s">
        <v>26</v>
      </c>
      <c r="G37" s="139"/>
    </row>
    <row r="38" spans="1:7" ht="19" x14ac:dyDescent="0.2">
      <c r="A38" s="31">
        <v>44104</v>
      </c>
      <c r="B38" s="100"/>
      <c r="C38" s="15"/>
      <c r="D38" s="100"/>
      <c r="E38" s="15"/>
      <c r="F38" s="72"/>
      <c r="G38" s="139"/>
    </row>
    <row r="39" spans="1:7" ht="19" x14ac:dyDescent="0.2">
      <c r="A39" s="31">
        <v>44105</v>
      </c>
      <c r="B39" s="100"/>
      <c r="C39" s="15"/>
      <c r="D39" s="100"/>
      <c r="E39" s="15"/>
      <c r="F39" s="72"/>
      <c r="G39" s="139"/>
    </row>
    <row r="40" spans="1:7" ht="19" x14ac:dyDescent="0.2">
      <c r="A40" s="31">
        <v>44106</v>
      </c>
      <c r="B40" s="100"/>
      <c r="C40" s="15"/>
      <c r="D40" s="100"/>
      <c r="E40" s="15"/>
      <c r="F40" s="73" t="s">
        <v>100</v>
      </c>
      <c r="G40" s="139"/>
    </row>
    <row r="41" spans="1:7" x14ac:dyDescent="0.2">
      <c r="A41" s="32">
        <v>44107</v>
      </c>
      <c r="B41" s="100"/>
      <c r="C41" s="15"/>
      <c r="D41" s="100"/>
      <c r="E41" s="15"/>
      <c r="F41" s="72"/>
      <c r="G41" s="139"/>
    </row>
    <row r="42" spans="1:7" x14ac:dyDescent="0.2">
      <c r="A42" s="32">
        <v>44108</v>
      </c>
      <c r="B42" s="100"/>
      <c r="C42" s="15"/>
      <c r="D42" s="100"/>
      <c r="E42" s="15"/>
      <c r="F42" s="72"/>
      <c r="G42" s="139"/>
    </row>
    <row r="43" spans="1:7" ht="19" x14ac:dyDescent="0.2">
      <c r="A43" s="31">
        <v>44109</v>
      </c>
      <c r="B43" s="100">
        <v>7</v>
      </c>
      <c r="C43" s="15"/>
      <c r="D43" s="100"/>
      <c r="E43" s="15"/>
      <c r="F43" s="73" t="s">
        <v>24</v>
      </c>
      <c r="G43" s="139"/>
    </row>
    <row r="44" spans="1:7" ht="19" x14ac:dyDescent="0.2">
      <c r="A44" s="31">
        <v>44110</v>
      </c>
      <c r="B44" s="100"/>
      <c r="C44" s="15"/>
      <c r="D44" s="100"/>
      <c r="E44" s="15"/>
      <c r="F44" s="72"/>
      <c r="G44" s="139"/>
    </row>
    <row r="45" spans="1:7" ht="19" x14ac:dyDescent="0.2">
      <c r="A45" s="31">
        <v>44111</v>
      </c>
      <c r="B45" s="100"/>
      <c r="C45" s="15"/>
      <c r="D45" s="100"/>
      <c r="E45" s="15"/>
      <c r="F45" s="73" t="s">
        <v>28</v>
      </c>
      <c r="G45" s="139"/>
    </row>
    <row r="46" spans="1:7" ht="19" x14ac:dyDescent="0.2">
      <c r="A46" s="31">
        <v>44112</v>
      </c>
      <c r="B46" s="100"/>
      <c r="C46" s="15"/>
      <c r="D46" s="100"/>
      <c r="E46" s="15"/>
      <c r="F46" s="73"/>
      <c r="G46" s="139"/>
    </row>
    <row r="47" spans="1:7" ht="19" x14ac:dyDescent="0.2">
      <c r="A47" s="31">
        <v>44113</v>
      </c>
      <c r="B47" s="100"/>
      <c r="C47" s="15"/>
      <c r="D47" s="100"/>
      <c r="E47" s="15"/>
      <c r="F47" s="73" t="s">
        <v>29</v>
      </c>
      <c r="G47" s="139"/>
    </row>
    <row r="48" spans="1:7" x14ac:dyDescent="0.2">
      <c r="A48" s="32">
        <v>44114</v>
      </c>
      <c r="B48" s="100"/>
      <c r="C48" s="15"/>
      <c r="D48" s="100"/>
      <c r="E48" s="15"/>
      <c r="F48" s="72"/>
      <c r="G48" s="139"/>
    </row>
    <row r="49" spans="1:7" ht="17" thickBot="1" x14ac:dyDescent="0.25">
      <c r="A49" s="33">
        <v>44115</v>
      </c>
      <c r="B49" s="101"/>
      <c r="C49" s="34"/>
      <c r="D49" s="101"/>
      <c r="E49" s="34"/>
      <c r="F49" s="74" t="s">
        <v>31</v>
      </c>
      <c r="G49" s="140"/>
    </row>
    <row r="50" spans="1:7" ht="19" x14ac:dyDescent="0.2">
      <c r="A50" s="35">
        <v>44116</v>
      </c>
      <c r="B50" s="102">
        <v>8</v>
      </c>
      <c r="C50" s="36"/>
      <c r="D50" s="102">
        <v>4</v>
      </c>
      <c r="E50" s="36" t="s">
        <v>10</v>
      </c>
      <c r="F50" s="75" t="s">
        <v>25</v>
      </c>
      <c r="G50" s="141" t="s">
        <v>10</v>
      </c>
    </row>
    <row r="51" spans="1:7" ht="19" x14ac:dyDescent="0.2">
      <c r="A51" s="37">
        <v>44117</v>
      </c>
      <c r="B51" s="103"/>
      <c r="C51" s="9"/>
      <c r="D51" s="103"/>
      <c r="E51" s="9"/>
      <c r="F51" s="76" t="s">
        <v>26</v>
      </c>
      <c r="G51" s="142"/>
    </row>
    <row r="52" spans="1:7" ht="19" x14ac:dyDescent="0.2">
      <c r="A52" s="37">
        <v>44118</v>
      </c>
      <c r="B52" s="103"/>
      <c r="C52" s="9"/>
      <c r="D52" s="103"/>
      <c r="E52" s="9"/>
      <c r="F52" s="77"/>
      <c r="G52" s="142"/>
    </row>
    <row r="53" spans="1:7" ht="19" x14ac:dyDescent="0.2">
      <c r="A53" s="37">
        <v>44119</v>
      </c>
      <c r="B53" s="103"/>
      <c r="C53" s="9"/>
      <c r="D53" s="103"/>
      <c r="E53" s="9"/>
      <c r="F53" s="77"/>
      <c r="G53" s="142"/>
    </row>
    <row r="54" spans="1:7" ht="19" x14ac:dyDescent="0.2">
      <c r="A54" s="37">
        <v>44120</v>
      </c>
      <c r="B54" s="103"/>
      <c r="C54" s="9"/>
      <c r="D54" s="103"/>
      <c r="E54" s="9"/>
      <c r="F54" s="78" t="s">
        <v>100</v>
      </c>
      <c r="G54" s="142"/>
    </row>
    <row r="55" spans="1:7" x14ac:dyDescent="0.2">
      <c r="A55" s="38">
        <v>44121</v>
      </c>
      <c r="B55" s="103"/>
      <c r="C55" s="9"/>
      <c r="D55" s="103"/>
      <c r="E55" s="9"/>
      <c r="F55" s="77"/>
      <c r="G55" s="142"/>
    </row>
    <row r="56" spans="1:7" x14ac:dyDescent="0.2">
      <c r="A56" s="38">
        <v>44122</v>
      </c>
      <c r="B56" s="103"/>
      <c r="C56" s="9"/>
      <c r="D56" s="103"/>
      <c r="E56" s="9"/>
      <c r="F56" s="77"/>
      <c r="G56" s="142"/>
    </row>
    <row r="57" spans="1:7" ht="19" x14ac:dyDescent="0.2">
      <c r="A57" s="37">
        <v>44123</v>
      </c>
      <c r="B57" s="103">
        <v>9</v>
      </c>
      <c r="C57" s="9"/>
      <c r="D57" s="103"/>
      <c r="E57" s="9"/>
      <c r="F57" s="78" t="s">
        <v>24</v>
      </c>
      <c r="G57" s="142"/>
    </row>
    <row r="58" spans="1:7" ht="19" x14ac:dyDescent="0.2">
      <c r="A58" s="37">
        <v>44124</v>
      </c>
      <c r="B58" s="103"/>
      <c r="C58" s="9"/>
      <c r="D58" s="103"/>
      <c r="E58" s="9"/>
      <c r="F58" s="77"/>
      <c r="G58" s="142"/>
    </row>
    <row r="59" spans="1:7" ht="19" x14ac:dyDescent="0.2">
      <c r="A59" s="37">
        <v>44125</v>
      </c>
      <c r="B59" s="103"/>
      <c r="C59" s="9"/>
      <c r="D59" s="103"/>
      <c r="E59" s="9"/>
      <c r="F59" s="78" t="s">
        <v>28</v>
      </c>
      <c r="G59" s="142"/>
    </row>
    <row r="60" spans="1:7" ht="19" x14ac:dyDescent="0.2">
      <c r="A60" s="37">
        <v>44126</v>
      </c>
      <c r="B60" s="103"/>
      <c r="C60" s="9"/>
      <c r="D60" s="103"/>
      <c r="E60" s="9"/>
      <c r="F60" s="78"/>
      <c r="G60" s="142"/>
    </row>
    <row r="61" spans="1:7" ht="19" x14ac:dyDescent="0.2">
      <c r="A61" s="37">
        <v>44127</v>
      </c>
      <c r="B61" s="103"/>
      <c r="C61" s="9"/>
      <c r="D61" s="103"/>
      <c r="E61" s="9"/>
      <c r="F61" s="78" t="s">
        <v>29</v>
      </c>
      <c r="G61" s="142"/>
    </row>
    <row r="62" spans="1:7" x14ac:dyDescent="0.2">
      <c r="A62" s="38">
        <v>44128</v>
      </c>
      <c r="B62" s="103"/>
      <c r="C62" s="9"/>
      <c r="D62" s="103"/>
      <c r="E62" s="9"/>
      <c r="F62" s="77"/>
      <c r="G62" s="142"/>
    </row>
    <row r="63" spans="1:7" ht="17" thickBot="1" x14ac:dyDescent="0.25">
      <c r="A63" s="39">
        <v>44129</v>
      </c>
      <c r="B63" s="104"/>
      <c r="C63" s="40"/>
      <c r="D63" s="104"/>
      <c r="E63" s="40"/>
      <c r="F63" s="79" t="s">
        <v>31</v>
      </c>
      <c r="G63" s="143"/>
    </row>
    <row r="64" spans="1:7" ht="19" x14ac:dyDescent="0.2">
      <c r="A64" s="41">
        <v>44130</v>
      </c>
      <c r="B64" s="105">
        <v>10</v>
      </c>
      <c r="C64" s="42"/>
      <c r="D64" s="105">
        <v>5</v>
      </c>
      <c r="E64" s="42" t="s">
        <v>11</v>
      </c>
      <c r="F64" s="80" t="s">
        <v>25</v>
      </c>
      <c r="G64" s="144" t="s">
        <v>11</v>
      </c>
    </row>
    <row r="65" spans="1:7" ht="19" x14ac:dyDescent="0.2">
      <c r="A65" s="43">
        <v>44131</v>
      </c>
      <c r="B65" s="106"/>
      <c r="C65" s="10"/>
      <c r="D65" s="106"/>
      <c r="E65" s="10"/>
      <c r="F65" s="81" t="s">
        <v>26</v>
      </c>
      <c r="G65" s="145"/>
    </row>
    <row r="66" spans="1:7" ht="19" x14ac:dyDescent="0.2">
      <c r="A66" s="43">
        <v>44132</v>
      </c>
      <c r="B66" s="106"/>
      <c r="C66" s="10"/>
      <c r="D66" s="106"/>
      <c r="E66" s="10"/>
      <c r="F66" s="82"/>
      <c r="G66" s="145"/>
    </row>
    <row r="67" spans="1:7" ht="19" x14ac:dyDescent="0.2">
      <c r="A67" s="43">
        <v>44133</v>
      </c>
      <c r="B67" s="106"/>
      <c r="C67" s="10"/>
      <c r="D67" s="106"/>
      <c r="E67" s="10"/>
      <c r="F67" s="82"/>
      <c r="G67" s="145"/>
    </row>
    <row r="68" spans="1:7" ht="19" x14ac:dyDescent="0.2">
      <c r="A68" s="43">
        <v>44134</v>
      </c>
      <c r="B68" s="106"/>
      <c r="C68" s="10"/>
      <c r="D68" s="106"/>
      <c r="E68" s="10"/>
      <c r="F68" s="83" t="s">
        <v>100</v>
      </c>
      <c r="G68" s="145"/>
    </row>
    <row r="69" spans="1:7" x14ac:dyDescent="0.2">
      <c r="A69" s="44">
        <v>44135</v>
      </c>
      <c r="B69" s="106"/>
      <c r="C69" s="10"/>
      <c r="D69" s="106"/>
      <c r="E69" s="10"/>
      <c r="F69" s="82"/>
      <c r="G69" s="145"/>
    </row>
    <row r="70" spans="1:7" x14ac:dyDescent="0.2">
      <c r="A70" s="44">
        <v>44136</v>
      </c>
      <c r="B70" s="106"/>
      <c r="C70" s="10"/>
      <c r="D70" s="106"/>
      <c r="E70" s="10"/>
      <c r="F70" s="82"/>
      <c r="G70" s="145"/>
    </row>
    <row r="71" spans="1:7" ht="19" x14ac:dyDescent="0.2">
      <c r="A71" s="43">
        <v>44137</v>
      </c>
      <c r="B71" s="106">
        <v>11</v>
      </c>
      <c r="C71" s="10"/>
      <c r="D71" s="106"/>
      <c r="E71" s="10"/>
      <c r="F71" s="83" t="s">
        <v>24</v>
      </c>
      <c r="G71" s="145"/>
    </row>
    <row r="72" spans="1:7" ht="19" x14ac:dyDescent="0.2">
      <c r="A72" s="43">
        <v>44138</v>
      </c>
      <c r="B72" s="106"/>
      <c r="C72" s="10"/>
      <c r="D72" s="106"/>
      <c r="E72" s="10"/>
      <c r="F72" s="82"/>
      <c r="G72" s="145"/>
    </row>
    <row r="73" spans="1:7" ht="19" x14ac:dyDescent="0.2">
      <c r="A73" s="43">
        <v>44139</v>
      </c>
      <c r="B73" s="106"/>
      <c r="C73" s="10"/>
      <c r="D73" s="106"/>
      <c r="E73" s="10"/>
      <c r="F73" s="83" t="s">
        <v>28</v>
      </c>
      <c r="G73" s="145"/>
    </row>
    <row r="74" spans="1:7" ht="19" x14ac:dyDescent="0.2">
      <c r="A74" s="43">
        <v>44140</v>
      </c>
      <c r="B74" s="106"/>
      <c r="C74" s="10"/>
      <c r="D74" s="106"/>
      <c r="E74" s="10"/>
      <c r="F74" s="83"/>
      <c r="G74" s="145"/>
    </row>
    <row r="75" spans="1:7" ht="19" x14ac:dyDescent="0.2">
      <c r="A75" s="43">
        <v>44141</v>
      </c>
      <c r="B75" s="106"/>
      <c r="C75" s="10"/>
      <c r="D75" s="106"/>
      <c r="E75" s="10"/>
      <c r="F75" s="83" t="s">
        <v>29</v>
      </c>
      <c r="G75" s="145"/>
    </row>
    <row r="76" spans="1:7" x14ac:dyDescent="0.2">
      <c r="A76" s="44">
        <v>44142</v>
      </c>
      <c r="B76" s="106"/>
      <c r="C76" s="10"/>
      <c r="D76" s="106"/>
      <c r="E76" s="10"/>
      <c r="F76" s="82"/>
      <c r="G76" s="145"/>
    </row>
    <row r="77" spans="1:7" ht="17" thickBot="1" x14ac:dyDescent="0.25">
      <c r="A77" s="45">
        <v>44143</v>
      </c>
      <c r="B77" s="107"/>
      <c r="C77" s="46"/>
      <c r="D77" s="107"/>
      <c r="E77" s="46"/>
      <c r="F77" s="84" t="s">
        <v>31</v>
      </c>
      <c r="G77" s="146"/>
    </row>
    <row r="78" spans="1:7" ht="34" x14ac:dyDescent="0.2">
      <c r="A78" s="47">
        <v>44144</v>
      </c>
      <c r="B78" s="108">
        <v>12</v>
      </c>
      <c r="C78" s="48"/>
      <c r="D78" s="108">
        <v>6</v>
      </c>
      <c r="E78" s="48" t="s">
        <v>12</v>
      </c>
      <c r="F78" s="85" t="s">
        <v>25</v>
      </c>
      <c r="G78" s="147" t="s">
        <v>95</v>
      </c>
    </row>
    <row r="79" spans="1:7" ht="19" x14ac:dyDescent="0.2">
      <c r="A79" s="49">
        <v>44145</v>
      </c>
      <c r="B79" s="109"/>
      <c r="C79" s="11"/>
      <c r="D79" s="109"/>
      <c r="E79" s="11"/>
      <c r="F79" s="86" t="s">
        <v>26</v>
      </c>
      <c r="G79" s="148"/>
    </row>
    <row r="80" spans="1:7" ht="19" x14ac:dyDescent="0.2">
      <c r="A80" s="50">
        <v>44146</v>
      </c>
      <c r="B80" s="109"/>
      <c r="C80" s="11" t="s">
        <v>16</v>
      </c>
      <c r="D80" s="109"/>
      <c r="E80" s="11"/>
      <c r="F80" s="86"/>
      <c r="G80" s="148"/>
    </row>
    <row r="81" spans="1:7" ht="19" x14ac:dyDescent="0.2">
      <c r="A81" s="49">
        <v>44147</v>
      </c>
      <c r="B81" s="109"/>
      <c r="C81" s="11"/>
      <c r="D81" s="109"/>
      <c r="E81" s="11"/>
      <c r="F81" s="86"/>
      <c r="G81" s="148"/>
    </row>
    <row r="82" spans="1:7" ht="19" x14ac:dyDescent="0.2">
      <c r="A82" s="49">
        <v>44148</v>
      </c>
      <c r="B82" s="109"/>
      <c r="C82" s="11"/>
      <c r="D82" s="109"/>
      <c r="E82" s="11"/>
      <c r="F82" s="87" t="s">
        <v>100</v>
      </c>
      <c r="G82" s="148"/>
    </row>
    <row r="83" spans="1:7" x14ac:dyDescent="0.2">
      <c r="A83" s="51">
        <v>44149</v>
      </c>
      <c r="B83" s="109"/>
      <c r="C83" s="11"/>
      <c r="D83" s="109"/>
      <c r="E83" s="11"/>
      <c r="F83" s="88"/>
      <c r="G83" s="148"/>
    </row>
    <row r="84" spans="1:7" x14ac:dyDescent="0.2">
      <c r="A84" s="51">
        <v>44150</v>
      </c>
      <c r="B84" s="109"/>
      <c r="C84" s="11"/>
      <c r="D84" s="109"/>
      <c r="E84" s="11"/>
      <c r="F84" s="88"/>
      <c r="G84" s="148"/>
    </row>
    <row r="85" spans="1:7" ht="19" x14ac:dyDescent="0.2">
      <c r="A85" s="49">
        <v>44151</v>
      </c>
      <c r="B85" s="109">
        <v>13</v>
      </c>
      <c r="C85" s="11"/>
      <c r="D85" s="109"/>
      <c r="E85" s="11"/>
      <c r="F85" s="87" t="s">
        <v>24</v>
      </c>
      <c r="G85" s="148"/>
    </row>
    <row r="86" spans="1:7" ht="19" x14ac:dyDescent="0.2">
      <c r="A86" s="49">
        <v>44152</v>
      </c>
      <c r="B86" s="109"/>
      <c r="C86" s="11"/>
      <c r="D86" s="109"/>
      <c r="E86" s="11"/>
      <c r="F86" s="88"/>
      <c r="G86" s="148"/>
    </row>
    <row r="87" spans="1:7" ht="19" x14ac:dyDescent="0.2">
      <c r="A87" s="49">
        <v>44153</v>
      </c>
      <c r="B87" s="109"/>
      <c r="C87" s="11"/>
      <c r="D87" s="109"/>
      <c r="E87" s="11"/>
      <c r="F87" s="87" t="s">
        <v>28</v>
      </c>
      <c r="G87" s="148"/>
    </row>
    <row r="88" spans="1:7" ht="19" x14ac:dyDescent="0.2">
      <c r="A88" s="49">
        <v>44154</v>
      </c>
      <c r="B88" s="109"/>
      <c r="C88" s="11"/>
      <c r="D88" s="109"/>
      <c r="E88" s="11"/>
      <c r="F88" s="87"/>
      <c r="G88" s="148"/>
    </row>
    <row r="89" spans="1:7" ht="19" x14ac:dyDescent="0.2">
      <c r="A89" s="49">
        <v>44155</v>
      </c>
      <c r="B89" s="109"/>
      <c r="C89" s="11"/>
      <c r="D89" s="109"/>
      <c r="E89" s="11"/>
      <c r="F89" s="87" t="s">
        <v>29</v>
      </c>
      <c r="G89" s="148"/>
    </row>
    <row r="90" spans="1:7" x14ac:dyDescent="0.2">
      <c r="A90" s="51">
        <v>44156</v>
      </c>
      <c r="B90" s="109"/>
      <c r="C90" s="11"/>
      <c r="D90" s="109"/>
      <c r="E90" s="11"/>
      <c r="F90" s="88"/>
      <c r="G90" s="148"/>
    </row>
    <row r="91" spans="1:7" ht="17" thickBot="1" x14ac:dyDescent="0.25">
      <c r="A91" s="52">
        <v>44157</v>
      </c>
      <c r="B91" s="110"/>
      <c r="C91" s="53"/>
      <c r="D91" s="110"/>
      <c r="E91" s="53"/>
      <c r="F91" s="89" t="s">
        <v>31</v>
      </c>
      <c r="G91" s="149"/>
    </row>
    <row r="92" spans="1:7" ht="34" x14ac:dyDescent="0.2">
      <c r="A92" s="54">
        <v>44158</v>
      </c>
      <c r="B92" s="111">
        <v>14</v>
      </c>
      <c r="C92" s="55" t="s">
        <v>96</v>
      </c>
      <c r="D92" s="111">
        <v>7</v>
      </c>
      <c r="E92" s="55"/>
      <c r="F92" s="90"/>
      <c r="G92" s="150" t="s">
        <v>92</v>
      </c>
    </row>
    <row r="93" spans="1:7" ht="19" x14ac:dyDescent="0.2">
      <c r="A93" s="56">
        <v>44159</v>
      </c>
      <c r="B93" s="112"/>
      <c r="C93" s="12"/>
      <c r="D93" s="112"/>
      <c r="E93" s="12"/>
      <c r="F93" s="91"/>
      <c r="G93" s="151"/>
    </row>
    <row r="94" spans="1:7" ht="19" x14ac:dyDescent="0.2">
      <c r="A94" s="57">
        <v>44160</v>
      </c>
      <c r="B94" s="112"/>
      <c r="C94" s="12" t="s">
        <v>23</v>
      </c>
      <c r="D94" s="112"/>
      <c r="E94" s="12"/>
      <c r="F94" s="91"/>
      <c r="G94" s="151"/>
    </row>
    <row r="95" spans="1:7" ht="19" x14ac:dyDescent="0.2">
      <c r="A95" s="57">
        <v>44161</v>
      </c>
      <c r="B95" s="112"/>
      <c r="C95" s="12" t="s">
        <v>23</v>
      </c>
      <c r="D95" s="112"/>
      <c r="E95" s="12"/>
      <c r="F95" s="91"/>
      <c r="G95" s="151"/>
    </row>
    <row r="96" spans="1:7" ht="19" x14ac:dyDescent="0.2">
      <c r="A96" s="57">
        <v>44162</v>
      </c>
      <c r="B96" s="112"/>
      <c r="C96" s="12" t="s">
        <v>23</v>
      </c>
      <c r="D96" s="112"/>
      <c r="E96" s="12"/>
      <c r="F96" s="91"/>
      <c r="G96" s="151"/>
    </row>
    <row r="97" spans="1:7" x14ac:dyDescent="0.2">
      <c r="A97" s="58">
        <v>44163</v>
      </c>
      <c r="B97" s="112"/>
      <c r="C97" s="12"/>
      <c r="D97" s="112"/>
      <c r="E97" s="12"/>
      <c r="F97" s="91"/>
      <c r="G97" s="151"/>
    </row>
    <row r="98" spans="1:7" x14ac:dyDescent="0.2">
      <c r="A98" s="58">
        <v>44164</v>
      </c>
      <c r="B98" s="112"/>
      <c r="C98" s="12"/>
      <c r="D98" s="112"/>
      <c r="E98" s="12"/>
      <c r="F98" s="91"/>
      <c r="G98" s="151"/>
    </row>
    <row r="99" spans="1:7" ht="19" customHeight="1" x14ac:dyDescent="0.2">
      <c r="A99" s="56">
        <v>44165</v>
      </c>
      <c r="B99" s="112">
        <v>15</v>
      </c>
      <c r="C99" s="12"/>
      <c r="D99" s="112"/>
      <c r="E99" s="12"/>
      <c r="F99" s="91"/>
      <c r="G99" s="151" t="s">
        <v>92</v>
      </c>
    </row>
    <row r="100" spans="1:7" ht="19" x14ac:dyDescent="0.2">
      <c r="A100" s="56">
        <v>44166</v>
      </c>
      <c r="B100" s="112"/>
      <c r="C100" s="12"/>
      <c r="D100" s="112"/>
      <c r="E100" s="12"/>
      <c r="F100" s="91" t="s">
        <v>97</v>
      </c>
      <c r="G100" s="151"/>
    </row>
    <row r="101" spans="1:7" ht="19" x14ac:dyDescent="0.2">
      <c r="A101" s="56">
        <v>44167</v>
      </c>
      <c r="B101" s="112"/>
      <c r="C101" s="12"/>
      <c r="D101" s="112"/>
      <c r="E101" s="12"/>
      <c r="F101" s="91"/>
      <c r="G101" s="151"/>
    </row>
    <row r="102" spans="1:7" ht="19" x14ac:dyDescent="0.2">
      <c r="A102" s="56">
        <v>44168</v>
      </c>
      <c r="B102" s="112"/>
      <c r="C102" s="12"/>
      <c r="D102" s="112"/>
      <c r="E102" s="12"/>
      <c r="F102" s="91"/>
      <c r="G102" s="151"/>
    </row>
    <row r="103" spans="1:7" ht="19" x14ac:dyDescent="0.2">
      <c r="A103" s="56">
        <v>44169</v>
      </c>
      <c r="B103" s="112"/>
      <c r="C103" s="12"/>
      <c r="D103" s="112"/>
      <c r="E103" s="12"/>
      <c r="F103" s="91"/>
      <c r="G103" s="151"/>
    </row>
    <row r="104" spans="1:7" x14ac:dyDescent="0.2">
      <c r="A104" s="58">
        <v>44170</v>
      </c>
      <c r="B104" s="112"/>
      <c r="C104" s="12"/>
      <c r="D104" s="112"/>
      <c r="E104" s="12"/>
      <c r="F104" s="91"/>
      <c r="G104" s="151"/>
    </row>
    <row r="105" spans="1:7" ht="17" thickBot="1" x14ac:dyDescent="0.25">
      <c r="A105" s="59">
        <v>44171</v>
      </c>
      <c r="B105" s="113"/>
      <c r="C105" s="60"/>
      <c r="D105" s="113"/>
      <c r="E105" s="60"/>
      <c r="F105" s="92" t="s">
        <v>98</v>
      </c>
      <c r="G105" s="152"/>
    </row>
    <row r="106" spans="1:7" ht="19" x14ac:dyDescent="0.2">
      <c r="A106" s="124">
        <v>44172</v>
      </c>
      <c r="B106" s="115"/>
      <c r="C106" s="116"/>
      <c r="D106" s="115"/>
      <c r="E106" s="116"/>
      <c r="F106" s="117"/>
      <c r="G106" s="129" t="s">
        <v>101</v>
      </c>
    </row>
    <row r="107" spans="1:7" ht="19" x14ac:dyDescent="0.2">
      <c r="A107" s="125">
        <v>44173</v>
      </c>
      <c r="B107" s="118"/>
      <c r="C107" s="119"/>
      <c r="D107" s="118"/>
      <c r="E107" s="119"/>
      <c r="F107" s="120"/>
      <c r="G107" s="130"/>
    </row>
    <row r="108" spans="1:7" ht="19" x14ac:dyDescent="0.2">
      <c r="A108" s="125">
        <v>44174</v>
      </c>
      <c r="B108" s="118"/>
      <c r="C108" s="119"/>
      <c r="D108" s="118"/>
      <c r="E108" s="119"/>
      <c r="F108" s="120"/>
      <c r="G108" s="130"/>
    </row>
    <row r="109" spans="1:7" ht="19" x14ac:dyDescent="0.2">
      <c r="A109" s="125">
        <v>44175</v>
      </c>
      <c r="B109" s="118"/>
      <c r="C109" s="119"/>
      <c r="D109" s="118"/>
      <c r="E109" s="119"/>
      <c r="F109" s="120"/>
      <c r="G109" s="130"/>
    </row>
    <row r="110" spans="1:7" ht="20" thickBot="1" x14ac:dyDescent="0.25">
      <c r="A110" s="126">
        <v>44176</v>
      </c>
      <c r="B110" s="121"/>
      <c r="C110" s="122"/>
      <c r="D110" s="121"/>
      <c r="E110" s="122"/>
      <c r="F110" s="123"/>
      <c r="G110" s="131"/>
    </row>
  </sheetData>
  <mergeCells count="8">
    <mergeCell ref="G106:G110"/>
    <mergeCell ref="G1:G21"/>
    <mergeCell ref="G22:G35"/>
    <mergeCell ref="G36:G49"/>
    <mergeCell ref="G50:G63"/>
    <mergeCell ref="G64:G77"/>
    <mergeCell ref="G78:G91"/>
    <mergeCell ref="G92:G105"/>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2BF82-AAC3-2549-B7C0-25CC0D4D3BDD}">
  <dimension ref="A2:D53"/>
  <sheetViews>
    <sheetView tabSelected="1" topLeftCell="A8" workbookViewId="0">
      <selection activeCell="E15" sqref="E15"/>
    </sheetView>
  </sheetViews>
  <sheetFormatPr baseColWidth="10" defaultRowHeight="16" x14ac:dyDescent="0.2"/>
  <cols>
    <col min="2" max="2" width="18.6640625" bestFit="1" customWidth="1"/>
    <col min="3" max="3" width="14.5" bestFit="1" customWidth="1"/>
    <col min="4" max="4" width="14.6640625" bestFit="1" customWidth="1"/>
  </cols>
  <sheetData>
    <row r="2" spans="1:4" x14ac:dyDescent="0.2">
      <c r="A2" s="163" t="s">
        <v>460</v>
      </c>
      <c r="B2" s="163"/>
      <c r="C2" t="s">
        <v>501</v>
      </c>
      <c r="D2" t="s">
        <v>502</v>
      </c>
    </row>
    <row r="3" spans="1:4" x14ac:dyDescent="0.2">
      <c r="A3" s="164" t="s">
        <v>181</v>
      </c>
      <c r="B3" t="s">
        <v>445</v>
      </c>
      <c r="C3">
        <v>1</v>
      </c>
      <c r="D3">
        <v>1</v>
      </c>
    </row>
    <row r="4" spans="1:4" x14ac:dyDescent="0.2">
      <c r="A4" s="164"/>
      <c r="B4" t="s">
        <v>454</v>
      </c>
      <c r="C4">
        <v>1</v>
      </c>
      <c r="D4">
        <v>2</v>
      </c>
    </row>
    <row r="5" spans="1:4" x14ac:dyDescent="0.2">
      <c r="A5" s="164"/>
      <c r="B5" t="s">
        <v>447</v>
      </c>
      <c r="C5">
        <v>1</v>
      </c>
      <c r="D5">
        <v>3</v>
      </c>
    </row>
    <row r="6" spans="1:4" x14ac:dyDescent="0.2">
      <c r="A6" s="164"/>
      <c r="B6" t="s">
        <v>457</v>
      </c>
      <c r="C6">
        <v>1</v>
      </c>
      <c r="D6">
        <v>4</v>
      </c>
    </row>
    <row r="7" spans="1:4" x14ac:dyDescent="0.2">
      <c r="A7" s="164" t="s">
        <v>339</v>
      </c>
      <c r="B7" t="s">
        <v>455</v>
      </c>
      <c r="C7">
        <v>2</v>
      </c>
      <c r="D7">
        <v>1</v>
      </c>
    </row>
    <row r="8" spans="1:4" x14ac:dyDescent="0.2">
      <c r="A8" s="164"/>
      <c r="B8" t="s">
        <v>446</v>
      </c>
      <c r="C8">
        <v>2</v>
      </c>
      <c r="D8">
        <v>2</v>
      </c>
    </row>
    <row r="9" spans="1:4" x14ac:dyDescent="0.2">
      <c r="A9" s="164"/>
      <c r="B9" t="s">
        <v>456</v>
      </c>
      <c r="C9">
        <v>2</v>
      </c>
      <c r="D9">
        <v>3</v>
      </c>
    </row>
    <row r="10" spans="1:4" x14ac:dyDescent="0.2">
      <c r="A10" s="164"/>
      <c r="B10" t="s">
        <v>458</v>
      </c>
      <c r="C10">
        <v>2</v>
      </c>
      <c r="D10">
        <v>4</v>
      </c>
    </row>
    <row r="11" spans="1:4" x14ac:dyDescent="0.2">
      <c r="A11" s="164"/>
      <c r="B11" t="s">
        <v>459</v>
      </c>
      <c r="C11">
        <v>2</v>
      </c>
      <c r="D11">
        <v>5</v>
      </c>
    </row>
    <row r="13" spans="1:4" x14ac:dyDescent="0.2">
      <c r="A13" s="163" t="s">
        <v>461</v>
      </c>
      <c r="B13" s="163"/>
    </row>
    <row r="14" spans="1:4" x14ac:dyDescent="0.2">
      <c r="A14" s="164" t="s">
        <v>206</v>
      </c>
      <c r="B14" t="s">
        <v>462</v>
      </c>
      <c r="C14">
        <v>3</v>
      </c>
      <c r="D14">
        <v>1</v>
      </c>
    </row>
    <row r="15" spans="1:4" x14ac:dyDescent="0.2">
      <c r="A15" s="164"/>
      <c r="B15" t="s">
        <v>463</v>
      </c>
      <c r="C15">
        <v>3</v>
      </c>
      <c r="D15">
        <v>2</v>
      </c>
    </row>
    <row r="16" spans="1:4" x14ac:dyDescent="0.2">
      <c r="A16" s="164"/>
      <c r="B16" t="s">
        <v>464</v>
      </c>
      <c r="C16">
        <v>3</v>
      </c>
      <c r="D16">
        <v>3</v>
      </c>
    </row>
    <row r="17" spans="1:4" x14ac:dyDescent="0.2">
      <c r="A17" s="164"/>
      <c r="B17" t="s">
        <v>465</v>
      </c>
      <c r="C17">
        <v>3</v>
      </c>
      <c r="D17">
        <v>4</v>
      </c>
    </row>
    <row r="18" spans="1:4" x14ac:dyDescent="0.2">
      <c r="A18" s="164"/>
      <c r="B18" t="s">
        <v>466</v>
      </c>
      <c r="C18">
        <v>3</v>
      </c>
      <c r="D18">
        <v>5</v>
      </c>
    </row>
    <row r="19" spans="1:4" x14ac:dyDescent="0.2">
      <c r="A19" s="164"/>
      <c r="B19" t="s">
        <v>467</v>
      </c>
      <c r="C19">
        <v>3</v>
      </c>
      <c r="D19">
        <v>6</v>
      </c>
    </row>
    <row r="20" spans="1:4" x14ac:dyDescent="0.2">
      <c r="A20" s="164" t="s">
        <v>197</v>
      </c>
      <c r="B20" t="s">
        <v>468</v>
      </c>
      <c r="C20">
        <v>4</v>
      </c>
      <c r="D20">
        <v>1</v>
      </c>
    </row>
    <row r="21" spans="1:4" x14ac:dyDescent="0.2">
      <c r="A21" s="164"/>
      <c r="B21" t="s">
        <v>469</v>
      </c>
      <c r="C21">
        <v>4</v>
      </c>
      <c r="D21">
        <v>2</v>
      </c>
    </row>
    <row r="22" spans="1:4" x14ac:dyDescent="0.2">
      <c r="A22" s="164"/>
      <c r="B22" t="s">
        <v>470</v>
      </c>
      <c r="C22">
        <v>4</v>
      </c>
      <c r="D22">
        <v>3</v>
      </c>
    </row>
    <row r="23" spans="1:4" x14ac:dyDescent="0.2">
      <c r="A23" s="164"/>
      <c r="B23" t="s">
        <v>471</v>
      </c>
      <c r="C23">
        <v>4</v>
      </c>
      <c r="D23">
        <v>4</v>
      </c>
    </row>
    <row r="24" spans="1:4" x14ac:dyDescent="0.2">
      <c r="A24" s="164"/>
      <c r="B24" t="s">
        <v>472</v>
      </c>
      <c r="C24">
        <v>4</v>
      </c>
      <c r="D24">
        <v>5</v>
      </c>
    </row>
    <row r="25" spans="1:4" x14ac:dyDescent="0.2">
      <c r="A25" s="164"/>
      <c r="B25" t="s">
        <v>473</v>
      </c>
      <c r="C25">
        <v>4</v>
      </c>
      <c r="D25">
        <v>6</v>
      </c>
    </row>
    <row r="26" spans="1:4" x14ac:dyDescent="0.2">
      <c r="A26" s="164"/>
      <c r="B26" t="s">
        <v>474</v>
      </c>
      <c r="C26">
        <v>4</v>
      </c>
      <c r="D26">
        <v>7</v>
      </c>
    </row>
    <row r="27" spans="1:4" x14ac:dyDescent="0.2">
      <c r="A27" s="164" t="s">
        <v>198</v>
      </c>
      <c r="B27" t="s">
        <v>475</v>
      </c>
      <c r="C27">
        <v>5</v>
      </c>
      <c r="D27">
        <v>1</v>
      </c>
    </row>
    <row r="28" spans="1:4" x14ac:dyDescent="0.2">
      <c r="A28" s="164"/>
      <c r="B28" t="s">
        <v>476</v>
      </c>
      <c r="C28">
        <v>5</v>
      </c>
      <c r="D28">
        <v>2</v>
      </c>
    </row>
    <row r="29" spans="1:4" x14ac:dyDescent="0.2">
      <c r="A29" s="164"/>
      <c r="B29" t="s">
        <v>477</v>
      </c>
      <c r="C29">
        <v>5</v>
      </c>
      <c r="D29">
        <v>3</v>
      </c>
    </row>
    <row r="30" spans="1:4" x14ac:dyDescent="0.2">
      <c r="A30" s="164"/>
      <c r="B30" t="s">
        <v>478</v>
      </c>
      <c r="C30">
        <v>5</v>
      </c>
      <c r="D30">
        <v>4</v>
      </c>
    </row>
    <row r="31" spans="1:4" x14ac:dyDescent="0.2">
      <c r="A31" s="164"/>
      <c r="B31" t="s">
        <v>479</v>
      </c>
      <c r="C31">
        <v>5</v>
      </c>
      <c r="D31">
        <v>5</v>
      </c>
    </row>
    <row r="32" spans="1:4" x14ac:dyDescent="0.2">
      <c r="A32" s="164"/>
      <c r="B32" t="s">
        <v>480</v>
      </c>
      <c r="C32">
        <v>5</v>
      </c>
      <c r="D32">
        <v>6</v>
      </c>
    </row>
    <row r="33" spans="1:4" x14ac:dyDescent="0.2">
      <c r="A33" s="164" t="s">
        <v>257</v>
      </c>
      <c r="B33" t="s">
        <v>481</v>
      </c>
      <c r="C33">
        <v>6</v>
      </c>
      <c r="D33">
        <v>1</v>
      </c>
    </row>
    <row r="34" spans="1:4" x14ac:dyDescent="0.2">
      <c r="A34" s="164"/>
      <c r="B34" t="s">
        <v>482</v>
      </c>
      <c r="C34">
        <v>6</v>
      </c>
      <c r="D34">
        <v>2</v>
      </c>
    </row>
    <row r="35" spans="1:4" x14ac:dyDescent="0.2">
      <c r="A35" s="164"/>
      <c r="B35" t="s">
        <v>483</v>
      </c>
      <c r="C35">
        <v>6</v>
      </c>
      <c r="D35">
        <v>3</v>
      </c>
    </row>
    <row r="36" spans="1:4" x14ac:dyDescent="0.2">
      <c r="A36" s="164"/>
      <c r="B36" t="s">
        <v>484</v>
      </c>
      <c r="C36">
        <v>6</v>
      </c>
      <c r="D36">
        <v>4</v>
      </c>
    </row>
    <row r="37" spans="1:4" x14ac:dyDescent="0.2">
      <c r="A37" s="164"/>
      <c r="B37" t="s">
        <v>485</v>
      </c>
      <c r="C37">
        <v>6</v>
      </c>
      <c r="D37">
        <v>5</v>
      </c>
    </row>
    <row r="38" spans="1:4" x14ac:dyDescent="0.2">
      <c r="A38" s="164"/>
      <c r="B38" t="s">
        <v>486</v>
      </c>
      <c r="C38">
        <v>6</v>
      </c>
      <c r="D38">
        <v>6</v>
      </c>
    </row>
    <row r="39" spans="1:4" x14ac:dyDescent="0.2">
      <c r="A39" s="164" t="s">
        <v>303</v>
      </c>
      <c r="B39" t="s">
        <v>487</v>
      </c>
      <c r="C39">
        <v>7</v>
      </c>
      <c r="D39">
        <v>1</v>
      </c>
    </row>
    <row r="40" spans="1:4" x14ac:dyDescent="0.2">
      <c r="A40" s="164"/>
      <c r="B40" t="s">
        <v>488</v>
      </c>
      <c r="C40">
        <v>7</v>
      </c>
      <c r="D40">
        <v>2</v>
      </c>
    </row>
    <row r="41" spans="1:4" x14ac:dyDescent="0.2">
      <c r="A41" s="164"/>
      <c r="B41" t="s">
        <v>489</v>
      </c>
      <c r="C41">
        <v>7</v>
      </c>
      <c r="D41">
        <v>3</v>
      </c>
    </row>
    <row r="42" spans="1:4" x14ac:dyDescent="0.2">
      <c r="A42" s="164"/>
      <c r="B42" t="s">
        <v>490</v>
      </c>
      <c r="C42">
        <v>7</v>
      </c>
      <c r="D42">
        <v>4</v>
      </c>
    </row>
    <row r="43" spans="1:4" x14ac:dyDescent="0.2">
      <c r="A43" s="164"/>
      <c r="B43" t="s">
        <v>491</v>
      </c>
      <c r="C43">
        <v>7</v>
      </c>
      <c r="D43">
        <v>5</v>
      </c>
    </row>
    <row r="44" spans="1:4" x14ac:dyDescent="0.2">
      <c r="A44" s="164"/>
      <c r="B44" t="s">
        <v>492</v>
      </c>
      <c r="C44">
        <v>7</v>
      </c>
      <c r="D44">
        <v>6</v>
      </c>
    </row>
    <row r="45" spans="1:4" x14ac:dyDescent="0.2">
      <c r="A45" s="164"/>
      <c r="B45" t="s">
        <v>493</v>
      </c>
      <c r="C45">
        <v>7</v>
      </c>
      <c r="D45">
        <v>7</v>
      </c>
    </row>
    <row r="46" spans="1:4" x14ac:dyDescent="0.2">
      <c r="A46" s="164" t="s">
        <v>242</v>
      </c>
      <c r="B46" t="s">
        <v>494</v>
      </c>
      <c r="C46">
        <v>8</v>
      </c>
      <c r="D46">
        <v>1</v>
      </c>
    </row>
    <row r="47" spans="1:4" x14ac:dyDescent="0.2">
      <c r="A47" s="164"/>
      <c r="B47" t="s">
        <v>495</v>
      </c>
      <c r="C47">
        <v>8</v>
      </c>
      <c r="D47">
        <v>2</v>
      </c>
    </row>
    <row r="48" spans="1:4" x14ac:dyDescent="0.2">
      <c r="A48" s="164"/>
      <c r="B48" t="s">
        <v>496</v>
      </c>
      <c r="C48">
        <v>8</v>
      </c>
      <c r="D48">
        <v>3</v>
      </c>
    </row>
    <row r="49" spans="1:4" x14ac:dyDescent="0.2">
      <c r="A49" s="164"/>
      <c r="B49" t="s">
        <v>497</v>
      </c>
      <c r="C49">
        <v>8</v>
      </c>
      <c r="D49">
        <v>4</v>
      </c>
    </row>
    <row r="50" spans="1:4" x14ac:dyDescent="0.2">
      <c r="A50" s="164"/>
      <c r="B50" t="s">
        <v>498</v>
      </c>
      <c r="C50">
        <v>8</v>
      </c>
      <c r="D50">
        <v>5</v>
      </c>
    </row>
    <row r="51" spans="1:4" x14ac:dyDescent="0.2">
      <c r="A51" s="164"/>
      <c r="B51" t="s">
        <v>499</v>
      </c>
      <c r="C51">
        <v>8</v>
      </c>
      <c r="D51">
        <v>6</v>
      </c>
    </row>
    <row r="52" spans="1:4" x14ac:dyDescent="0.2">
      <c r="A52" s="164"/>
      <c r="B52" t="s">
        <v>500</v>
      </c>
      <c r="C52">
        <v>8</v>
      </c>
      <c r="D52">
        <v>7</v>
      </c>
    </row>
    <row r="53" spans="1:4" x14ac:dyDescent="0.2">
      <c r="A53" s="165"/>
    </row>
  </sheetData>
  <mergeCells count="10">
    <mergeCell ref="A27:A32"/>
    <mergeCell ref="A33:A38"/>
    <mergeCell ref="A39:A45"/>
    <mergeCell ref="A46:A52"/>
    <mergeCell ref="A3:A6"/>
    <mergeCell ref="A7:A11"/>
    <mergeCell ref="A14:A19"/>
    <mergeCell ref="A2:B2"/>
    <mergeCell ref="A13:B13"/>
    <mergeCell ref="A20:A26"/>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19CE-D6F8-0A49-9637-4A11BB8711E2}">
  <dimension ref="A1:Y145"/>
  <sheetViews>
    <sheetView topLeftCell="C74" zoomScale="170" zoomScaleNormal="170" workbookViewId="0">
      <selection activeCell="C78" sqref="A78:XFD78"/>
    </sheetView>
  </sheetViews>
  <sheetFormatPr baseColWidth="10" defaultRowHeight="16" x14ac:dyDescent="0.2"/>
  <cols>
    <col min="1" max="1" width="11.83203125" customWidth="1"/>
    <col min="2" max="2" width="19" bestFit="1" customWidth="1"/>
    <col min="3" max="3" width="15.33203125" customWidth="1"/>
    <col min="4" max="4" width="21.33203125" customWidth="1"/>
    <col min="5" max="6" width="11.6640625" customWidth="1"/>
    <col min="7" max="7" width="24" customWidth="1"/>
    <col min="8" max="10" width="12" customWidth="1"/>
    <col min="11" max="16" width="85.6640625" customWidth="1"/>
    <col min="17" max="17" width="51" customWidth="1"/>
    <col min="18" max="18" width="53.6640625" customWidth="1"/>
    <col min="19" max="19" width="50" customWidth="1"/>
    <col min="20" max="20" width="50.83203125" customWidth="1"/>
    <col min="21" max="21" width="48.5" customWidth="1"/>
    <col min="22" max="22" width="49.33203125" customWidth="1"/>
    <col min="23" max="23" width="31.6640625" customWidth="1"/>
    <col min="24" max="24" width="37" customWidth="1"/>
    <col min="25" max="25" width="64" customWidth="1"/>
  </cols>
  <sheetData>
    <row r="1" spans="1:25" s="8" customFormat="1" ht="29" x14ac:dyDescent="0.2">
      <c r="A1" s="157" t="s">
        <v>139</v>
      </c>
      <c r="B1" s="157" t="s">
        <v>140</v>
      </c>
      <c r="C1" s="157" t="s">
        <v>141</v>
      </c>
      <c r="D1" s="157" t="s">
        <v>142</v>
      </c>
      <c r="E1" s="157" t="s">
        <v>143</v>
      </c>
      <c r="F1" s="157" t="s">
        <v>420</v>
      </c>
      <c r="G1" s="157" t="s">
        <v>144</v>
      </c>
      <c r="H1" s="157" t="s">
        <v>145</v>
      </c>
      <c r="I1" s="157" t="s">
        <v>146</v>
      </c>
      <c r="J1" s="157" t="s">
        <v>147</v>
      </c>
      <c r="K1" s="157" t="s">
        <v>148</v>
      </c>
      <c r="L1" s="157" t="s">
        <v>149</v>
      </c>
      <c r="M1" s="157" t="s">
        <v>150</v>
      </c>
      <c r="N1" s="157" t="s">
        <v>151</v>
      </c>
      <c r="O1" s="157" t="s">
        <v>152</v>
      </c>
      <c r="P1" s="157" t="s">
        <v>153</v>
      </c>
      <c r="Q1" s="157" t="s">
        <v>154</v>
      </c>
      <c r="R1" s="157" t="s">
        <v>155</v>
      </c>
      <c r="S1" s="157" t="s">
        <v>156</v>
      </c>
      <c r="T1" s="157" t="s">
        <v>157</v>
      </c>
      <c r="U1" s="157" t="s">
        <v>158</v>
      </c>
      <c r="V1" s="157" t="s">
        <v>159</v>
      </c>
      <c r="W1" s="157" t="s">
        <v>160</v>
      </c>
      <c r="X1" s="157" t="s">
        <v>161</v>
      </c>
      <c r="Y1" s="157" t="s">
        <v>162</v>
      </c>
    </row>
    <row r="2" spans="1:25" x14ac:dyDescent="0.2">
      <c r="A2" s="156">
        <v>44067.345173611109</v>
      </c>
      <c r="B2" s="155" t="s">
        <v>163</v>
      </c>
      <c r="C2" s="155">
        <v>5</v>
      </c>
      <c r="D2" s="155" t="s">
        <v>164</v>
      </c>
      <c r="E2" s="155" t="s">
        <v>165</v>
      </c>
      <c r="F2" s="155" t="s">
        <v>198</v>
      </c>
      <c r="G2" s="155" t="s">
        <v>166</v>
      </c>
      <c r="H2" s="155" t="s">
        <v>167</v>
      </c>
      <c r="I2" s="155" t="s">
        <v>168</v>
      </c>
      <c r="J2" s="155" t="s">
        <v>169</v>
      </c>
      <c r="K2" s="155" t="s">
        <v>170</v>
      </c>
      <c r="L2" s="155" t="s">
        <v>170</v>
      </c>
      <c r="M2" s="155" t="s">
        <v>171</v>
      </c>
      <c r="N2" s="155" t="s">
        <v>172</v>
      </c>
      <c r="O2" s="155" t="s">
        <v>170</v>
      </c>
      <c r="P2" s="155" t="s">
        <v>171</v>
      </c>
      <c r="Q2" s="155" t="s">
        <v>173</v>
      </c>
      <c r="R2" s="155"/>
      <c r="S2" s="155"/>
      <c r="T2" s="155"/>
      <c r="U2" s="155"/>
      <c r="V2" s="155"/>
      <c r="W2" s="155" t="s">
        <v>174</v>
      </c>
      <c r="X2" s="155" t="s">
        <v>175</v>
      </c>
      <c r="Y2" s="155" t="s">
        <v>176</v>
      </c>
    </row>
    <row r="3" spans="1:25" x14ac:dyDescent="0.2">
      <c r="A3" s="156">
        <v>44067.530138888891</v>
      </c>
      <c r="B3" s="155" t="s">
        <v>177</v>
      </c>
      <c r="C3" s="155">
        <v>5</v>
      </c>
      <c r="D3" s="155" t="s">
        <v>178</v>
      </c>
      <c r="E3" s="155" t="s">
        <v>179</v>
      </c>
      <c r="F3" s="155" t="s">
        <v>242</v>
      </c>
      <c r="G3" s="155" t="s">
        <v>180</v>
      </c>
      <c r="H3" s="155" t="s">
        <v>168</v>
      </c>
      <c r="I3" s="155" t="s">
        <v>181</v>
      </c>
      <c r="J3" s="155" t="s">
        <v>182</v>
      </c>
      <c r="K3" s="155" t="s">
        <v>170</v>
      </c>
      <c r="L3" s="155" t="s">
        <v>170</v>
      </c>
      <c r="M3" s="155" t="s">
        <v>172</v>
      </c>
      <c r="N3" s="155" t="s">
        <v>172</v>
      </c>
      <c r="O3" s="155" t="s">
        <v>172</v>
      </c>
      <c r="P3" s="155" t="s">
        <v>172</v>
      </c>
      <c r="Q3" s="155" t="s">
        <v>183</v>
      </c>
      <c r="R3" s="155"/>
      <c r="S3" s="155"/>
      <c r="T3" s="155"/>
      <c r="U3" s="155"/>
      <c r="V3" s="155"/>
      <c r="W3" s="155"/>
      <c r="X3" s="155"/>
      <c r="Y3" s="155" t="s">
        <v>184</v>
      </c>
    </row>
    <row r="4" spans="1:25" x14ac:dyDescent="0.2">
      <c r="A4" s="156">
        <v>44067.552604166667</v>
      </c>
      <c r="B4" s="155" t="s">
        <v>185</v>
      </c>
      <c r="C4" s="155">
        <v>5</v>
      </c>
      <c r="D4" s="155" t="s">
        <v>186</v>
      </c>
      <c r="E4" s="155" t="s">
        <v>187</v>
      </c>
      <c r="F4" s="155" t="s">
        <v>303</v>
      </c>
      <c r="G4" s="155" t="s">
        <v>180</v>
      </c>
      <c r="H4" s="155" t="s">
        <v>188</v>
      </c>
      <c r="I4" s="155" t="s">
        <v>189</v>
      </c>
      <c r="J4" s="155" t="s">
        <v>190</v>
      </c>
      <c r="K4" s="155" t="s">
        <v>171</v>
      </c>
      <c r="L4" s="155" t="s">
        <v>172</v>
      </c>
      <c r="M4" s="155" t="s">
        <v>171</v>
      </c>
      <c r="N4" s="155" t="s">
        <v>172</v>
      </c>
      <c r="O4" s="155" t="s">
        <v>170</v>
      </c>
      <c r="P4" s="155" t="s">
        <v>170</v>
      </c>
      <c r="Q4" s="155"/>
      <c r="R4" s="155"/>
      <c r="S4" s="155" t="s">
        <v>173</v>
      </c>
      <c r="T4" s="155"/>
      <c r="U4" s="155"/>
      <c r="V4" s="155"/>
      <c r="W4" s="155" t="s">
        <v>191</v>
      </c>
      <c r="X4" s="155" t="s">
        <v>192</v>
      </c>
      <c r="Y4" s="155" t="s">
        <v>193</v>
      </c>
    </row>
    <row r="5" spans="1:25" x14ac:dyDescent="0.2">
      <c r="A5" s="156">
        <v>44067.583252314813</v>
      </c>
      <c r="B5" s="155" t="s">
        <v>194</v>
      </c>
      <c r="C5" s="155">
        <v>5</v>
      </c>
      <c r="D5" s="155" t="s">
        <v>195</v>
      </c>
      <c r="E5" s="155" t="s">
        <v>196</v>
      </c>
      <c r="F5" s="155" t="s">
        <v>197</v>
      </c>
      <c r="G5" s="155" t="s">
        <v>166</v>
      </c>
      <c r="H5" s="155" t="s">
        <v>197</v>
      </c>
      <c r="I5" s="155" t="s">
        <v>198</v>
      </c>
      <c r="J5" s="155" t="s">
        <v>199</v>
      </c>
      <c r="K5" s="155" t="s">
        <v>170</v>
      </c>
      <c r="L5" s="155" t="s">
        <v>170</v>
      </c>
      <c r="M5" s="155" t="s">
        <v>170</v>
      </c>
      <c r="N5" s="155" t="s">
        <v>170</v>
      </c>
      <c r="O5" s="155" t="s">
        <v>170</v>
      </c>
      <c r="P5" s="155" t="s">
        <v>172</v>
      </c>
      <c r="Q5" s="155"/>
      <c r="R5" s="155"/>
      <c r="S5" s="155"/>
      <c r="T5" s="155"/>
      <c r="U5" s="155"/>
      <c r="V5" s="155" t="s">
        <v>183</v>
      </c>
      <c r="W5" s="155" t="s">
        <v>200</v>
      </c>
      <c r="X5" s="155" t="s">
        <v>201</v>
      </c>
      <c r="Y5" s="155" t="s">
        <v>202</v>
      </c>
    </row>
    <row r="6" spans="1:25" x14ac:dyDescent="0.2">
      <c r="A6" s="156">
        <v>44067.590636574074</v>
      </c>
      <c r="B6" s="155" t="s">
        <v>203</v>
      </c>
      <c r="C6" s="155">
        <v>5</v>
      </c>
      <c r="D6" s="155" t="s">
        <v>204</v>
      </c>
      <c r="E6" s="155" t="s">
        <v>205</v>
      </c>
      <c r="F6" s="155" t="s">
        <v>206</v>
      </c>
      <c r="G6" s="155" t="s">
        <v>166</v>
      </c>
      <c r="H6" s="155" t="s">
        <v>169</v>
      </c>
      <c r="I6" s="155" t="s">
        <v>206</v>
      </c>
      <c r="J6" s="155" t="s">
        <v>207</v>
      </c>
      <c r="K6" s="155" t="s">
        <v>170</v>
      </c>
      <c r="L6" s="155" t="s">
        <v>172</v>
      </c>
      <c r="M6" s="155" t="s">
        <v>172</v>
      </c>
      <c r="N6" s="155" t="s">
        <v>171</v>
      </c>
      <c r="O6" s="155" t="s">
        <v>172</v>
      </c>
      <c r="P6" s="155" t="s">
        <v>172</v>
      </c>
      <c r="Q6" s="155"/>
      <c r="R6" s="155"/>
      <c r="S6" s="155"/>
      <c r="T6" s="155"/>
      <c r="U6" s="155"/>
      <c r="V6" s="155"/>
      <c r="W6" s="155"/>
      <c r="X6" s="155" t="s">
        <v>208</v>
      </c>
      <c r="Y6" s="155" t="s">
        <v>209</v>
      </c>
    </row>
    <row r="7" spans="1:25" x14ac:dyDescent="0.2">
      <c r="A7" s="156">
        <v>44067.640821759262</v>
      </c>
      <c r="B7" s="155" t="s">
        <v>210</v>
      </c>
      <c r="C7" s="155">
        <v>5</v>
      </c>
      <c r="D7" s="155" t="s">
        <v>211</v>
      </c>
      <c r="E7" s="155" t="s">
        <v>212</v>
      </c>
      <c r="F7" s="155" t="s">
        <v>242</v>
      </c>
      <c r="G7" s="155" t="s">
        <v>213</v>
      </c>
      <c r="H7" s="155" t="s">
        <v>214</v>
      </c>
      <c r="I7" s="155" t="s">
        <v>181</v>
      </c>
      <c r="J7" s="155" t="s">
        <v>215</v>
      </c>
      <c r="K7" s="155" t="s">
        <v>172</v>
      </c>
      <c r="L7" s="155" t="s">
        <v>172</v>
      </c>
      <c r="M7" s="155" t="s">
        <v>170</v>
      </c>
      <c r="N7" s="155" t="s">
        <v>171</v>
      </c>
      <c r="O7" s="155" t="s">
        <v>170</v>
      </c>
      <c r="P7" s="155" t="s">
        <v>170</v>
      </c>
      <c r="Q7" s="155" t="s">
        <v>173</v>
      </c>
      <c r="R7" s="155"/>
      <c r="S7" s="155" t="s">
        <v>183</v>
      </c>
      <c r="T7" s="155"/>
      <c r="U7" s="155"/>
      <c r="V7" s="155"/>
      <c r="W7" s="155"/>
      <c r="X7" s="155" t="s">
        <v>216</v>
      </c>
      <c r="Y7" s="155" t="s">
        <v>217</v>
      </c>
    </row>
    <row r="8" spans="1:25" x14ac:dyDescent="0.2">
      <c r="A8" s="156">
        <v>44067.643078703702</v>
      </c>
      <c r="B8" s="155" t="s">
        <v>218</v>
      </c>
      <c r="C8" s="155">
        <v>5</v>
      </c>
      <c r="D8" s="155" t="s">
        <v>219</v>
      </c>
      <c r="E8" s="155" t="s">
        <v>220</v>
      </c>
      <c r="F8" s="155" t="s">
        <v>198</v>
      </c>
      <c r="G8" s="155" t="s">
        <v>166</v>
      </c>
      <c r="H8" s="155" t="s">
        <v>221</v>
      </c>
      <c r="I8" s="155" t="s">
        <v>214</v>
      </c>
      <c r="J8" s="155" t="s">
        <v>168</v>
      </c>
      <c r="K8" s="155" t="s">
        <v>172</v>
      </c>
      <c r="L8" s="155" t="s">
        <v>170</v>
      </c>
      <c r="M8" s="155" t="s">
        <v>172</v>
      </c>
      <c r="N8" s="155" t="s">
        <v>172</v>
      </c>
      <c r="O8" s="155" t="s">
        <v>170</v>
      </c>
      <c r="P8" s="155" t="s">
        <v>170</v>
      </c>
      <c r="Q8" s="155" t="s">
        <v>173</v>
      </c>
      <c r="R8" s="155"/>
      <c r="S8" s="155"/>
      <c r="T8" s="155"/>
      <c r="U8" s="155"/>
      <c r="V8" s="155"/>
      <c r="W8" s="155"/>
      <c r="X8" s="155" t="s">
        <v>222</v>
      </c>
      <c r="Y8" s="155" t="s">
        <v>223</v>
      </c>
    </row>
    <row r="9" spans="1:25" x14ac:dyDescent="0.2">
      <c r="A9" s="156">
        <v>44067.671412037038</v>
      </c>
      <c r="B9" s="155" t="s">
        <v>224</v>
      </c>
      <c r="C9" s="155">
        <v>5</v>
      </c>
      <c r="D9" s="155" t="s">
        <v>225</v>
      </c>
      <c r="E9" s="155" t="s">
        <v>226</v>
      </c>
      <c r="F9" s="155" t="s">
        <v>206</v>
      </c>
      <c r="G9" s="155" t="s">
        <v>180</v>
      </c>
      <c r="H9" s="157" t="s">
        <v>227</v>
      </c>
      <c r="I9" s="155" t="s">
        <v>228</v>
      </c>
      <c r="J9" s="155" t="s">
        <v>206</v>
      </c>
      <c r="K9" s="155" t="s">
        <v>172</v>
      </c>
      <c r="L9" s="155" t="s">
        <v>170</v>
      </c>
      <c r="M9" s="155" t="s">
        <v>172</v>
      </c>
      <c r="N9" s="155" t="s">
        <v>170</v>
      </c>
      <c r="O9" s="155" t="s">
        <v>170</v>
      </c>
      <c r="P9" s="155" t="s">
        <v>170</v>
      </c>
      <c r="Q9" s="155"/>
      <c r="R9" s="155"/>
      <c r="S9" s="155"/>
      <c r="T9" s="155"/>
      <c r="U9" s="155"/>
      <c r="V9" s="155"/>
      <c r="W9" s="155" t="s">
        <v>229</v>
      </c>
      <c r="X9" s="155" t="s">
        <v>230</v>
      </c>
      <c r="Y9" s="155" t="s">
        <v>231</v>
      </c>
    </row>
    <row r="10" spans="1:25" x14ac:dyDescent="0.2">
      <c r="A10" s="156">
        <v>44067.76321759259</v>
      </c>
      <c r="B10" s="155" t="s">
        <v>239</v>
      </c>
      <c r="C10" s="155">
        <v>5</v>
      </c>
      <c r="D10" s="155" t="s">
        <v>240</v>
      </c>
      <c r="E10" s="155" t="s">
        <v>241</v>
      </c>
      <c r="F10" s="155" t="s">
        <v>242</v>
      </c>
      <c r="G10" s="155" t="s">
        <v>180</v>
      </c>
      <c r="H10" s="155" t="s">
        <v>242</v>
      </c>
      <c r="I10" s="155" t="s">
        <v>243</v>
      </c>
      <c r="J10" s="155" t="s">
        <v>206</v>
      </c>
      <c r="K10" s="155" t="s">
        <v>170</v>
      </c>
      <c r="L10" s="155" t="s">
        <v>172</v>
      </c>
      <c r="M10" s="155" t="s">
        <v>171</v>
      </c>
      <c r="N10" s="155" t="s">
        <v>170</v>
      </c>
      <c r="O10" s="155" t="s">
        <v>170</v>
      </c>
      <c r="P10" s="155" t="s">
        <v>170</v>
      </c>
      <c r="Q10" s="155" t="s">
        <v>183</v>
      </c>
      <c r="R10" s="155" t="s">
        <v>183</v>
      </c>
      <c r="S10" s="155" t="s">
        <v>183</v>
      </c>
      <c r="T10" s="155" t="s">
        <v>183</v>
      </c>
      <c r="U10" s="155" t="s">
        <v>183</v>
      </c>
      <c r="V10" s="155" t="s">
        <v>183</v>
      </c>
      <c r="W10" s="155" t="s">
        <v>244</v>
      </c>
      <c r="X10" s="155" t="s">
        <v>245</v>
      </c>
      <c r="Y10" s="155" t="s">
        <v>246</v>
      </c>
    </row>
    <row r="11" spans="1:25" x14ac:dyDescent="0.2">
      <c r="A11" s="156">
        <v>44067.765046296299</v>
      </c>
      <c r="B11" s="155" t="s">
        <v>247</v>
      </c>
      <c r="C11" s="155">
        <v>5</v>
      </c>
      <c r="D11" s="155" t="s">
        <v>248</v>
      </c>
      <c r="E11" s="155" t="s">
        <v>249</v>
      </c>
      <c r="F11" s="155" t="s">
        <v>242</v>
      </c>
      <c r="G11" s="155" t="s">
        <v>213</v>
      </c>
      <c r="H11" s="155" t="s">
        <v>242</v>
      </c>
      <c r="I11" s="155" t="s">
        <v>250</v>
      </c>
      <c r="J11" s="155" t="s">
        <v>198</v>
      </c>
      <c r="K11" s="155" t="s">
        <v>172</v>
      </c>
      <c r="L11" s="155" t="s">
        <v>172</v>
      </c>
      <c r="M11" s="155" t="s">
        <v>170</v>
      </c>
      <c r="N11" s="155" t="s">
        <v>172</v>
      </c>
      <c r="O11" s="155" t="s">
        <v>172</v>
      </c>
      <c r="P11" s="155" t="s">
        <v>170</v>
      </c>
      <c r="Q11" s="155" t="s">
        <v>173</v>
      </c>
      <c r="R11" s="155"/>
      <c r="S11" s="155"/>
      <c r="T11" s="155"/>
      <c r="U11" s="155"/>
      <c r="V11" s="155"/>
      <c r="W11" s="155" t="s">
        <v>251</v>
      </c>
      <c r="X11" s="155" t="s">
        <v>252</v>
      </c>
      <c r="Y11" s="155" t="s">
        <v>253</v>
      </c>
    </row>
    <row r="12" spans="1:25" x14ac:dyDescent="0.2">
      <c r="A12" s="156">
        <v>44067.807222222225</v>
      </c>
      <c r="B12" s="155" t="s">
        <v>254</v>
      </c>
      <c r="C12" s="155">
        <v>5</v>
      </c>
      <c r="D12" s="155" t="s">
        <v>255</v>
      </c>
      <c r="E12" s="155" t="s">
        <v>256</v>
      </c>
      <c r="F12" s="155" t="s">
        <v>257</v>
      </c>
      <c r="G12" s="155" t="s">
        <v>166</v>
      </c>
      <c r="H12" s="155" t="s">
        <v>214</v>
      </c>
      <c r="I12" s="155" t="s">
        <v>257</v>
      </c>
      <c r="J12" s="155" t="s">
        <v>258</v>
      </c>
      <c r="K12" s="155" t="s">
        <v>170</v>
      </c>
      <c r="L12" s="155" t="s">
        <v>172</v>
      </c>
      <c r="M12" s="155" t="s">
        <v>172</v>
      </c>
      <c r="N12" s="155" t="s">
        <v>172</v>
      </c>
      <c r="O12" s="155" t="s">
        <v>172</v>
      </c>
      <c r="P12" s="155" t="s">
        <v>172</v>
      </c>
      <c r="Q12" s="155" t="s">
        <v>183</v>
      </c>
      <c r="R12" s="155"/>
      <c r="S12" s="155"/>
      <c r="T12" s="155"/>
      <c r="U12" s="155"/>
      <c r="V12" s="155"/>
      <c r="W12" s="155"/>
      <c r="X12" s="155" t="s">
        <v>259</v>
      </c>
      <c r="Y12" s="155" t="s">
        <v>260</v>
      </c>
    </row>
    <row r="13" spans="1:25" x14ac:dyDescent="0.2">
      <c r="A13" s="156">
        <v>44067.835636574076</v>
      </c>
      <c r="B13" s="155" t="s">
        <v>261</v>
      </c>
      <c r="C13" s="155">
        <v>5</v>
      </c>
      <c r="D13" s="155" t="s">
        <v>248</v>
      </c>
      <c r="E13" s="155" t="s">
        <v>262</v>
      </c>
      <c r="F13" s="155" t="s">
        <v>198</v>
      </c>
      <c r="G13" s="155" t="s">
        <v>166</v>
      </c>
      <c r="H13" s="155" t="s">
        <v>198</v>
      </c>
      <c r="I13" s="155" t="s">
        <v>263</v>
      </c>
      <c r="J13" s="155" t="s">
        <v>264</v>
      </c>
      <c r="K13" s="155" t="s">
        <v>172</v>
      </c>
      <c r="L13" s="155" t="s">
        <v>170</v>
      </c>
      <c r="M13" s="155" t="s">
        <v>172</v>
      </c>
      <c r="N13" s="155" t="s">
        <v>171</v>
      </c>
      <c r="O13" s="155" t="s">
        <v>170</v>
      </c>
      <c r="P13" s="155" t="s">
        <v>171</v>
      </c>
      <c r="Q13" s="155" t="s">
        <v>173</v>
      </c>
      <c r="R13" s="155" t="s">
        <v>183</v>
      </c>
      <c r="S13" s="155"/>
      <c r="T13" s="155" t="s">
        <v>173</v>
      </c>
      <c r="U13" s="155"/>
      <c r="V13" s="155" t="s">
        <v>265</v>
      </c>
      <c r="W13" s="155"/>
      <c r="X13" s="155" t="s">
        <v>266</v>
      </c>
      <c r="Y13" s="155" t="s">
        <v>267</v>
      </c>
    </row>
    <row r="14" spans="1:25" x14ac:dyDescent="0.2">
      <c r="A14" s="156">
        <v>44067.876215277778</v>
      </c>
      <c r="B14" s="155" t="s">
        <v>275</v>
      </c>
      <c r="C14" s="155">
        <v>5</v>
      </c>
      <c r="D14" s="155" t="s">
        <v>276</v>
      </c>
      <c r="E14" s="155" t="s">
        <v>277</v>
      </c>
      <c r="F14" s="155" t="s">
        <v>197</v>
      </c>
      <c r="G14" s="155" t="s">
        <v>213</v>
      </c>
      <c r="H14" s="155" t="s">
        <v>206</v>
      </c>
      <c r="I14" s="155" t="s">
        <v>257</v>
      </c>
      <c r="J14" s="155" t="s">
        <v>197</v>
      </c>
      <c r="K14" s="155" t="s">
        <v>170</v>
      </c>
      <c r="L14" s="155" t="s">
        <v>171</v>
      </c>
      <c r="M14" s="155" t="s">
        <v>172</v>
      </c>
      <c r="N14" s="155" t="s">
        <v>170</v>
      </c>
      <c r="O14" s="155" t="s">
        <v>172</v>
      </c>
      <c r="P14" s="155" t="s">
        <v>172</v>
      </c>
      <c r="Q14" s="155" t="s">
        <v>183</v>
      </c>
      <c r="R14" s="155"/>
      <c r="S14" s="155"/>
      <c r="T14" s="155"/>
      <c r="U14" s="155"/>
      <c r="V14" s="155"/>
      <c r="W14" s="155"/>
      <c r="X14" s="155" t="s">
        <v>278</v>
      </c>
      <c r="Y14" s="155" t="s">
        <v>279</v>
      </c>
    </row>
    <row r="15" spans="1:25" x14ac:dyDescent="0.2">
      <c r="A15" s="156">
        <v>44068.01153935185</v>
      </c>
      <c r="B15" s="155" t="s">
        <v>280</v>
      </c>
      <c r="C15" s="155">
        <v>5</v>
      </c>
      <c r="D15" s="155" t="s">
        <v>281</v>
      </c>
      <c r="E15" s="155" t="s">
        <v>282</v>
      </c>
      <c r="F15" s="155" t="s">
        <v>206</v>
      </c>
      <c r="G15" s="155" t="s">
        <v>166</v>
      </c>
      <c r="H15" s="155" t="s">
        <v>206</v>
      </c>
      <c r="I15" s="155" t="s">
        <v>283</v>
      </c>
      <c r="J15" s="155" t="s">
        <v>284</v>
      </c>
      <c r="K15" s="155" t="s">
        <v>170</v>
      </c>
      <c r="L15" s="155" t="s">
        <v>172</v>
      </c>
      <c r="M15" s="155" t="s">
        <v>170</v>
      </c>
      <c r="N15" s="155" t="s">
        <v>172</v>
      </c>
      <c r="O15" s="155" t="s">
        <v>170</v>
      </c>
      <c r="P15" s="155" t="s">
        <v>171</v>
      </c>
      <c r="Q15" s="155" t="s">
        <v>173</v>
      </c>
      <c r="R15" s="155"/>
      <c r="S15" s="155" t="s">
        <v>265</v>
      </c>
      <c r="T15" s="155"/>
      <c r="U15" s="155"/>
      <c r="V15" s="155"/>
      <c r="W15" s="155" t="s">
        <v>285</v>
      </c>
      <c r="X15" s="155" t="s">
        <v>286</v>
      </c>
      <c r="Y15" s="155" t="s">
        <v>287</v>
      </c>
    </row>
    <row r="16" spans="1:25" x14ac:dyDescent="0.2">
      <c r="A16" s="156">
        <v>44068.463553240741</v>
      </c>
      <c r="B16" s="155" t="s">
        <v>288</v>
      </c>
      <c r="C16" s="155">
        <v>5</v>
      </c>
      <c r="D16" s="155" t="s">
        <v>289</v>
      </c>
      <c r="E16" s="155" t="s">
        <v>290</v>
      </c>
      <c r="F16" s="155" t="s">
        <v>242</v>
      </c>
      <c r="G16" s="155" t="s">
        <v>213</v>
      </c>
      <c r="H16" s="155" t="s">
        <v>199</v>
      </c>
      <c r="I16" s="155" t="s">
        <v>181</v>
      </c>
      <c r="J16" s="155" t="s">
        <v>291</v>
      </c>
      <c r="K16" s="155" t="s">
        <v>171</v>
      </c>
      <c r="L16" s="155" t="s">
        <v>170</v>
      </c>
      <c r="M16" s="155" t="s">
        <v>172</v>
      </c>
      <c r="N16" s="155" t="s">
        <v>172</v>
      </c>
      <c r="O16" s="155" t="s">
        <v>170</v>
      </c>
      <c r="P16" s="155" t="s">
        <v>171</v>
      </c>
      <c r="Q16" s="155" t="s">
        <v>183</v>
      </c>
      <c r="R16" s="155"/>
      <c r="S16" s="155"/>
      <c r="T16" s="155"/>
      <c r="U16" s="155"/>
      <c r="V16" s="155" t="s">
        <v>183</v>
      </c>
      <c r="W16" s="155" t="s">
        <v>229</v>
      </c>
      <c r="X16" s="155" t="s">
        <v>292</v>
      </c>
      <c r="Y16" s="155" t="s">
        <v>293</v>
      </c>
    </row>
    <row r="17" spans="1:25" x14ac:dyDescent="0.2">
      <c r="A17" s="156">
        <v>44068.484212962961</v>
      </c>
      <c r="B17" s="155" t="s">
        <v>299</v>
      </c>
      <c r="C17" s="155">
        <v>5</v>
      </c>
      <c r="D17" s="155" t="s">
        <v>300</v>
      </c>
      <c r="E17" s="155" t="s">
        <v>301</v>
      </c>
      <c r="F17" s="155" t="s">
        <v>303</v>
      </c>
      <c r="G17" s="155" t="s">
        <v>213</v>
      </c>
      <c r="H17" s="155" t="s">
        <v>302</v>
      </c>
      <c r="I17" s="155" t="s">
        <v>303</v>
      </c>
      <c r="J17" s="155" t="s">
        <v>168</v>
      </c>
      <c r="K17" s="155" t="s">
        <v>172</v>
      </c>
      <c r="L17" s="155" t="s">
        <v>172</v>
      </c>
      <c r="M17" s="155" t="s">
        <v>172</v>
      </c>
      <c r="N17" s="155" t="s">
        <v>172</v>
      </c>
      <c r="O17" s="155" t="s">
        <v>170</v>
      </c>
      <c r="P17" s="155" t="s">
        <v>172</v>
      </c>
      <c r="Q17" s="155"/>
      <c r="R17" s="155"/>
      <c r="S17" s="155"/>
      <c r="T17" s="155"/>
      <c r="U17" s="155"/>
      <c r="V17" s="155"/>
      <c r="W17" s="155" t="s">
        <v>304</v>
      </c>
      <c r="X17" s="155" t="s">
        <v>305</v>
      </c>
      <c r="Y17" s="155" t="s">
        <v>306</v>
      </c>
    </row>
    <row r="18" spans="1:25" x14ac:dyDescent="0.2">
      <c r="A18" s="156">
        <v>44068.500775462962</v>
      </c>
      <c r="B18" s="155" t="s">
        <v>307</v>
      </c>
      <c r="C18" s="155">
        <v>5</v>
      </c>
      <c r="D18" s="155" t="s">
        <v>308</v>
      </c>
      <c r="E18" s="155" t="s">
        <v>309</v>
      </c>
      <c r="F18" s="155" t="s">
        <v>206</v>
      </c>
      <c r="G18" s="155" t="s">
        <v>180</v>
      </c>
      <c r="H18" s="155" t="s">
        <v>206</v>
      </c>
      <c r="I18" s="155" t="s">
        <v>310</v>
      </c>
      <c r="J18" s="155" t="s">
        <v>311</v>
      </c>
      <c r="K18" s="155" t="s">
        <v>170</v>
      </c>
      <c r="L18" s="155" t="s">
        <v>172</v>
      </c>
      <c r="M18" s="155" t="s">
        <v>170</v>
      </c>
      <c r="N18" s="155" t="s">
        <v>172</v>
      </c>
      <c r="O18" s="155" t="s">
        <v>171</v>
      </c>
      <c r="P18" s="155" t="s">
        <v>171</v>
      </c>
      <c r="Q18" s="155"/>
      <c r="R18" s="155"/>
      <c r="S18" s="155"/>
      <c r="T18" s="155"/>
      <c r="U18" s="155"/>
      <c r="V18" s="155"/>
      <c r="W18" s="155" t="s">
        <v>304</v>
      </c>
      <c r="X18" s="155" t="s">
        <v>312</v>
      </c>
      <c r="Y18" s="155" t="s">
        <v>313</v>
      </c>
    </row>
    <row r="19" spans="1:25" x14ac:dyDescent="0.2">
      <c r="A19" s="156">
        <v>44068.588333333333</v>
      </c>
      <c r="B19" s="155" t="s">
        <v>314</v>
      </c>
      <c r="C19" s="155">
        <v>5</v>
      </c>
      <c r="D19" s="155" t="s">
        <v>315</v>
      </c>
      <c r="E19" s="155" t="s">
        <v>316</v>
      </c>
      <c r="F19" s="155" t="s">
        <v>198</v>
      </c>
      <c r="G19" s="155" t="s">
        <v>213</v>
      </c>
      <c r="H19" s="155" t="s">
        <v>198</v>
      </c>
      <c r="I19" s="155" t="s">
        <v>317</v>
      </c>
      <c r="J19" s="155" t="s">
        <v>258</v>
      </c>
      <c r="K19" s="155" t="s">
        <v>172</v>
      </c>
      <c r="L19" s="155" t="s">
        <v>170</v>
      </c>
      <c r="M19" s="155" t="s">
        <v>172</v>
      </c>
      <c r="N19" s="155" t="s">
        <v>172</v>
      </c>
      <c r="O19" s="155" t="s">
        <v>170</v>
      </c>
      <c r="P19" s="155" t="s">
        <v>171</v>
      </c>
      <c r="Q19" s="155" t="s">
        <v>265</v>
      </c>
      <c r="R19" s="155"/>
      <c r="S19" s="155"/>
      <c r="T19" s="155"/>
      <c r="U19" s="155"/>
      <c r="V19" s="155"/>
      <c r="W19" s="155"/>
      <c r="X19" s="155" t="s">
        <v>318</v>
      </c>
      <c r="Y19" s="155" t="s">
        <v>319</v>
      </c>
    </row>
    <row r="20" spans="1:25" x14ac:dyDescent="0.2">
      <c r="A20" s="156">
        <v>44068.708553240744</v>
      </c>
      <c r="B20" s="155" t="s">
        <v>320</v>
      </c>
      <c r="C20" s="155">
        <v>5</v>
      </c>
      <c r="D20" s="155" t="s">
        <v>321</v>
      </c>
      <c r="E20" s="155" t="s">
        <v>322</v>
      </c>
      <c r="F20" s="155" t="s">
        <v>197</v>
      </c>
      <c r="G20" s="155" t="s">
        <v>180</v>
      </c>
      <c r="H20" s="155" t="s">
        <v>206</v>
      </c>
      <c r="I20" s="155" t="s">
        <v>197</v>
      </c>
      <c r="J20" s="155" t="s">
        <v>215</v>
      </c>
      <c r="K20" s="155" t="s">
        <v>170</v>
      </c>
      <c r="L20" s="155" t="s">
        <v>172</v>
      </c>
      <c r="M20" s="155" t="s">
        <v>170</v>
      </c>
      <c r="N20" s="155" t="s">
        <v>172</v>
      </c>
      <c r="O20" s="155" t="s">
        <v>170</v>
      </c>
      <c r="P20" s="155" t="s">
        <v>171</v>
      </c>
      <c r="Q20" s="155" t="s">
        <v>183</v>
      </c>
      <c r="R20" s="155"/>
      <c r="S20" s="155"/>
      <c r="T20" s="155"/>
      <c r="U20" s="155"/>
      <c r="V20" s="155"/>
      <c r="W20" s="155" t="s">
        <v>229</v>
      </c>
      <c r="X20" s="155" t="s">
        <v>323</v>
      </c>
      <c r="Y20" s="155" t="s">
        <v>324</v>
      </c>
    </row>
    <row r="21" spans="1:25" x14ac:dyDescent="0.2">
      <c r="A21" s="156">
        <v>44068.710833333331</v>
      </c>
      <c r="B21" s="155" t="s">
        <v>325</v>
      </c>
      <c r="C21" s="155">
        <v>5</v>
      </c>
      <c r="D21" s="155" t="s">
        <v>326</v>
      </c>
      <c r="E21" s="155" t="s">
        <v>327</v>
      </c>
      <c r="F21" s="155" t="s">
        <v>257</v>
      </c>
      <c r="G21" s="155" t="s">
        <v>166</v>
      </c>
      <c r="H21" s="155" t="s">
        <v>257</v>
      </c>
      <c r="I21" s="155" t="s">
        <v>206</v>
      </c>
      <c r="J21" s="155" t="s">
        <v>227</v>
      </c>
      <c r="K21" s="155" t="s">
        <v>172</v>
      </c>
      <c r="L21" s="155" t="s">
        <v>172</v>
      </c>
      <c r="M21" s="155" t="s">
        <v>172</v>
      </c>
      <c r="N21" s="155" t="s">
        <v>172</v>
      </c>
      <c r="O21" s="155" t="s">
        <v>172</v>
      </c>
      <c r="P21" s="155" t="s">
        <v>172</v>
      </c>
      <c r="Q21" s="155" t="s">
        <v>173</v>
      </c>
      <c r="R21" s="155"/>
      <c r="S21" s="155" t="s">
        <v>183</v>
      </c>
      <c r="T21" s="155"/>
      <c r="U21" s="155"/>
      <c r="V21" s="155"/>
      <c r="W21" s="155" t="s">
        <v>244</v>
      </c>
      <c r="X21" s="155" t="s">
        <v>328</v>
      </c>
      <c r="Y21" s="155" t="s">
        <v>329</v>
      </c>
    </row>
    <row r="22" spans="1:25" x14ac:dyDescent="0.2">
      <c r="A22" s="156">
        <v>44069.596238425926</v>
      </c>
      <c r="B22" s="155" t="s">
        <v>342</v>
      </c>
      <c r="C22" s="155">
        <v>5</v>
      </c>
      <c r="D22" s="155" t="s">
        <v>343</v>
      </c>
      <c r="E22" s="155" t="s">
        <v>344</v>
      </c>
      <c r="F22" s="155" t="s">
        <v>242</v>
      </c>
      <c r="G22" s="155" t="s">
        <v>180</v>
      </c>
      <c r="H22" s="155" t="s">
        <v>345</v>
      </c>
      <c r="I22" s="155" t="s">
        <v>346</v>
      </c>
      <c r="J22" s="155" t="s">
        <v>347</v>
      </c>
      <c r="K22" s="155" t="s">
        <v>170</v>
      </c>
      <c r="L22" s="155" t="s">
        <v>172</v>
      </c>
      <c r="M22" s="155" t="s">
        <v>171</v>
      </c>
      <c r="N22" s="155" t="s">
        <v>172</v>
      </c>
      <c r="O22" s="155" t="s">
        <v>170</v>
      </c>
      <c r="P22" s="155" t="s">
        <v>172</v>
      </c>
      <c r="Q22" s="155"/>
      <c r="R22" s="155" t="s">
        <v>173</v>
      </c>
      <c r="S22" s="155" t="s">
        <v>265</v>
      </c>
      <c r="T22" s="155"/>
      <c r="U22" s="155"/>
      <c r="V22" s="155"/>
      <c r="W22" s="155"/>
      <c r="X22" s="155" t="s">
        <v>348</v>
      </c>
      <c r="Y22" s="155" t="s">
        <v>349</v>
      </c>
    </row>
    <row r="23" spans="1:25" x14ac:dyDescent="0.2">
      <c r="A23" s="156">
        <v>44069.597974537035</v>
      </c>
      <c r="B23" s="155" t="s">
        <v>350</v>
      </c>
      <c r="C23" s="155">
        <v>5</v>
      </c>
      <c r="D23" s="155" t="s">
        <v>351</v>
      </c>
      <c r="E23" s="155" t="s">
        <v>352</v>
      </c>
      <c r="F23" s="155" t="s">
        <v>206</v>
      </c>
      <c r="G23" s="155" t="s">
        <v>180</v>
      </c>
      <c r="H23" s="155" t="s">
        <v>263</v>
      </c>
      <c r="I23" s="155" t="s">
        <v>181</v>
      </c>
      <c r="J23" s="155" t="s">
        <v>206</v>
      </c>
      <c r="K23" s="155" t="s">
        <v>170</v>
      </c>
      <c r="L23" s="155" t="s">
        <v>172</v>
      </c>
      <c r="M23" s="155" t="s">
        <v>172</v>
      </c>
      <c r="N23" s="155" t="s">
        <v>170</v>
      </c>
      <c r="O23" s="155" t="s">
        <v>170</v>
      </c>
      <c r="P23" s="155" t="s">
        <v>170</v>
      </c>
      <c r="Q23" s="155" t="s">
        <v>183</v>
      </c>
      <c r="R23" s="155"/>
      <c r="S23" s="155" t="s">
        <v>183</v>
      </c>
      <c r="T23" s="155"/>
      <c r="U23" s="155"/>
      <c r="V23" s="155"/>
      <c r="W23" s="155"/>
      <c r="X23" s="155" t="s">
        <v>353</v>
      </c>
      <c r="Y23" s="155" t="s">
        <v>354</v>
      </c>
    </row>
    <row r="24" spans="1:25" x14ac:dyDescent="0.2">
      <c r="A24" s="156">
        <v>44069.603159722225</v>
      </c>
      <c r="B24" s="155" t="s">
        <v>355</v>
      </c>
      <c r="C24" s="155">
        <v>5</v>
      </c>
      <c r="D24" s="155" t="s">
        <v>356</v>
      </c>
      <c r="E24" s="155" t="s">
        <v>357</v>
      </c>
      <c r="F24" s="155" t="s">
        <v>303</v>
      </c>
      <c r="G24" s="155" t="s">
        <v>166</v>
      </c>
      <c r="H24" s="155" t="s">
        <v>190</v>
      </c>
      <c r="I24" s="155" t="s">
        <v>358</v>
      </c>
      <c r="J24" s="155" t="s">
        <v>169</v>
      </c>
      <c r="K24" s="155" t="s">
        <v>170</v>
      </c>
      <c r="L24" s="155" t="s">
        <v>172</v>
      </c>
      <c r="M24" s="155" t="s">
        <v>170</v>
      </c>
      <c r="N24" s="155" t="s">
        <v>172</v>
      </c>
      <c r="O24" s="155" t="s">
        <v>172</v>
      </c>
      <c r="P24" s="155" t="s">
        <v>170</v>
      </c>
      <c r="Q24" s="155"/>
      <c r="R24" s="155"/>
      <c r="S24" s="155" t="s">
        <v>173</v>
      </c>
      <c r="T24" s="155"/>
      <c r="U24" s="155"/>
      <c r="V24" s="155"/>
      <c r="W24" s="155" t="s">
        <v>359</v>
      </c>
      <c r="X24" s="155" t="s">
        <v>360</v>
      </c>
      <c r="Y24" s="155" t="s">
        <v>361</v>
      </c>
    </row>
    <row r="25" spans="1:25" x14ac:dyDescent="0.2">
      <c r="A25" s="156">
        <v>44069.607534722221</v>
      </c>
      <c r="B25" s="155" t="s">
        <v>362</v>
      </c>
      <c r="C25" s="155">
        <v>5</v>
      </c>
      <c r="D25" s="155" t="s">
        <v>363</v>
      </c>
      <c r="E25" s="155" t="s">
        <v>364</v>
      </c>
      <c r="F25" s="155" t="s">
        <v>198</v>
      </c>
      <c r="G25" s="155" t="s">
        <v>180</v>
      </c>
      <c r="H25" s="155" t="s">
        <v>198</v>
      </c>
      <c r="I25" s="155" t="s">
        <v>365</v>
      </c>
      <c r="J25" s="155" t="s">
        <v>189</v>
      </c>
      <c r="K25" s="155" t="s">
        <v>172</v>
      </c>
      <c r="L25" s="155" t="s">
        <v>172</v>
      </c>
      <c r="M25" s="155" t="s">
        <v>172</v>
      </c>
      <c r="N25" s="155" t="s">
        <v>172</v>
      </c>
      <c r="O25" s="155" t="s">
        <v>170</v>
      </c>
      <c r="P25" s="155" t="s">
        <v>172</v>
      </c>
      <c r="Q25" s="155"/>
      <c r="R25" s="155"/>
      <c r="S25" s="155"/>
      <c r="T25" s="155"/>
      <c r="U25" s="155" t="s">
        <v>183</v>
      </c>
      <c r="V25" s="155"/>
      <c r="W25" s="155"/>
      <c r="X25" s="155" t="s">
        <v>366</v>
      </c>
      <c r="Y25" s="155" t="s">
        <v>367</v>
      </c>
    </row>
    <row r="26" spans="1:25" x14ac:dyDescent="0.2">
      <c r="A26" s="156">
        <v>44069.746620370373</v>
      </c>
      <c r="B26" s="155" t="s">
        <v>368</v>
      </c>
      <c r="C26" s="155">
        <v>5</v>
      </c>
      <c r="D26" s="155" t="s">
        <v>369</v>
      </c>
      <c r="E26" s="155" t="s">
        <v>370</v>
      </c>
      <c r="F26" s="155" t="s">
        <v>303</v>
      </c>
      <c r="G26" s="155" t="s">
        <v>180</v>
      </c>
      <c r="H26" s="155" t="s">
        <v>371</v>
      </c>
      <c r="I26" s="155" t="s">
        <v>190</v>
      </c>
      <c r="J26" s="155" t="s">
        <v>372</v>
      </c>
      <c r="K26" s="155" t="s">
        <v>170</v>
      </c>
      <c r="L26" s="155" t="s">
        <v>170</v>
      </c>
      <c r="M26" s="155" t="s">
        <v>172</v>
      </c>
      <c r="N26" s="155" t="s">
        <v>171</v>
      </c>
      <c r="O26" s="155" t="s">
        <v>170</v>
      </c>
      <c r="P26" s="155" t="s">
        <v>172</v>
      </c>
      <c r="Q26" s="155"/>
      <c r="R26" s="155"/>
      <c r="S26" s="155" t="s">
        <v>265</v>
      </c>
      <c r="T26" s="155"/>
      <c r="U26" s="155"/>
      <c r="V26" s="155"/>
      <c r="W26" s="155"/>
      <c r="X26" s="155" t="s">
        <v>373</v>
      </c>
      <c r="Y26" s="155" t="s">
        <v>374</v>
      </c>
    </row>
    <row r="27" spans="1:25" x14ac:dyDescent="0.2">
      <c r="A27" s="156">
        <v>44069.908877314818</v>
      </c>
      <c r="B27" s="155" t="s">
        <v>375</v>
      </c>
      <c r="C27" s="155">
        <v>5</v>
      </c>
      <c r="D27" s="155" t="s">
        <v>376</v>
      </c>
      <c r="E27" s="155" t="s">
        <v>377</v>
      </c>
      <c r="F27" s="155" t="s">
        <v>206</v>
      </c>
      <c r="G27" s="155" t="s">
        <v>180</v>
      </c>
      <c r="H27" s="155" t="s">
        <v>378</v>
      </c>
      <c r="I27" s="155" t="s">
        <v>379</v>
      </c>
      <c r="J27" s="155" t="s">
        <v>206</v>
      </c>
      <c r="K27" s="155" t="s">
        <v>170</v>
      </c>
      <c r="L27" s="155" t="s">
        <v>172</v>
      </c>
      <c r="M27" s="155" t="s">
        <v>171</v>
      </c>
      <c r="N27" s="155" t="s">
        <v>172</v>
      </c>
      <c r="O27" s="155" t="s">
        <v>172</v>
      </c>
      <c r="P27" s="155" t="s">
        <v>172</v>
      </c>
      <c r="Q27" s="155"/>
      <c r="R27" s="155"/>
      <c r="S27" s="155"/>
      <c r="T27" s="155"/>
      <c r="U27" s="155" t="s">
        <v>183</v>
      </c>
      <c r="V27" s="155"/>
      <c r="W27" s="155" t="s">
        <v>236</v>
      </c>
      <c r="X27" s="155" t="s">
        <v>380</v>
      </c>
      <c r="Y27" s="155" t="s">
        <v>381</v>
      </c>
    </row>
    <row r="28" spans="1:25" x14ac:dyDescent="0.2">
      <c r="A28" s="156">
        <v>44070.072476851848</v>
      </c>
      <c r="B28" s="155" t="s">
        <v>382</v>
      </c>
      <c r="C28" s="155">
        <v>5</v>
      </c>
      <c r="D28" s="155" t="s">
        <v>383</v>
      </c>
      <c r="E28" s="155" t="s">
        <v>384</v>
      </c>
      <c r="F28" s="155" t="s">
        <v>242</v>
      </c>
      <c r="G28" s="155" t="s">
        <v>180</v>
      </c>
      <c r="H28" s="155" t="s">
        <v>385</v>
      </c>
      <c r="I28" s="155" t="s">
        <v>311</v>
      </c>
      <c r="J28" s="155" t="s">
        <v>169</v>
      </c>
      <c r="K28" s="155" t="s">
        <v>170</v>
      </c>
      <c r="L28" s="155" t="s">
        <v>172</v>
      </c>
      <c r="M28" s="155" t="s">
        <v>172</v>
      </c>
      <c r="N28" s="155" t="s">
        <v>171</v>
      </c>
      <c r="O28" s="155" t="s">
        <v>170</v>
      </c>
      <c r="P28" s="155" t="s">
        <v>172</v>
      </c>
      <c r="Q28" s="155" t="s">
        <v>183</v>
      </c>
      <c r="R28" s="155"/>
      <c r="S28" s="155" t="s">
        <v>183</v>
      </c>
      <c r="T28" s="155"/>
      <c r="U28" s="155"/>
      <c r="V28" s="155"/>
      <c r="W28" s="155" t="s">
        <v>386</v>
      </c>
      <c r="X28" s="155" t="s">
        <v>387</v>
      </c>
      <c r="Y28" s="155" t="s">
        <v>388</v>
      </c>
    </row>
    <row r="29" spans="1:25" x14ac:dyDescent="0.2">
      <c r="A29" s="156">
        <v>44070.577430555553</v>
      </c>
      <c r="B29" s="155" t="s">
        <v>389</v>
      </c>
      <c r="C29" s="155">
        <v>5</v>
      </c>
      <c r="D29" s="155" t="s">
        <v>390</v>
      </c>
      <c r="E29" s="155" t="s">
        <v>391</v>
      </c>
      <c r="F29" s="155" t="s">
        <v>198</v>
      </c>
      <c r="G29" s="155" t="s">
        <v>180</v>
      </c>
      <c r="H29" s="155" t="s">
        <v>392</v>
      </c>
      <c r="I29" s="155" t="s">
        <v>198</v>
      </c>
      <c r="J29" s="155" t="s">
        <v>257</v>
      </c>
      <c r="K29" s="155" t="s">
        <v>172</v>
      </c>
      <c r="L29" s="155" t="s">
        <v>172</v>
      </c>
      <c r="M29" s="155" t="s">
        <v>170</v>
      </c>
      <c r="N29" s="155" t="s">
        <v>172</v>
      </c>
      <c r="O29" s="155" t="s">
        <v>172</v>
      </c>
      <c r="P29" s="155" t="s">
        <v>172</v>
      </c>
      <c r="Q29" s="155" t="s">
        <v>183</v>
      </c>
      <c r="R29" s="155"/>
      <c r="S29" s="155"/>
      <c r="T29" s="155"/>
      <c r="U29" s="155"/>
      <c r="V29" s="155"/>
      <c r="W29" s="155"/>
      <c r="X29" s="155" t="s">
        <v>393</v>
      </c>
      <c r="Y29" s="155" t="s">
        <v>394</v>
      </c>
    </row>
    <row r="30" spans="1:25" x14ac:dyDescent="0.2">
      <c r="A30" s="156">
        <v>44070.652083333334</v>
      </c>
      <c r="B30" s="155" t="s">
        <v>395</v>
      </c>
      <c r="C30" s="155">
        <v>5</v>
      </c>
      <c r="D30" s="155" t="s">
        <v>396</v>
      </c>
      <c r="E30" s="155" t="s">
        <v>397</v>
      </c>
      <c r="F30" s="155" t="s">
        <v>206</v>
      </c>
      <c r="G30" s="155" t="s">
        <v>180</v>
      </c>
      <c r="H30" s="155" t="s">
        <v>206</v>
      </c>
      <c r="I30" s="155" t="s">
        <v>214</v>
      </c>
      <c r="J30" s="155" t="s">
        <v>398</v>
      </c>
      <c r="K30" s="155" t="s">
        <v>170</v>
      </c>
      <c r="L30" s="155" t="s">
        <v>172</v>
      </c>
      <c r="M30" s="155" t="s">
        <v>171</v>
      </c>
      <c r="N30" s="155" t="s">
        <v>170</v>
      </c>
      <c r="O30" s="155" t="s">
        <v>170</v>
      </c>
      <c r="P30" s="155" t="s">
        <v>172</v>
      </c>
      <c r="Q30" s="155" t="s">
        <v>173</v>
      </c>
      <c r="R30" s="155"/>
      <c r="S30" s="155" t="s">
        <v>183</v>
      </c>
      <c r="T30" s="155"/>
      <c r="U30" s="155"/>
      <c r="V30" s="155"/>
      <c r="W30" s="155"/>
      <c r="X30" s="155" t="s">
        <v>399</v>
      </c>
      <c r="Y30" s="155" t="s">
        <v>400</v>
      </c>
    </row>
    <row r="31" spans="1:25" x14ac:dyDescent="0.2">
      <c r="A31" s="156">
        <v>44073.462083333332</v>
      </c>
      <c r="B31" s="155" t="s">
        <v>414</v>
      </c>
      <c r="C31" s="155">
        <v>5</v>
      </c>
      <c r="D31" s="155" t="s">
        <v>415</v>
      </c>
      <c r="E31" s="155" t="s">
        <v>416</v>
      </c>
      <c r="F31" s="155" t="s">
        <v>303</v>
      </c>
      <c r="G31" s="155" t="s">
        <v>166</v>
      </c>
      <c r="H31" s="155" t="s">
        <v>303</v>
      </c>
      <c r="I31" s="155" t="s">
        <v>372</v>
      </c>
      <c r="J31" s="155" t="s">
        <v>181</v>
      </c>
      <c r="K31" s="155" t="s">
        <v>172</v>
      </c>
      <c r="L31" s="155" t="s">
        <v>172</v>
      </c>
      <c r="M31" s="155" t="s">
        <v>170</v>
      </c>
      <c r="N31" s="155" t="s">
        <v>171</v>
      </c>
      <c r="O31" s="155" t="s">
        <v>172</v>
      </c>
      <c r="P31" s="155" t="s">
        <v>171</v>
      </c>
      <c r="Q31" s="155" t="s">
        <v>183</v>
      </c>
      <c r="R31" s="155"/>
      <c r="S31" s="155"/>
      <c r="T31" s="155"/>
      <c r="U31" s="155"/>
      <c r="V31" s="155"/>
      <c r="W31" s="155" t="s">
        <v>417</v>
      </c>
      <c r="X31" s="155" t="s">
        <v>418</v>
      </c>
      <c r="Y31" s="155" t="s">
        <v>419</v>
      </c>
    </row>
    <row r="32" spans="1:25" x14ac:dyDescent="0.2">
      <c r="A32" s="156">
        <v>44067.682719907411</v>
      </c>
      <c r="B32" s="155" t="s">
        <v>232</v>
      </c>
      <c r="C32" s="158">
        <v>8</v>
      </c>
      <c r="D32" s="158" t="s">
        <v>233</v>
      </c>
      <c r="E32" s="158" t="s">
        <v>234</v>
      </c>
      <c r="F32" s="158" t="s">
        <v>181</v>
      </c>
      <c r="G32" s="158" t="s">
        <v>166</v>
      </c>
      <c r="H32" s="158" t="s">
        <v>206</v>
      </c>
      <c r="I32" s="158" t="s">
        <v>235</v>
      </c>
      <c r="J32" s="158" t="s">
        <v>189</v>
      </c>
      <c r="K32" s="158" t="s">
        <v>170</v>
      </c>
      <c r="L32" s="155" t="s">
        <v>170</v>
      </c>
      <c r="M32" s="155" t="s">
        <v>170</v>
      </c>
      <c r="N32" s="155" t="s">
        <v>170</v>
      </c>
      <c r="O32" s="155" t="s">
        <v>170</v>
      </c>
      <c r="P32" s="155" t="s">
        <v>172</v>
      </c>
      <c r="Q32" s="155" t="s">
        <v>183</v>
      </c>
      <c r="R32" s="155"/>
      <c r="S32" s="155"/>
      <c r="T32" s="155"/>
      <c r="U32" s="155"/>
      <c r="V32" s="155"/>
      <c r="W32" s="155" t="s">
        <v>236</v>
      </c>
      <c r="X32" s="155" t="s">
        <v>237</v>
      </c>
      <c r="Y32" s="155" t="s">
        <v>238</v>
      </c>
    </row>
    <row r="33" spans="1:25" x14ac:dyDescent="0.2">
      <c r="A33" s="156">
        <v>44067.857175925928</v>
      </c>
      <c r="B33" s="155" t="s">
        <v>268</v>
      </c>
      <c r="C33" s="158">
        <v>8</v>
      </c>
      <c r="D33" s="158" t="s">
        <v>269</v>
      </c>
      <c r="E33" s="158" t="s">
        <v>270</v>
      </c>
      <c r="F33" s="158" t="s">
        <v>339</v>
      </c>
      <c r="G33" s="158" t="s">
        <v>166</v>
      </c>
      <c r="H33" s="158" t="s">
        <v>271</v>
      </c>
      <c r="I33" s="158" t="s">
        <v>169</v>
      </c>
      <c r="J33" s="158" t="s">
        <v>272</v>
      </c>
      <c r="K33" s="158" t="s">
        <v>170</v>
      </c>
      <c r="L33" s="155" t="s">
        <v>170</v>
      </c>
      <c r="M33" s="155" t="s">
        <v>170</v>
      </c>
      <c r="N33" s="155" t="s">
        <v>171</v>
      </c>
      <c r="O33" s="155" t="s">
        <v>170</v>
      </c>
      <c r="P33" s="155" t="s">
        <v>170</v>
      </c>
      <c r="Q33" s="155" t="s">
        <v>183</v>
      </c>
      <c r="R33" s="155"/>
      <c r="S33" s="155"/>
      <c r="T33" s="155"/>
      <c r="U33" s="155"/>
      <c r="V33" s="155"/>
      <c r="W33" s="155" t="s">
        <v>244</v>
      </c>
      <c r="X33" s="155" t="s">
        <v>273</v>
      </c>
      <c r="Y33" s="155" t="s">
        <v>274</v>
      </c>
    </row>
    <row r="34" spans="1:25" x14ac:dyDescent="0.2">
      <c r="A34" s="156">
        <v>44068.463923611111</v>
      </c>
      <c r="B34" s="155" t="s">
        <v>294</v>
      </c>
      <c r="C34" s="158">
        <v>8</v>
      </c>
      <c r="D34" s="158" t="s">
        <v>295</v>
      </c>
      <c r="E34" s="158" t="s">
        <v>296</v>
      </c>
      <c r="F34" s="158" t="s">
        <v>181</v>
      </c>
      <c r="G34" s="158" t="s">
        <v>166</v>
      </c>
      <c r="H34" s="158" t="s">
        <v>181</v>
      </c>
      <c r="I34" s="158" t="s">
        <v>206</v>
      </c>
      <c r="J34" s="158" t="s">
        <v>207</v>
      </c>
      <c r="K34" s="158" t="s">
        <v>170</v>
      </c>
      <c r="L34" s="155" t="s">
        <v>172</v>
      </c>
      <c r="M34" s="155" t="s">
        <v>172</v>
      </c>
      <c r="N34" s="155" t="s">
        <v>170</v>
      </c>
      <c r="O34" s="155" t="s">
        <v>172</v>
      </c>
      <c r="P34" s="155" t="s">
        <v>172</v>
      </c>
      <c r="Q34" s="155" t="s">
        <v>183</v>
      </c>
      <c r="R34" s="155"/>
      <c r="S34" s="155"/>
      <c r="T34" s="155"/>
      <c r="U34" s="155"/>
      <c r="V34" s="155"/>
      <c r="W34" s="155"/>
      <c r="X34" s="155" t="s">
        <v>297</v>
      </c>
      <c r="Y34" s="155" t="s">
        <v>298</v>
      </c>
    </row>
    <row r="35" spans="1:25" x14ac:dyDescent="0.2">
      <c r="A35" s="156">
        <v>44068.949201388888</v>
      </c>
      <c r="B35" s="155" t="s">
        <v>330</v>
      </c>
      <c r="C35" s="158">
        <v>8</v>
      </c>
      <c r="D35" s="158" t="s">
        <v>331</v>
      </c>
      <c r="E35" s="158" t="s">
        <v>332</v>
      </c>
      <c r="F35" s="158" t="s">
        <v>339</v>
      </c>
      <c r="G35" s="158" t="s">
        <v>166</v>
      </c>
      <c r="H35" s="158" t="s">
        <v>333</v>
      </c>
      <c r="I35" s="158" t="s">
        <v>334</v>
      </c>
      <c r="J35" s="158" t="s">
        <v>335</v>
      </c>
      <c r="K35" s="158" t="s">
        <v>170</v>
      </c>
      <c r="L35" s="155" t="s">
        <v>172</v>
      </c>
      <c r="M35" s="155" t="s">
        <v>170</v>
      </c>
      <c r="N35" s="155" t="s">
        <v>170</v>
      </c>
      <c r="O35" s="155" t="s">
        <v>172</v>
      </c>
      <c r="P35" s="155" t="s">
        <v>172</v>
      </c>
      <c r="Q35" s="155"/>
      <c r="R35" s="155"/>
      <c r="S35" s="155" t="s">
        <v>183</v>
      </c>
      <c r="T35" s="155"/>
      <c r="U35" s="155"/>
      <c r="V35" s="155"/>
      <c r="W35" s="155"/>
      <c r="X35" s="155"/>
      <c r="Y35" s="155"/>
    </row>
    <row r="36" spans="1:25" x14ac:dyDescent="0.2">
      <c r="A36" s="156">
        <v>44069.596030092594</v>
      </c>
      <c r="B36" s="155" t="s">
        <v>336</v>
      </c>
      <c r="C36" s="158">
        <v>8</v>
      </c>
      <c r="D36" s="158" t="s">
        <v>337</v>
      </c>
      <c r="E36" s="158" t="s">
        <v>338</v>
      </c>
      <c r="F36" s="158" t="s">
        <v>339</v>
      </c>
      <c r="G36" s="158" t="s">
        <v>166</v>
      </c>
      <c r="H36" s="158" t="s">
        <v>339</v>
      </c>
      <c r="I36" s="158" t="s">
        <v>257</v>
      </c>
      <c r="J36" s="158" t="s">
        <v>264</v>
      </c>
      <c r="K36" s="158" t="s">
        <v>170</v>
      </c>
      <c r="L36" s="155" t="s">
        <v>172</v>
      </c>
      <c r="M36" s="155" t="s">
        <v>172</v>
      </c>
      <c r="N36" s="155" t="s">
        <v>171</v>
      </c>
      <c r="O36" s="155" t="s">
        <v>172</v>
      </c>
      <c r="P36" s="155" t="s">
        <v>170</v>
      </c>
      <c r="Q36" s="155" t="s">
        <v>183</v>
      </c>
      <c r="R36" s="155"/>
      <c r="S36" s="155"/>
      <c r="T36" s="155" t="s">
        <v>183</v>
      </c>
      <c r="U36" s="155"/>
      <c r="V36" s="155"/>
      <c r="W36" s="155"/>
      <c r="X36" s="155" t="s">
        <v>340</v>
      </c>
      <c r="Y36" s="155" t="s">
        <v>341</v>
      </c>
    </row>
    <row r="37" spans="1:25" x14ac:dyDescent="0.2">
      <c r="A37" s="156">
        <v>44070.686979166669</v>
      </c>
      <c r="B37" s="155" t="s">
        <v>401</v>
      </c>
      <c r="C37" s="158">
        <v>8</v>
      </c>
      <c r="D37" s="158" t="s">
        <v>402</v>
      </c>
      <c r="E37" s="158" t="s">
        <v>403</v>
      </c>
      <c r="F37" s="158" t="s">
        <v>339</v>
      </c>
      <c r="G37" s="158" t="s">
        <v>180</v>
      </c>
      <c r="H37" s="158" t="s">
        <v>257</v>
      </c>
      <c r="I37" s="158" t="s">
        <v>404</v>
      </c>
      <c r="J37" s="158" t="s">
        <v>263</v>
      </c>
      <c r="K37" s="158" t="s">
        <v>170</v>
      </c>
      <c r="L37" s="155" t="s">
        <v>172</v>
      </c>
      <c r="M37" s="155" t="s">
        <v>172</v>
      </c>
      <c r="N37" s="155" t="s">
        <v>170</v>
      </c>
      <c r="O37" s="155" t="s">
        <v>172</v>
      </c>
      <c r="P37" s="155" t="s">
        <v>171</v>
      </c>
      <c r="Q37" s="155" t="s">
        <v>265</v>
      </c>
      <c r="R37" s="155"/>
      <c r="S37" s="155"/>
      <c r="T37" s="155"/>
      <c r="U37" s="155"/>
      <c r="V37" s="155"/>
      <c r="W37" s="155" t="s">
        <v>405</v>
      </c>
      <c r="X37" s="155" t="s">
        <v>406</v>
      </c>
      <c r="Y37" s="155" t="s">
        <v>407</v>
      </c>
    </row>
    <row r="38" spans="1:25" x14ac:dyDescent="0.2">
      <c r="A38" s="156">
        <v>44070.722129629627</v>
      </c>
      <c r="B38" s="155" t="s">
        <v>408</v>
      </c>
      <c r="C38" s="158">
        <v>8</v>
      </c>
      <c r="D38" s="158" t="s">
        <v>409</v>
      </c>
      <c r="E38" s="158" t="s">
        <v>410</v>
      </c>
      <c r="F38" s="158" t="s">
        <v>181</v>
      </c>
      <c r="G38" s="158" t="s">
        <v>166</v>
      </c>
      <c r="H38" s="158" t="s">
        <v>181</v>
      </c>
      <c r="I38" s="158" t="s">
        <v>257</v>
      </c>
      <c r="J38" s="158" t="s">
        <v>411</v>
      </c>
      <c r="K38" s="158" t="s">
        <v>170</v>
      </c>
      <c r="L38" s="155" t="s">
        <v>172</v>
      </c>
      <c r="M38" s="155" t="s">
        <v>170</v>
      </c>
      <c r="N38" s="155" t="s">
        <v>170</v>
      </c>
      <c r="O38" s="155" t="s">
        <v>172</v>
      </c>
      <c r="P38" s="155" t="s">
        <v>172</v>
      </c>
      <c r="Q38" s="155" t="s">
        <v>183</v>
      </c>
      <c r="R38" s="155"/>
      <c r="S38" s="155"/>
      <c r="T38" s="155"/>
      <c r="U38" s="155"/>
      <c r="V38" s="155"/>
      <c r="W38" s="155"/>
      <c r="X38" s="155" t="s">
        <v>412</v>
      </c>
      <c r="Y38" s="155" t="s">
        <v>413</v>
      </c>
    </row>
    <row r="47" spans="1:25" x14ac:dyDescent="0.2">
      <c r="A47" s="159" t="s">
        <v>420</v>
      </c>
      <c r="B47" s="160" t="s">
        <v>421</v>
      </c>
      <c r="C47" s="160" t="s">
        <v>422</v>
      </c>
      <c r="D47" s="160" t="s">
        <v>423</v>
      </c>
      <c r="E47" s="160" t="s">
        <v>424</v>
      </c>
      <c r="F47" s="160" t="s">
        <v>425</v>
      </c>
      <c r="G47" s="160" t="s">
        <v>426</v>
      </c>
      <c r="H47" s="160" t="s">
        <v>427</v>
      </c>
      <c r="I47" s="160" t="s">
        <v>428</v>
      </c>
      <c r="J47" s="160" t="s">
        <v>429</v>
      </c>
    </row>
    <row r="48" spans="1:25" x14ac:dyDescent="0.2">
      <c r="A48" s="159">
        <v>44067.590636574074</v>
      </c>
      <c r="B48" s="160" t="s">
        <v>203</v>
      </c>
      <c r="C48" s="160">
        <v>5</v>
      </c>
      <c r="D48" s="160" t="s">
        <v>204</v>
      </c>
      <c r="E48" s="160" t="s">
        <v>205</v>
      </c>
      <c r="F48" s="160" t="s">
        <v>206</v>
      </c>
      <c r="G48" s="160" t="s">
        <v>166</v>
      </c>
      <c r="H48" s="160" t="s">
        <v>169</v>
      </c>
      <c r="I48" s="160" t="s">
        <v>206</v>
      </c>
      <c r="J48" s="160" t="s">
        <v>207</v>
      </c>
    </row>
    <row r="49" spans="1:10" x14ac:dyDescent="0.2">
      <c r="A49" s="156">
        <v>44068.01153935185</v>
      </c>
      <c r="B49" s="155" t="s">
        <v>280</v>
      </c>
      <c r="C49" s="155">
        <v>5</v>
      </c>
      <c r="D49" s="155" t="s">
        <v>281</v>
      </c>
      <c r="E49" s="155" t="s">
        <v>282</v>
      </c>
      <c r="F49" s="155" t="s">
        <v>206</v>
      </c>
      <c r="G49" s="155" t="s">
        <v>166</v>
      </c>
      <c r="H49" s="155" t="s">
        <v>206</v>
      </c>
      <c r="I49" s="155" t="s">
        <v>283</v>
      </c>
      <c r="J49" s="155" t="s">
        <v>284</v>
      </c>
    </row>
    <row r="50" spans="1:10" x14ac:dyDescent="0.2">
      <c r="A50" s="159">
        <v>44068.500775462962</v>
      </c>
      <c r="B50" s="160" t="s">
        <v>307</v>
      </c>
      <c r="C50" s="160">
        <v>5</v>
      </c>
      <c r="D50" s="160" t="s">
        <v>308</v>
      </c>
      <c r="E50" s="160" t="s">
        <v>309</v>
      </c>
      <c r="F50" s="160" t="s">
        <v>206</v>
      </c>
      <c r="G50" s="160" t="s">
        <v>180</v>
      </c>
      <c r="H50" s="160" t="s">
        <v>206</v>
      </c>
      <c r="I50" s="160" t="s">
        <v>310</v>
      </c>
      <c r="J50" s="160" t="s">
        <v>311</v>
      </c>
    </row>
    <row r="51" spans="1:10" x14ac:dyDescent="0.2">
      <c r="A51" s="156">
        <v>44069.597974537035</v>
      </c>
      <c r="B51" s="155" t="s">
        <v>350</v>
      </c>
      <c r="C51" s="155">
        <v>5</v>
      </c>
      <c r="D51" s="155" t="s">
        <v>351</v>
      </c>
      <c r="E51" s="155" t="s">
        <v>352</v>
      </c>
      <c r="F51" s="155" t="s">
        <v>206</v>
      </c>
      <c r="G51" s="155" t="s">
        <v>180</v>
      </c>
      <c r="H51" s="155" t="s">
        <v>263</v>
      </c>
      <c r="I51" s="155" t="s">
        <v>181</v>
      </c>
      <c r="J51" s="155" t="s">
        <v>206</v>
      </c>
    </row>
    <row r="52" spans="1:10" x14ac:dyDescent="0.2">
      <c r="A52" s="156">
        <v>44069.908877314818</v>
      </c>
      <c r="B52" s="155" t="s">
        <v>375</v>
      </c>
      <c r="C52" s="155">
        <v>5</v>
      </c>
      <c r="D52" s="155" t="s">
        <v>376</v>
      </c>
      <c r="E52" s="155" t="s">
        <v>377</v>
      </c>
      <c r="F52" s="155" t="s">
        <v>206</v>
      </c>
      <c r="G52" s="155" t="s">
        <v>180</v>
      </c>
      <c r="H52" s="155" t="s">
        <v>378</v>
      </c>
      <c r="I52" s="155" t="s">
        <v>379</v>
      </c>
      <c r="J52" s="155" t="s">
        <v>206</v>
      </c>
    </row>
    <row r="53" spans="1:10" x14ac:dyDescent="0.2">
      <c r="A53" s="159">
        <v>44070.652083333334</v>
      </c>
      <c r="B53" s="160" t="s">
        <v>395</v>
      </c>
      <c r="C53" s="160">
        <v>5</v>
      </c>
      <c r="D53" s="160" t="s">
        <v>396</v>
      </c>
      <c r="E53" s="160" t="s">
        <v>397</v>
      </c>
      <c r="F53" s="160" t="s">
        <v>206</v>
      </c>
      <c r="G53" s="160" t="s">
        <v>180</v>
      </c>
      <c r="H53" s="160" t="s">
        <v>206</v>
      </c>
      <c r="I53" s="160" t="s">
        <v>214</v>
      </c>
      <c r="J53" s="160" t="s">
        <v>398</v>
      </c>
    </row>
    <row r="54" spans="1:10" x14ac:dyDescent="0.2">
      <c r="A54" s="156">
        <v>44067.671412037038</v>
      </c>
      <c r="B54" s="155" t="s">
        <v>224</v>
      </c>
      <c r="C54" s="155">
        <v>5</v>
      </c>
      <c r="D54" s="155" t="s">
        <v>225</v>
      </c>
      <c r="E54" s="155" t="s">
        <v>226</v>
      </c>
      <c r="F54" s="155" t="s">
        <v>197</v>
      </c>
      <c r="G54" s="155" t="s">
        <v>180</v>
      </c>
      <c r="H54" s="157" t="s">
        <v>227</v>
      </c>
      <c r="I54" s="155" t="s">
        <v>228</v>
      </c>
      <c r="J54" s="155" t="s">
        <v>206</v>
      </c>
    </row>
    <row r="55" spans="1:10" x14ac:dyDescent="0.2">
      <c r="A55" s="156">
        <v>44067.583252314813</v>
      </c>
      <c r="B55" s="155" t="s">
        <v>194</v>
      </c>
      <c r="C55" s="155">
        <v>5</v>
      </c>
      <c r="D55" s="155" t="s">
        <v>195</v>
      </c>
      <c r="E55" s="155" t="s">
        <v>196</v>
      </c>
      <c r="F55" s="155" t="s">
        <v>197</v>
      </c>
      <c r="G55" s="155" t="s">
        <v>166</v>
      </c>
      <c r="H55" s="155" t="s">
        <v>197</v>
      </c>
      <c r="I55" s="155" t="s">
        <v>198</v>
      </c>
      <c r="J55" s="155" t="s">
        <v>199</v>
      </c>
    </row>
    <row r="56" spans="1:10" x14ac:dyDescent="0.2">
      <c r="A56" s="159">
        <v>44067.876215277778</v>
      </c>
      <c r="B56" s="160" t="s">
        <v>275</v>
      </c>
      <c r="C56" s="160">
        <v>5</v>
      </c>
      <c r="D56" s="160" t="s">
        <v>276</v>
      </c>
      <c r="E56" s="160" t="s">
        <v>277</v>
      </c>
      <c r="F56" s="160" t="s">
        <v>197</v>
      </c>
      <c r="G56" s="160" t="s">
        <v>213</v>
      </c>
      <c r="H56" s="160" t="s">
        <v>206</v>
      </c>
      <c r="I56" s="160" t="s">
        <v>257</v>
      </c>
      <c r="J56" s="160" t="s">
        <v>197</v>
      </c>
    </row>
    <row r="57" spans="1:10" x14ac:dyDescent="0.2">
      <c r="A57" s="159">
        <v>44068.708553240744</v>
      </c>
      <c r="B57" s="160" t="s">
        <v>320</v>
      </c>
      <c r="C57" s="160">
        <v>5</v>
      </c>
      <c r="D57" s="160" t="s">
        <v>321</v>
      </c>
      <c r="E57" s="160" t="s">
        <v>322</v>
      </c>
      <c r="F57" s="160" t="s">
        <v>197</v>
      </c>
      <c r="G57" s="160" t="s">
        <v>180</v>
      </c>
      <c r="H57" s="160" t="s">
        <v>206</v>
      </c>
      <c r="I57" s="160" t="s">
        <v>197</v>
      </c>
      <c r="J57" s="160" t="s">
        <v>215</v>
      </c>
    </row>
    <row r="58" spans="1:10" x14ac:dyDescent="0.2">
      <c r="A58" s="156">
        <v>44067.640821759262</v>
      </c>
      <c r="B58" s="155" t="s">
        <v>210</v>
      </c>
      <c r="C58" s="155">
        <v>5</v>
      </c>
      <c r="D58" s="155" t="s">
        <v>211</v>
      </c>
      <c r="E58" s="155" t="s">
        <v>212</v>
      </c>
      <c r="F58" s="160" t="s">
        <v>197</v>
      </c>
      <c r="G58" s="155" t="s">
        <v>213</v>
      </c>
      <c r="H58" s="155" t="s">
        <v>214</v>
      </c>
      <c r="I58" s="155" t="s">
        <v>181</v>
      </c>
      <c r="J58" s="155" t="s">
        <v>215</v>
      </c>
    </row>
    <row r="59" spans="1:10" x14ac:dyDescent="0.2">
      <c r="A59" s="159">
        <v>44067.345173611109</v>
      </c>
      <c r="B59" s="160" t="s">
        <v>163</v>
      </c>
      <c r="C59" s="160">
        <v>5</v>
      </c>
      <c r="D59" s="160" t="s">
        <v>164</v>
      </c>
      <c r="E59" s="160" t="s">
        <v>165</v>
      </c>
      <c r="F59" s="160" t="s">
        <v>198</v>
      </c>
      <c r="G59" s="160" t="s">
        <v>166</v>
      </c>
      <c r="H59" s="160" t="s">
        <v>167</v>
      </c>
      <c r="I59" s="160" t="s">
        <v>168</v>
      </c>
      <c r="J59" s="160" t="s">
        <v>169</v>
      </c>
    </row>
    <row r="60" spans="1:10" x14ac:dyDescent="0.2">
      <c r="A60" s="159">
        <v>44067.643078703702</v>
      </c>
      <c r="B60" s="160" t="s">
        <v>218</v>
      </c>
      <c r="C60" s="160">
        <v>5</v>
      </c>
      <c r="D60" s="160" t="s">
        <v>219</v>
      </c>
      <c r="E60" s="160" t="s">
        <v>220</v>
      </c>
      <c r="F60" s="160" t="s">
        <v>198</v>
      </c>
      <c r="G60" s="160" t="s">
        <v>166</v>
      </c>
      <c r="H60" s="160" t="s">
        <v>221</v>
      </c>
      <c r="I60" s="160" t="s">
        <v>214</v>
      </c>
      <c r="J60" s="160" t="s">
        <v>168</v>
      </c>
    </row>
    <row r="61" spans="1:10" x14ac:dyDescent="0.2">
      <c r="A61" s="156">
        <v>44067.835636574076</v>
      </c>
      <c r="B61" s="155" t="s">
        <v>261</v>
      </c>
      <c r="C61" s="155">
        <v>5</v>
      </c>
      <c r="D61" s="155" t="s">
        <v>248</v>
      </c>
      <c r="E61" s="155" t="s">
        <v>262</v>
      </c>
      <c r="F61" s="155" t="s">
        <v>198</v>
      </c>
      <c r="G61" s="155" t="s">
        <v>166</v>
      </c>
      <c r="H61" s="155" t="s">
        <v>198</v>
      </c>
      <c r="I61" s="155" t="s">
        <v>263</v>
      </c>
      <c r="J61" s="155" t="s">
        <v>264</v>
      </c>
    </row>
    <row r="62" spans="1:10" x14ac:dyDescent="0.2">
      <c r="A62" s="156">
        <v>44068.588333333333</v>
      </c>
      <c r="B62" s="155" t="s">
        <v>314</v>
      </c>
      <c r="C62" s="155">
        <v>5</v>
      </c>
      <c r="D62" s="155" t="s">
        <v>315</v>
      </c>
      <c r="E62" s="155" t="s">
        <v>316</v>
      </c>
      <c r="F62" s="155" t="s">
        <v>198</v>
      </c>
      <c r="G62" s="155" t="s">
        <v>213</v>
      </c>
      <c r="H62" s="155" t="s">
        <v>198</v>
      </c>
      <c r="I62" s="155" t="s">
        <v>317</v>
      </c>
      <c r="J62" s="155" t="s">
        <v>258</v>
      </c>
    </row>
    <row r="63" spans="1:10" x14ac:dyDescent="0.2">
      <c r="A63" s="156">
        <v>44069.607534722221</v>
      </c>
      <c r="B63" s="155" t="s">
        <v>362</v>
      </c>
      <c r="C63" s="155">
        <v>5</v>
      </c>
      <c r="D63" s="155" t="s">
        <v>363</v>
      </c>
      <c r="E63" s="155" t="s">
        <v>364</v>
      </c>
      <c r="F63" s="155" t="s">
        <v>198</v>
      </c>
      <c r="G63" s="155" t="s">
        <v>180</v>
      </c>
      <c r="H63" s="155" t="s">
        <v>198</v>
      </c>
      <c r="I63" s="155" t="s">
        <v>365</v>
      </c>
      <c r="J63" s="155" t="s">
        <v>189</v>
      </c>
    </row>
    <row r="64" spans="1:10" x14ac:dyDescent="0.2">
      <c r="A64" s="156">
        <v>44070.577430555553</v>
      </c>
      <c r="B64" s="155" t="s">
        <v>389</v>
      </c>
      <c r="C64" s="155">
        <v>5</v>
      </c>
      <c r="D64" s="155" t="s">
        <v>390</v>
      </c>
      <c r="E64" s="155" t="s">
        <v>391</v>
      </c>
      <c r="F64" s="155" t="s">
        <v>198</v>
      </c>
      <c r="G64" s="155" t="s">
        <v>180</v>
      </c>
      <c r="H64" s="155" t="s">
        <v>392</v>
      </c>
      <c r="I64" s="155" t="s">
        <v>198</v>
      </c>
      <c r="J64" s="155" t="s">
        <v>257</v>
      </c>
    </row>
    <row r="65" spans="1:10" x14ac:dyDescent="0.2">
      <c r="A65" s="159">
        <v>44067.807222222225</v>
      </c>
      <c r="B65" s="160" t="s">
        <v>254</v>
      </c>
      <c r="C65" s="160">
        <v>5</v>
      </c>
      <c r="D65" s="160" t="s">
        <v>255</v>
      </c>
      <c r="E65" s="160" t="s">
        <v>256</v>
      </c>
      <c r="F65" s="160" t="s">
        <v>257</v>
      </c>
      <c r="G65" s="160" t="s">
        <v>166</v>
      </c>
      <c r="H65" s="160" t="s">
        <v>214</v>
      </c>
      <c r="I65" s="160" t="s">
        <v>257</v>
      </c>
      <c r="J65" s="160" t="s">
        <v>258</v>
      </c>
    </row>
    <row r="66" spans="1:10" x14ac:dyDescent="0.2">
      <c r="A66" s="156">
        <v>44068.710833333331</v>
      </c>
      <c r="B66" s="155" t="s">
        <v>325</v>
      </c>
      <c r="C66" s="155">
        <v>5</v>
      </c>
      <c r="D66" s="155" t="s">
        <v>326</v>
      </c>
      <c r="E66" s="155" t="s">
        <v>327</v>
      </c>
      <c r="F66" s="155" t="s">
        <v>257</v>
      </c>
      <c r="G66" s="155" t="s">
        <v>166</v>
      </c>
      <c r="H66" s="155" t="s">
        <v>257</v>
      </c>
      <c r="I66" s="155" t="s">
        <v>206</v>
      </c>
      <c r="J66" s="155" t="s">
        <v>227</v>
      </c>
    </row>
    <row r="67" spans="1:10" x14ac:dyDescent="0.2">
      <c r="A67" s="159">
        <v>44068.463553240741</v>
      </c>
      <c r="B67" s="160" t="s">
        <v>288</v>
      </c>
      <c r="C67" s="160">
        <v>5</v>
      </c>
      <c r="D67" s="160" t="s">
        <v>289</v>
      </c>
      <c r="E67" s="160" t="s">
        <v>290</v>
      </c>
      <c r="F67" s="155" t="s">
        <v>257</v>
      </c>
      <c r="G67" s="160" t="s">
        <v>213</v>
      </c>
      <c r="H67" s="160" t="s">
        <v>199</v>
      </c>
      <c r="I67" s="160" t="s">
        <v>181</v>
      </c>
      <c r="J67" s="160" t="s">
        <v>291</v>
      </c>
    </row>
    <row r="68" spans="1:10" x14ac:dyDescent="0.2">
      <c r="A68" s="159">
        <v>44067.552604166667</v>
      </c>
      <c r="B68" s="160" t="s">
        <v>185</v>
      </c>
      <c r="C68" s="160">
        <v>5</v>
      </c>
      <c r="D68" s="160" t="s">
        <v>186</v>
      </c>
      <c r="E68" s="160" t="s">
        <v>187</v>
      </c>
      <c r="F68" s="160" t="s">
        <v>303</v>
      </c>
      <c r="G68" s="160" t="s">
        <v>180</v>
      </c>
      <c r="H68" s="160" t="s">
        <v>188</v>
      </c>
      <c r="I68" s="160" t="s">
        <v>189</v>
      </c>
      <c r="J68" s="160" t="s">
        <v>190</v>
      </c>
    </row>
    <row r="69" spans="1:10" x14ac:dyDescent="0.2">
      <c r="A69" s="156">
        <v>44068.484212962961</v>
      </c>
      <c r="B69" s="155" t="s">
        <v>299</v>
      </c>
      <c r="C69" s="155">
        <v>5</v>
      </c>
      <c r="D69" s="155" t="s">
        <v>300</v>
      </c>
      <c r="E69" s="155" t="s">
        <v>301</v>
      </c>
      <c r="F69" s="155" t="s">
        <v>303</v>
      </c>
      <c r="G69" s="155" t="s">
        <v>213</v>
      </c>
      <c r="H69" s="155" t="s">
        <v>302</v>
      </c>
      <c r="I69" s="155" t="s">
        <v>303</v>
      </c>
      <c r="J69" s="155" t="s">
        <v>168</v>
      </c>
    </row>
    <row r="70" spans="1:10" x14ac:dyDescent="0.2">
      <c r="A70" s="159">
        <v>44069.603159722225</v>
      </c>
      <c r="B70" s="160" t="s">
        <v>355</v>
      </c>
      <c r="C70" s="160">
        <v>5</v>
      </c>
      <c r="D70" s="160" t="s">
        <v>356</v>
      </c>
      <c r="E70" s="160" t="s">
        <v>357</v>
      </c>
      <c r="F70" s="160" t="s">
        <v>303</v>
      </c>
      <c r="G70" s="160" t="s">
        <v>166</v>
      </c>
      <c r="H70" s="160" t="s">
        <v>190</v>
      </c>
      <c r="I70" s="160" t="s">
        <v>358</v>
      </c>
      <c r="J70" s="160" t="s">
        <v>169</v>
      </c>
    </row>
    <row r="71" spans="1:10" x14ac:dyDescent="0.2">
      <c r="A71" s="159">
        <v>44069.746620370373</v>
      </c>
      <c r="B71" s="160" t="s">
        <v>368</v>
      </c>
      <c r="C71" s="160">
        <v>5</v>
      </c>
      <c r="D71" s="160" t="s">
        <v>369</v>
      </c>
      <c r="E71" s="160" t="s">
        <v>370</v>
      </c>
      <c r="F71" s="160" t="s">
        <v>303</v>
      </c>
      <c r="G71" s="160" t="s">
        <v>180</v>
      </c>
      <c r="H71" s="160" t="s">
        <v>371</v>
      </c>
      <c r="I71" s="160" t="s">
        <v>190</v>
      </c>
      <c r="J71" s="160" t="s">
        <v>372</v>
      </c>
    </row>
    <row r="72" spans="1:10" x14ac:dyDescent="0.2">
      <c r="A72" s="156">
        <v>44073.462083333332</v>
      </c>
      <c r="B72" s="155" t="s">
        <v>414</v>
      </c>
      <c r="C72" s="155">
        <v>5</v>
      </c>
      <c r="D72" s="155" t="s">
        <v>415</v>
      </c>
      <c r="E72" s="155" t="s">
        <v>416</v>
      </c>
      <c r="F72" s="155" t="s">
        <v>303</v>
      </c>
      <c r="G72" s="155" t="s">
        <v>166</v>
      </c>
      <c r="H72" s="155" t="s">
        <v>303</v>
      </c>
      <c r="I72" s="155" t="s">
        <v>372</v>
      </c>
      <c r="J72" s="155" t="s">
        <v>181</v>
      </c>
    </row>
    <row r="73" spans="1:10" x14ac:dyDescent="0.2">
      <c r="A73" s="156">
        <v>44067.530138888891</v>
      </c>
      <c r="B73" s="155" t="s">
        <v>177</v>
      </c>
      <c r="C73" s="155">
        <v>5</v>
      </c>
      <c r="D73" s="155" t="s">
        <v>178</v>
      </c>
      <c r="E73" s="155" t="s">
        <v>179</v>
      </c>
      <c r="F73" s="155" t="s">
        <v>242</v>
      </c>
      <c r="G73" s="155" t="s">
        <v>180</v>
      </c>
      <c r="H73" s="155" t="s">
        <v>168</v>
      </c>
      <c r="I73" s="155" t="s">
        <v>181</v>
      </c>
      <c r="J73" s="155" t="s">
        <v>182</v>
      </c>
    </row>
    <row r="74" spans="1:10" x14ac:dyDescent="0.2">
      <c r="A74" s="159">
        <v>44067.76321759259</v>
      </c>
      <c r="B74" s="160" t="s">
        <v>239</v>
      </c>
      <c r="C74" s="160">
        <v>5</v>
      </c>
      <c r="D74" s="160" t="s">
        <v>240</v>
      </c>
      <c r="E74" s="160" t="s">
        <v>241</v>
      </c>
      <c r="F74" s="160" t="s">
        <v>242</v>
      </c>
      <c r="G74" s="160" t="s">
        <v>180</v>
      </c>
      <c r="H74" s="160" t="s">
        <v>242</v>
      </c>
      <c r="I74" s="160" t="s">
        <v>243</v>
      </c>
      <c r="J74" s="160" t="s">
        <v>206</v>
      </c>
    </row>
    <row r="75" spans="1:10" x14ac:dyDescent="0.2">
      <c r="A75" s="156">
        <v>44067.765046296299</v>
      </c>
      <c r="B75" s="155" t="s">
        <v>247</v>
      </c>
      <c r="C75" s="155">
        <v>5</v>
      </c>
      <c r="D75" s="155" t="s">
        <v>248</v>
      </c>
      <c r="E75" s="155" t="s">
        <v>249</v>
      </c>
      <c r="F75" s="155" t="s">
        <v>242</v>
      </c>
      <c r="G75" s="155" t="s">
        <v>213</v>
      </c>
      <c r="H75" s="155" t="s">
        <v>242</v>
      </c>
      <c r="I75" s="155" t="s">
        <v>250</v>
      </c>
      <c r="J75" s="155" t="s">
        <v>198</v>
      </c>
    </row>
    <row r="76" spans="1:10" x14ac:dyDescent="0.2">
      <c r="A76" s="159">
        <v>44069.596238425926</v>
      </c>
      <c r="B76" s="160" t="s">
        <v>342</v>
      </c>
      <c r="C76" s="160">
        <v>5</v>
      </c>
      <c r="D76" s="160" t="s">
        <v>343</v>
      </c>
      <c r="E76" s="160" t="s">
        <v>344</v>
      </c>
      <c r="F76" s="160" t="s">
        <v>242</v>
      </c>
      <c r="G76" s="160" t="s">
        <v>180</v>
      </c>
      <c r="H76" s="160" t="s">
        <v>345</v>
      </c>
      <c r="I76" s="160" t="s">
        <v>346</v>
      </c>
      <c r="J76" s="160" t="s">
        <v>347</v>
      </c>
    </row>
    <row r="77" spans="1:10" x14ac:dyDescent="0.2">
      <c r="A77" s="159">
        <v>44070.072476851848</v>
      </c>
      <c r="B77" s="160" t="s">
        <v>382</v>
      </c>
      <c r="C77" s="160">
        <v>5</v>
      </c>
      <c r="D77" s="160" t="s">
        <v>383</v>
      </c>
      <c r="E77" s="160" t="s">
        <v>384</v>
      </c>
      <c r="F77" s="160" t="s">
        <v>242</v>
      </c>
      <c r="G77" s="160" t="s">
        <v>180</v>
      </c>
      <c r="H77" s="160" t="s">
        <v>385</v>
      </c>
      <c r="I77" s="160" t="s">
        <v>311</v>
      </c>
      <c r="J77" s="160" t="s">
        <v>169</v>
      </c>
    </row>
    <row r="78" spans="1:10" x14ac:dyDescent="0.2">
      <c r="A78" s="156"/>
      <c r="B78" s="155"/>
      <c r="C78" s="155"/>
      <c r="D78" s="155"/>
      <c r="E78" s="155"/>
      <c r="F78" s="155">
        <f>COUNTA(Table3[Column6])</f>
        <v>30</v>
      </c>
      <c r="G78" s="155"/>
      <c r="H78" s="155"/>
      <c r="I78" s="155"/>
      <c r="J78" s="155"/>
    </row>
    <row r="83" spans="4:5" x14ac:dyDescent="0.2">
      <c r="D83" s="153" t="s">
        <v>448</v>
      </c>
    </row>
    <row r="84" spans="4:5" x14ac:dyDescent="0.2">
      <c r="D84" t="s">
        <v>430</v>
      </c>
    </row>
    <row r="85" spans="4:5" x14ac:dyDescent="0.2">
      <c r="D85" t="s">
        <v>431</v>
      </c>
    </row>
    <row r="86" spans="4:5" x14ac:dyDescent="0.2">
      <c r="D86" t="s">
        <v>432</v>
      </c>
      <c r="E86" t="s">
        <v>197</v>
      </c>
    </row>
    <row r="87" spans="4:5" x14ac:dyDescent="0.2">
      <c r="D87" t="s">
        <v>433</v>
      </c>
    </row>
    <row r="88" spans="4:5" x14ac:dyDescent="0.2">
      <c r="D88" t="s">
        <v>434</v>
      </c>
    </row>
    <row r="89" spans="4:5" x14ac:dyDescent="0.2">
      <c r="D89" t="s">
        <v>435</v>
      </c>
    </row>
    <row r="90" spans="4:5" x14ac:dyDescent="0.2">
      <c r="D90" t="s">
        <v>436</v>
      </c>
    </row>
    <row r="91" spans="4:5" x14ac:dyDescent="0.2">
      <c r="D91" t="s">
        <v>437</v>
      </c>
    </row>
    <row r="92" spans="4:5" x14ac:dyDescent="0.2">
      <c r="D92" t="s">
        <v>438</v>
      </c>
    </row>
    <row r="93" spans="4:5" x14ac:dyDescent="0.2">
      <c r="D93" t="s">
        <v>439</v>
      </c>
      <c r="E93" t="s">
        <v>242</v>
      </c>
    </row>
    <row r="94" spans="4:5" x14ac:dyDescent="0.2">
      <c r="D94" t="s">
        <v>440</v>
      </c>
    </row>
    <row r="95" spans="4:5" x14ac:dyDescent="0.2">
      <c r="D95" t="s">
        <v>441</v>
      </c>
    </row>
    <row r="96" spans="4:5" x14ac:dyDescent="0.2">
      <c r="D96" t="s">
        <v>442</v>
      </c>
    </row>
    <row r="98" spans="4:6" x14ac:dyDescent="0.2">
      <c r="D98" s="153" t="s">
        <v>443</v>
      </c>
    </row>
    <row r="99" spans="4:6" x14ac:dyDescent="0.2">
      <c r="D99" t="s">
        <v>204</v>
      </c>
      <c r="E99" t="s">
        <v>205</v>
      </c>
      <c r="F99" t="s">
        <v>206</v>
      </c>
    </row>
    <row r="100" spans="4:6" x14ac:dyDescent="0.2">
      <c r="D100" t="s">
        <v>281</v>
      </c>
      <c r="E100" t="s">
        <v>282</v>
      </c>
      <c r="F100" t="s">
        <v>206</v>
      </c>
    </row>
    <row r="101" spans="4:6" x14ac:dyDescent="0.2">
      <c r="D101" t="s">
        <v>308</v>
      </c>
      <c r="E101" t="s">
        <v>309</v>
      </c>
      <c r="F101" t="s">
        <v>206</v>
      </c>
    </row>
    <row r="102" spans="4:6" x14ac:dyDescent="0.2">
      <c r="D102" t="s">
        <v>351</v>
      </c>
      <c r="E102" t="s">
        <v>352</v>
      </c>
      <c r="F102" t="s">
        <v>206</v>
      </c>
    </row>
    <row r="103" spans="4:6" x14ac:dyDescent="0.2">
      <c r="D103" t="s">
        <v>376</v>
      </c>
      <c r="E103" t="s">
        <v>377</v>
      </c>
      <c r="F103" t="s">
        <v>206</v>
      </c>
    </row>
    <row r="104" spans="4:6" x14ac:dyDescent="0.2">
      <c r="D104" t="s">
        <v>396</v>
      </c>
      <c r="E104" t="s">
        <v>397</v>
      </c>
      <c r="F104" t="s">
        <v>206</v>
      </c>
    </row>
    <row r="105" spans="4:6" x14ac:dyDescent="0.2">
      <c r="D105" t="s">
        <v>225</v>
      </c>
      <c r="E105" t="s">
        <v>226</v>
      </c>
      <c r="F105" t="s">
        <v>197</v>
      </c>
    </row>
    <row r="106" spans="4:6" x14ac:dyDescent="0.2">
      <c r="D106" s="162" t="s">
        <v>195</v>
      </c>
      <c r="E106" s="162" t="s">
        <v>196</v>
      </c>
      <c r="F106" s="162" t="s">
        <v>197</v>
      </c>
    </row>
    <row r="107" spans="4:6" x14ac:dyDescent="0.2">
      <c r="D107" t="s">
        <v>276</v>
      </c>
      <c r="E107" t="s">
        <v>277</v>
      </c>
      <c r="F107" t="s">
        <v>197</v>
      </c>
    </row>
    <row r="108" spans="4:6" x14ac:dyDescent="0.2">
      <c r="D108" s="162" t="s">
        <v>321</v>
      </c>
      <c r="E108" s="162" t="s">
        <v>322</v>
      </c>
      <c r="F108" s="162" t="s">
        <v>197</v>
      </c>
    </row>
    <row r="109" spans="4:6" x14ac:dyDescent="0.2">
      <c r="D109" s="162" t="s">
        <v>211</v>
      </c>
      <c r="E109" s="162" t="s">
        <v>212</v>
      </c>
      <c r="F109" s="162" t="s">
        <v>197</v>
      </c>
    </row>
    <row r="110" spans="4:6" x14ac:dyDescent="0.2">
      <c r="D110" t="s">
        <v>164</v>
      </c>
      <c r="E110" t="s">
        <v>165</v>
      </c>
      <c r="F110" t="s">
        <v>198</v>
      </c>
    </row>
    <row r="111" spans="4:6" x14ac:dyDescent="0.2">
      <c r="D111" t="s">
        <v>219</v>
      </c>
      <c r="E111" t="s">
        <v>220</v>
      </c>
      <c r="F111" t="s">
        <v>198</v>
      </c>
    </row>
    <row r="112" spans="4:6" x14ac:dyDescent="0.2">
      <c r="D112" t="s">
        <v>248</v>
      </c>
      <c r="E112" t="s">
        <v>262</v>
      </c>
      <c r="F112" t="s">
        <v>198</v>
      </c>
    </row>
    <row r="113" spans="4:6" x14ac:dyDescent="0.2">
      <c r="D113" t="s">
        <v>315</v>
      </c>
      <c r="E113" t="s">
        <v>316</v>
      </c>
      <c r="F113" t="s">
        <v>198</v>
      </c>
    </row>
    <row r="114" spans="4:6" x14ac:dyDescent="0.2">
      <c r="D114" t="s">
        <v>363</v>
      </c>
      <c r="E114" t="s">
        <v>364</v>
      </c>
      <c r="F114" t="s">
        <v>198</v>
      </c>
    </row>
    <row r="115" spans="4:6" x14ac:dyDescent="0.2">
      <c r="D115" t="s">
        <v>390</v>
      </c>
      <c r="E115" t="s">
        <v>391</v>
      </c>
      <c r="F115" t="s">
        <v>198</v>
      </c>
    </row>
    <row r="116" spans="4:6" x14ac:dyDescent="0.2">
      <c r="D116" t="s">
        <v>255</v>
      </c>
      <c r="E116" t="s">
        <v>256</v>
      </c>
      <c r="F116" t="s">
        <v>257</v>
      </c>
    </row>
    <row r="117" spans="4:6" x14ac:dyDescent="0.2">
      <c r="D117" t="s">
        <v>326</v>
      </c>
      <c r="E117" t="s">
        <v>327</v>
      </c>
      <c r="F117" t="s">
        <v>257</v>
      </c>
    </row>
    <row r="118" spans="4:6" x14ac:dyDescent="0.2">
      <c r="D118" t="s">
        <v>289</v>
      </c>
      <c r="E118" t="s">
        <v>290</v>
      </c>
      <c r="F118" t="s">
        <v>257</v>
      </c>
    </row>
    <row r="119" spans="4:6" x14ac:dyDescent="0.2">
      <c r="D119" t="s">
        <v>186</v>
      </c>
      <c r="E119" t="s">
        <v>187</v>
      </c>
      <c r="F119" t="s">
        <v>303</v>
      </c>
    </row>
    <row r="120" spans="4:6" x14ac:dyDescent="0.2">
      <c r="D120" t="s">
        <v>300</v>
      </c>
      <c r="E120" t="s">
        <v>301</v>
      </c>
      <c r="F120" t="s">
        <v>303</v>
      </c>
    </row>
    <row r="121" spans="4:6" x14ac:dyDescent="0.2">
      <c r="D121" t="s">
        <v>356</v>
      </c>
      <c r="E121" t="s">
        <v>357</v>
      </c>
      <c r="F121" t="s">
        <v>303</v>
      </c>
    </row>
    <row r="122" spans="4:6" x14ac:dyDescent="0.2">
      <c r="D122" t="s">
        <v>369</v>
      </c>
      <c r="E122" t="s">
        <v>370</v>
      </c>
      <c r="F122" t="s">
        <v>303</v>
      </c>
    </row>
    <row r="123" spans="4:6" x14ac:dyDescent="0.2">
      <c r="D123" t="s">
        <v>415</v>
      </c>
      <c r="E123" t="s">
        <v>416</v>
      </c>
      <c r="F123" t="s">
        <v>303</v>
      </c>
    </row>
    <row r="124" spans="4:6" x14ac:dyDescent="0.2">
      <c r="D124" t="s">
        <v>178</v>
      </c>
      <c r="E124" t="s">
        <v>179</v>
      </c>
      <c r="F124" t="s">
        <v>242</v>
      </c>
    </row>
    <row r="125" spans="4:6" x14ac:dyDescent="0.2">
      <c r="D125" t="s">
        <v>240</v>
      </c>
      <c r="E125" t="s">
        <v>241</v>
      </c>
      <c r="F125" t="s">
        <v>242</v>
      </c>
    </row>
    <row r="126" spans="4:6" x14ac:dyDescent="0.2">
      <c r="D126" t="s">
        <v>248</v>
      </c>
      <c r="E126" t="s">
        <v>249</v>
      </c>
      <c r="F126" t="s">
        <v>242</v>
      </c>
    </row>
    <row r="127" spans="4:6" x14ac:dyDescent="0.2">
      <c r="D127" t="s">
        <v>343</v>
      </c>
      <c r="E127" t="s">
        <v>344</v>
      </c>
      <c r="F127" t="s">
        <v>242</v>
      </c>
    </row>
    <row r="128" spans="4:6" x14ac:dyDescent="0.2">
      <c r="D128" t="s">
        <v>383</v>
      </c>
      <c r="E128" t="s">
        <v>384</v>
      </c>
      <c r="F128" t="s">
        <v>242</v>
      </c>
    </row>
    <row r="133" spans="4:6" x14ac:dyDescent="0.2">
      <c r="D133" s="161" t="s">
        <v>449</v>
      </c>
    </row>
    <row r="134" spans="4:6" x14ac:dyDescent="0.2">
      <c r="D134" t="s">
        <v>445</v>
      </c>
    </row>
    <row r="135" spans="4:6" x14ac:dyDescent="0.2">
      <c r="D135" t="s">
        <v>446</v>
      </c>
    </row>
    <row r="136" spans="4:6" x14ac:dyDescent="0.2">
      <c r="D136" t="s">
        <v>447</v>
      </c>
      <c r="E136" t="s">
        <v>181</v>
      </c>
    </row>
    <row r="138" spans="4:6" x14ac:dyDescent="0.2">
      <c r="D138" s="153" t="s">
        <v>444</v>
      </c>
    </row>
    <row r="139" spans="4:6" x14ac:dyDescent="0.2">
      <c r="D139" t="s">
        <v>233</v>
      </c>
      <c r="E139" t="s">
        <v>234</v>
      </c>
      <c r="F139" t="s">
        <v>181</v>
      </c>
    </row>
    <row r="140" spans="4:6" x14ac:dyDescent="0.2">
      <c r="D140" t="s">
        <v>269</v>
      </c>
      <c r="E140" t="s">
        <v>270</v>
      </c>
      <c r="F140" t="s">
        <v>339</v>
      </c>
    </row>
    <row r="141" spans="4:6" x14ac:dyDescent="0.2">
      <c r="D141" t="s">
        <v>295</v>
      </c>
      <c r="E141" t="s">
        <v>296</v>
      </c>
      <c r="F141" t="s">
        <v>181</v>
      </c>
    </row>
    <row r="142" spans="4:6" x14ac:dyDescent="0.2">
      <c r="D142" t="s">
        <v>331</v>
      </c>
      <c r="E142" t="s">
        <v>332</v>
      </c>
      <c r="F142" t="s">
        <v>339</v>
      </c>
    </row>
    <row r="143" spans="4:6" x14ac:dyDescent="0.2">
      <c r="D143" t="s">
        <v>337</v>
      </c>
      <c r="E143" t="s">
        <v>338</v>
      </c>
      <c r="F143" t="s">
        <v>339</v>
      </c>
    </row>
    <row r="144" spans="4:6" x14ac:dyDescent="0.2">
      <c r="D144" t="s">
        <v>402</v>
      </c>
      <c r="E144" t="s">
        <v>403</v>
      </c>
      <c r="F144" t="s">
        <v>339</v>
      </c>
    </row>
    <row r="145" spans="4:6" x14ac:dyDescent="0.2">
      <c r="D145" t="s">
        <v>409</v>
      </c>
      <c r="E145" t="s">
        <v>410</v>
      </c>
      <c r="F145" t="s">
        <v>181</v>
      </c>
    </row>
  </sheetData>
  <pageMargins left="0.7" right="0.7" top="0.75" bottom="0.75" header="0.3" footer="0.3"/>
  <pageSetup orientation="portrait" horizontalDpi="0" verticalDpi="0"/>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2E40-EFBD-C544-B375-FB8612019B86}">
  <dimension ref="A1:C20"/>
  <sheetViews>
    <sheetView workbookViewId="0">
      <selection activeCell="B13" sqref="B13"/>
    </sheetView>
  </sheetViews>
  <sheetFormatPr baseColWidth="10" defaultRowHeight="16" x14ac:dyDescent="0.2"/>
  <cols>
    <col min="1" max="1" width="10.1640625" bestFit="1" customWidth="1"/>
    <col min="2" max="2" width="56.83203125" customWidth="1"/>
    <col min="3" max="3" width="56" customWidth="1"/>
  </cols>
  <sheetData>
    <row r="1" spans="1:3" x14ac:dyDescent="0.2">
      <c r="A1" s="153" t="s">
        <v>121</v>
      </c>
      <c r="B1" s="153" t="s">
        <v>109</v>
      </c>
      <c r="C1" s="153" t="s">
        <v>110</v>
      </c>
    </row>
    <row r="2" spans="1:3" x14ac:dyDescent="0.2">
      <c r="B2" t="s">
        <v>111</v>
      </c>
    </row>
    <row r="3" spans="1:3" x14ac:dyDescent="0.2">
      <c r="B3" t="s">
        <v>112</v>
      </c>
    </row>
    <row r="4" spans="1:3" x14ac:dyDescent="0.2">
      <c r="B4" t="s">
        <v>113</v>
      </c>
    </row>
    <row r="5" spans="1:3" x14ac:dyDescent="0.2">
      <c r="B5" t="s">
        <v>114</v>
      </c>
    </row>
    <row r="6" spans="1:3" x14ac:dyDescent="0.2">
      <c r="B6" t="s">
        <v>115</v>
      </c>
      <c r="C6" t="s">
        <v>115</v>
      </c>
    </row>
    <row r="7" spans="1:3" x14ac:dyDescent="0.2">
      <c r="B7" t="s">
        <v>118</v>
      </c>
    </row>
    <row r="8" spans="1:3" x14ac:dyDescent="0.2">
      <c r="B8" t="s">
        <v>119</v>
      </c>
    </row>
    <row r="12" spans="1:3" x14ac:dyDescent="0.2">
      <c r="A12" t="s">
        <v>120</v>
      </c>
      <c r="B12" s="154" t="s">
        <v>123</v>
      </c>
      <c r="C12" s="154" t="s">
        <v>122</v>
      </c>
    </row>
    <row r="13" spans="1:3" x14ac:dyDescent="0.2">
      <c r="A13" t="s">
        <v>124</v>
      </c>
      <c r="B13" s="154" t="s">
        <v>125</v>
      </c>
      <c r="C13" s="154" t="s">
        <v>126</v>
      </c>
    </row>
    <row r="14" spans="1:3" x14ac:dyDescent="0.2">
      <c r="A14" t="s">
        <v>127</v>
      </c>
      <c r="B14" s="154" t="s">
        <v>128</v>
      </c>
      <c r="C14" s="154" t="s">
        <v>129</v>
      </c>
    </row>
    <row r="15" spans="1:3" x14ac:dyDescent="0.2">
      <c r="A15" t="s">
        <v>132</v>
      </c>
      <c r="B15" s="154" t="s">
        <v>131</v>
      </c>
      <c r="C15" s="154" t="s">
        <v>130</v>
      </c>
    </row>
    <row r="16" spans="1:3" x14ac:dyDescent="0.2">
      <c r="A16" t="s">
        <v>135</v>
      </c>
      <c r="B16" s="154" t="s">
        <v>133</v>
      </c>
      <c r="C16" s="154" t="s">
        <v>134</v>
      </c>
    </row>
    <row r="17" spans="1:3" x14ac:dyDescent="0.2">
      <c r="A17" t="s">
        <v>136</v>
      </c>
      <c r="B17" s="154" t="s">
        <v>137</v>
      </c>
      <c r="C17" s="154" t="s">
        <v>138</v>
      </c>
    </row>
    <row r="18" spans="1:3" x14ac:dyDescent="0.2">
      <c r="A18" t="s">
        <v>453</v>
      </c>
      <c r="B18" s="154" t="s">
        <v>451</v>
      </c>
      <c r="C18" s="154" t="s">
        <v>452</v>
      </c>
    </row>
    <row r="20" spans="1:3" x14ac:dyDescent="0.2">
      <c r="A20" t="s">
        <v>124</v>
      </c>
      <c r="B20" s="154" t="s">
        <v>450</v>
      </c>
    </row>
  </sheetData>
  <hyperlinks>
    <hyperlink ref="C12" r:id="rId1" xr:uid="{986944C9-5865-7F40-A7F6-7C2FF288BE15}"/>
    <hyperlink ref="B12" r:id="rId2" xr:uid="{06A351E5-C5B3-B949-9CAD-87187951DF8A}"/>
    <hyperlink ref="B13" r:id="rId3" xr:uid="{93C1507B-8157-194C-83D8-85931E3F2416}"/>
    <hyperlink ref="C13" r:id="rId4" xr:uid="{D6567BF8-466F-CA4E-BF1B-6B7AF3F02A3B}"/>
    <hyperlink ref="B14" r:id="rId5" xr:uid="{E2D75EF6-A3A4-0942-939E-955F4BE7D3D7}"/>
    <hyperlink ref="C14" r:id="rId6" xr:uid="{015F745D-983C-614D-BC88-7BEE24FB6B51}"/>
    <hyperlink ref="C15" r:id="rId7" xr:uid="{CFB328C8-EF96-EF41-8804-953B97A259A3}"/>
    <hyperlink ref="B15" r:id="rId8" xr:uid="{343C2179-0100-BF45-BA5F-AE36031C80DD}"/>
    <hyperlink ref="B16" r:id="rId9" xr:uid="{95477B79-A259-C546-A54B-4F97B55FD9AC}"/>
    <hyperlink ref="C16" r:id="rId10" xr:uid="{80CBDC2F-5094-2B4C-BCA2-8BC8FBB8C186}"/>
    <hyperlink ref="B17" r:id="rId11" xr:uid="{F5DC6F97-F08C-1644-9FAA-2127911D72FC}"/>
    <hyperlink ref="C17" r:id="rId12" xr:uid="{AE4CBAD6-239E-1648-9A91-924DA4A574DF}"/>
    <hyperlink ref="B20" r:id="rId13" xr:uid="{3C562EED-C77D-4049-A327-19EEB759E038}"/>
    <hyperlink ref="B18" r:id="rId14" xr:uid="{9D58337B-186E-F04D-A7BC-C3221F8CDEB3}"/>
    <hyperlink ref="C18" r:id="rId15" xr:uid="{C402A5B6-77FA-F546-8D09-A76673BB1A00}"/>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9" sqref="D19"/>
    </sheetView>
  </sheetViews>
  <sheetFormatPr baseColWidth="10" defaultRowHeight="16" x14ac:dyDescent="0.2"/>
  <cols>
    <col min="1" max="1" width="4.33203125" bestFit="1" customWidth="1"/>
    <col min="2" max="2" width="47" bestFit="1" customWidth="1"/>
  </cols>
  <sheetData>
    <row r="1" spans="1:4" x14ac:dyDescent="0.2">
      <c r="A1" t="s">
        <v>0</v>
      </c>
      <c r="B1" t="s">
        <v>1</v>
      </c>
      <c r="C1" t="s">
        <v>2</v>
      </c>
      <c r="D1" t="s">
        <v>3</v>
      </c>
    </row>
    <row r="2" spans="1:4" x14ac:dyDescent="0.2">
      <c r="A2">
        <v>1</v>
      </c>
      <c r="B2" t="s">
        <v>4</v>
      </c>
      <c r="C2" s="1">
        <v>44067</v>
      </c>
      <c r="D2" s="1">
        <f>C2+4</f>
        <v>44071</v>
      </c>
    </row>
    <row r="3" spans="1:4" x14ac:dyDescent="0.2">
      <c r="A3">
        <v>2</v>
      </c>
      <c r="B3" t="s">
        <v>5</v>
      </c>
      <c r="C3" s="1">
        <v>44074</v>
      </c>
      <c r="D3" s="1">
        <f t="shared" ref="D3:D11" si="0">C3+4</f>
        <v>44078</v>
      </c>
    </row>
    <row r="4" spans="1:4" x14ac:dyDescent="0.2">
      <c r="A4">
        <v>3</v>
      </c>
      <c r="B4" t="s">
        <v>6</v>
      </c>
      <c r="C4" s="1">
        <v>44081</v>
      </c>
      <c r="D4" s="1">
        <f t="shared" si="0"/>
        <v>44085</v>
      </c>
    </row>
    <row r="5" spans="1:4" x14ac:dyDescent="0.2">
      <c r="A5">
        <v>4</v>
      </c>
      <c r="B5" t="s">
        <v>7</v>
      </c>
      <c r="C5" s="1">
        <v>44088</v>
      </c>
      <c r="D5" s="1">
        <f t="shared" si="0"/>
        <v>44092</v>
      </c>
    </row>
    <row r="6" spans="1:4" x14ac:dyDescent="0.2">
      <c r="A6">
        <v>5</v>
      </c>
      <c r="B6" t="s">
        <v>8</v>
      </c>
      <c r="C6" s="1">
        <v>44102</v>
      </c>
      <c r="D6" s="1">
        <f t="shared" si="0"/>
        <v>44106</v>
      </c>
    </row>
    <row r="7" spans="1:4" x14ac:dyDescent="0.2">
      <c r="A7">
        <v>6</v>
      </c>
      <c r="B7" t="s">
        <v>9</v>
      </c>
      <c r="C7" s="1">
        <v>44116</v>
      </c>
      <c r="D7" s="1">
        <f t="shared" si="0"/>
        <v>44120</v>
      </c>
    </row>
    <row r="8" spans="1:4" x14ac:dyDescent="0.2">
      <c r="A8">
        <v>7</v>
      </c>
      <c r="B8" t="s">
        <v>10</v>
      </c>
      <c r="C8" s="1">
        <v>44130</v>
      </c>
      <c r="D8" s="1">
        <f t="shared" si="0"/>
        <v>44134</v>
      </c>
    </row>
    <row r="9" spans="1:4" x14ac:dyDescent="0.2">
      <c r="A9">
        <v>8</v>
      </c>
      <c r="B9" t="s">
        <v>11</v>
      </c>
      <c r="C9" s="1">
        <v>44144</v>
      </c>
      <c r="D9" s="1">
        <f t="shared" si="0"/>
        <v>44148</v>
      </c>
    </row>
    <row r="10" spans="1:4" x14ac:dyDescent="0.2">
      <c r="A10">
        <v>9</v>
      </c>
      <c r="B10" t="s">
        <v>12</v>
      </c>
      <c r="C10" s="1">
        <v>44158</v>
      </c>
      <c r="D10" s="1">
        <f t="shared" si="0"/>
        <v>44162</v>
      </c>
    </row>
    <row r="11" spans="1:4" x14ac:dyDescent="0.2">
      <c r="B11" t="s">
        <v>13</v>
      </c>
      <c r="C11" s="1">
        <v>44172</v>
      </c>
      <c r="D11" s="1">
        <f t="shared" si="0"/>
        <v>44176</v>
      </c>
    </row>
  </sheetData>
  <pageMargins left="0.75" right="0.75" top="1" bottom="1" header="0.5" footer="0.5"/>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73" sqref="F73"/>
    </sheetView>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23" sqref="C23"/>
    </sheetView>
  </sheetViews>
  <sheetFormatPr baseColWidth="10" defaultRowHeight="16" x14ac:dyDescent="0.2"/>
  <cols>
    <col min="1" max="1" width="31.5" bestFit="1" customWidth="1"/>
  </cols>
  <sheetData>
    <row r="1" spans="1:2" x14ac:dyDescent="0.2">
      <c r="A1" t="s">
        <v>32</v>
      </c>
      <c r="B1" t="s">
        <v>33</v>
      </c>
    </row>
    <row r="2" spans="1:2" x14ac:dyDescent="0.2">
      <c r="A2" t="s">
        <v>94</v>
      </c>
      <c r="B2" s="7">
        <v>0.4</v>
      </c>
    </row>
    <row r="3" spans="1:2" x14ac:dyDescent="0.2">
      <c r="A3" t="s">
        <v>99</v>
      </c>
      <c r="B3" s="7">
        <v>0.2</v>
      </c>
    </row>
    <row r="4" spans="1:2" x14ac:dyDescent="0.2">
      <c r="A4" t="s">
        <v>90</v>
      </c>
      <c r="B4" s="7">
        <v>0.1</v>
      </c>
    </row>
    <row r="5" spans="1:2" x14ac:dyDescent="0.2">
      <c r="A5" t="s">
        <v>93</v>
      </c>
      <c r="B5" s="7">
        <v>0.1</v>
      </c>
    </row>
    <row r="6" spans="1:2" x14ac:dyDescent="0.2">
      <c r="A6" t="s">
        <v>87</v>
      </c>
      <c r="B6" s="7">
        <v>0.1</v>
      </c>
    </row>
    <row r="7" spans="1:2" x14ac:dyDescent="0.2">
      <c r="A7" t="s">
        <v>86</v>
      </c>
      <c r="B7" s="7">
        <v>0.05</v>
      </c>
    </row>
    <row r="8" spans="1:2" x14ac:dyDescent="0.2">
      <c r="A8" t="s">
        <v>91</v>
      </c>
      <c r="B8" s="7">
        <v>0.05</v>
      </c>
    </row>
    <row r="9" spans="1:2" x14ac:dyDescent="0.2">
      <c r="A9" t="s">
        <v>107</v>
      </c>
      <c r="B9" t="s">
        <v>106</v>
      </c>
    </row>
    <row r="10" spans="1:2" x14ac:dyDescent="0.2">
      <c r="A10" t="s">
        <v>34</v>
      </c>
      <c r="B10" s="7">
        <f>SUM(B2:B8)</f>
        <v>1</v>
      </c>
    </row>
  </sheetData>
  <sortState xmlns:xlrd2="http://schemas.microsoft.com/office/spreadsheetml/2017/richdata2" ref="A2:B8">
    <sortCondition descending="1" ref="B2:B8"/>
  </sortState>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
  <sheetViews>
    <sheetView workbookViewId="0">
      <selection activeCell="F38" sqref="F38"/>
    </sheetView>
  </sheetViews>
  <sheetFormatPr baseColWidth="10" defaultRowHeight="16" x14ac:dyDescent="0.2"/>
  <sheetData>
    <row r="1" spans="1:6" x14ac:dyDescent="0.2">
      <c r="A1" t="s">
        <v>35</v>
      </c>
      <c r="B1" t="s">
        <v>36</v>
      </c>
      <c r="C1" t="s">
        <v>35</v>
      </c>
      <c r="D1" t="s">
        <v>36</v>
      </c>
      <c r="E1" t="s">
        <v>35</v>
      </c>
      <c r="F1" t="s">
        <v>36</v>
      </c>
    </row>
    <row r="2" spans="1:6" x14ac:dyDescent="0.2">
      <c r="C2" t="s">
        <v>37</v>
      </c>
      <c r="D2" t="s">
        <v>38</v>
      </c>
      <c r="E2" t="s">
        <v>39</v>
      </c>
      <c r="F2" t="s">
        <v>40</v>
      </c>
    </row>
    <row r="3" spans="1:6" x14ac:dyDescent="0.2">
      <c r="A3" t="s">
        <v>41</v>
      </c>
      <c r="B3" t="s">
        <v>42</v>
      </c>
      <c r="C3" t="s">
        <v>43</v>
      </c>
      <c r="D3" t="s">
        <v>44</v>
      </c>
      <c r="E3" t="s">
        <v>45</v>
      </c>
      <c r="F3" t="s">
        <v>46</v>
      </c>
    </row>
    <row r="4" spans="1:6" x14ac:dyDescent="0.2">
      <c r="A4" t="s">
        <v>47</v>
      </c>
      <c r="B4" t="s">
        <v>48</v>
      </c>
      <c r="C4" t="s">
        <v>49</v>
      </c>
      <c r="D4" t="s">
        <v>50</v>
      </c>
      <c r="E4" t="s">
        <v>51</v>
      </c>
      <c r="F4" t="s">
        <v>52</v>
      </c>
    </row>
    <row r="5" spans="1:6" x14ac:dyDescent="0.2">
      <c r="A5" t="s">
        <v>53</v>
      </c>
      <c r="B5" t="s">
        <v>54</v>
      </c>
      <c r="C5" t="s">
        <v>55</v>
      </c>
      <c r="D5" t="s">
        <v>56</v>
      </c>
      <c r="E5" t="s">
        <v>57</v>
      </c>
      <c r="F5" t="s">
        <v>58</v>
      </c>
    </row>
    <row r="6" spans="1:6" x14ac:dyDescent="0.2">
      <c r="A6" t="s">
        <v>59</v>
      </c>
      <c r="B6"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days_all (2)</vt:lpstr>
      <vt:lpstr>days_all</vt:lpstr>
      <vt:lpstr>evalassign</vt:lpstr>
      <vt:lpstr>groups</vt:lpstr>
      <vt:lpstr>links,todo</vt:lpstr>
      <vt:lpstr>course_parts</vt:lpstr>
      <vt:lpstr>readings_pages</vt:lpstr>
      <vt:lpstr>composition</vt:lpstr>
      <vt:lpstr>grading</vt:lpstr>
      <vt:lpstr>classify</vt:lpstr>
      <vt:lpstr>days_spec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 Scriven</cp:lastModifiedBy>
  <dcterms:created xsi:type="dcterms:W3CDTF">2020-08-21T04:50:53Z</dcterms:created>
  <dcterms:modified xsi:type="dcterms:W3CDTF">2020-09-18T14:57:20Z</dcterms:modified>
</cp:coreProperties>
</file>