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roject\TravalvaiERP\3. Detailed Specification\"/>
    </mc:Choice>
  </mc:AlternateContent>
  <bookViews>
    <workbookView xWindow="3480" yWindow="225" windowWidth="18120" windowHeight="9285"/>
  </bookViews>
  <sheets>
    <sheet name="Shipments Main Screen" sheetId="1" r:id="rId1"/>
    <sheet name="Shipment View Screen" sheetId="2" r:id="rId2"/>
    <sheet name="Shipment Lines Edit - Quick add" sheetId="5" r:id="rId3"/>
    <sheet name="Shipment Lines Edit(Search add)" sheetId="10" r:id="rId4"/>
    <sheet name="shipment status" sheetId="8" r:id="rId5"/>
    <sheet name="Sh_Type-Freight-Forwarder-Incot" sheetId="4" r:id="rId6"/>
    <sheet name="Box &amp; Type box screens" sheetId="3" r:id="rId7"/>
    <sheet name="Sample Shipment Detail" sheetId="9" r:id="rId8"/>
  </sheets>
  <externalReferences>
    <externalReference r:id="rId9"/>
  </externalReferences>
  <definedNames>
    <definedName name="OLE_LINK1" localSheetId="0">'Shipments Main Screen'!$C$73</definedName>
    <definedName name="_xlnm.Print_Titles" localSheetId="1">'Shipment View Screen'!$1:$18</definedName>
  </definedNames>
  <calcPr calcId="152511"/>
</workbook>
</file>

<file path=xl/calcChain.xml><?xml version="1.0" encoding="utf-8"?>
<calcChain xmlns="http://schemas.openxmlformats.org/spreadsheetml/2006/main">
  <c r="N41" i="1" l="1"/>
  <c r="M41" i="1"/>
  <c r="L41" i="1"/>
  <c r="K41" i="1"/>
  <c r="N57" i="1"/>
  <c r="M57" i="1"/>
  <c r="L57" i="1"/>
  <c r="K57" i="1"/>
  <c r="N70" i="1"/>
  <c r="M70" i="1"/>
  <c r="L70" i="1"/>
  <c r="K70" i="1"/>
  <c r="N27" i="1" l="1"/>
  <c r="M27" i="1"/>
  <c r="L27" i="1"/>
  <c r="K27" i="1"/>
</calcChain>
</file>

<file path=xl/sharedStrings.xml><?xml version="1.0" encoding="utf-8"?>
<sst xmlns="http://schemas.openxmlformats.org/spreadsheetml/2006/main" count="898" uniqueCount="383">
  <si>
    <t>SUMMARY</t>
  </si>
  <si>
    <t>CREATE</t>
  </si>
  <si>
    <t>When any filter appear a Summary information</t>
  </si>
  <si>
    <t>The information shown on this screen is filtered according to user access level</t>
  </si>
  <si>
    <t>id_shipment</t>
  </si>
  <si>
    <t>id_box</t>
  </si>
  <si>
    <t>SHIPMENT VIEW &amp; EDIT SCREEN</t>
  </si>
  <si>
    <t>SHIPMENTS MAIN SCREEN</t>
  </si>
  <si>
    <t>ordd_name</t>
  </si>
  <si>
    <t>SHIPMENT</t>
  </si>
  <si>
    <t>FACTORY</t>
  </si>
  <si>
    <t>ZONE</t>
  </si>
  <si>
    <t>AGENT</t>
  </si>
  <si>
    <t>CUSTOMER</t>
  </si>
  <si>
    <t>Database :</t>
  </si>
  <si>
    <t>Linked databases :</t>
  </si>
  <si>
    <t>Actions :</t>
  </si>
  <si>
    <t>NEW : create a new record, Open edit  screen (Pop Up)</t>
  </si>
  <si>
    <t>Head of the tables allow to filter and sort information</t>
  </si>
  <si>
    <t>NEW</t>
  </si>
  <si>
    <t>Open</t>
  </si>
  <si>
    <t>Delivered</t>
  </si>
  <si>
    <t>SHIPMENT TYPE MAIN SCREEN</t>
  </si>
  <si>
    <t>SHIPMENT  TYPE</t>
  </si>
  <si>
    <t>SHIPMENT TYPE</t>
  </si>
  <si>
    <t>st_description</t>
  </si>
  <si>
    <t>Factory to Zone</t>
  </si>
  <si>
    <t>SHIPMENT CODE</t>
  </si>
  <si>
    <t>st_code</t>
  </si>
  <si>
    <t>FTZ</t>
  </si>
  <si>
    <t>ZTA</t>
  </si>
  <si>
    <t>ZTC</t>
  </si>
  <si>
    <t>ZTP</t>
  </si>
  <si>
    <t>ATC</t>
  </si>
  <si>
    <t>ATP</t>
  </si>
  <si>
    <t>Zone to Agent</t>
  </si>
  <si>
    <t>Zone to Customer</t>
  </si>
  <si>
    <t>Agent to Customer</t>
  </si>
  <si>
    <t>SHIPMENT STATUS</t>
  </si>
  <si>
    <t>FORWARDER MAIN SCREEN</t>
  </si>
  <si>
    <t>FORWARDER</t>
  </si>
  <si>
    <t>CONTACT</t>
  </si>
  <si>
    <t>fw_name</t>
  </si>
  <si>
    <t>id_contact</t>
  </si>
  <si>
    <t>TOTAL
UNITS</t>
  </si>
  <si>
    <t>NO.
BOXES</t>
  </si>
  <si>
    <t>WEIGHT</t>
  </si>
  <si>
    <t>VOLUME</t>
  </si>
  <si>
    <t>OPEN DATE</t>
  </si>
  <si>
    <t>DELIVERY 
DATE</t>
  </si>
  <si>
    <t>ARRIVAL
DATE</t>
  </si>
  <si>
    <t>sh_open_date</t>
  </si>
  <si>
    <t>sh_delivery_date</t>
  </si>
  <si>
    <t>sh_arrival_date</t>
  </si>
  <si>
    <t>sh_tot_weight</t>
  </si>
  <si>
    <t>sh_tot_vol</t>
  </si>
  <si>
    <t>sh_tot_unit</t>
  </si>
  <si>
    <t>sh_tot_box</t>
  </si>
  <si>
    <t xml:space="preserve">Main Database : </t>
  </si>
  <si>
    <t>Headers of the tables allow to filter and sort information</t>
  </si>
  <si>
    <t>STATUS</t>
  </si>
  <si>
    <r>
      <t>fw_name
(</t>
    </r>
    <r>
      <rPr>
        <sz val="11"/>
        <color rgb="FF00B050"/>
        <rFont val="Calibri"/>
        <family val="2"/>
        <scheme val="minor"/>
      </rPr>
      <t>id_forwarder</t>
    </r>
    <r>
      <rPr>
        <sz val="11"/>
        <color theme="1"/>
        <rFont val="Calibri"/>
        <family val="2"/>
        <scheme val="minor"/>
      </rPr>
      <t>)</t>
    </r>
  </si>
  <si>
    <t>PLATER</t>
  </si>
  <si>
    <t>CREATE :</t>
  </si>
  <si>
    <t>TV1</t>
  </si>
  <si>
    <t>BCN</t>
  </si>
  <si>
    <t>MAD</t>
  </si>
  <si>
    <t>CA Las Rozas</t>
  </si>
  <si>
    <t>Amics Basquet</t>
  </si>
  <si>
    <t>Blue Water</t>
  </si>
  <si>
    <t>Seur</t>
  </si>
  <si>
    <t>MRW</t>
  </si>
  <si>
    <t>Emirates</t>
  </si>
  <si>
    <t>UPS</t>
  </si>
  <si>
    <t>MKT</t>
  </si>
  <si>
    <t>Carry Express</t>
  </si>
  <si>
    <t>ESTIMATED
ARRIVAL DATE</t>
  </si>
  <si>
    <t>sh_estim_arr_date</t>
  </si>
  <si>
    <t>ESTIMATED
DELIVERY DATE</t>
  </si>
  <si>
    <t>FREIGHT</t>
  </si>
  <si>
    <r>
      <t>fr_description
(</t>
    </r>
    <r>
      <rPr>
        <sz val="11"/>
        <color rgb="FF00B050"/>
        <rFont val="Calibri"/>
        <family val="2"/>
        <scheme val="minor"/>
      </rPr>
      <t>id_freight</t>
    </r>
    <r>
      <rPr>
        <sz val="11"/>
        <color theme="1"/>
        <rFont val="Calibri"/>
        <family val="2"/>
        <scheme val="minor"/>
      </rPr>
      <t>)</t>
    </r>
  </si>
  <si>
    <t>FREIGHT MAIN SCREEN</t>
  </si>
  <si>
    <t>fr_description</t>
  </si>
  <si>
    <t>Sea</t>
  </si>
  <si>
    <t>Air</t>
  </si>
  <si>
    <t>Courrier</t>
  </si>
  <si>
    <t>courrier</t>
  </si>
  <si>
    <t>sh_frg_cost</t>
  </si>
  <si>
    <t>sh_taxes</t>
  </si>
  <si>
    <t>FREIGHT
COST</t>
  </si>
  <si>
    <t>TAXES</t>
  </si>
  <si>
    <t>IMPORT
DUTY</t>
  </si>
  <si>
    <t>sh_imp_duty</t>
  </si>
  <si>
    <t xml:space="preserve">Database 1 : </t>
  </si>
  <si>
    <t>BOX</t>
  </si>
  <si>
    <t>BX-1</t>
  </si>
  <si>
    <t>BX-2</t>
  </si>
  <si>
    <t>BX-3</t>
  </si>
  <si>
    <t>TYPE BOX</t>
  </si>
  <si>
    <r>
      <t>tb_description
(</t>
    </r>
    <r>
      <rPr>
        <sz val="11"/>
        <color rgb="FF00B050"/>
        <rFont val="Calibri"/>
        <family val="2"/>
        <scheme val="minor"/>
      </rPr>
      <t>id_type_box</t>
    </r>
    <r>
      <rPr>
        <sz val="11"/>
        <color theme="1"/>
        <rFont val="Calibri"/>
        <family val="2"/>
        <scheme val="minor"/>
      </rPr>
      <t>)</t>
    </r>
  </si>
  <si>
    <t>bx_weight</t>
  </si>
  <si>
    <t>40*40*60</t>
  </si>
  <si>
    <t>20*40*60</t>
  </si>
  <si>
    <t>tb_depth</t>
  </si>
  <si>
    <t>tb_length</t>
  </si>
  <si>
    <t>DEPTH</t>
  </si>
  <si>
    <t>LENGTH</t>
  </si>
  <si>
    <t>WIDTH</t>
  </si>
  <si>
    <t>tb_width</t>
  </si>
  <si>
    <t>10*40*60</t>
  </si>
  <si>
    <t>ENV 30*45</t>
  </si>
  <si>
    <t>BOX MAIN SCREEN</t>
  </si>
  <si>
    <t>TYPE BOX MAIN SCREEN</t>
  </si>
  <si>
    <t>tb_description</t>
  </si>
  <si>
    <t>GARMENT CODE</t>
  </si>
  <si>
    <t>DESCRIPTION</t>
  </si>
  <si>
    <t>SIZE</t>
  </si>
  <si>
    <t>NUMBER</t>
  </si>
  <si>
    <t>NAME</t>
  </si>
  <si>
    <t>QTTY</t>
  </si>
  <si>
    <t>SHIPMENT LINE</t>
  </si>
  <si>
    <t>id_order_det</t>
  </si>
  <si>
    <t xml:space="preserve">Database 2 : </t>
  </si>
  <si>
    <t>id_shipment_det</t>
  </si>
  <si>
    <t>SHD-4679</t>
  </si>
  <si>
    <t>SHD-4680</t>
  </si>
  <si>
    <t>SHD-4681</t>
  </si>
  <si>
    <t>SHD-4682</t>
  </si>
  <si>
    <t>SHD-4683</t>
  </si>
  <si>
    <t>SHD-4684</t>
  </si>
  <si>
    <t>ORDER LINE</t>
  </si>
  <si>
    <t>VERSION</t>
  </si>
  <si>
    <r>
      <t>"id_pj - id_patt - 
id_patt_var"
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</si>
  <si>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pr_version
(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</si>
  <si>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t>ORDD-1246-001</t>
  </si>
  <si>
    <t>0235-0040-SP</t>
  </si>
  <si>
    <t>ORDD-1246-002</t>
  </si>
  <si>
    <t>ORDD-1246-003</t>
  </si>
  <si>
    <t>ORDD-1246-004</t>
  </si>
  <si>
    <t>0235-0040-VT</t>
  </si>
  <si>
    <t>ORDD-1246-005</t>
  </si>
  <si>
    <t>ORDD-1246-006</t>
  </si>
  <si>
    <t>ORDD-1246-007</t>
  </si>
  <si>
    <t>SHD-4685</t>
  </si>
  <si>
    <r>
      <t>pr_description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>)</t>
    </r>
  </si>
  <si>
    <t>Pantal'o Joc</t>
  </si>
  <si>
    <t>Camiseta 2a</t>
  </si>
  <si>
    <t>Camiseta 1a</t>
  </si>
  <si>
    <r>
      <t>szd_size
(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id_size</t>
    </r>
    <r>
      <rPr>
        <sz val="1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id_size_det</t>
    </r>
    <r>
      <rPr>
        <sz val="11"/>
        <rFont val="Calibri"/>
        <family val="2"/>
        <scheme val="minor"/>
      </rPr>
      <t>)</t>
    </r>
  </si>
  <si>
    <t>M</t>
  </si>
  <si>
    <t>L</t>
  </si>
  <si>
    <t>XL</t>
  </si>
  <si>
    <t>JOAN</t>
  </si>
  <si>
    <t>PERE</t>
  </si>
  <si>
    <t>BX-15568</t>
  </si>
  <si>
    <t>BX-15570</t>
  </si>
  <si>
    <t>SKETCH</t>
  </si>
  <si>
    <t>COST CODE</t>
  </si>
  <si>
    <t>COST CODE VERS.</t>
  </si>
  <si>
    <t>GROUP</t>
  </si>
  <si>
    <t>6XS</t>
  </si>
  <si>
    <t>5XS</t>
  </si>
  <si>
    <t>4XS</t>
  </si>
  <si>
    <t>3XS</t>
  </si>
  <si>
    <t>XXS</t>
  </si>
  <si>
    <t>XS</t>
  </si>
  <si>
    <t>S</t>
  </si>
  <si>
    <t>XXL</t>
  </si>
  <si>
    <t>3XL</t>
  </si>
  <si>
    <t>4XL</t>
  </si>
  <si>
    <t>5XL</t>
  </si>
  <si>
    <t>6XL</t>
  </si>
  <si>
    <t>pr_sketch</t>
  </si>
  <si>
    <r>
      <t>cost_code
(</t>
    </r>
    <r>
      <rPr>
        <sz val="11"/>
        <color rgb="FF00B050"/>
        <rFont val="Calibri"/>
        <family val="2"/>
        <scheme val="minor"/>
      </rPr>
      <t>id_product
/ id_cost</t>
    </r>
    <r>
      <rPr>
        <sz val="11"/>
        <rFont val="Calibri"/>
        <family val="2"/>
        <scheme val="minor"/>
      </rPr>
      <t>)</t>
    </r>
  </si>
  <si>
    <r>
      <t>cv_version
(</t>
    </r>
    <r>
      <rPr>
        <sz val="11"/>
        <color rgb="FF00B050"/>
        <rFont val="Calibri"/>
        <family val="2"/>
        <scheme val="minor"/>
      </rPr>
      <t>id_product /
id_cost_version</t>
    </r>
    <r>
      <rPr>
        <sz val="11"/>
        <rFont val="Calibri"/>
        <family val="2"/>
        <scheme val="minor"/>
      </rPr>
      <t>)</t>
    </r>
  </si>
  <si>
    <t>ordd_cg_name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</si>
  <si>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</si>
  <si>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</si>
  <si>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</si>
  <si>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</si>
  <si>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</si>
  <si>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</si>
  <si>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</si>
  <si>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</si>
  <si>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</si>
  <si>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</si>
  <si>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</si>
  <si>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</si>
  <si>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</si>
  <si>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</si>
  <si>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</si>
  <si>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PSB</t>
  </si>
  <si>
    <t>Alevi</t>
  </si>
  <si>
    <t>Juvenil</t>
  </si>
  <si>
    <t>SG</t>
  </si>
  <si>
    <t>NEW LINE</t>
  </si>
  <si>
    <t>* quick edition with id_shipment (type in or barcode)</t>
  </si>
  <si>
    <r>
      <t>ordd_name
(</t>
    </r>
    <r>
      <rPr>
        <sz val="11"/>
        <color rgb="FF00B050"/>
        <rFont val="Calibri"/>
        <family val="2"/>
        <scheme val="minor"/>
      </rPr>
      <t>id_order_det</t>
    </r>
    <r>
      <rPr>
        <sz val="11"/>
        <rFont val="Calibri"/>
        <family val="2"/>
        <scheme val="minor"/>
      </rPr>
      <t>)</t>
    </r>
  </si>
  <si>
    <r>
      <t>ordd_number
(</t>
    </r>
    <r>
      <rPr>
        <sz val="11"/>
        <color rgb="FF00B050"/>
        <rFont val="Calibri"/>
        <family val="2"/>
        <scheme val="minor"/>
      </rPr>
      <t>id_order_det</t>
    </r>
    <r>
      <rPr>
        <sz val="11"/>
        <rFont val="Calibri"/>
        <family val="2"/>
        <scheme val="minor"/>
      </rPr>
      <t>)</t>
    </r>
  </si>
  <si>
    <t>ORDER DETAIL (PRODUCT/SIZE/SIZE DETAIL)</t>
  </si>
  <si>
    <t>* Shipment edition screen</t>
  </si>
  <si>
    <t>SHIPMENT DETAILS (Filtred by id_shipment)</t>
  </si>
  <si>
    <t>NEW LINE :</t>
  </si>
  <si>
    <t>Open Lines Edit Window</t>
  </si>
  <si>
    <t>* Shipment edition screen - EXAMPLE</t>
  </si>
  <si>
    <t>INCOTERM</t>
  </si>
  <si>
    <t>sh_incoterm</t>
  </si>
  <si>
    <t>FOB</t>
  </si>
  <si>
    <t>DDP</t>
  </si>
  <si>
    <t>#1</t>
  </si>
  <si>
    <t>#2</t>
  </si>
  <si>
    <t xml:space="preserve">SAVE : </t>
  </si>
  <si>
    <t xml:space="preserve">Database 3 : </t>
  </si>
  <si>
    <t>#3</t>
  </si>
  <si>
    <t>* manual edit - search on the order lines to choose the product</t>
  </si>
  <si>
    <t>While we fill information in #2, the table #3 (ORDER DETAIL) is filtering</t>
  </si>
  <si>
    <t>When selected continue with shd_qtty and id_box</t>
  </si>
  <si>
    <t>BOXES</t>
  </si>
  <si>
    <t>BOXES :</t>
  </si>
  <si>
    <t>Show a list of the boxes of this shipment to update the weight</t>
  </si>
  <si>
    <t>(If product has Names and numbers open picking list on a Pop Up)</t>
  </si>
  <si>
    <t xml:space="preserve">ordd_number </t>
  </si>
  <si>
    <t xml:space="preserve">ordd_qtty </t>
  </si>
  <si>
    <t>AGATA</t>
  </si>
  <si>
    <t>ROBERT</t>
  </si>
  <si>
    <t>* Window to select item with number and name</t>
  </si>
  <si>
    <t>Headers can filter and sort the information below</t>
  </si>
  <si>
    <t>Double click on one field to pick the id_shipment value</t>
  </si>
  <si>
    <t>ESC : Leave without pick any item</t>
  </si>
  <si>
    <t>SH-55568</t>
  </si>
  <si>
    <t>SH-55569</t>
  </si>
  <si>
    <t>SH-55570</t>
  </si>
  <si>
    <t>SH-55571</t>
  </si>
  <si>
    <t>SH-55572</t>
  </si>
  <si>
    <t>SH-55573</t>
  </si>
  <si>
    <t>SH-55574</t>
  </si>
  <si>
    <t>SHD-55568-010</t>
  </si>
  <si>
    <t>SHD-55568-011</t>
  </si>
  <si>
    <t>SHD-55568-012</t>
  </si>
  <si>
    <t>SHD-55568-013</t>
  </si>
  <si>
    <t>SHD-55568-014</t>
  </si>
  <si>
    <t>SHD-55568-015</t>
  </si>
  <si>
    <t>SHD-55568-016</t>
  </si>
  <si>
    <t>FORWARD SHIPMENT</t>
  </si>
  <si>
    <t>* List of shipments full factory view</t>
  </si>
  <si>
    <t>* List of shipments FACTORY view - SHIPMENT filtred by id_factory according to user</t>
  </si>
  <si>
    <t>VIEWS</t>
  </si>
  <si>
    <t>make the sum of all lines for fields shd_qtty_fty , shd_qtty_zone and shd_qtty_ag</t>
  </si>
  <si>
    <t>TYPE</t>
  </si>
  <si>
    <t>SENDER</t>
  </si>
  <si>
    <t>sh_send</t>
  </si>
  <si>
    <t>FTA</t>
  </si>
  <si>
    <t>FTC</t>
  </si>
  <si>
    <t>FTP</t>
  </si>
  <si>
    <t>Factory to Agent</t>
  </si>
  <si>
    <t>Factory to Customer</t>
  </si>
  <si>
    <t>Factory to Particular</t>
  </si>
  <si>
    <t>Zone to Particular</t>
  </si>
  <si>
    <t>Agent to Particular</t>
  </si>
  <si>
    <r>
      <t>st_code
(</t>
    </r>
    <r>
      <rPr>
        <sz val="11"/>
        <color rgb="FF00B050"/>
        <rFont val="Calibri"/>
        <family val="2"/>
        <scheme val="minor"/>
      </rPr>
      <t>id_shipment_type</t>
    </r>
    <r>
      <rPr>
        <sz val="11"/>
        <color theme="1"/>
        <rFont val="Calibri"/>
        <family val="2"/>
        <scheme val="minor"/>
      </rPr>
      <t>)</t>
    </r>
  </si>
  <si>
    <t>DESTINATION</t>
  </si>
  <si>
    <t>sh_desti</t>
  </si>
  <si>
    <t>NEW SHIPMENT</t>
  </si>
  <si>
    <t>Open New Shipment Pop Up, later Shipment edit window</t>
  </si>
  <si>
    <t>* List of shipments ZONE view - SHIPMENT filtred by sh_send=id_zone and sh_desti=id_zone (in case of zone user use id_zone of his user parameters)</t>
  </si>
  <si>
    <t>FORWARD SHIPMENT :</t>
  </si>
  <si>
    <t>Create new record in SHIPMENT, copy data, replace st_code , sh_send with user id_zone or id_agent and ask for sh_desti</t>
  </si>
  <si>
    <t>replace sh_open_date with actual date</t>
  </si>
  <si>
    <t>Duplicate all lines on SHIPMENT DETAIL replacing id_shipment_detail with new codes</t>
  </si>
  <si>
    <t>Received</t>
  </si>
  <si>
    <t>PROCESS TO DEFINE SHIPMENT STATUS</t>
  </si>
  <si>
    <t xml:space="preserve">sh_status
(algorithm) </t>
  </si>
  <si>
    <t>ict_description</t>
  </si>
  <si>
    <t>CIF</t>
  </si>
  <si>
    <t>DDU</t>
  </si>
  <si>
    <t>Door to door, taxes paid</t>
  </si>
  <si>
    <t>Door to door, taxes not paid</t>
  </si>
  <si>
    <t>Freigt paid</t>
  </si>
  <si>
    <t>Free on border</t>
  </si>
  <si>
    <t>ict_code</t>
  </si>
  <si>
    <t>ct-13543</t>
  </si>
  <si>
    <t>MRW-BCN</t>
  </si>
  <si>
    <t>ct-25053</t>
  </si>
  <si>
    <t>MRW-MAD</t>
  </si>
  <si>
    <t>ct-72245</t>
  </si>
  <si>
    <t xml:space="preserve">QUIT : </t>
  </si>
  <si>
    <t>Close window without save</t>
  </si>
  <si>
    <t xml:space="preserve">NEW BOX : </t>
  </si>
  <si>
    <t>Open Box Edit Pop Up to create a new box. When done replace id_box value</t>
  </si>
  <si>
    <t>SHIPMENT LINES SCREEN (quick edit)</t>
  </si>
  <si>
    <t>SHIPMENT LINES SCREEN (without id_order_det)</t>
  </si>
  <si>
    <t>SEARCH PRODUCT :</t>
  </si>
  <si>
    <t>Open Shipment Lines Edit (without id_order_det)</t>
  </si>
  <si>
    <t xml:space="preserve">When desired product is shown on the table allow to pick from there (copy id_order_det) </t>
  </si>
  <si>
    <t xml:space="preserve"> </t>
  </si>
  <si>
    <t>SAVE :</t>
  </si>
  <si>
    <t>QUIT :</t>
  </si>
  <si>
    <t>NEW BOX :</t>
  </si>
  <si>
    <t>Create a record, save values,keep on the screen, resset values, keep value of id_box</t>
  </si>
  <si>
    <t>Close window without save, go back to initial Edit screen</t>
  </si>
  <si>
    <t>* quick edition with id_shipment (type in or barcode) - EXAMPLE</t>
  </si>
  <si>
    <t>shd_qtty_fty</t>
  </si>
  <si>
    <t>shd_qtty_zone</t>
  </si>
  <si>
    <t>shd_qtty_ag</t>
  </si>
  <si>
    <t>SH-0001</t>
  </si>
  <si>
    <t>SHD-0001-001</t>
  </si>
  <si>
    <t>BX-21556</t>
  </si>
  <si>
    <t>ORDD-1246-045</t>
  </si>
  <si>
    <t>ORDD-1246-130</t>
  </si>
  <si>
    <t>SHD-0001-002</t>
  </si>
  <si>
    <t>SHD-0001-003</t>
  </si>
  <si>
    <t>SHD-0002-001</t>
  </si>
  <si>
    <t>SHD-0002-002</t>
  </si>
  <si>
    <t>SHD-0002-003</t>
  </si>
  <si>
    <t>SH-0002</t>
  </si>
  <si>
    <t>BX-38556</t>
  </si>
  <si>
    <t>SH-0003</t>
  </si>
  <si>
    <t>SHD-0003-001</t>
  </si>
  <si>
    <t>SHD-0003-002</t>
  </si>
  <si>
    <t>SHD-0003-003</t>
  </si>
  <si>
    <t>BX-83660</t>
  </si>
  <si>
    <t>SAMPLE OF SHIPMENT DETAIL DB</t>
  </si>
  <si>
    <t>(*1) After type id_shipment_type. Autofill and pre filtered according to user.</t>
  </si>
  <si>
    <t>(*2) To fill sh_desti show destination code according to id_shipment type:</t>
  </si>
  <si>
    <r>
      <t>If</t>
    </r>
    <r>
      <rPr>
        <b/>
        <sz val="11"/>
        <color theme="1"/>
        <rFont val="Calibri"/>
        <family val="2"/>
        <scheme val="minor"/>
      </rPr>
      <t xml:space="preserve"> Fty</t>
    </r>
    <r>
      <rPr>
        <sz val="11"/>
        <color theme="1"/>
        <rFont val="Calibri"/>
        <family val="2"/>
        <scheme val="minor"/>
      </rPr>
      <t xml:space="preserve"> user show only </t>
    </r>
    <r>
      <rPr>
        <b/>
        <sz val="11"/>
        <color theme="1"/>
        <rFont val="Calibri"/>
        <family val="2"/>
        <scheme val="minor"/>
      </rPr>
      <t>FTZ, FTA,FTC,FTP</t>
    </r>
    <r>
      <rPr>
        <sz val="11"/>
        <color theme="1"/>
        <rFont val="Calibri"/>
        <family val="2"/>
        <scheme val="minor"/>
      </rPr>
      <t xml:space="preserve"> . Later replace </t>
    </r>
    <r>
      <rPr>
        <b/>
        <sz val="11"/>
        <color theme="1"/>
        <rFont val="Calibri"/>
        <family val="2"/>
        <scheme val="minor"/>
      </rPr>
      <t xml:space="preserve">sh_send </t>
    </r>
    <r>
      <rPr>
        <sz val="11"/>
        <color theme="1"/>
        <rFont val="Calibri"/>
        <family val="2"/>
        <scheme val="minor"/>
      </rPr>
      <t>with</t>
    </r>
    <r>
      <rPr>
        <b/>
        <sz val="11"/>
        <color theme="1"/>
        <rFont val="Calibri"/>
        <family val="2"/>
        <scheme val="minor"/>
      </rPr>
      <t xml:space="preserve"> id_factory</t>
    </r>
    <r>
      <rPr>
        <sz val="11"/>
        <color theme="1"/>
        <rFont val="Calibri"/>
        <family val="2"/>
        <scheme val="minor"/>
      </rPr>
      <t xml:space="preserve"> of the user</t>
    </r>
  </si>
  <si>
    <r>
      <t xml:space="preserve">If </t>
    </r>
    <r>
      <rPr>
        <b/>
        <sz val="11"/>
        <color theme="1"/>
        <rFont val="Calibri"/>
        <family val="2"/>
        <scheme val="minor"/>
      </rPr>
      <t>Zone</t>
    </r>
    <r>
      <rPr>
        <sz val="11"/>
        <color theme="1"/>
        <rFont val="Calibri"/>
        <family val="2"/>
        <scheme val="minor"/>
      </rPr>
      <t xml:space="preserve"> user show only </t>
    </r>
    <r>
      <rPr>
        <b/>
        <sz val="11"/>
        <color theme="1"/>
        <rFont val="Calibri"/>
        <family val="2"/>
        <scheme val="minor"/>
      </rPr>
      <t xml:space="preserve">ZTA, ZTC, ZTP </t>
    </r>
    <r>
      <rPr>
        <sz val="11"/>
        <color theme="1"/>
        <rFont val="Calibri"/>
        <family val="2"/>
        <scheme val="minor"/>
      </rPr>
      <t xml:space="preserve">. Later replace </t>
    </r>
    <r>
      <rPr>
        <b/>
        <sz val="11"/>
        <color theme="1"/>
        <rFont val="Calibri"/>
        <family val="2"/>
        <scheme val="minor"/>
      </rPr>
      <t>sh_send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id_zone</t>
    </r>
    <r>
      <rPr>
        <sz val="11"/>
        <color theme="1"/>
        <rFont val="Calibri"/>
        <family val="2"/>
        <scheme val="minor"/>
      </rPr>
      <t xml:space="preserve"> of the user</t>
    </r>
  </si>
  <si>
    <r>
      <t xml:space="preserve">If </t>
    </r>
    <r>
      <rPr>
        <b/>
        <sz val="11"/>
        <color theme="1"/>
        <rFont val="Calibri"/>
        <family val="2"/>
        <scheme val="minor"/>
      </rPr>
      <t>Agent</t>
    </r>
    <r>
      <rPr>
        <sz val="11"/>
        <color theme="1"/>
        <rFont val="Calibri"/>
        <family val="2"/>
        <scheme val="minor"/>
      </rPr>
      <t xml:space="preserve"> user show only </t>
    </r>
    <r>
      <rPr>
        <b/>
        <sz val="11"/>
        <color theme="1"/>
        <rFont val="Calibri"/>
        <family val="2"/>
        <scheme val="minor"/>
      </rPr>
      <t>ATC, ATP</t>
    </r>
    <r>
      <rPr>
        <sz val="11"/>
        <color theme="1"/>
        <rFont val="Calibri"/>
        <family val="2"/>
        <scheme val="minor"/>
      </rPr>
      <t xml:space="preserve"> . Later replace</t>
    </r>
    <r>
      <rPr>
        <b/>
        <sz val="11"/>
        <color theme="1"/>
        <rFont val="Calibri"/>
        <family val="2"/>
        <scheme val="minor"/>
      </rPr>
      <t xml:space="preserve"> sh_send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id_agent</t>
    </r>
    <r>
      <rPr>
        <sz val="11"/>
        <color theme="1"/>
        <rFont val="Calibri"/>
        <family val="2"/>
        <scheme val="minor"/>
      </rPr>
      <t xml:space="preserve"> of the user</t>
    </r>
  </si>
  <si>
    <t>SENDER NAME (*3)</t>
  </si>
  <si>
    <t>DESTINATION NAME (*4)</t>
  </si>
  <si>
    <r>
      <t xml:space="preserve">If </t>
    </r>
    <r>
      <rPr>
        <b/>
        <sz val="11"/>
        <color theme="1"/>
        <rFont val="Calibri"/>
        <family val="2"/>
        <scheme val="minor"/>
      </rPr>
      <t xml:space="preserve">id_shipment_type= FTZ, FTA,FTC,FTP </t>
    </r>
    <r>
      <rPr>
        <sz val="11"/>
        <color theme="1"/>
        <rFont val="Calibri"/>
        <family val="2"/>
        <scheme val="minor"/>
      </rPr>
      <t xml:space="preserve">. Replace </t>
    </r>
    <r>
      <rPr>
        <b/>
        <sz val="11"/>
        <color theme="1"/>
        <rFont val="Calibri"/>
        <family val="2"/>
        <scheme val="minor"/>
      </rPr>
      <t>sh_send_name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fty_description</t>
    </r>
    <r>
      <rPr>
        <sz val="11"/>
        <color theme="1"/>
        <rFont val="Calibri"/>
        <family val="2"/>
        <scheme val="minor"/>
      </rPr>
      <t xml:space="preserve"> corresponding to sh_send</t>
    </r>
  </si>
  <si>
    <r>
      <t>If</t>
    </r>
    <r>
      <rPr>
        <b/>
        <sz val="11"/>
        <color theme="1"/>
        <rFont val="Calibri"/>
        <family val="2"/>
        <scheme val="minor"/>
      </rPr>
      <t xml:space="preserve"> id_shipment_type= ZTA,ZTC,ZTP</t>
    </r>
    <r>
      <rPr>
        <sz val="11"/>
        <color theme="1"/>
        <rFont val="Calibri"/>
        <family val="2"/>
        <scheme val="minor"/>
      </rPr>
      <t xml:space="preserve"> . Replace </t>
    </r>
    <r>
      <rPr>
        <b/>
        <sz val="11"/>
        <color theme="1"/>
        <rFont val="Calibri"/>
        <family val="2"/>
        <scheme val="minor"/>
      </rPr>
      <t>sh_send_name</t>
    </r>
    <r>
      <rPr>
        <sz val="11"/>
        <color theme="1"/>
        <rFont val="Calibri"/>
        <family val="2"/>
        <scheme val="minor"/>
      </rPr>
      <t xml:space="preserve"> with</t>
    </r>
    <r>
      <rPr>
        <b/>
        <sz val="11"/>
        <color theme="1"/>
        <rFont val="Calibri"/>
        <family val="2"/>
        <scheme val="minor"/>
      </rPr>
      <t xml:space="preserve"> z_description</t>
    </r>
    <r>
      <rPr>
        <sz val="11"/>
        <color theme="1"/>
        <rFont val="Calibri"/>
        <family val="2"/>
        <scheme val="minor"/>
      </rPr>
      <t xml:space="preserve"> corresponding to sh_send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</si>
  <si>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 ATC,ATP</t>
    </r>
    <r>
      <rPr>
        <sz val="11"/>
        <color theme="1"/>
        <rFont val="Calibri"/>
        <family val="2"/>
        <scheme val="minor"/>
      </rPr>
      <t xml:space="preserve"> . Replace </t>
    </r>
    <r>
      <rPr>
        <b/>
        <sz val="11"/>
        <color theme="1"/>
        <rFont val="Calibri"/>
        <family val="2"/>
        <scheme val="minor"/>
      </rPr>
      <t>sh_send_name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ag_description</t>
    </r>
    <r>
      <rPr>
        <sz val="11"/>
        <color theme="1"/>
        <rFont val="Calibri"/>
        <family val="2"/>
        <scheme val="minor"/>
      </rPr>
      <t xml:space="preserve"> corresponding to sh_send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</si>
  <si>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id_shipment_type=FTZ,</t>
    </r>
    <r>
      <rPr>
        <sz val="11"/>
        <color theme="1"/>
        <rFont val="Calibri"/>
        <family val="2"/>
        <scheme val="minor"/>
      </rPr>
      <t xml:space="preserve"> . Replace </t>
    </r>
    <r>
      <rPr>
        <b/>
        <sz val="11"/>
        <color theme="1"/>
        <rFont val="Calibri"/>
        <family val="2"/>
        <scheme val="minor"/>
      </rPr>
      <t>sh_desti_name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z_description</t>
    </r>
    <r>
      <rPr>
        <sz val="11"/>
        <color theme="1"/>
        <rFont val="Calibri"/>
        <family val="2"/>
        <scheme val="minor"/>
      </rPr>
      <t xml:space="preserve"> corresponding to sh_desti</t>
    </r>
  </si>
  <si>
    <r>
      <t xml:space="preserve">If </t>
    </r>
    <r>
      <rPr>
        <b/>
        <sz val="11"/>
        <color theme="1"/>
        <rFont val="Calibri"/>
        <family val="2"/>
        <scheme val="minor"/>
      </rPr>
      <t xml:space="preserve">id_shipment_type=FTA or ZTA </t>
    </r>
    <r>
      <rPr>
        <sz val="11"/>
        <color theme="1"/>
        <rFont val="Calibri"/>
        <family val="2"/>
        <scheme val="minor"/>
      </rPr>
      <t xml:space="preserve">. Replace </t>
    </r>
    <r>
      <rPr>
        <b/>
        <sz val="11"/>
        <color theme="1"/>
        <rFont val="Calibri"/>
        <family val="2"/>
        <scheme val="minor"/>
      </rPr>
      <t>sh_desti_name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ag_description</t>
    </r>
    <r>
      <rPr>
        <sz val="11"/>
        <color theme="1"/>
        <rFont val="Calibri"/>
        <family val="2"/>
        <scheme val="minor"/>
      </rPr>
      <t xml:space="preserve"> corresponding to sh_desti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</si>
  <si>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id_shipment_type=FTC or ZTC or ATC</t>
    </r>
    <r>
      <rPr>
        <sz val="11"/>
        <color theme="1"/>
        <rFont val="Calibri"/>
        <family val="2"/>
        <scheme val="minor"/>
      </rPr>
      <t xml:space="preserve">. Replace </t>
    </r>
    <r>
      <rPr>
        <b/>
        <sz val="11"/>
        <color theme="1"/>
        <rFont val="Calibri"/>
        <family val="2"/>
        <scheme val="minor"/>
      </rPr>
      <t>sh_desti_name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cs_name</t>
    </r>
    <r>
      <rPr>
        <sz val="11"/>
        <color theme="1"/>
        <rFont val="Calibri"/>
        <family val="2"/>
        <scheme val="minor"/>
      </rPr>
      <t xml:space="preserve"> corresponding to sh_desti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</si>
  <si>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id_shipment_type=FTP or ATP or CTP</t>
    </r>
    <r>
      <rPr>
        <sz val="11"/>
        <color theme="1"/>
        <rFont val="Calibri"/>
        <family val="2"/>
        <scheme val="minor"/>
      </rPr>
      <t xml:space="preserve"> . Replace </t>
    </r>
    <r>
      <rPr>
        <b/>
        <sz val="11"/>
        <color theme="1"/>
        <rFont val="Calibri"/>
        <family val="2"/>
        <scheme val="minor"/>
      </rPr>
      <t>sh_desti_name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ptc_name</t>
    </r>
    <r>
      <rPr>
        <sz val="11"/>
        <color theme="1"/>
        <rFont val="Calibri"/>
        <family val="2"/>
        <scheme val="minor"/>
      </rPr>
      <t xml:space="preserve"> corresponding to sh_desti</t>
    </r>
  </si>
  <si>
    <r>
      <t xml:space="preserve">When new record: Automatically fill </t>
    </r>
    <r>
      <rPr>
        <b/>
        <sz val="11"/>
        <color theme="1"/>
        <rFont val="Calibri"/>
        <family val="2"/>
        <scheme val="minor"/>
      </rPr>
      <t>id_send</t>
    </r>
    <r>
      <rPr>
        <sz val="11"/>
        <color theme="1"/>
        <rFont val="Calibri"/>
        <family val="2"/>
        <scheme val="minor"/>
      </rPr>
      <t xml:space="preserve"> with id_factory or id_zone or id_agent according to user</t>
    </r>
  </si>
  <si>
    <r>
      <t xml:space="preserve">When new record: Automatically fill </t>
    </r>
    <r>
      <rPr>
        <b/>
        <sz val="11"/>
        <color theme="1"/>
        <rFont val="Calibri"/>
        <family val="2"/>
        <scheme val="minor"/>
      </rPr>
      <t>sh_open_date</t>
    </r>
    <r>
      <rPr>
        <sz val="11"/>
        <color theme="1"/>
        <rFont val="Calibri"/>
        <family val="2"/>
        <scheme val="minor"/>
      </rPr>
      <t xml:space="preserve"> with actual date</t>
    </r>
  </si>
  <si>
    <t>Once on main edit screen can not edit sender and destination</t>
  </si>
  <si>
    <r>
      <t>"id_pj - id_patt - 
id_patt_var"
(</t>
    </r>
    <r>
      <rPr>
        <sz val="11"/>
        <color rgb="FF00B050"/>
        <rFont val="Calibri"/>
        <family val="2"/>
        <scheme val="minor"/>
      </rPr>
      <t>id_order_det</t>
    </r>
    <r>
      <rPr>
        <sz val="11"/>
        <color theme="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</si>
  <si>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pr_version
(</t>
    </r>
    <r>
      <rPr>
        <sz val="11"/>
        <color rgb="FF00B050"/>
        <rFont val="Calibri"/>
        <family val="2"/>
        <scheme val="minor"/>
      </rPr>
      <t>id_order_det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00B050"/>
        <rFont val="Calibri"/>
        <family val="2"/>
        <scheme val="minor"/>
      </rPr>
      <t>id_product</t>
    </r>
    <r>
      <rPr>
        <sz val="11"/>
        <color theme="1"/>
        <rFont val="Calibri"/>
        <family val="2"/>
        <scheme val="minor"/>
      </rPr>
      <t>)</t>
    </r>
  </si>
  <si>
    <r>
      <t>pr_description
(</t>
    </r>
    <r>
      <rPr>
        <sz val="11"/>
        <color rgb="FF00B050"/>
        <rFont val="Calibri"/>
        <family val="2"/>
        <scheme val="minor"/>
      </rPr>
      <t>id_order_det</t>
    </r>
    <r>
      <rPr>
        <sz val="11"/>
        <rFont val="Calibri"/>
        <family val="2"/>
        <scheme val="minor"/>
      </rPr>
      <t xml:space="preserve">
/</t>
    </r>
    <r>
      <rPr>
        <sz val="11"/>
        <color rgb="FF00B050"/>
        <rFont val="Calibri"/>
        <family val="2"/>
        <scheme val="minor"/>
      </rPr>
      <t>id_product</t>
    </r>
    <r>
      <rPr>
        <sz val="11"/>
        <rFont val="Calibri"/>
        <family val="2"/>
        <scheme val="minor"/>
      </rPr>
      <t>)</t>
    </r>
  </si>
  <si>
    <t>DON'T EDIT FIELDS IN THIS TABLE, OPEN EDIT WINDOW TO EDIT</t>
  </si>
  <si>
    <t>shd_qtty_fty +
shd_qtty_zone
+shd_qtty_ag</t>
  </si>
  <si>
    <t>ordd_qtty</t>
  </si>
  <si>
    <t>@shd_qtty_fty</t>
  </si>
  <si>
    <t>@shd_qtty_zone</t>
  </si>
  <si>
    <t>@shd_qtty_ag</t>
  </si>
  <si>
    <r>
      <t>If</t>
    </r>
    <r>
      <rPr>
        <b/>
        <sz val="11"/>
        <color theme="1"/>
        <rFont val="Calibri"/>
        <family val="2"/>
        <scheme val="minor"/>
      </rPr>
      <t xml:space="preserve"> id_shipment_type=FTZ</t>
    </r>
    <r>
      <rPr>
        <sz val="11"/>
        <color theme="1"/>
        <rFont val="Calibri"/>
        <family val="2"/>
        <scheme val="minor"/>
      </rPr>
      <t xml:space="preserve">, show </t>
    </r>
    <r>
      <rPr>
        <b/>
        <sz val="11"/>
        <color theme="1"/>
        <rFont val="Calibri"/>
        <family val="2"/>
        <scheme val="minor"/>
      </rPr>
      <t>ZONE</t>
    </r>
    <r>
      <rPr>
        <sz val="11"/>
        <color theme="1"/>
        <rFont val="Calibri"/>
        <family val="2"/>
        <scheme val="minor"/>
      </rPr>
      <t xml:space="preserve"> database and replace </t>
    </r>
    <r>
      <rPr>
        <b/>
        <sz val="11"/>
        <color theme="1"/>
        <rFont val="Calibri"/>
        <family val="2"/>
        <scheme val="minor"/>
      </rPr>
      <t>sh_desti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id_zone </t>
    </r>
    <r>
      <rPr>
        <sz val="11"/>
        <color theme="1"/>
        <rFont val="Calibri"/>
        <family val="2"/>
        <scheme val="minor"/>
      </rPr>
      <t>selected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</si>
  <si>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id_shipment_type=FTA or ZTA</t>
    </r>
    <r>
      <rPr>
        <sz val="11"/>
        <color theme="1"/>
        <rFont val="Calibri"/>
        <family val="2"/>
        <scheme val="minor"/>
      </rPr>
      <t xml:space="preserve">, show </t>
    </r>
    <r>
      <rPr>
        <b/>
        <sz val="11"/>
        <color theme="1"/>
        <rFont val="Calibri"/>
        <family val="2"/>
        <scheme val="minor"/>
      </rPr>
      <t>AGENT</t>
    </r>
    <r>
      <rPr>
        <sz val="11"/>
        <color theme="1"/>
        <rFont val="Calibri"/>
        <family val="2"/>
        <scheme val="minor"/>
      </rPr>
      <t xml:space="preserve"> database and replace </t>
    </r>
    <r>
      <rPr>
        <b/>
        <sz val="11"/>
        <color theme="1"/>
        <rFont val="Calibri"/>
        <family val="2"/>
        <scheme val="minor"/>
      </rPr>
      <t>sh_desti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id_agent</t>
    </r>
    <r>
      <rPr>
        <sz val="11"/>
        <color theme="1"/>
        <rFont val="Calibri"/>
        <family val="2"/>
        <scheme val="minor"/>
      </rPr>
      <t xml:space="preserve"> selected</t>
    </r>
  </si>
  <si>
    <r>
      <t xml:space="preserve">If </t>
    </r>
    <r>
      <rPr>
        <b/>
        <sz val="11"/>
        <color theme="1"/>
        <rFont val="Calibri"/>
        <family val="2"/>
        <scheme val="minor"/>
      </rPr>
      <t>id_shipment_type=FTC or ZTC or ATC</t>
    </r>
    <r>
      <rPr>
        <sz val="11"/>
        <color theme="1"/>
        <rFont val="Calibri"/>
        <family val="2"/>
        <scheme val="minor"/>
      </rPr>
      <t xml:space="preserve">, show </t>
    </r>
    <r>
      <rPr>
        <b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database and replace </t>
    </r>
    <r>
      <rPr>
        <b/>
        <sz val="11"/>
        <color theme="1"/>
        <rFont val="Calibri"/>
        <family val="2"/>
        <scheme val="minor"/>
      </rPr>
      <t>sh_desti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id_customer</t>
    </r>
    <r>
      <rPr>
        <sz val="11"/>
        <color theme="1"/>
        <rFont val="Calibri"/>
        <family val="2"/>
        <scheme val="minor"/>
      </rPr>
      <t xml:space="preserve"> selected</t>
    </r>
  </si>
  <si>
    <r>
      <t>If</t>
    </r>
    <r>
      <rPr>
        <b/>
        <sz val="11"/>
        <color theme="1"/>
        <rFont val="Calibri"/>
        <family val="2"/>
        <scheme val="minor"/>
      </rPr>
      <t xml:space="preserve"> id_shipment_type=FTP or ZTP or ATP or CTP</t>
    </r>
    <r>
      <rPr>
        <sz val="11"/>
        <color theme="1"/>
        <rFont val="Calibri"/>
        <family val="2"/>
        <scheme val="minor"/>
      </rPr>
      <t xml:space="preserve">, show </t>
    </r>
    <r>
      <rPr>
        <b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database and replace </t>
    </r>
    <r>
      <rPr>
        <b/>
        <sz val="11"/>
        <color theme="1"/>
        <rFont val="Calibri"/>
        <family val="2"/>
        <scheme val="minor"/>
      </rPr>
      <t>sh_desti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id_particular</t>
    </r>
    <r>
      <rPr>
        <sz val="11"/>
        <color theme="1"/>
        <rFont val="Calibri"/>
        <family val="2"/>
        <scheme val="minor"/>
      </rPr>
      <t xml:space="preserve"> selected</t>
    </r>
  </si>
  <si>
    <t>qtt1 =</t>
  </si>
  <si>
    <t>qtt2 =</t>
  </si>
  <si>
    <r>
      <t xml:space="preserve">id_shipment_type
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id_shipment</t>
    </r>
    <r>
      <rPr>
        <sz val="11"/>
        <color theme="1"/>
        <rFont val="Calibri"/>
        <family val="2"/>
        <scheme val="minor"/>
      </rPr>
      <t>)</t>
    </r>
  </si>
  <si>
    <t>(*1) QUANTITY LEFT TO DELIVER</t>
  </si>
  <si>
    <t>SHIPMENT DETAILS Filter by id_order_det</t>
  </si>
  <si>
    <t>Depending on id_shipment_type we will calculate according to the table</t>
  </si>
  <si>
    <t>DONE</t>
  </si>
  <si>
    <t>DONE :</t>
  </si>
  <si>
    <t xml:space="preserve">Group SHIPMENT DETAILS by Order </t>
  </si>
  <si>
    <r>
      <t xml:space="preserve">and sum </t>
    </r>
    <r>
      <rPr>
        <b/>
        <sz val="11"/>
        <color theme="1"/>
        <rFont val="Calibri"/>
        <family val="2"/>
        <scheme val="minor"/>
      </rPr>
      <t>shd_qtty_fty , shd_qtty_zone , shd_qtty_fty</t>
    </r>
    <r>
      <rPr>
        <sz val="11"/>
        <color theme="1"/>
        <rFont val="Calibri"/>
        <family val="2"/>
        <scheme val="minor"/>
      </rPr>
      <t xml:space="preserve">  individually for each order</t>
    </r>
  </si>
  <si>
    <r>
      <t xml:space="preserve">add the values to </t>
    </r>
    <r>
      <rPr>
        <b/>
        <sz val="11"/>
        <color theme="1"/>
        <rFont val="Calibri"/>
        <family val="2"/>
        <scheme val="minor"/>
      </rPr>
      <t>ord_fty_delivered,  ord_zone_delivered, ord_ag_delivered</t>
    </r>
    <r>
      <rPr>
        <sz val="11"/>
        <color theme="1"/>
        <rFont val="Calibri"/>
        <family val="2"/>
        <scheme val="minor"/>
      </rPr>
      <t>, for each order</t>
    </r>
  </si>
  <si>
    <t>Close window and update ORDER for delivered intems :</t>
  </si>
  <si>
    <t>Create a record, save values,</t>
  </si>
  <si>
    <t>keep on the screen, keep value of id_box and  resset other values.</t>
  </si>
  <si>
    <r>
      <t xml:space="preserve">Replace  </t>
    </r>
    <r>
      <rPr>
        <b/>
        <sz val="11"/>
        <color theme="1"/>
        <rFont val="Calibri"/>
        <family val="2"/>
        <scheme val="minor"/>
      </rPr>
      <t>shd_qtty_rcv_zone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shd_qtty_rcv_ag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theme="1"/>
        <rFont val="Calibri"/>
        <family val="2"/>
        <scheme val="minor"/>
      </rPr>
      <t xml:space="preserve"> shd_qtty_rcv_cs </t>
    </r>
    <r>
      <rPr>
        <sz val="11"/>
        <color theme="1"/>
        <rFont val="Calibri"/>
        <family val="2"/>
        <scheme val="minor"/>
      </rPr>
      <t>or</t>
    </r>
    <r>
      <rPr>
        <b/>
        <sz val="11"/>
        <color theme="1"/>
        <rFont val="Calibri"/>
        <family val="2"/>
        <scheme val="minor"/>
      </rPr>
      <t xml:space="preserve"> shd_qtty_rcv_pt</t>
    </r>
    <r>
      <rPr>
        <sz val="11"/>
        <color theme="1"/>
        <rFont val="Calibri"/>
        <family val="2"/>
        <scheme val="minor"/>
      </rPr>
      <t>,</t>
    </r>
  </si>
  <si>
    <t>shd_qtty_rcv_zone</t>
  </si>
  <si>
    <t>shd_qtty_rcv_ag</t>
  </si>
  <si>
    <t>shd_qtty_rcv_cs</t>
  </si>
  <si>
    <t>shd_qtty_rcv_pt</t>
  </si>
  <si>
    <r>
      <t xml:space="preserve"> Replace </t>
    </r>
    <r>
      <rPr>
        <b/>
        <sz val="11"/>
        <color theme="1"/>
        <rFont val="Calibri"/>
        <family val="2"/>
        <scheme val="minor"/>
      </rPr>
      <t>qtty</t>
    </r>
    <r>
      <rPr>
        <sz val="11"/>
        <color theme="1"/>
        <rFont val="Calibri"/>
        <family val="2"/>
        <scheme val="minor"/>
      </rPr>
      <t xml:space="preserve"> on SHIPMENT DETAILS</t>
    </r>
  </si>
  <si>
    <t xml:space="preserve"> (*2) qtty -&gt;</t>
  </si>
  <si>
    <t xml:space="preserve"> (*3) qtty -&gt;</t>
  </si>
  <si>
    <r>
      <t xml:space="preserve"> with </t>
    </r>
    <r>
      <rPr>
        <b/>
        <sz val="11"/>
        <color theme="1"/>
        <rFont val="Calibri"/>
        <family val="2"/>
        <scheme val="minor"/>
      </rPr>
      <t xml:space="preserve">qtty </t>
    </r>
    <r>
      <rPr>
        <sz val="11"/>
        <color theme="1"/>
        <rFont val="Calibri"/>
        <family val="2"/>
        <scheme val="minor"/>
      </rPr>
      <t xml:space="preserve">depending on </t>
    </r>
    <r>
      <rPr>
        <b/>
        <sz val="11"/>
        <color theme="1"/>
        <rFont val="Calibri"/>
        <family val="2"/>
        <scheme val="minor"/>
      </rPr>
      <t>id_shipment_type (*3)</t>
    </r>
  </si>
  <si>
    <r>
      <t xml:space="preserve">Replace </t>
    </r>
    <r>
      <rPr>
        <b/>
        <sz val="11"/>
        <color theme="1"/>
        <rFont val="Calibri"/>
        <family val="2"/>
        <scheme val="minor"/>
      </rPr>
      <t>shd_qtty_fty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shd_qtty_zone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shd_qtty_ag</t>
    </r>
    <r>
      <rPr>
        <sz val="11"/>
        <color theme="1"/>
        <rFont val="Calibri"/>
        <family val="2"/>
        <scheme val="minor"/>
      </rPr>
      <t xml:space="preserve"> , with </t>
    </r>
    <r>
      <rPr>
        <b/>
        <sz val="11"/>
        <color theme="1"/>
        <rFont val="Calibri"/>
        <family val="2"/>
        <scheme val="minor"/>
      </rPr>
      <t xml:space="preserve">qtty </t>
    </r>
    <r>
      <rPr>
        <sz val="11"/>
        <color theme="1"/>
        <rFont val="Calibri"/>
        <family val="2"/>
        <scheme val="minor"/>
      </rPr>
      <t xml:space="preserve">depending on </t>
    </r>
    <r>
      <rPr>
        <b/>
        <sz val="11"/>
        <color theme="1"/>
        <rFont val="Calibri"/>
        <family val="2"/>
        <scheme val="minor"/>
      </rPr>
      <t>id_shipment_type (*2)</t>
    </r>
  </si>
  <si>
    <r>
      <t xml:space="preserve">Update ORDER DETATILS;  add to </t>
    </r>
    <r>
      <rPr>
        <b/>
        <sz val="11"/>
        <color theme="1"/>
        <rFont val="Calibri"/>
        <family val="2"/>
        <scheme val="minor"/>
      </rPr>
      <t>ordd_del_fty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ordd_del_zone , ordd_del_ag</t>
    </r>
    <r>
      <rPr>
        <sz val="11"/>
        <color theme="1"/>
        <rFont val="Calibri"/>
        <family val="2"/>
        <scheme val="minor"/>
      </rPr>
      <t xml:space="preserve"> ,</t>
    </r>
  </si>
  <si>
    <t>ordd_rcv_zone , ordd_rcv_ag ,ordd_rcv_cs , ordd_rcv_pt</t>
  </si>
  <si>
    <t>shd_qtty_rcv_zone , shd_qtty_rcv_ag , shd_qtty_rcv_cs , shd_qtty_rcv_pt</t>
  </si>
  <si>
    <r>
      <t xml:space="preserve">the values of : </t>
    </r>
    <r>
      <rPr>
        <b/>
        <sz val="11"/>
        <color theme="1"/>
        <rFont val="Calibri"/>
        <family val="2"/>
        <scheme val="minor"/>
      </rPr>
      <t>shd_qtty_fty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shd_qtty_zone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theme="1"/>
        <rFont val="Calibri"/>
        <family val="2"/>
        <scheme val="minor"/>
      </rPr>
      <t xml:space="preserve"> shd_qtty_ag</t>
    </r>
    <r>
      <rPr>
        <sz val="11"/>
        <color theme="1"/>
        <rFont val="Calibri"/>
        <family val="2"/>
        <scheme val="minor"/>
      </rPr>
      <t xml:space="preserve"> ,</t>
    </r>
  </si>
  <si>
    <t>SAVE : Create new record on SHIPMENT, replace all values, open SHIPMENT EDIT. Can't not change sender and destiny.</t>
  </si>
  <si>
    <t>* List of shipments AGENT view - SHIPMENT filtred by sh_send=id_agent and sh_desti=id_agent (in case of zone user use id_zone of his user parameters)</t>
  </si>
  <si>
    <t>sh_estim_del_date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</si>
</sst>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3" borderId="2" xfId="0" applyFill="1" applyBorder="1"/>
    <xf numFmtId="0" fontId="0" fillId="3" borderId="3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4" fillId="5" borderId="5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2" xfId="0" applyFill="1" applyBorder="1"/>
    <xf numFmtId="0" fontId="0" fillId="6" borderId="3" xfId="0" applyFill="1" applyBorder="1"/>
    <xf numFmtId="0" fontId="0" fillId="2" borderId="4" xfId="0" applyFill="1" applyBorder="1" applyAlignment="1">
      <alignment vertical="center"/>
    </xf>
    <xf numFmtId="0" fontId="2" fillId="0" borderId="0" xfId="0" applyFont="1" applyAlignment="1">
      <alignment horizontal="left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4" xfId="0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right"/>
    </xf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0" borderId="0" xfId="0" applyNumberFormat="1" applyBorder="1"/>
    <xf numFmtId="1" fontId="0" fillId="3" borderId="1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0" borderId="0" xfId="0" applyNumberFormat="1" applyBorder="1"/>
    <xf numFmtId="2" fontId="0" fillId="3" borderId="1" xfId="0" applyNumberFormat="1" applyFill="1" applyBorder="1"/>
    <xf numFmtId="14" fontId="0" fillId="0" borderId="2" xfId="0" applyNumberFormat="1" applyBorder="1"/>
    <xf numFmtId="0" fontId="7" fillId="2" borderId="4" xfId="0" applyFont="1" applyFill="1" applyBorder="1" applyAlignment="1">
      <alignment vertical="center"/>
    </xf>
    <xf numFmtId="0" fontId="0" fillId="0" borderId="2" xfId="0" applyNumberFormat="1" applyBorder="1"/>
    <xf numFmtId="0" fontId="0" fillId="0" borderId="3" xfId="0" applyNumberFormat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4" fontId="0" fillId="0" borderId="0" xfId="1" applyNumberFormat="1" applyFont="1" applyBorder="1"/>
    <xf numFmtId="164" fontId="0" fillId="3" borderId="1" xfId="1" applyNumberFormat="1" applyFont="1" applyFill="1" applyBorder="1"/>
    <xf numFmtId="0" fontId="0" fillId="2" borderId="4" xfId="0" applyFill="1" applyBorder="1" applyAlignment="1">
      <alignment horizontal="left" vertical="center" wrapText="1"/>
    </xf>
    <xf numFmtId="43" fontId="0" fillId="0" borderId="2" xfId="1" applyFont="1" applyBorder="1" applyAlignment="1">
      <alignment horizontal="left"/>
    </xf>
    <xf numFmtId="164" fontId="0" fillId="0" borderId="2" xfId="1" applyNumberFormat="1" applyFont="1" applyBorder="1" applyAlignment="1">
      <alignment horizontal="left"/>
    </xf>
    <xf numFmtId="164" fontId="0" fillId="0" borderId="3" xfId="1" applyNumberFormat="1" applyFont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0" fillId="4" borderId="2" xfId="0" applyFill="1" applyBorder="1"/>
    <xf numFmtId="0" fontId="0" fillId="4" borderId="3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/>
    <xf numFmtId="0" fontId="2" fillId="0" borderId="1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0" fontId="0" fillId="4" borderId="15" xfId="0" applyFill="1" applyBorder="1" applyAlignment="1">
      <alignment horizontal="center"/>
    </xf>
    <xf numFmtId="0" fontId="0" fillId="4" borderId="15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0" borderId="0" xfId="0" applyFont="1" applyBorder="1"/>
    <xf numFmtId="0" fontId="0" fillId="7" borderId="2" xfId="0" applyFill="1" applyBorder="1"/>
    <xf numFmtId="0" fontId="0" fillId="7" borderId="3" xfId="0" applyFill="1" applyBorder="1"/>
    <xf numFmtId="0" fontId="0" fillId="0" borderId="0" xfId="0" applyAlignment="1">
      <alignment horizontal="right"/>
    </xf>
    <xf numFmtId="0" fontId="2" fillId="0" borderId="9" xfId="0" applyFont="1" applyBorder="1"/>
    <xf numFmtId="0" fontId="4" fillId="5" borderId="0" xfId="0" applyFont="1" applyFill="1" applyBorder="1"/>
    <xf numFmtId="0" fontId="0" fillId="8" borderId="1" xfId="0" applyFill="1" applyBorder="1"/>
    <xf numFmtId="0" fontId="0" fillId="9" borderId="2" xfId="0" applyFill="1" applyBorder="1"/>
    <xf numFmtId="14" fontId="0" fillId="0" borderId="3" xfId="0" applyNumberFormat="1" applyBorder="1"/>
    <xf numFmtId="0" fontId="8" fillId="0" borderId="0" xfId="0" applyFont="1"/>
    <xf numFmtId="0" fontId="0" fillId="0" borderId="0" xfId="0" applyAlignment="1">
      <alignment horizontal="center"/>
    </xf>
    <xf numFmtId="0" fontId="2" fillId="0" borderId="17" xfId="0" applyFon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/>
    <xf numFmtId="0" fontId="2" fillId="0" borderId="1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5" Type="http://schemas.openxmlformats.org/officeDocument/2006/relationships/image" Target="../media/image3.png"/><Relationship Id="rId4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28575</xdr:colOff>
      <xdr:row>16</xdr:row>
      <xdr:rowOff>161925</xdr:rowOff>
    </xdr:from>
    <xdr:to>
      <xdr:col>22</xdr:col>
      <xdr:colOff>123400</xdr:colOff>
      <xdr:row>24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8625" y="3219450"/>
          <a:ext cx="94825" cy="2124075"/>
        </a:xfrm>
        <a:prstGeom prst="rect">
          <a:avLst/>
        </a:prstGeom>
      </xdr:spPr>
    </xdr:pic>
    <xdr:clientData/>
  </xdr:twoCellAnchor>
  <xdr:twoCellAnchor>
    <xdr:from>
      <xdr:col>16</xdr:col>
      <xdr:colOff>47627</xdr:colOff>
      <xdr:row>0</xdr:row>
      <xdr:rowOff>66676</xdr:rowOff>
    </xdr:from>
    <xdr:to>
      <xdr:col>19</xdr:col>
      <xdr:colOff>695326</xdr:colOff>
      <xdr:row>11</xdr:row>
      <xdr:rowOff>28576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2973052" y="66676"/>
          <a:ext cx="3857624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</a:t>
          </a:r>
        </a:p>
        <a:p>
          <a:r>
            <a:rPr lang="en-US" sz="1100" baseline="0">
              <a:solidFill>
                <a:srgbClr val="0070C0"/>
              </a:solidFill>
            </a:rPr>
            <a:t>id_shipment____ (U/I)</a:t>
          </a:r>
        </a:p>
        <a:p>
          <a:r>
            <a:rPr lang="en-US" sz="1100" baseline="0">
              <a:solidFill>
                <a:srgbClr val="00B050"/>
              </a:solidFill>
            </a:rPr>
            <a:t>id_forwarder ___</a:t>
          </a:r>
        </a:p>
        <a:p>
          <a:r>
            <a:rPr lang="en-US" sz="1100" baseline="0">
              <a:solidFill>
                <a:srgbClr val="00B050"/>
              </a:solidFill>
            </a:rPr>
            <a:t>id_shipment_type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sh_incoterm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sh_send ____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sh_send_name  ____</a:t>
          </a: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sh_desti ____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sh_desti_name  ____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sh_status ___ (C) (Algorithm)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22</xdr:col>
      <xdr:colOff>38101</xdr:colOff>
      <xdr:row>64</xdr:row>
      <xdr:rowOff>38100</xdr:rowOff>
    </xdr:from>
    <xdr:to>
      <xdr:col>22</xdr:col>
      <xdr:colOff>161925</xdr:colOff>
      <xdr:row>67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88151" y="12944475"/>
          <a:ext cx="123824" cy="1304925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28576</xdr:colOff>
      <xdr:row>48</xdr:row>
      <xdr:rowOff>161925</xdr:rowOff>
    </xdr:from>
    <xdr:to>
      <xdr:col>22</xdr:col>
      <xdr:colOff>171450</xdr:colOff>
      <xdr:row>55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8626" y="9820275"/>
          <a:ext cx="142874" cy="1743075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28576</xdr:colOff>
      <xdr:row>34</xdr:row>
      <xdr:rowOff>161925</xdr:rowOff>
    </xdr:from>
    <xdr:to>
      <xdr:col>22</xdr:col>
      <xdr:colOff>152400</xdr:colOff>
      <xdr:row>39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8626" y="6905625"/>
          <a:ext cx="123824" cy="1400175"/>
        </a:xfrm>
        <a:prstGeom prst="rect">
          <a:avLst/>
        </a:prstGeom>
      </xdr:spPr>
    </xdr:pic>
    <xdr:clientData/>
  </xdr:twoCellAnchor>
  <xdr:twoCellAnchor>
    <xdr:from>
      <xdr:col>17</xdr:col>
      <xdr:colOff>971552</xdr:colOff>
      <xdr:row>0</xdr:row>
      <xdr:rowOff>85727</xdr:rowOff>
    </xdr:from>
    <xdr:to>
      <xdr:col>20</xdr:col>
      <xdr:colOff>1</xdr:colOff>
      <xdr:row>11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14963777" y="85727"/>
          <a:ext cx="1933574" cy="2228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sh_tot_unit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sh_tot_box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sh_tot_weight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sh_tot_vol ___ (C)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sh_open_date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sh_estim_del_date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sh_delivery_date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sh_estim_arr_date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sh_arrival_date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sh_frg_cost 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sh_taxes 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sh_imp_duty ___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72</xdr:row>
          <xdr:rowOff>95250</xdr:rowOff>
        </xdr:from>
        <xdr:to>
          <xdr:col>13</xdr:col>
          <xdr:colOff>371475</xdr:colOff>
          <xdr:row>172</xdr:row>
          <xdr:rowOff>180975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23619</xdr:colOff>
      <xdr:row>46</xdr:row>
      <xdr:rowOff>9524</xdr:rowOff>
    </xdr:from>
    <xdr:to>
      <xdr:col>12</xdr:col>
      <xdr:colOff>190500</xdr:colOff>
      <xdr:row>54</xdr:row>
      <xdr:rowOff>33672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44" y="6857999"/>
          <a:ext cx="166881" cy="2243473"/>
        </a:xfrm>
        <a:prstGeom prst="rect">
          <a:avLst/>
        </a:prstGeom>
      </xdr:spPr>
    </xdr:pic>
    <xdr:clientData/>
  </xdr:twoCellAnchor>
  <xdr:oneCellAnchor>
    <xdr:from>
      <xdr:col>2</xdr:col>
      <xdr:colOff>19049</xdr:colOff>
      <xdr:row>32</xdr:row>
      <xdr:rowOff>161925</xdr:rowOff>
    </xdr:from>
    <xdr:ext cx="6819901" cy="19907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76299" y="3771900"/>
          <a:ext cx="6819901" cy="19907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SHIPMENT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id_shipment</a:t>
          </a:r>
          <a:r>
            <a:rPr lang="en-US" sz="1100" b="1">
              <a:solidFill>
                <a:schemeClr val="bg2">
                  <a:lumMod val="50000"/>
                </a:schemeClr>
              </a:solidFill>
            </a:rPr>
            <a:t>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TYPE SHIPMENT :  </a:t>
          </a:r>
          <a:r>
            <a:rPr lang="en-US" sz="1100" b="0">
              <a:solidFill>
                <a:sysClr val="windowText" lastClr="000000"/>
              </a:solidFill>
            </a:rPr>
            <a:t>st_description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>
              <a:solidFill>
                <a:sysClr val="windowText" lastClr="000000"/>
              </a:solidFill>
            </a:rPr>
            <a:t>(</a:t>
          </a:r>
          <a:r>
            <a:rPr lang="en-US" sz="1100" b="0">
              <a:solidFill>
                <a:srgbClr val="00B050"/>
              </a:solidFill>
            </a:rPr>
            <a:t>id_shipment_type</a:t>
          </a:r>
          <a:r>
            <a:rPr lang="en-US" sz="1100" b="0">
              <a:solidFill>
                <a:sysClr val="windowText" lastClr="000000"/>
              </a:solidFill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SENDER    </a:t>
          </a:r>
          <a:r>
            <a:rPr lang="en-US" sz="1100" b="1" baseline="0">
              <a:solidFill>
                <a:sysClr val="windowText" lastClr="000000"/>
              </a:solidFill>
            </a:rPr>
            <a:t>         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sh_send   </a:t>
          </a:r>
          <a:r>
            <a:rPr lang="en-US" sz="1100" b="0" baseline="0">
              <a:solidFill>
                <a:sysClr val="windowText" lastClr="000000"/>
              </a:solidFill>
            </a:rPr>
            <a:t>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sh_status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NAME                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sh_send_ name (*3)</a:t>
          </a:r>
          <a:r>
            <a:rPr lang="en-US" sz="1100" b="1" baseline="0">
              <a:solidFill>
                <a:sysClr val="windowText" lastClr="000000"/>
              </a:solidFill>
            </a:rPr>
            <a:t>        </a:t>
          </a:r>
          <a:r>
            <a:rPr lang="en-US" sz="1100" b="0" baseline="0">
              <a:solidFill>
                <a:sysClr val="windowText" lastClr="000000"/>
              </a:solidFill>
            </a:rPr>
            <a:t>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FORWARDER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fw_name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id_forwarder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endParaRPr lang="en-US" sz="1100" b="0" baseline="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DESTINATION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sh_desti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FREIGHT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fr_description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id_freight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sh_desti_ name (*4)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INCOTERM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sh_incoterm</a:t>
          </a:r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38100</xdr:colOff>
      <xdr:row>38</xdr:row>
      <xdr:rowOff>95250</xdr:rowOff>
    </xdr:from>
    <xdr:ext cx="5981700" cy="8953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895350" y="4848225"/>
          <a:ext cx="5981700" cy="895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OPEN DATE                                :  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sh_open_date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ARRIVAL 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sh_arrival_date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ESTIMATED DELIVERY DATE  :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sh_estim_del_date</a:t>
          </a:r>
          <a:r>
            <a:rPr lang="en-US" sz="1100" b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COST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sh_frg_cost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: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sh_delivery_date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TAXES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: sh_taxes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ESTIMATED ARRIVAL DATE    :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sh_estim_arr_date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IMPORT DUTY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sh_imp_duty</a:t>
          </a:r>
          <a:endParaRPr lang="en-US">
            <a:effectLst/>
          </a:endParaRPr>
        </a:p>
      </xdr:txBody>
    </xdr:sp>
    <xdr:clientData/>
  </xdr:oneCellAnchor>
  <xdr:twoCellAnchor editAs="oneCell">
    <xdr:from>
      <xdr:col>12</xdr:col>
      <xdr:colOff>23619</xdr:colOff>
      <xdr:row>79</xdr:row>
      <xdr:rowOff>9524</xdr:rowOff>
    </xdr:from>
    <xdr:to>
      <xdr:col>12</xdr:col>
      <xdr:colOff>190500</xdr:colOff>
      <xdr:row>87</xdr:row>
      <xdr:rowOff>157497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2969" y="6286499"/>
          <a:ext cx="166881" cy="2243473"/>
        </a:xfrm>
        <a:prstGeom prst="rect">
          <a:avLst/>
        </a:prstGeom>
      </xdr:spPr>
    </xdr:pic>
    <xdr:clientData/>
  </xdr:twoCellAnchor>
  <xdr:oneCellAnchor>
    <xdr:from>
      <xdr:col>2</xdr:col>
      <xdr:colOff>19049</xdr:colOff>
      <xdr:row>65</xdr:row>
      <xdr:rowOff>161925</xdr:rowOff>
    </xdr:from>
    <xdr:ext cx="6819901" cy="196215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 txBox="1"/>
      </xdr:nvSpPr>
      <xdr:spPr>
        <a:xfrm>
          <a:off x="876299" y="10648950"/>
          <a:ext cx="6819901" cy="19621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SHIPMENT       : 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55568   </a:t>
          </a:r>
          <a:r>
            <a:rPr lang="en-US" sz="1100" b="0">
              <a:solidFill>
                <a:sysClr val="windowText" lastClr="000000"/>
              </a:solidFill>
            </a:rPr>
            <a:t>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TYPE SHIPMENT :  </a:t>
          </a:r>
          <a:r>
            <a:rPr lang="en-US" sz="1100" b="0">
              <a:solidFill>
                <a:sysClr val="windowText" lastClr="000000"/>
              </a:solidFill>
            </a:rPr>
            <a:t>Factory</a:t>
          </a:r>
          <a:r>
            <a:rPr lang="en-US" sz="1100" b="0" baseline="0">
              <a:solidFill>
                <a:sysClr val="windowText" lastClr="000000"/>
              </a:solidFill>
            </a:rPr>
            <a:t> to Zone</a:t>
          </a:r>
          <a:endParaRPr lang="en-US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SENDER </a:t>
          </a:r>
          <a:r>
            <a:rPr lang="en-US" sz="1100" b="1" baseline="0">
              <a:solidFill>
                <a:sysClr val="windowText" lastClr="000000"/>
              </a:solidFill>
            </a:rPr>
            <a:t>           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F-001  </a:t>
          </a:r>
          <a:r>
            <a:rPr lang="en-US" sz="1100" b="0" baseline="0">
              <a:solidFill>
                <a:sysClr val="windowText" lastClr="000000"/>
              </a:solidFill>
            </a:rPr>
            <a:t>            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STATUS                 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Received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                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                      </a:t>
          </a:r>
          <a:endParaRPr lang="en-US" sz="1100" b="1" baseline="0">
            <a:solidFill>
              <a:schemeClr val="bg2">
                <a:lumMod val="50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</a:rPr>
            <a:t>NAME               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</a:rPr>
            <a:t>TRAVAL VAI (VN) </a:t>
          </a:r>
          <a:r>
            <a:rPr lang="en-US" sz="1100" b="0" baseline="0">
              <a:solidFill>
                <a:sysClr val="windowText" lastClr="000000"/>
              </a:solidFill>
            </a:rPr>
            <a:t>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FORWARDER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Emirates  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endParaRPr lang="en-US" sz="1100" b="0" baseline="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DESTINATION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Z-001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FREIGHT     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</a:t>
          </a:r>
          <a:endParaRPr lang="en-US">
            <a:solidFill>
              <a:srgbClr val="00B05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 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TEX INVEST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INCOTERM     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FOB  </a:t>
          </a:r>
          <a:endParaRPr lang="en-US" sz="1100" b="0" baseline="0">
            <a:solidFill>
              <a:srgbClr val="00B050"/>
            </a:solidFill>
          </a:endParaRPr>
        </a:p>
      </xdr:txBody>
    </xdr:sp>
    <xdr:clientData/>
  </xdr:oneCellAnchor>
  <xdr:oneCellAnchor>
    <xdr:from>
      <xdr:col>2</xdr:col>
      <xdr:colOff>38100</xdr:colOff>
      <xdr:row>71</xdr:row>
      <xdr:rowOff>66675</xdr:rowOff>
    </xdr:from>
    <xdr:ext cx="5981700" cy="89535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 txBox="1"/>
      </xdr:nvSpPr>
      <xdr:spPr>
        <a:xfrm>
          <a:off x="895350" y="11696700"/>
          <a:ext cx="5981700" cy="895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OPEN DATE                                :   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01-01-2016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ARRIVAL DATE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18-01-2016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ESTIMATED DELIVERY DATE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-01-2016</a:t>
          </a:r>
          <a:r>
            <a:rPr lang="en-US" sz="1100" b="0" baseline="0">
              <a:solidFill>
                <a:sysClr val="windowText" lastClr="000000"/>
              </a:solidFill>
            </a:rPr>
            <a:t>       </a:t>
          </a:r>
          <a:r>
            <a:rPr lang="en-US" sz="1100" b="0">
              <a:solidFill>
                <a:sysClr val="windowText" lastClr="000000"/>
              </a:solidFill>
            </a:rPr>
            <a:t>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COST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500 EUR</a:t>
          </a:r>
          <a:endParaRPr lang="en-US" sz="1100" b="1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DELIVERY DATE                      </a:t>
          </a:r>
          <a:r>
            <a:rPr lang="en-US" sz="1100" b="1" baseline="0">
              <a:solidFill>
                <a:sysClr val="windowText" lastClr="000000"/>
              </a:solidFill>
            </a:rPr>
            <a:t>   :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-01-2016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TAXES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:  250 EUR</a:t>
          </a:r>
          <a:endParaRPr lang="en-US" sz="1100" b="1" baseline="0">
            <a:solidFill>
              <a:schemeClr val="bg1">
                <a:lumMod val="50000"/>
              </a:schemeClr>
            </a:solidFill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ESTIMATED ARRIVAL DATE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17-01-2016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IMPORT DUTY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 100 EUR</a:t>
          </a:r>
          <a:endParaRPr lang="en-US">
            <a:effectLst/>
          </a:endParaRPr>
        </a:p>
      </xdr:txBody>
    </xdr:sp>
    <xdr:clientData/>
  </xdr:oneCellAnchor>
  <xdr:oneCellAnchor>
    <xdr:from>
      <xdr:col>2</xdr:col>
      <xdr:colOff>57150</xdr:colOff>
      <xdr:row>19</xdr:row>
      <xdr:rowOff>180976</xdr:rowOff>
    </xdr:from>
    <xdr:ext cx="2886075" cy="123824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/>
      </xdr:nvSpPr>
      <xdr:spPr>
        <a:xfrm>
          <a:off x="628650" y="3590926"/>
          <a:ext cx="2886075" cy="1238249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SHIPMENT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SHIPMENT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id_shipment_type (*1)</a:t>
          </a:r>
          <a:endParaRPr lang="en-US">
            <a:effectLst/>
          </a:endParaRPr>
        </a:p>
        <a:p>
          <a:r>
            <a:rPr lang="en-US" sz="1100" b="1"/>
            <a:t>DESTINATION     :</a:t>
          </a:r>
          <a:r>
            <a:rPr lang="en-US" sz="1100" b="0"/>
            <a:t> sh_desti  (*2)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>
    <xdr:from>
      <xdr:col>16</xdr:col>
      <xdr:colOff>38100</xdr:colOff>
      <xdr:row>1</xdr:row>
      <xdr:rowOff>104775</xdr:rowOff>
    </xdr:from>
    <xdr:to>
      <xdr:col>20</xdr:col>
      <xdr:colOff>419100</xdr:colOff>
      <xdr:row>13</xdr:row>
      <xdr:rowOff>47625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 txBox="1"/>
      </xdr:nvSpPr>
      <xdr:spPr>
        <a:xfrm>
          <a:off x="11315700" y="466725"/>
          <a:ext cx="4133850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</a:t>
          </a:r>
        </a:p>
        <a:p>
          <a:r>
            <a:rPr lang="en-US" sz="1100" baseline="0">
              <a:solidFill>
                <a:srgbClr val="0070C0"/>
              </a:solidFill>
            </a:rPr>
            <a:t>id_shipment____ (U/I)</a:t>
          </a:r>
        </a:p>
        <a:p>
          <a:r>
            <a:rPr lang="en-US" sz="1100" baseline="0">
              <a:solidFill>
                <a:srgbClr val="00B050"/>
              </a:solidFill>
            </a:rPr>
            <a:t>id_forwarder ___</a:t>
          </a:r>
        </a:p>
        <a:p>
          <a:r>
            <a:rPr lang="en-US" sz="1100" baseline="0">
              <a:solidFill>
                <a:srgbClr val="00B050"/>
              </a:solidFill>
            </a:rPr>
            <a:t>id_shipment_type 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sh_incoterm 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sh_send ____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sh_send_name  ____</a:t>
          </a:r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sh_desti ____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sh_desti_name  ____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sh_status ___ (C) (Algorithm)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114300</xdr:colOff>
      <xdr:row>1</xdr:row>
      <xdr:rowOff>114301</xdr:rowOff>
    </xdr:from>
    <xdr:to>
      <xdr:col>20</xdr:col>
      <xdr:colOff>495300</xdr:colOff>
      <xdr:row>13</xdr:row>
      <xdr:rowOff>57149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 txBox="1"/>
      </xdr:nvSpPr>
      <xdr:spPr>
        <a:xfrm>
          <a:off x="13306425" y="476251"/>
          <a:ext cx="2219325" cy="2228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sh_tot_unit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sh_tot_box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sh_tot_weight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sh_tot_vol ___ (C)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sh_open_date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sh_estim_del_date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sh_delivery_date __/__/__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sh_estim_arr_date __/__/__</a:t>
          </a:r>
          <a:endParaRPr lang="en-US"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sh_arrival_date __/__/__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sh_frg_cost 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sh_taxes 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sh_imp_duty ___</a:t>
          </a:r>
        </a:p>
      </xdr:txBody>
    </xdr:sp>
    <xdr:clientData/>
  </xdr:twoCellAnchor>
  <xdr:twoCellAnchor>
    <xdr:from>
      <xdr:col>18</xdr:col>
      <xdr:colOff>552450</xdr:colOff>
      <xdr:row>19</xdr:row>
      <xdr:rowOff>28575</xdr:rowOff>
    </xdr:from>
    <xdr:to>
      <xdr:col>20</xdr:col>
      <xdr:colOff>723900</xdr:colOff>
      <xdr:row>30</xdr:row>
      <xdr:rowOff>180975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 txBox="1"/>
      </xdr:nvSpPr>
      <xdr:spPr>
        <a:xfrm>
          <a:off x="13744575" y="3819525"/>
          <a:ext cx="2009775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 DETAILS</a:t>
          </a:r>
        </a:p>
        <a:p>
          <a:r>
            <a:rPr lang="en-US" sz="1100" baseline="0">
              <a:solidFill>
                <a:srgbClr val="0070C0"/>
              </a:solidFill>
            </a:rPr>
            <a:t>id_shipment_det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id_shipment____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id_order _det___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shd_qtty_fty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shd_qtty_zone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shd_qtty_ag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shd_qtty_rcv_zone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shd_qtty_rcv_ag 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shd_qtty_rcv_cs 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shd_qtty_rcv_pt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rgbClr val="00B050"/>
              </a:solidFill>
            </a:rPr>
            <a:t>id_box ___</a:t>
          </a:r>
        </a:p>
      </xdr:txBody>
    </xdr:sp>
    <xdr:clientData/>
  </xdr:twoCellAnchor>
  <xdr:oneCellAnchor>
    <xdr:from>
      <xdr:col>7</xdr:col>
      <xdr:colOff>762000</xdr:colOff>
      <xdr:row>60</xdr:row>
      <xdr:rowOff>0</xdr:rowOff>
    </xdr:from>
    <xdr:ext cx="2886075" cy="123824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 txBox="1"/>
      </xdr:nvSpPr>
      <xdr:spPr>
        <a:xfrm>
          <a:off x="6438900" y="12192000"/>
          <a:ext cx="2886075" cy="1238249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SHIPMENT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SHIPMENT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FTZ</a:t>
          </a:r>
          <a:endParaRPr lang="en-US">
            <a:effectLst/>
          </a:endParaRPr>
        </a:p>
        <a:p>
          <a:r>
            <a:rPr lang="en-US" sz="1100" b="1"/>
            <a:t>DESTINATION     :</a:t>
          </a:r>
          <a:r>
            <a:rPr lang="en-US" sz="1100" b="0"/>
            <a:t> Z-001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17</xdr:row>
      <xdr:rowOff>47623</xdr:rowOff>
    </xdr:from>
    <xdr:ext cx="6534150" cy="19907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457200" y="2133598"/>
          <a:ext cx="6534150" cy="199072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>
              <a:solidFill>
                <a:sysClr val="windowText" lastClr="000000"/>
              </a:solidFill>
            </a:rPr>
            <a:t>ORDER LINE                    :   </a:t>
          </a:r>
          <a:r>
            <a:rPr lang="en-US" sz="1100" b="0">
              <a:solidFill>
                <a:sysClr val="windowText" lastClr="000000"/>
              </a:solidFill>
            </a:rPr>
            <a:t>id_order_det</a:t>
          </a:r>
          <a:r>
            <a:rPr lang="en-US" sz="1100" b="1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     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   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CODE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id_pj - id_patt - id_patt_var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pr_version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szd_size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ORDERED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ordd_qtty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id_order_det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LEFT TO DELIVER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qtt1 - qtt2 (*1)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qtty (don't allow value higer than qtt1-qtt2)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            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                NEW BOX            SEARCH PRODUCT         SAVE           QUIT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6</xdr:col>
      <xdr:colOff>657225</xdr:colOff>
      <xdr:row>18</xdr:row>
      <xdr:rowOff>152400</xdr:rowOff>
    </xdr:from>
    <xdr:ext cx="2000250" cy="12573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 txBox="1"/>
      </xdr:nvSpPr>
      <xdr:spPr>
        <a:xfrm>
          <a:off x="4705350" y="2619375"/>
          <a:ext cx="2000250" cy="1257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pr_sketch</a:t>
          </a:r>
        </a:p>
      </xdr:txBody>
    </xdr:sp>
    <xdr:clientData/>
  </xdr:oneCellAnchor>
  <xdr:twoCellAnchor editAs="oneCell">
    <xdr:from>
      <xdr:col>6</xdr:col>
      <xdr:colOff>1085850</xdr:colOff>
      <xdr:row>19</xdr:row>
      <xdr:rowOff>180541</xdr:rowOff>
    </xdr:from>
    <xdr:to>
      <xdr:col>7</xdr:col>
      <xdr:colOff>1368625</xdr:colOff>
      <xdr:row>24</xdr:row>
      <xdr:rowOff>70757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3975" y="2838016"/>
          <a:ext cx="1463875" cy="1033216"/>
        </a:xfrm>
        <a:prstGeom prst="rect">
          <a:avLst/>
        </a:prstGeom>
      </xdr:spPr>
    </xdr:pic>
    <xdr:clientData/>
  </xdr:twoCellAnchor>
  <xdr:oneCellAnchor>
    <xdr:from>
      <xdr:col>1</xdr:col>
      <xdr:colOff>152400</xdr:colOff>
      <xdr:row>27</xdr:row>
      <xdr:rowOff>133350</xdr:rowOff>
    </xdr:from>
    <xdr:ext cx="2886075" cy="126682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352425" y="4124325"/>
          <a:ext cx="2886075" cy="126682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BOX      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    (automatic) 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tb_description (</a:t>
          </a: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id_type_box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PRINT LABEL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2</xdr:col>
      <xdr:colOff>9525</xdr:colOff>
      <xdr:row>41</xdr:row>
      <xdr:rowOff>47623</xdr:rowOff>
    </xdr:from>
    <xdr:ext cx="6534150" cy="19907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 txBox="1"/>
      </xdr:nvSpPr>
      <xdr:spPr>
        <a:xfrm>
          <a:off x="457200" y="2133598"/>
          <a:ext cx="6534150" cy="199072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>
              <a:solidFill>
                <a:sysClr val="windowText" lastClr="000000"/>
              </a:solidFill>
            </a:rPr>
            <a:t>ORDER LINE                    :   </a:t>
          </a:r>
          <a:r>
            <a:rPr lang="en-US" sz="1100" b="0">
              <a:solidFill>
                <a:sysClr val="windowText" lastClr="000000"/>
              </a:solidFill>
            </a:rPr>
            <a:t>ORDD-1246-001</a:t>
          </a:r>
          <a:r>
            <a:rPr lang="en-US" sz="1100" b="1">
              <a:solidFill>
                <a:sysClr val="windowText" lastClr="000000"/>
              </a:solidFill>
            </a:rPr>
            <a:t>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     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   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PR-002158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CODE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0235-0040-SP</a:t>
          </a:r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ORDERED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LEFT TO DELIVER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en-US">
            <a:solidFill>
              <a:schemeClr val="bg2">
                <a:lumMod val="2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            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BX-01258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                NEW BOX            SEARCH PRODUCT         SAVE           QUIT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6</xdr:col>
      <xdr:colOff>542925</xdr:colOff>
      <xdr:row>42</xdr:row>
      <xdr:rowOff>152400</xdr:rowOff>
    </xdr:from>
    <xdr:ext cx="2000250" cy="12573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 txBox="1"/>
      </xdr:nvSpPr>
      <xdr:spPr>
        <a:xfrm>
          <a:off x="4848225" y="2428875"/>
          <a:ext cx="2000250" cy="1257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6</xdr:col>
      <xdr:colOff>895350</xdr:colOff>
      <xdr:row>43</xdr:row>
      <xdr:rowOff>132916</xdr:rowOff>
    </xdr:from>
    <xdr:to>
      <xdr:col>7</xdr:col>
      <xdr:colOff>1178125</xdr:colOff>
      <xdr:row>49</xdr:row>
      <xdr:rowOff>23132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6809941"/>
          <a:ext cx="1463875" cy="1033216"/>
        </a:xfrm>
        <a:prstGeom prst="rect">
          <a:avLst/>
        </a:prstGeom>
      </xdr:spPr>
    </xdr:pic>
    <xdr:clientData/>
  </xdr:twoCellAnchor>
  <xdr:oneCellAnchor>
    <xdr:from>
      <xdr:col>8</xdr:col>
      <xdr:colOff>619125</xdr:colOff>
      <xdr:row>42</xdr:row>
      <xdr:rowOff>180975</xdr:rowOff>
    </xdr:from>
    <xdr:ext cx="2886075" cy="126682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 txBox="1"/>
      </xdr:nvSpPr>
      <xdr:spPr>
        <a:xfrm>
          <a:off x="6934200" y="7620000"/>
          <a:ext cx="2886075" cy="126682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BOX      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BX-01258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60*40*40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PRINT LABEL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>
    <xdr:from>
      <xdr:col>6</xdr:col>
      <xdr:colOff>638176</xdr:colOff>
      <xdr:row>0</xdr:row>
      <xdr:rowOff>180975</xdr:rowOff>
    </xdr:from>
    <xdr:to>
      <xdr:col>7</xdr:col>
      <xdr:colOff>1381126</xdr:colOff>
      <xdr:row>11</xdr:row>
      <xdr:rowOff>161925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686301" y="180975"/>
          <a:ext cx="192405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 DETAILS</a:t>
          </a:r>
        </a:p>
        <a:p>
          <a:r>
            <a:rPr lang="en-US" sz="1100" baseline="0">
              <a:solidFill>
                <a:srgbClr val="0070C0"/>
              </a:solidFill>
            </a:rPr>
            <a:t>id_shipment_det 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id_shipment____ (L)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id_order _det___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shd_qtty_fty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shd_qtty_zone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shd_qtty_ag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shd_qtty_rcv_zone ___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shd_qtty_rcv_ag 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shd_qtty_rcv_cs 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shd_qtty_rcv_pt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rgbClr val="00B050"/>
              </a:solidFill>
            </a:rPr>
            <a:t>id_box ___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10</xdr:col>
          <xdr:colOff>1171575</xdr:colOff>
          <xdr:row>138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51210</xdr:colOff>
      <xdr:row>24</xdr:row>
      <xdr:rowOff>102420</xdr:rowOff>
    </xdr:from>
    <xdr:to>
      <xdr:col>2</xdr:col>
      <xdr:colOff>798871</xdr:colOff>
      <xdr:row>26</xdr:row>
      <xdr:rowOff>88299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885" y="15923445"/>
          <a:ext cx="747661" cy="366879"/>
        </a:xfrm>
        <a:prstGeom prst="rect">
          <a:avLst/>
        </a:prstGeom>
      </xdr:spPr>
    </xdr:pic>
    <xdr:clientData/>
  </xdr:twoCellAnchor>
  <xdr:twoCellAnchor editAs="oneCell">
    <xdr:from>
      <xdr:col>2</xdr:col>
      <xdr:colOff>76608</xdr:colOff>
      <xdr:row>33</xdr:row>
      <xdr:rowOff>42712</xdr:rowOff>
    </xdr:from>
    <xdr:to>
      <xdr:col>2</xdr:col>
      <xdr:colOff>788629</xdr:colOff>
      <xdr:row>35</xdr:row>
      <xdr:rowOff>156070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83" y="17578237"/>
          <a:ext cx="712021" cy="494358"/>
        </a:xfrm>
        <a:prstGeom prst="rect">
          <a:avLst/>
        </a:prstGeom>
      </xdr:spPr>
    </xdr:pic>
    <xdr:clientData/>
  </xdr:twoCellAnchor>
  <xdr:twoCellAnchor editAs="oneCell">
    <xdr:from>
      <xdr:col>2</xdr:col>
      <xdr:colOff>102419</xdr:colOff>
      <xdr:row>30</xdr:row>
      <xdr:rowOff>79617</xdr:rowOff>
    </xdr:from>
    <xdr:to>
      <xdr:col>2</xdr:col>
      <xdr:colOff>727176</xdr:colOff>
      <xdr:row>32</xdr:row>
      <xdr:rowOff>131383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94" y="17043642"/>
          <a:ext cx="624757" cy="432766"/>
        </a:xfrm>
        <a:prstGeom prst="rect">
          <a:avLst/>
        </a:prstGeom>
      </xdr:spPr>
    </xdr:pic>
    <xdr:clientData/>
  </xdr:twoCellAnchor>
  <xdr:twoCellAnchor editAs="oneCell">
    <xdr:from>
      <xdr:col>2</xdr:col>
      <xdr:colOff>60223</xdr:colOff>
      <xdr:row>27</xdr:row>
      <xdr:rowOff>131917</xdr:rowOff>
    </xdr:from>
    <xdr:to>
      <xdr:col>2</xdr:col>
      <xdr:colOff>807884</xdr:colOff>
      <xdr:row>29</xdr:row>
      <xdr:rowOff>117795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898" y="16524442"/>
          <a:ext cx="747661" cy="366878"/>
        </a:xfrm>
        <a:prstGeom prst="rect">
          <a:avLst/>
        </a:prstGeom>
      </xdr:spPr>
    </xdr:pic>
    <xdr:clientData/>
  </xdr:twoCellAnchor>
  <xdr:oneCellAnchor>
    <xdr:from>
      <xdr:col>2</xdr:col>
      <xdr:colOff>9525</xdr:colOff>
      <xdr:row>11</xdr:row>
      <xdr:rowOff>57150</xdr:rowOff>
    </xdr:from>
    <xdr:ext cx="7391400" cy="199072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 txBox="1"/>
      </xdr:nvSpPr>
      <xdr:spPr>
        <a:xfrm>
          <a:off x="457200" y="2333625"/>
          <a:ext cx="7391400" cy="19907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>
              <a:solidFill>
                <a:sysClr val="windowText" lastClr="000000"/>
              </a:solidFill>
            </a:rPr>
            <a:t>ORDER LINE                    :  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id_shipment</a:t>
          </a:r>
          <a:r>
            <a:rPr lang="en-US" sz="1100" b="1">
              <a:solidFill>
                <a:schemeClr val="bg2">
                  <a:lumMod val="50000"/>
                </a:schemeClr>
              </a:solidFill>
            </a:rPr>
            <a:t>   </a:t>
          </a:r>
          <a:r>
            <a:rPr lang="en-US" sz="1100" b="1">
              <a:solidFill>
                <a:sysClr val="windowText" lastClr="000000"/>
              </a:solidFill>
            </a:rPr>
            <a:t>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1">
              <a:solidFill>
                <a:sysClr val="windowText" lastClr="000000"/>
              </a:solidFill>
            </a:rPr>
            <a:t>                                                                 </a:t>
          </a: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                        :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CODE            :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id_pj - id_patt - id_patt_var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GARMENT VERSION      :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pr_version  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SIZE            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szd_size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id_product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id_size_det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ORDERED     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ordd_qtty  (id_order_det) 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QTTY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LEFT TO DELIVER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qty1 - qtt2 (*1)</a:t>
          </a:r>
          <a:endParaRPr lang="en-US">
            <a:solidFill>
              <a:schemeClr val="bg2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                     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qtty (don't allow value higer than qtt1-qtt2)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                  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         NEW BOX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SAVE           QUIT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6</xdr:col>
      <xdr:colOff>847724</xdr:colOff>
      <xdr:row>12</xdr:row>
      <xdr:rowOff>114300</xdr:rowOff>
    </xdr:from>
    <xdr:ext cx="2066925" cy="12573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 txBox="1"/>
      </xdr:nvSpPr>
      <xdr:spPr>
        <a:xfrm>
          <a:off x="4895849" y="2581275"/>
          <a:ext cx="2066925" cy="1257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chemeClr val="bg2">
                  <a:lumMod val="50000"/>
                </a:schemeClr>
              </a:solidFill>
            </a:rPr>
            <a:t>pr_sketch</a:t>
          </a:r>
        </a:p>
      </xdr:txBody>
    </xdr:sp>
    <xdr:clientData/>
  </xdr:oneCellAnchor>
  <xdr:twoCellAnchor editAs="oneCell">
    <xdr:from>
      <xdr:col>7</xdr:col>
      <xdr:colOff>207780</xdr:colOff>
      <xdr:row>13</xdr:row>
      <xdr:rowOff>114300</xdr:rowOff>
    </xdr:from>
    <xdr:to>
      <xdr:col>8</xdr:col>
      <xdr:colOff>625675</xdr:colOff>
      <xdr:row>19</xdr:row>
      <xdr:rowOff>32657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7005" y="2771775"/>
          <a:ext cx="1503745" cy="1061357"/>
        </a:xfrm>
        <a:prstGeom prst="rect">
          <a:avLst/>
        </a:prstGeom>
      </xdr:spPr>
    </xdr:pic>
    <xdr:clientData/>
  </xdr:twoCellAnchor>
  <xdr:oneCellAnchor>
    <xdr:from>
      <xdr:col>11</xdr:col>
      <xdr:colOff>76200</xdr:colOff>
      <xdr:row>13</xdr:row>
      <xdr:rowOff>28575</xdr:rowOff>
    </xdr:from>
    <xdr:ext cx="2886075" cy="126682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 txBox="1"/>
      </xdr:nvSpPr>
      <xdr:spPr>
        <a:xfrm>
          <a:off x="8258175" y="13373100"/>
          <a:ext cx="2886075" cy="126682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BOX      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    (automatic) 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tb_description (</a:t>
          </a: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id_type_box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PRINT LABEL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23</xdr:col>
      <xdr:colOff>304800</xdr:colOff>
      <xdr:row>22</xdr:row>
      <xdr:rowOff>180974</xdr:rowOff>
    </xdr:from>
    <xdr:to>
      <xdr:col>25</xdr:col>
      <xdr:colOff>0</xdr:colOff>
      <xdr:row>36</xdr:row>
      <xdr:rowOff>13783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1575" y="15239999"/>
          <a:ext cx="180975" cy="2880809"/>
        </a:xfrm>
        <a:prstGeom prst="rect">
          <a:avLst/>
        </a:prstGeom>
      </xdr:spPr>
    </xdr:pic>
    <xdr:clientData/>
  </xdr:twoCellAnchor>
  <xdr:twoCellAnchor editAs="oneCell">
    <xdr:from>
      <xdr:col>8</xdr:col>
      <xdr:colOff>9526</xdr:colOff>
      <xdr:row>40</xdr:row>
      <xdr:rowOff>1</xdr:rowOff>
    </xdr:from>
    <xdr:to>
      <xdr:col>8</xdr:col>
      <xdr:colOff>194958</xdr:colOff>
      <xdr:row>46</xdr:row>
      <xdr:rowOff>38101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1" y="18707101"/>
          <a:ext cx="185432" cy="1752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2</xdr:row>
      <xdr:rowOff>152400</xdr:rowOff>
    </xdr:from>
    <xdr:ext cx="730713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5553075" y="638175"/>
          <a:ext cx="730713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sh_status</a:t>
          </a:r>
        </a:p>
      </xdr:txBody>
    </xdr:sp>
    <xdr:clientData/>
  </xdr:oneCellAnchor>
  <xdr:twoCellAnchor>
    <xdr:from>
      <xdr:col>7</xdr:col>
      <xdr:colOff>352426</xdr:colOff>
      <xdr:row>5</xdr:row>
      <xdr:rowOff>161925</xdr:rowOff>
    </xdr:from>
    <xdr:to>
      <xdr:col>11</xdr:col>
      <xdr:colOff>523876</xdr:colOff>
      <xdr:row>11</xdr:row>
      <xdr:rowOff>47625</xdr:rowOff>
    </xdr:to>
    <xdr:sp macro="" textlink="">
      <xdr:nvSpPr>
        <xdr:cNvPr id="3" name="Flowchart: Decision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4619626" y="1219200"/>
          <a:ext cx="2609850" cy="102870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sh_delivery_date</a:t>
          </a:r>
        </a:p>
        <a:p>
          <a:pPr algn="ctr"/>
          <a:r>
            <a:rPr lang="en-US" sz="1100"/>
            <a:t>&gt;0?</a:t>
          </a:r>
        </a:p>
      </xdr:txBody>
    </xdr:sp>
    <xdr:clientData/>
  </xdr:twoCellAnchor>
  <xdr:oneCellAnchor>
    <xdr:from>
      <xdr:col>6</xdr:col>
      <xdr:colOff>257175</xdr:colOff>
      <xdr:row>7</xdr:row>
      <xdr:rowOff>161925</xdr:rowOff>
    </xdr:from>
    <xdr:ext cx="38709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 txBox="1"/>
      </xdr:nvSpPr>
      <xdr:spPr>
        <a:xfrm>
          <a:off x="3914775" y="1600200"/>
          <a:ext cx="387094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</xdr:txBody>
    </xdr:sp>
    <xdr:clientData/>
  </xdr:oneCellAnchor>
  <xdr:oneCellAnchor>
    <xdr:from>
      <xdr:col>12</xdr:col>
      <xdr:colOff>333375</xdr:colOff>
      <xdr:row>7</xdr:row>
      <xdr:rowOff>57150</xdr:rowOff>
    </xdr:from>
    <xdr:ext cx="1304075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 txBox="1"/>
      </xdr:nvSpPr>
      <xdr:spPr>
        <a:xfrm>
          <a:off x="7648575" y="1495425"/>
          <a:ext cx="1304075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  <a:p>
          <a:r>
            <a:rPr lang="en-US" sz="1100"/>
            <a:t>sh_status = "OPEN"</a:t>
          </a:r>
        </a:p>
      </xdr:txBody>
    </xdr:sp>
    <xdr:clientData/>
  </xdr:oneCellAnchor>
  <xdr:twoCellAnchor>
    <xdr:from>
      <xdr:col>7</xdr:col>
      <xdr:colOff>34669</xdr:colOff>
      <xdr:row>8</xdr:row>
      <xdr:rowOff>103705</xdr:rowOff>
    </xdr:from>
    <xdr:to>
      <xdr:col>7</xdr:col>
      <xdr:colOff>352426</xdr:colOff>
      <xdr:row>8</xdr:row>
      <xdr:rowOff>104775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CxnSpPr>
          <a:stCxn id="3" idx="1"/>
          <a:endCxn id="4" idx="3"/>
        </xdr:cNvCxnSpPr>
      </xdr:nvCxnSpPr>
      <xdr:spPr>
        <a:xfrm flipH="1" flipV="1">
          <a:off x="4301869" y="1732480"/>
          <a:ext cx="317757" cy="10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8</xdr:row>
      <xdr:rowOff>85043</xdr:rowOff>
    </xdr:from>
    <xdr:to>
      <xdr:col>12</xdr:col>
      <xdr:colOff>333375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7229476" y="1713818"/>
          <a:ext cx="419099" cy="1973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238124</xdr:colOff>
      <xdr:row>13</xdr:row>
      <xdr:rowOff>142874</xdr:rowOff>
    </xdr:from>
    <xdr:to>
      <xdr:col>9</xdr:col>
      <xdr:colOff>19050</xdr:colOff>
      <xdr:row>18</xdr:row>
      <xdr:rowOff>85725</xdr:rowOff>
    </xdr:to>
    <xdr:sp macro="" textlink="">
      <xdr:nvSpPr>
        <xdr:cNvPr id="8" name="Flowchart: Decision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2676524" y="2724149"/>
          <a:ext cx="2828926" cy="89535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sh_arrival_date</a:t>
          </a:r>
          <a:endParaRPr lang="en-US">
            <a:effectLst/>
          </a:endParaRP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&gt;0?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433387</xdr:colOff>
      <xdr:row>9</xdr:row>
      <xdr:rowOff>45485</xdr:rowOff>
    </xdr:from>
    <xdr:to>
      <xdr:col>6</xdr:col>
      <xdr:colOff>450722</xdr:colOff>
      <xdr:row>13</xdr:row>
      <xdr:rowOff>142874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CxnSpPr>
          <a:stCxn id="4" idx="2"/>
          <a:endCxn id="8" idx="0"/>
        </xdr:cNvCxnSpPr>
      </xdr:nvCxnSpPr>
      <xdr:spPr>
        <a:xfrm flipH="1">
          <a:off x="4090987" y="1864760"/>
          <a:ext cx="17335" cy="85938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432032</xdr:colOff>
      <xdr:row>4</xdr:row>
      <xdr:rowOff>35960</xdr:rowOff>
    </xdr:from>
    <xdr:to>
      <xdr:col>9</xdr:col>
      <xdr:colOff>438151</xdr:colOff>
      <xdr:row>5</xdr:row>
      <xdr:rowOff>161925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CxnSpPr>
          <a:stCxn id="2" idx="2"/>
          <a:endCxn id="3" idx="0"/>
        </xdr:cNvCxnSpPr>
      </xdr:nvCxnSpPr>
      <xdr:spPr>
        <a:xfrm>
          <a:off x="5918432" y="902735"/>
          <a:ext cx="6119" cy="3164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95250</xdr:colOff>
      <xdr:row>14</xdr:row>
      <xdr:rowOff>180975</xdr:rowOff>
    </xdr:from>
    <xdr:ext cx="146495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 txBox="1"/>
      </xdr:nvSpPr>
      <xdr:spPr>
        <a:xfrm>
          <a:off x="6800850" y="2952750"/>
          <a:ext cx="1464953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sh_status = "TRANSIT"</a:t>
          </a:r>
          <a:endParaRPr lang="en-US">
            <a:effectLst/>
          </a:endParaRPr>
        </a:p>
      </xdr:txBody>
    </xdr:sp>
    <xdr:clientData/>
  </xdr:oneCellAnchor>
  <xdr:twoCellAnchor>
    <xdr:from>
      <xdr:col>6</xdr:col>
      <xdr:colOff>426413</xdr:colOff>
      <xdr:row>18</xdr:row>
      <xdr:rowOff>85725</xdr:rowOff>
    </xdr:from>
    <xdr:to>
      <xdr:col>6</xdr:col>
      <xdr:colOff>433387</xdr:colOff>
      <xdr:row>21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CxnSpPr>
          <a:stCxn id="8" idx="2"/>
          <a:endCxn id="37" idx="0"/>
        </xdr:cNvCxnSpPr>
      </xdr:nvCxnSpPr>
      <xdr:spPr>
        <a:xfrm flipH="1">
          <a:off x="4084013" y="3619500"/>
          <a:ext cx="6974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16</xdr:row>
      <xdr:rowOff>18368</xdr:rowOff>
    </xdr:from>
    <xdr:to>
      <xdr:col>11</xdr:col>
      <xdr:colOff>95250</xdr:colOff>
      <xdr:row>16</xdr:row>
      <xdr:rowOff>19050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CxnSpPr>
          <a:stCxn id="8" idx="3"/>
          <a:endCxn id="11" idx="1"/>
        </xdr:cNvCxnSpPr>
      </xdr:nvCxnSpPr>
      <xdr:spPr>
        <a:xfrm flipV="1">
          <a:off x="5505450" y="3171143"/>
          <a:ext cx="1295400" cy="6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21</xdr:row>
      <xdr:rowOff>38100</xdr:rowOff>
    </xdr:from>
    <xdr:ext cx="1538626" cy="43678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00000000-0008-0000-0400-000025000000}"/>
            </a:ext>
          </a:extLst>
        </xdr:cNvPr>
        <xdr:cNvSpPr txBox="1"/>
      </xdr:nvSpPr>
      <xdr:spPr>
        <a:xfrm>
          <a:off x="3314700" y="4143375"/>
          <a:ext cx="1538626" cy="43678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effectLst/>
            </a:rPr>
            <a:t>YES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sh_status = "RECEIVED"</a:t>
          </a:r>
          <a:endParaRPr lang="en-US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28574</xdr:colOff>
      <xdr:row>9</xdr:row>
      <xdr:rowOff>9526</xdr:rowOff>
    </xdr:from>
    <xdr:to>
      <xdr:col>4</xdr:col>
      <xdr:colOff>228939</xdr:colOff>
      <xdr:row>19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4" y="1905001"/>
          <a:ext cx="200365" cy="2066924"/>
        </a:xfrm>
        <a:prstGeom prst="rect">
          <a:avLst/>
        </a:prstGeom>
      </xdr:spPr>
    </xdr:pic>
    <xdr:clientData/>
  </xdr:twoCellAnchor>
  <xdr:twoCellAnchor>
    <xdr:from>
      <xdr:col>5</xdr:col>
      <xdr:colOff>514350</xdr:colOff>
      <xdr:row>6</xdr:row>
      <xdr:rowOff>57150</xdr:rowOff>
    </xdr:from>
    <xdr:to>
      <xdr:col>8</xdr:col>
      <xdr:colOff>581025</xdr:colOff>
      <xdr:row>12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3838575" y="1381125"/>
          <a:ext cx="2562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SHIPMENT TYPE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_shipment_type ___ (U/I)</a:t>
          </a:r>
          <a:endParaRPr lang="en-US" sz="1100">
            <a:solidFill>
              <a:srgbClr val="0070C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st_code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st_description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 (ML)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oneCellAnchor>
    <xdr:from>
      <xdr:col>4</xdr:col>
      <xdr:colOff>104775</xdr:colOff>
      <xdr:row>15</xdr:row>
      <xdr:rowOff>57150</xdr:rowOff>
    </xdr:from>
    <xdr:ext cx="2886075" cy="12573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 txBox="1"/>
      </xdr:nvSpPr>
      <xdr:spPr>
        <a:xfrm>
          <a:off x="3171825" y="3095625"/>
          <a:ext cx="2886075" cy="125730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SHIPMENT TYPE-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SHIPMENT TYPE CODE :</a:t>
          </a:r>
          <a:r>
            <a:rPr lang="en-US" sz="1100" b="0"/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t_code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SHIPMENT TYPE :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_description</a:t>
          </a:r>
          <a:endParaRPr lang="en-US" sz="1100" b="1"/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3</xdr:col>
      <xdr:colOff>9524</xdr:colOff>
      <xdr:row>34</xdr:row>
      <xdr:rowOff>66676</xdr:rowOff>
    </xdr:from>
    <xdr:to>
      <xdr:col>3</xdr:col>
      <xdr:colOff>142875</xdr:colOff>
      <xdr:row>41</xdr:row>
      <xdr:rowOff>108800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4" y="6343651"/>
          <a:ext cx="133351" cy="1375624"/>
        </a:xfrm>
        <a:prstGeom prst="rect">
          <a:avLst/>
        </a:prstGeom>
      </xdr:spPr>
    </xdr:pic>
    <xdr:clientData/>
  </xdr:twoCellAnchor>
  <xdr:twoCellAnchor>
    <xdr:from>
      <xdr:col>5</xdr:col>
      <xdr:colOff>590550</xdr:colOff>
      <xdr:row>32</xdr:row>
      <xdr:rowOff>76200</xdr:rowOff>
    </xdr:from>
    <xdr:to>
      <xdr:col>8</xdr:col>
      <xdr:colOff>447675</xdr:colOff>
      <xdr:row>36</xdr:row>
      <xdr:rowOff>29370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 txBox="1"/>
      </xdr:nvSpPr>
      <xdr:spPr>
        <a:xfrm>
          <a:off x="3914775" y="5981700"/>
          <a:ext cx="2352675" cy="715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FREIGHT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_freight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fr_description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________________</a:t>
          </a:r>
        </a:p>
      </xdr:txBody>
    </xdr:sp>
    <xdr:clientData/>
  </xdr:twoCellAnchor>
  <xdr:oneCellAnchor>
    <xdr:from>
      <xdr:col>3</xdr:col>
      <xdr:colOff>466725</xdr:colOff>
      <xdr:row>39</xdr:row>
      <xdr:rowOff>47625</xdr:rowOff>
    </xdr:from>
    <xdr:ext cx="2886075" cy="105727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 txBox="1"/>
      </xdr:nvSpPr>
      <xdr:spPr>
        <a:xfrm>
          <a:off x="2238375" y="7277100"/>
          <a:ext cx="2886075" cy="105727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b="1"/>
            <a:t>FREIGHT </a:t>
          </a:r>
          <a:r>
            <a:rPr lang="en-US" sz="1100" b="1"/>
            <a:t>:</a:t>
          </a:r>
          <a:r>
            <a:rPr lang="en-US" sz="1100" b="0"/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_description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13</xdr:col>
      <xdr:colOff>1724024</xdr:colOff>
      <xdr:row>9</xdr:row>
      <xdr:rowOff>28576</xdr:rowOff>
    </xdr:from>
    <xdr:to>
      <xdr:col>14</xdr:col>
      <xdr:colOff>133350</xdr:colOff>
      <xdr:row>16</xdr:row>
      <xdr:rowOff>61175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4" y="1924051"/>
          <a:ext cx="133351" cy="1375624"/>
        </a:xfrm>
        <a:prstGeom prst="rect">
          <a:avLst/>
        </a:prstGeom>
      </xdr:spPr>
    </xdr:pic>
    <xdr:clientData/>
  </xdr:twoCellAnchor>
  <xdr:twoCellAnchor>
    <xdr:from>
      <xdr:col>15</xdr:col>
      <xdr:colOff>447676</xdr:colOff>
      <xdr:row>6</xdr:row>
      <xdr:rowOff>66675</xdr:rowOff>
    </xdr:from>
    <xdr:to>
      <xdr:col>18</xdr:col>
      <xdr:colOff>409576</xdr:colOff>
      <xdr:row>11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 txBox="1"/>
      </xdr:nvSpPr>
      <xdr:spPr>
        <a:xfrm>
          <a:off x="12706351" y="1390650"/>
          <a:ext cx="21336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FORWARDER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_forwarder ___ (U/I)</a:t>
          </a:r>
          <a:endParaRPr lang="en-US" sz="1100">
            <a:solidFill>
              <a:srgbClr val="0070C0"/>
            </a:solidFill>
          </a:endParaRPr>
        </a:p>
        <a:p>
          <a:r>
            <a:rPr lang="en-US" sz="1100"/>
            <a:t>fw_name </a:t>
          </a:r>
          <a:r>
            <a:rPr lang="en-US" sz="1100" baseline="0"/>
            <a:t> </a:t>
          </a:r>
          <a:r>
            <a:rPr lang="en-US" sz="1100"/>
            <a:t> </a:t>
          </a:r>
          <a:r>
            <a:rPr lang="en-US" sz="1100" baseline="0"/>
            <a:t>_______________ </a:t>
          </a:r>
        </a:p>
        <a:p>
          <a:r>
            <a:rPr lang="en-US" sz="1100" baseline="0">
              <a:solidFill>
                <a:srgbClr val="00B050"/>
              </a:solidFill>
            </a:rPr>
            <a:t>id_contact ______</a:t>
          </a:r>
        </a:p>
      </xdr:txBody>
    </xdr:sp>
    <xdr:clientData/>
  </xdr:twoCellAnchor>
  <xdr:oneCellAnchor>
    <xdr:from>
      <xdr:col>13</xdr:col>
      <xdr:colOff>466725</xdr:colOff>
      <xdr:row>13</xdr:row>
      <xdr:rowOff>47625</xdr:rowOff>
    </xdr:from>
    <xdr:ext cx="2886075" cy="12573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 txBox="1"/>
      </xdr:nvSpPr>
      <xdr:spPr>
        <a:xfrm>
          <a:off x="11163300" y="2705100"/>
          <a:ext cx="2886075" cy="125730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FORWARDER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FORWARDER :</a:t>
          </a:r>
          <a:r>
            <a:rPr lang="en-US" sz="1100" b="0"/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fw_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 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id_contact</a:t>
          </a: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twoCellAnchor editAs="oneCell">
    <xdr:from>
      <xdr:col>14</xdr:col>
      <xdr:colOff>28574</xdr:colOff>
      <xdr:row>34</xdr:row>
      <xdr:rowOff>171451</xdr:rowOff>
    </xdr:from>
    <xdr:to>
      <xdr:col>14</xdr:col>
      <xdr:colOff>144915</xdr:colOff>
      <xdr:row>41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099" y="7029451"/>
          <a:ext cx="116341" cy="1200149"/>
        </a:xfrm>
        <a:prstGeom prst="rect">
          <a:avLst/>
        </a:prstGeom>
      </xdr:spPr>
    </xdr:pic>
    <xdr:clientData/>
  </xdr:twoCellAnchor>
  <xdr:twoCellAnchor>
    <xdr:from>
      <xdr:col>15</xdr:col>
      <xdr:colOff>373855</xdr:colOff>
      <xdr:row>33</xdr:row>
      <xdr:rowOff>38101</xdr:rowOff>
    </xdr:from>
    <xdr:to>
      <xdr:col>18</xdr:col>
      <xdr:colOff>85724</xdr:colOff>
      <xdr:row>38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 txBox="1"/>
      </xdr:nvSpPr>
      <xdr:spPr>
        <a:xfrm>
          <a:off x="12175330" y="6705601"/>
          <a:ext cx="1883569" cy="914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INCOTERM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_incoterm ___ (U/I)</a:t>
          </a:r>
        </a:p>
        <a:p>
          <a:r>
            <a:rPr lang="en-US" sz="1100">
              <a:solidFill>
                <a:sysClr val="windowText" lastClr="000000"/>
              </a:solidFill>
            </a:rPr>
            <a:t>ict_code 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ict_description ____</a:t>
          </a:r>
          <a:endParaRPr lang="en-US">
            <a:effectLst/>
          </a:endParaRPr>
        </a:p>
      </xdr:txBody>
    </xdr:sp>
    <xdr:clientData/>
  </xdr:twoCellAnchor>
  <xdr:oneCellAnchor>
    <xdr:from>
      <xdr:col>14</xdr:col>
      <xdr:colOff>219075</xdr:colOff>
      <xdr:row>39</xdr:row>
      <xdr:rowOff>180975</xdr:rowOff>
    </xdr:from>
    <xdr:ext cx="2933700" cy="130492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SpPr txBox="1"/>
      </xdr:nvSpPr>
      <xdr:spPr>
        <a:xfrm>
          <a:off x="11239500" y="7991475"/>
          <a:ext cx="2933700" cy="1304925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INCOTERM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INCOTERM</a:t>
          </a:r>
          <a:r>
            <a:rPr lang="en-US" sz="1100" b="1"/>
            <a:t>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ict_code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ict_description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733424</xdr:colOff>
      <xdr:row>10</xdr:row>
      <xdr:rowOff>57151</xdr:rowOff>
    </xdr:from>
    <xdr:to>
      <xdr:col>5</xdr:col>
      <xdr:colOff>133350</xdr:colOff>
      <xdr:row>16</xdr:row>
      <xdr:rowOff>7033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4" y="2143126"/>
          <a:ext cx="133351" cy="1283382"/>
        </a:xfrm>
        <a:prstGeom prst="rect">
          <a:avLst/>
        </a:prstGeom>
      </xdr:spPr>
    </xdr:pic>
    <xdr:clientData/>
  </xdr:twoCellAnchor>
  <xdr:twoCellAnchor>
    <xdr:from>
      <xdr:col>6</xdr:col>
      <xdr:colOff>107156</xdr:colOff>
      <xdr:row>7</xdr:row>
      <xdr:rowOff>123826</xdr:rowOff>
    </xdr:from>
    <xdr:to>
      <xdr:col>7</xdr:col>
      <xdr:colOff>876300</xdr:colOff>
      <xdr:row>11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3964781" y="1638301"/>
          <a:ext cx="1378744" cy="895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BOX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_Box ___ (U/I)</a:t>
          </a:r>
        </a:p>
        <a:p>
          <a:r>
            <a:rPr lang="en-US" sz="1100" baseline="0">
              <a:solidFill>
                <a:srgbClr val="00B050"/>
              </a:solidFill>
            </a:rPr>
            <a:t>id_type_box ___</a:t>
          </a:r>
        </a:p>
        <a:p>
          <a:r>
            <a:rPr lang="en-US" sz="1100">
              <a:solidFill>
                <a:sysClr val="windowText" lastClr="000000"/>
              </a:solidFill>
            </a:rPr>
            <a:t>bx_weigth</a:t>
          </a:r>
          <a:r>
            <a:rPr lang="en-US" sz="1100" baseline="0">
              <a:solidFill>
                <a:sysClr val="windowText" lastClr="000000"/>
              </a:solidFill>
            </a:rPr>
            <a:t> ___ Kg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114300</xdr:colOff>
      <xdr:row>7</xdr:row>
      <xdr:rowOff>95251</xdr:rowOff>
    </xdr:from>
    <xdr:to>
      <xdr:col>16</xdr:col>
      <xdr:colOff>533400</xdr:colOff>
      <xdr:row>11</xdr:row>
      <xdr:rowOff>552450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 txBox="1"/>
      </xdr:nvSpPr>
      <xdr:spPr>
        <a:xfrm>
          <a:off x="16773525" y="6572251"/>
          <a:ext cx="1638300" cy="1047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TYPE  BOX</a:t>
          </a:r>
        </a:p>
        <a:p>
          <a:r>
            <a:rPr lang="en-US" sz="1100">
              <a:solidFill>
                <a:srgbClr val="0070C0"/>
              </a:solidFill>
            </a:rPr>
            <a:t>Id</a:t>
          </a:r>
          <a:r>
            <a:rPr lang="en-US" sz="1100" baseline="0">
              <a:solidFill>
                <a:srgbClr val="0070C0"/>
              </a:solidFill>
            </a:rPr>
            <a:t>_type_box ___ (U/I)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tb_description _______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tb_depth ___ cm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tb_length ___ cm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tb_width ___ cm</a:t>
          </a:r>
        </a:p>
      </xdr:txBody>
    </xdr:sp>
    <xdr:clientData/>
  </xdr:twoCellAnchor>
  <xdr:twoCellAnchor editAs="oneCell">
    <xdr:from>
      <xdr:col>12</xdr:col>
      <xdr:colOff>609599</xdr:colOff>
      <xdr:row>11</xdr:row>
      <xdr:rowOff>1</xdr:rowOff>
    </xdr:from>
    <xdr:to>
      <xdr:col>13</xdr:col>
      <xdr:colOff>133350</xdr:colOff>
      <xdr:row>16</xdr:row>
      <xdr:rowOff>42125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4" y="2276476"/>
          <a:ext cx="133351" cy="1185124"/>
        </a:xfrm>
        <a:prstGeom prst="rect">
          <a:avLst/>
        </a:prstGeom>
      </xdr:spPr>
    </xdr:pic>
    <xdr:clientData/>
  </xdr:twoCellAnchor>
  <xdr:oneCellAnchor>
    <xdr:from>
      <xdr:col>10</xdr:col>
      <xdr:colOff>47626</xdr:colOff>
      <xdr:row>16</xdr:row>
      <xdr:rowOff>47625</xdr:rowOff>
    </xdr:from>
    <xdr:ext cx="2266950" cy="16573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 txBox="1"/>
      </xdr:nvSpPr>
      <xdr:spPr>
        <a:xfrm>
          <a:off x="14525626" y="8429625"/>
          <a:ext cx="2266950" cy="165735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</a:t>
          </a:r>
        </a:p>
        <a:p>
          <a:r>
            <a:rPr lang="en-US" sz="1100" b="1"/>
            <a:t>DESCRIPTION :</a:t>
          </a:r>
          <a:r>
            <a:rPr lang="en-US" sz="1100" b="0"/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tb_description 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DEPTH           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tb_depth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LENGTH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tb_length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WIDTH              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tb_width </a:t>
          </a:r>
          <a:endParaRPr lang="en-US" sz="1100" b="0"/>
        </a:p>
        <a:p>
          <a:r>
            <a:rPr lang="en-US" sz="1100" b="1"/>
            <a:t>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  <xdr:oneCellAnchor>
    <xdr:from>
      <xdr:col>3</xdr:col>
      <xdr:colOff>695325</xdr:colOff>
      <xdr:row>15</xdr:row>
      <xdr:rowOff>66675</xdr:rowOff>
    </xdr:from>
    <xdr:ext cx="2886075" cy="146685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 txBox="1"/>
      </xdr:nvSpPr>
      <xdr:spPr>
        <a:xfrm>
          <a:off x="9991725" y="8258175"/>
          <a:ext cx="2886075" cy="1466850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  <a:effectLst>
          <a:outerShdw blurRad="330200" dist="317500" dir="2460000" sx="102000" sy="102000" algn="ctr" rotWithShape="0">
            <a:schemeClr val="bg1">
              <a:lumMod val="5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- EDIT SCREEN (Pop Up)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/>
            <a:t>BOX            :</a:t>
          </a:r>
          <a:r>
            <a:rPr lang="en-US" sz="1100" b="0"/>
            <a:t>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id_box    (automatic) 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BOX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tb_description (</a:t>
          </a: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id_type_box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WEIGHT     :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bx_weight</a:t>
          </a:r>
          <a:endParaRPr lang="en-US">
            <a:effectLst/>
          </a:endParaRPr>
        </a:p>
        <a:p>
          <a:r>
            <a:rPr lang="en-US" sz="1100" b="1"/>
            <a:t>----------------------------------------------------------</a:t>
          </a:r>
        </a:p>
        <a:p>
          <a:r>
            <a:rPr lang="en-US" sz="1100" b="1">
              <a:solidFill>
                <a:srgbClr val="FF0000"/>
              </a:solidFill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</a:rPr>
            <a:t>          </a:t>
          </a:r>
          <a:r>
            <a:rPr lang="en-US" sz="1100" b="1">
              <a:solidFill>
                <a:srgbClr val="FF0000"/>
              </a:solidFill>
            </a:rPr>
            <a:t>QUIT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Work\Project\TravalvaiERPNew\2.%20Basic%20Specification\3.%20Wireframe\Shipment\Shipment%20Detail\Shipment%20Detail%20-%20Specification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'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W71"/>
  <sheetViews>
    <sheetView tabSelected="1" topLeftCell="A78" zoomScaleNormal="100" workbookViewId="0">
      <selection activeCell="L11" sqref="L11"/>
    </sheetView>
  </sheetViews>
  <sheetFormatPr defaultRowHeight="15" x14ac:dyDescent="0.25"/>
  <cols>
    <col min="1" max="1" width="2.5703125" customWidth="1"/>
    <col min="2" max="2" width="4.42578125" customWidth="1"/>
    <col min="3" max="3" width="12.28515625" customWidth="1"/>
    <col min="4" max="4" width="11.140625" customWidth="1"/>
    <col min="5" max="5" width="13.42578125" customWidth="1"/>
    <col min="6" max="6" width="14.5703125" customWidth="1"/>
    <col min="7" max="7" width="19.140625" customWidth="1"/>
    <col min="8" max="8" width="14.28515625" customWidth="1"/>
    <col min="9" max="9" width="13.140625" customWidth="1"/>
    <col min="10" max="10" width="23.140625" customWidth="1"/>
    <col min="11" max="11" width="11.140625" bestFit="1" customWidth="1"/>
    <col min="12" max="12" width="10.85546875" bestFit="1" customWidth="1"/>
    <col min="13" max="13" width="13.85546875" bestFit="1" customWidth="1"/>
    <col min="14" max="14" width="10.28515625" bestFit="1" customWidth="1"/>
    <col min="15" max="15" width="13.5703125" customWidth="1"/>
    <col min="16" max="16" width="17" customWidth="1"/>
    <col min="17" max="17" width="20.140625" customWidth="1"/>
    <col min="18" max="18" width="17.42578125" customWidth="1"/>
    <col min="19" max="19" width="14.7109375" customWidth="1"/>
    <col min="20" max="20" width="11.42578125" customWidth="1"/>
    <col min="22" max="22" width="12" customWidth="1"/>
    <col min="23" max="23" width="6.42578125" customWidth="1"/>
  </cols>
  <sheetData>
    <row r="1" spans="2:23" ht="28.5" x14ac:dyDescent="0.45">
      <c r="B1" s="11" t="s">
        <v>7</v>
      </c>
      <c r="D1" s="11"/>
      <c r="E1" s="11"/>
      <c r="F1" s="11"/>
    </row>
    <row r="2" spans="2:23" x14ac:dyDescent="0.25">
      <c r="B2" s="12" t="s">
        <v>58</v>
      </c>
      <c r="C2" s="12"/>
      <c r="D2" t="s">
        <v>9</v>
      </c>
      <c r="F2" s="31" t="s">
        <v>16</v>
      </c>
      <c r="G2" t="s">
        <v>59</v>
      </c>
    </row>
    <row r="3" spans="2:23" x14ac:dyDescent="0.25">
      <c r="B3" s="12" t="s">
        <v>15</v>
      </c>
      <c r="C3" s="12"/>
      <c r="D3" t="s">
        <v>10</v>
      </c>
      <c r="G3" t="s">
        <v>2</v>
      </c>
    </row>
    <row r="4" spans="2:23" x14ac:dyDescent="0.25">
      <c r="D4" t="s">
        <v>11</v>
      </c>
    </row>
    <row r="5" spans="2:23" x14ac:dyDescent="0.25">
      <c r="D5" t="s">
        <v>12</v>
      </c>
      <c r="G5" s="73" t="s">
        <v>63</v>
      </c>
      <c r="H5" t="s">
        <v>263</v>
      </c>
    </row>
    <row r="6" spans="2:23" x14ac:dyDescent="0.25">
      <c r="D6" t="s">
        <v>13</v>
      </c>
      <c r="G6" s="73" t="s">
        <v>265</v>
      </c>
      <c r="H6" t="s">
        <v>266</v>
      </c>
    </row>
    <row r="7" spans="2:23" x14ac:dyDescent="0.25">
      <c r="D7" t="s">
        <v>62</v>
      </c>
      <c r="H7" t="s">
        <v>267</v>
      </c>
    </row>
    <row r="8" spans="2:23" x14ac:dyDescent="0.25">
      <c r="D8" t="s">
        <v>38</v>
      </c>
      <c r="H8" t="s">
        <v>268</v>
      </c>
    </row>
    <row r="9" spans="2:23" x14ac:dyDescent="0.25">
      <c r="D9" t="s">
        <v>40</v>
      </c>
    </row>
    <row r="10" spans="2:23" x14ac:dyDescent="0.25">
      <c r="D10" t="s">
        <v>79</v>
      </c>
    </row>
    <row r="11" spans="2:23" x14ac:dyDescent="0.25">
      <c r="D11" t="s">
        <v>24</v>
      </c>
      <c r="F11" s="12" t="s">
        <v>3</v>
      </c>
    </row>
    <row r="13" spans="2:23" ht="15.75" thickBot="1" x14ac:dyDescent="0.3">
      <c r="B13" t="s">
        <v>244</v>
      </c>
    </row>
    <row r="14" spans="2:23" ht="8.25" customHeight="1" x14ac:dyDescent="0.25">
      <c r="B14" s="2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</row>
    <row r="15" spans="2:23" x14ac:dyDescent="0.25">
      <c r="B15" s="17"/>
      <c r="M15" s="9"/>
      <c r="N15" s="10" t="s">
        <v>1</v>
      </c>
      <c r="P15" s="75" t="s">
        <v>243</v>
      </c>
      <c r="Q15" s="59"/>
      <c r="W15" s="16"/>
    </row>
    <row r="16" spans="2:23" ht="8.25" customHeight="1" x14ac:dyDescent="0.25">
      <c r="B16" s="1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6"/>
    </row>
    <row r="17" spans="2:23" ht="30" x14ac:dyDescent="0.25">
      <c r="B17" s="17"/>
      <c r="C17" s="4" t="s">
        <v>9</v>
      </c>
      <c r="D17" s="4" t="s">
        <v>248</v>
      </c>
      <c r="E17" s="4" t="s">
        <v>249</v>
      </c>
      <c r="F17" s="4" t="s">
        <v>260</v>
      </c>
      <c r="G17" s="4" t="s">
        <v>60</v>
      </c>
      <c r="H17" s="4" t="s">
        <v>40</v>
      </c>
      <c r="I17" s="4" t="s">
        <v>79</v>
      </c>
      <c r="J17" s="4" t="s">
        <v>205</v>
      </c>
      <c r="K17" s="30" t="s">
        <v>44</v>
      </c>
      <c r="L17" s="30" t="s">
        <v>45</v>
      </c>
      <c r="M17" s="4" t="s">
        <v>46</v>
      </c>
      <c r="N17" s="4" t="s">
        <v>47</v>
      </c>
      <c r="O17" s="4" t="s">
        <v>48</v>
      </c>
      <c r="P17" s="30" t="s">
        <v>78</v>
      </c>
      <c r="Q17" s="30" t="s">
        <v>49</v>
      </c>
      <c r="R17" s="30" t="s">
        <v>76</v>
      </c>
      <c r="S17" s="30" t="s">
        <v>50</v>
      </c>
      <c r="T17" s="30" t="s">
        <v>89</v>
      </c>
      <c r="U17" s="30" t="s">
        <v>90</v>
      </c>
      <c r="V17" s="30" t="s">
        <v>91</v>
      </c>
      <c r="W17" s="16"/>
    </row>
    <row r="18" spans="2:23" ht="46.5" customHeight="1" x14ac:dyDescent="0.25">
      <c r="B18" s="17"/>
      <c r="C18" s="24" t="s">
        <v>4</v>
      </c>
      <c r="D18" s="29" t="s">
        <v>259</v>
      </c>
      <c r="E18" s="29" t="s">
        <v>250</v>
      </c>
      <c r="F18" s="29" t="s">
        <v>261</v>
      </c>
      <c r="G18" s="29" t="s">
        <v>271</v>
      </c>
      <c r="H18" s="29" t="s">
        <v>61</v>
      </c>
      <c r="I18" s="29" t="s">
        <v>80</v>
      </c>
      <c r="J18" s="29" t="s">
        <v>206</v>
      </c>
      <c r="K18" s="24" t="s">
        <v>56</v>
      </c>
      <c r="L18" s="24" t="s">
        <v>57</v>
      </c>
      <c r="M18" s="24" t="s">
        <v>54</v>
      </c>
      <c r="N18" s="24" t="s">
        <v>55</v>
      </c>
      <c r="O18" s="24" t="s">
        <v>51</v>
      </c>
      <c r="P18" s="24" t="s">
        <v>382</v>
      </c>
      <c r="Q18" s="24" t="s">
        <v>52</v>
      </c>
      <c r="R18" s="24" t="s">
        <v>77</v>
      </c>
      <c r="S18" s="24" t="s">
        <v>53</v>
      </c>
      <c r="T18" s="24" t="s">
        <v>87</v>
      </c>
      <c r="U18" s="24" t="s">
        <v>88</v>
      </c>
      <c r="V18" s="24" t="s">
        <v>92</v>
      </c>
      <c r="W18" s="16"/>
    </row>
    <row r="19" spans="2:23" x14ac:dyDescent="0.25">
      <c r="B19" s="17"/>
      <c r="C19" s="22" t="s">
        <v>229</v>
      </c>
      <c r="D19" s="2" t="s">
        <v>29</v>
      </c>
      <c r="E19" s="2" t="s">
        <v>64</v>
      </c>
      <c r="F19" s="2" t="s">
        <v>65</v>
      </c>
      <c r="G19" s="5" t="s">
        <v>269</v>
      </c>
      <c r="H19" s="2" t="s">
        <v>72</v>
      </c>
      <c r="I19" s="2" t="s">
        <v>84</v>
      </c>
      <c r="J19" s="2" t="s">
        <v>207</v>
      </c>
      <c r="K19" s="44">
        <v>356</v>
      </c>
      <c r="L19" s="32">
        <v>6</v>
      </c>
      <c r="M19" s="36">
        <v>160</v>
      </c>
      <c r="N19" s="36">
        <v>0.6</v>
      </c>
      <c r="O19" s="40">
        <v>42370</v>
      </c>
      <c r="P19" s="40">
        <v>42381</v>
      </c>
      <c r="Q19" s="40">
        <v>42381</v>
      </c>
      <c r="R19" s="40">
        <v>42386</v>
      </c>
      <c r="S19" s="40">
        <v>42387</v>
      </c>
      <c r="T19" s="42">
        <v>500</v>
      </c>
      <c r="U19" s="42">
        <v>250</v>
      </c>
      <c r="V19" s="42">
        <v>100</v>
      </c>
      <c r="W19" s="16"/>
    </row>
    <row r="20" spans="2:23" x14ac:dyDescent="0.25">
      <c r="B20" s="17"/>
      <c r="C20" s="22" t="s">
        <v>230</v>
      </c>
      <c r="D20" s="2" t="s">
        <v>30</v>
      </c>
      <c r="E20" s="2" t="s">
        <v>65</v>
      </c>
      <c r="F20" s="2" t="s">
        <v>66</v>
      </c>
      <c r="G20" s="5" t="s">
        <v>269</v>
      </c>
      <c r="H20" s="2" t="s">
        <v>70</v>
      </c>
      <c r="I20" s="2" t="s">
        <v>85</v>
      </c>
      <c r="J20" s="2" t="s">
        <v>208</v>
      </c>
      <c r="K20" s="44">
        <v>76</v>
      </c>
      <c r="L20" s="32">
        <v>1</v>
      </c>
      <c r="M20" s="36">
        <v>20</v>
      </c>
      <c r="N20" s="36">
        <v>0.1</v>
      </c>
      <c r="O20" s="40">
        <v>42387</v>
      </c>
      <c r="P20" s="40">
        <v>42388</v>
      </c>
      <c r="Q20" s="40">
        <v>42388</v>
      </c>
      <c r="R20" s="40">
        <v>42389</v>
      </c>
      <c r="S20" s="40">
        <v>42388</v>
      </c>
      <c r="T20" s="42">
        <v>100</v>
      </c>
      <c r="U20" s="42"/>
      <c r="V20" s="42"/>
      <c r="W20" s="16"/>
    </row>
    <row r="21" spans="2:23" x14ac:dyDescent="0.25">
      <c r="B21" s="17"/>
      <c r="C21" s="22" t="s">
        <v>231</v>
      </c>
      <c r="D21" s="2" t="s">
        <v>33</v>
      </c>
      <c r="E21" s="2" t="s">
        <v>66</v>
      </c>
      <c r="F21" s="2" t="s">
        <v>67</v>
      </c>
      <c r="G21" s="5" t="s">
        <v>269</v>
      </c>
      <c r="H21" s="2" t="s">
        <v>71</v>
      </c>
      <c r="I21" s="2" t="s">
        <v>85</v>
      </c>
      <c r="J21" s="2" t="s">
        <v>208</v>
      </c>
      <c r="K21" s="44">
        <v>120</v>
      </c>
      <c r="L21" s="32">
        <v>3</v>
      </c>
      <c r="M21" s="36">
        <v>60</v>
      </c>
      <c r="N21" s="36">
        <v>0.3</v>
      </c>
      <c r="O21" s="40">
        <v>42390</v>
      </c>
      <c r="P21" s="40">
        <v>42391</v>
      </c>
      <c r="Q21" s="40">
        <v>42391</v>
      </c>
      <c r="R21" s="40">
        <v>42392</v>
      </c>
      <c r="S21" s="40">
        <v>42392</v>
      </c>
      <c r="T21" s="42">
        <v>150</v>
      </c>
      <c r="U21" s="42"/>
      <c r="V21" s="42"/>
      <c r="W21" s="16"/>
    </row>
    <row r="22" spans="2:23" x14ac:dyDescent="0.25">
      <c r="B22" s="17"/>
      <c r="C22" s="22" t="s">
        <v>232</v>
      </c>
      <c r="D22" s="2" t="s">
        <v>29</v>
      </c>
      <c r="E22" s="2" t="s">
        <v>64</v>
      </c>
      <c r="F22" s="2" t="s">
        <v>65</v>
      </c>
      <c r="G22" s="5" t="s">
        <v>20</v>
      </c>
      <c r="H22" s="2" t="s">
        <v>69</v>
      </c>
      <c r="I22" s="2" t="s">
        <v>83</v>
      </c>
      <c r="J22" s="2" t="s">
        <v>207</v>
      </c>
      <c r="K22" s="44">
        <v>1255</v>
      </c>
      <c r="L22" s="32">
        <v>10</v>
      </c>
      <c r="M22" s="36">
        <v>250</v>
      </c>
      <c r="N22" s="36">
        <v>1</v>
      </c>
      <c r="O22" s="40">
        <v>42373</v>
      </c>
      <c r="P22" s="40">
        <v>42384</v>
      </c>
      <c r="Q22" s="2"/>
      <c r="R22" s="40">
        <v>42389</v>
      </c>
      <c r="S22" s="2"/>
      <c r="T22" s="42"/>
      <c r="U22" s="42"/>
      <c r="V22" s="42"/>
      <c r="W22" s="16"/>
    </row>
    <row r="23" spans="2:23" x14ac:dyDescent="0.25">
      <c r="B23" s="17"/>
      <c r="C23" s="22" t="s">
        <v>233</v>
      </c>
      <c r="D23" s="2" t="s">
        <v>31</v>
      </c>
      <c r="E23" s="2" t="s">
        <v>65</v>
      </c>
      <c r="F23" s="2" t="s">
        <v>68</v>
      </c>
      <c r="G23" s="5" t="s">
        <v>269</v>
      </c>
      <c r="H23" s="2" t="s">
        <v>73</v>
      </c>
      <c r="I23" s="2" t="s">
        <v>85</v>
      </c>
      <c r="J23" s="2" t="s">
        <v>208</v>
      </c>
      <c r="K23" s="44">
        <v>90</v>
      </c>
      <c r="L23" s="32">
        <v>2</v>
      </c>
      <c r="M23" s="36">
        <v>45</v>
      </c>
      <c r="N23" s="36">
        <v>0.2</v>
      </c>
      <c r="O23" s="40">
        <v>42401</v>
      </c>
      <c r="P23" s="40">
        <v>42412</v>
      </c>
      <c r="Q23" s="40">
        <v>42412</v>
      </c>
      <c r="R23" s="40">
        <v>42417</v>
      </c>
      <c r="S23" s="40">
        <v>42417</v>
      </c>
      <c r="T23" s="42">
        <v>120</v>
      </c>
      <c r="U23" s="42"/>
      <c r="V23" s="42"/>
      <c r="W23" s="16"/>
    </row>
    <row r="24" spans="2:23" x14ac:dyDescent="0.25">
      <c r="B24" s="17"/>
      <c r="C24" s="22" t="s">
        <v>234</v>
      </c>
      <c r="D24" s="2" t="s">
        <v>29</v>
      </c>
      <c r="E24" s="2" t="s">
        <v>64</v>
      </c>
      <c r="F24" s="2" t="s">
        <v>74</v>
      </c>
      <c r="G24" s="5" t="s">
        <v>21</v>
      </c>
      <c r="H24" s="2" t="s">
        <v>75</v>
      </c>
      <c r="I24" s="2" t="s">
        <v>85</v>
      </c>
      <c r="J24" s="2" t="s">
        <v>208</v>
      </c>
      <c r="K24" s="44">
        <v>2300</v>
      </c>
      <c r="L24" s="32">
        <v>60</v>
      </c>
      <c r="M24" s="36">
        <v>350</v>
      </c>
      <c r="N24" s="36">
        <v>6</v>
      </c>
      <c r="O24" s="40">
        <v>42418</v>
      </c>
      <c r="P24" s="40">
        <v>42419</v>
      </c>
      <c r="Q24" s="40">
        <v>42419</v>
      </c>
      <c r="R24" s="40">
        <v>42420</v>
      </c>
      <c r="S24" s="40"/>
      <c r="T24" s="42"/>
      <c r="U24" s="42"/>
      <c r="V24" s="42"/>
      <c r="W24" s="16"/>
    </row>
    <row r="25" spans="2:23" x14ac:dyDescent="0.25">
      <c r="B25" s="17"/>
      <c r="C25" s="23" t="s">
        <v>235</v>
      </c>
      <c r="D25" s="3" t="s">
        <v>32</v>
      </c>
      <c r="E25" s="3" t="s">
        <v>65</v>
      </c>
      <c r="F25" s="28">
        <v>982620</v>
      </c>
      <c r="G25" s="6" t="s">
        <v>269</v>
      </c>
      <c r="H25" s="3" t="s">
        <v>70</v>
      </c>
      <c r="I25" s="3" t="s">
        <v>86</v>
      </c>
      <c r="J25" s="3" t="s">
        <v>208</v>
      </c>
      <c r="K25" s="45">
        <v>5</v>
      </c>
      <c r="L25" s="33">
        <v>1</v>
      </c>
      <c r="M25" s="37">
        <v>1</v>
      </c>
      <c r="N25" s="37">
        <v>0.05</v>
      </c>
      <c r="O25" s="78">
        <v>42421</v>
      </c>
      <c r="P25" s="78">
        <v>42422</v>
      </c>
      <c r="Q25" s="78">
        <v>42422</v>
      </c>
      <c r="R25" s="78">
        <v>42423</v>
      </c>
      <c r="S25" s="78">
        <v>42423</v>
      </c>
      <c r="T25" s="43">
        <v>6</v>
      </c>
      <c r="U25" s="43"/>
      <c r="V25" s="43"/>
      <c r="W25" s="16"/>
    </row>
    <row r="26" spans="2:23" ht="8.25" customHeight="1" x14ac:dyDescent="0.25">
      <c r="B26" s="17"/>
      <c r="C26" s="9"/>
      <c r="D26" s="9"/>
      <c r="E26" s="9"/>
      <c r="F26" s="9"/>
      <c r="G26" s="9"/>
      <c r="H26" s="9"/>
      <c r="I26" s="9"/>
      <c r="J26" s="9"/>
      <c r="K26" s="46"/>
      <c r="L26" s="34"/>
      <c r="M26" s="38"/>
      <c r="N26" s="38"/>
      <c r="O26" s="9"/>
      <c r="P26" s="9"/>
      <c r="Q26" s="9"/>
      <c r="R26" s="9"/>
      <c r="S26" s="9"/>
      <c r="T26" s="9"/>
      <c r="U26" s="9"/>
      <c r="V26" s="9"/>
      <c r="W26" s="16"/>
    </row>
    <row r="27" spans="2:23" x14ac:dyDescent="0.25">
      <c r="B27" s="17"/>
      <c r="C27" s="9"/>
      <c r="D27" s="9"/>
      <c r="E27" s="9"/>
      <c r="F27" s="9"/>
      <c r="G27" s="9"/>
      <c r="H27" s="9"/>
      <c r="I27" s="1" t="s">
        <v>0</v>
      </c>
      <c r="J27" s="1">
        <v>7</v>
      </c>
      <c r="K27" s="47">
        <f>SUM(K19:K26)</f>
        <v>4202</v>
      </c>
      <c r="L27" s="35">
        <f>SUM(L19:L26)</f>
        <v>83</v>
      </c>
      <c r="M27" s="39">
        <f>SUM(M19:M26)</f>
        <v>886</v>
      </c>
      <c r="N27" s="39">
        <f>SUM(N19:N26)</f>
        <v>8.25</v>
      </c>
      <c r="O27" s="9"/>
      <c r="P27" s="9"/>
      <c r="Q27" s="9"/>
      <c r="R27" s="9"/>
      <c r="S27" s="9"/>
      <c r="T27" s="9"/>
      <c r="U27" s="9"/>
      <c r="V27" s="9"/>
      <c r="W27" s="16"/>
    </row>
    <row r="28" spans="2:23" ht="8.25" customHeight="1" thickBot="1" x14ac:dyDescent="0.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31" spans="2:23" ht="15.75" thickBot="1" x14ac:dyDescent="0.3">
      <c r="B31" t="s">
        <v>245</v>
      </c>
    </row>
    <row r="32" spans="2:23" ht="8.25" customHeight="1" x14ac:dyDescent="0.25">
      <c r="B32" s="21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5"/>
    </row>
    <row r="33" spans="2:23" x14ac:dyDescent="0.25">
      <c r="B33" s="17"/>
      <c r="C33" s="76" t="s">
        <v>246</v>
      </c>
      <c r="D33" s="1" t="s">
        <v>11</v>
      </c>
      <c r="E33" s="1" t="s">
        <v>12</v>
      </c>
      <c r="M33" s="9"/>
      <c r="N33" s="10" t="s">
        <v>1</v>
      </c>
      <c r="P33" s="75" t="s">
        <v>243</v>
      </c>
      <c r="Q33" s="59"/>
      <c r="W33" s="16"/>
    </row>
    <row r="34" spans="2:23" ht="8.25" customHeight="1" x14ac:dyDescent="0.25">
      <c r="B34" s="1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6"/>
    </row>
    <row r="35" spans="2:23" ht="30" x14ac:dyDescent="0.25">
      <c r="B35" s="17"/>
      <c r="C35" s="4" t="s">
        <v>9</v>
      </c>
      <c r="D35" s="4" t="s">
        <v>248</v>
      </c>
      <c r="E35" s="4" t="s">
        <v>249</v>
      </c>
      <c r="F35" s="4" t="s">
        <v>260</v>
      </c>
      <c r="G35" s="4" t="s">
        <v>60</v>
      </c>
      <c r="H35" s="4" t="s">
        <v>40</v>
      </c>
      <c r="I35" s="4" t="s">
        <v>79</v>
      </c>
      <c r="J35" s="4" t="s">
        <v>205</v>
      </c>
      <c r="K35" s="30" t="s">
        <v>44</v>
      </c>
      <c r="L35" s="30" t="s">
        <v>45</v>
      </c>
      <c r="M35" s="4" t="s">
        <v>46</v>
      </c>
      <c r="N35" s="4" t="s">
        <v>47</v>
      </c>
      <c r="O35" s="4" t="s">
        <v>48</v>
      </c>
      <c r="P35" s="30" t="s">
        <v>78</v>
      </c>
      <c r="Q35" s="30" t="s">
        <v>49</v>
      </c>
      <c r="R35" s="30" t="s">
        <v>76</v>
      </c>
      <c r="S35" s="30" t="s">
        <v>50</v>
      </c>
      <c r="T35" s="30" t="s">
        <v>89</v>
      </c>
      <c r="U35" s="30" t="s">
        <v>90</v>
      </c>
      <c r="V35" s="30" t="s">
        <v>91</v>
      </c>
      <c r="W35" s="16"/>
    </row>
    <row r="36" spans="2:23" ht="45.75" customHeight="1" x14ac:dyDescent="0.25">
      <c r="B36" s="17"/>
      <c r="C36" s="24" t="s">
        <v>4</v>
      </c>
      <c r="D36" s="29" t="s">
        <v>259</v>
      </c>
      <c r="E36" s="29" t="s">
        <v>250</v>
      </c>
      <c r="F36" s="29" t="s">
        <v>261</v>
      </c>
      <c r="G36" s="29" t="s">
        <v>271</v>
      </c>
      <c r="H36" s="29" t="s">
        <v>61</v>
      </c>
      <c r="I36" s="29" t="s">
        <v>80</v>
      </c>
      <c r="J36" s="29" t="s">
        <v>206</v>
      </c>
      <c r="K36" s="24" t="s">
        <v>56</v>
      </c>
      <c r="L36" s="24" t="s">
        <v>57</v>
      </c>
      <c r="M36" s="24" t="s">
        <v>54</v>
      </c>
      <c r="N36" s="24" t="s">
        <v>55</v>
      </c>
      <c r="O36" s="24" t="s">
        <v>51</v>
      </c>
      <c r="P36" s="24" t="s">
        <v>77</v>
      </c>
      <c r="Q36" s="24" t="s">
        <v>52</v>
      </c>
      <c r="R36" s="24" t="s">
        <v>77</v>
      </c>
      <c r="S36" s="24" t="s">
        <v>53</v>
      </c>
      <c r="T36" s="24" t="s">
        <v>87</v>
      </c>
      <c r="U36" s="24" t="s">
        <v>88</v>
      </c>
      <c r="V36" s="24" t="s">
        <v>92</v>
      </c>
      <c r="W36" s="16"/>
    </row>
    <row r="37" spans="2:23" x14ac:dyDescent="0.25">
      <c r="B37" s="17"/>
      <c r="C37" s="71" t="s">
        <v>229</v>
      </c>
      <c r="D37" s="2" t="s">
        <v>29</v>
      </c>
      <c r="E37" s="2" t="s">
        <v>64</v>
      </c>
      <c r="F37" s="2" t="s">
        <v>65</v>
      </c>
      <c r="G37" s="5" t="s">
        <v>21</v>
      </c>
      <c r="H37" s="2" t="s">
        <v>72</v>
      </c>
      <c r="I37" s="2" t="s">
        <v>84</v>
      </c>
      <c r="J37" s="2" t="s">
        <v>207</v>
      </c>
      <c r="K37" s="44">
        <v>356</v>
      </c>
      <c r="L37" s="32">
        <v>6</v>
      </c>
      <c r="M37" s="36">
        <v>160</v>
      </c>
      <c r="N37" s="36">
        <v>0.6</v>
      </c>
      <c r="O37" s="40">
        <v>42370</v>
      </c>
      <c r="P37" s="40">
        <v>42381</v>
      </c>
      <c r="Q37" s="40">
        <v>42381</v>
      </c>
      <c r="R37" s="40">
        <v>42386</v>
      </c>
      <c r="S37" s="40">
        <v>42387</v>
      </c>
      <c r="T37" s="42">
        <v>500</v>
      </c>
      <c r="U37" s="42">
        <v>250</v>
      </c>
      <c r="V37" s="42">
        <v>100</v>
      </c>
      <c r="W37" s="16"/>
    </row>
    <row r="38" spans="2:23" x14ac:dyDescent="0.25">
      <c r="B38" s="17"/>
      <c r="C38" s="71" t="s">
        <v>232</v>
      </c>
      <c r="D38" s="2" t="s">
        <v>29</v>
      </c>
      <c r="E38" s="2" t="s">
        <v>64</v>
      </c>
      <c r="F38" s="2" t="s">
        <v>65</v>
      </c>
      <c r="G38" s="5" t="s">
        <v>20</v>
      </c>
      <c r="H38" s="2" t="s">
        <v>69</v>
      </c>
      <c r="I38" s="2" t="s">
        <v>83</v>
      </c>
      <c r="J38" s="2" t="s">
        <v>207</v>
      </c>
      <c r="K38" s="44">
        <v>1255</v>
      </c>
      <c r="L38" s="32">
        <v>10</v>
      </c>
      <c r="M38" s="36">
        <v>250</v>
      </c>
      <c r="N38" s="36">
        <v>1</v>
      </c>
      <c r="O38" s="40">
        <v>42373</v>
      </c>
      <c r="P38" s="40">
        <v>42384</v>
      </c>
      <c r="Q38" s="2"/>
      <c r="R38" s="40">
        <v>42389</v>
      </c>
      <c r="S38" s="2"/>
      <c r="T38" s="42"/>
      <c r="U38" s="42"/>
      <c r="V38" s="42"/>
      <c r="W38" s="16"/>
    </row>
    <row r="39" spans="2:23" x14ac:dyDescent="0.25">
      <c r="B39" s="17"/>
      <c r="C39" s="72" t="s">
        <v>234</v>
      </c>
      <c r="D39" s="3" t="s">
        <v>29</v>
      </c>
      <c r="E39" s="3" t="s">
        <v>64</v>
      </c>
      <c r="F39" s="3" t="s">
        <v>74</v>
      </c>
      <c r="G39" s="6" t="s">
        <v>21</v>
      </c>
      <c r="H39" s="3" t="s">
        <v>75</v>
      </c>
      <c r="I39" s="3" t="s">
        <v>85</v>
      </c>
      <c r="J39" s="3" t="s">
        <v>208</v>
      </c>
      <c r="K39" s="45">
        <v>2300</v>
      </c>
      <c r="L39" s="33">
        <v>60</v>
      </c>
      <c r="M39" s="37">
        <v>350</v>
      </c>
      <c r="N39" s="37">
        <v>6</v>
      </c>
      <c r="O39" s="78">
        <v>42418</v>
      </c>
      <c r="P39" s="78">
        <v>42419</v>
      </c>
      <c r="Q39" s="78">
        <v>42419</v>
      </c>
      <c r="R39" s="78">
        <v>42420</v>
      </c>
      <c r="S39" s="78">
        <v>42420</v>
      </c>
      <c r="T39" s="43">
        <v>800</v>
      </c>
      <c r="U39" s="43"/>
      <c r="V39" s="43"/>
      <c r="W39" s="16"/>
    </row>
    <row r="40" spans="2:23" ht="8.25" customHeight="1" x14ac:dyDescent="0.25">
      <c r="B40" s="17"/>
      <c r="C40" s="9"/>
      <c r="D40" s="9"/>
      <c r="E40" s="9"/>
      <c r="F40" s="9"/>
      <c r="G40" s="9"/>
      <c r="H40" s="9"/>
      <c r="I40" s="9"/>
      <c r="J40" s="9"/>
      <c r="K40" s="46"/>
      <c r="L40" s="34"/>
      <c r="M40" s="38"/>
      <c r="N40" s="38"/>
      <c r="O40" s="9"/>
      <c r="P40" s="9"/>
      <c r="Q40" s="9"/>
      <c r="R40" s="9"/>
      <c r="S40" s="9"/>
      <c r="T40" s="9"/>
      <c r="U40" s="9"/>
      <c r="V40" s="9"/>
      <c r="W40" s="16"/>
    </row>
    <row r="41" spans="2:23" x14ac:dyDescent="0.25">
      <c r="B41" s="17"/>
      <c r="C41" s="9"/>
      <c r="D41" s="9"/>
      <c r="E41" s="9"/>
      <c r="F41" s="9"/>
      <c r="G41" s="9"/>
      <c r="H41" s="9"/>
      <c r="I41" s="1" t="s">
        <v>0</v>
      </c>
      <c r="J41" s="1">
        <v>7</v>
      </c>
      <c r="K41" s="47">
        <f>SUM(K37:K40)</f>
        <v>3911</v>
      </c>
      <c r="L41" s="35">
        <f>SUM(L37:L40)</f>
        <v>76</v>
      </c>
      <c r="M41" s="39">
        <f>SUM(M37:M40)</f>
        <v>760</v>
      </c>
      <c r="N41" s="39">
        <f>SUM(N37:N40)</f>
        <v>7.6</v>
      </c>
      <c r="O41" s="9"/>
      <c r="P41" s="9"/>
      <c r="Q41" s="9"/>
      <c r="R41" s="9"/>
      <c r="S41" s="9"/>
      <c r="T41" s="9"/>
      <c r="U41" s="9"/>
      <c r="V41" s="9"/>
      <c r="W41" s="16"/>
    </row>
    <row r="42" spans="2:23" ht="8.25" customHeight="1" thickBot="1" x14ac:dyDescent="0.3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20"/>
    </row>
    <row r="43" spans="2:23" ht="11.25" customHeight="1" x14ac:dyDescent="0.25"/>
    <row r="44" spans="2:23" ht="9.75" customHeight="1" x14ac:dyDescent="0.25"/>
    <row r="45" spans="2:23" ht="15.75" thickBot="1" x14ac:dyDescent="0.3">
      <c r="B45" t="s">
        <v>264</v>
      </c>
    </row>
    <row r="46" spans="2:23" ht="8.25" customHeight="1" x14ac:dyDescent="0.25">
      <c r="B46" s="21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5"/>
    </row>
    <row r="47" spans="2:23" x14ac:dyDescent="0.25">
      <c r="B47" s="17"/>
      <c r="C47" s="76" t="s">
        <v>246</v>
      </c>
      <c r="D47" s="1" t="s">
        <v>12</v>
      </c>
      <c r="M47" s="9"/>
      <c r="N47" s="10" t="s">
        <v>1</v>
      </c>
      <c r="P47" s="75" t="s">
        <v>243</v>
      </c>
      <c r="Q47" s="59"/>
      <c r="W47" s="16"/>
    </row>
    <row r="48" spans="2:23" ht="8.25" customHeight="1" x14ac:dyDescent="0.25">
      <c r="B48" s="1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6"/>
    </row>
    <row r="49" spans="2:23" ht="30" x14ac:dyDescent="0.25">
      <c r="B49" s="17"/>
      <c r="C49" s="4" t="s">
        <v>9</v>
      </c>
      <c r="D49" s="4" t="s">
        <v>248</v>
      </c>
      <c r="E49" s="4" t="s">
        <v>249</v>
      </c>
      <c r="F49" s="4" t="s">
        <v>260</v>
      </c>
      <c r="G49" s="4" t="s">
        <v>60</v>
      </c>
      <c r="H49" s="4" t="s">
        <v>40</v>
      </c>
      <c r="I49" s="4" t="s">
        <v>79</v>
      </c>
      <c r="J49" s="4" t="s">
        <v>205</v>
      </c>
      <c r="K49" s="30" t="s">
        <v>44</v>
      </c>
      <c r="L49" s="30" t="s">
        <v>45</v>
      </c>
      <c r="M49" s="4" t="s">
        <v>46</v>
      </c>
      <c r="N49" s="4" t="s">
        <v>47</v>
      </c>
      <c r="O49" s="4" t="s">
        <v>48</v>
      </c>
      <c r="P49" s="30" t="s">
        <v>78</v>
      </c>
      <c r="Q49" s="30" t="s">
        <v>49</v>
      </c>
      <c r="R49" s="30" t="s">
        <v>76</v>
      </c>
      <c r="S49" s="30" t="s">
        <v>50</v>
      </c>
      <c r="T49" s="30" t="s">
        <v>89</v>
      </c>
      <c r="U49" s="30" t="s">
        <v>90</v>
      </c>
      <c r="V49" s="30" t="s">
        <v>91</v>
      </c>
      <c r="W49" s="16"/>
    </row>
    <row r="50" spans="2:23" ht="42" customHeight="1" x14ac:dyDescent="0.25">
      <c r="B50" s="17"/>
      <c r="C50" s="24" t="s">
        <v>4</v>
      </c>
      <c r="D50" s="29" t="s">
        <v>259</v>
      </c>
      <c r="E50" s="29" t="s">
        <v>250</v>
      </c>
      <c r="F50" s="29" t="s">
        <v>261</v>
      </c>
      <c r="G50" s="29" t="s">
        <v>271</v>
      </c>
      <c r="H50" s="29" t="s">
        <v>61</v>
      </c>
      <c r="I50" s="29" t="s">
        <v>80</v>
      </c>
      <c r="J50" s="29" t="s">
        <v>206</v>
      </c>
      <c r="K50" s="24" t="s">
        <v>56</v>
      </c>
      <c r="L50" s="24" t="s">
        <v>57</v>
      </c>
      <c r="M50" s="24" t="s">
        <v>54</v>
      </c>
      <c r="N50" s="24" t="s">
        <v>55</v>
      </c>
      <c r="O50" s="24" t="s">
        <v>51</v>
      </c>
      <c r="P50" s="24" t="s">
        <v>77</v>
      </c>
      <c r="Q50" s="24" t="s">
        <v>52</v>
      </c>
      <c r="R50" s="24" t="s">
        <v>77</v>
      </c>
      <c r="S50" s="24" t="s">
        <v>53</v>
      </c>
      <c r="T50" s="24" t="s">
        <v>87</v>
      </c>
      <c r="U50" s="24" t="s">
        <v>88</v>
      </c>
      <c r="V50" s="24" t="s">
        <v>92</v>
      </c>
      <c r="W50" s="16"/>
    </row>
    <row r="51" spans="2:23" x14ac:dyDescent="0.25">
      <c r="B51" s="17"/>
      <c r="C51" s="77" t="s">
        <v>229</v>
      </c>
      <c r="D51" s="2" t="s">
        <v>29</v>
      </c>
      <c r="E51" s="2" t="s">
        <v>64</v>
      </c>
      <c r="F51" s="2" t="s">
        <v>65</v>
      </c>
      <c r="G51" s="5" t="s">
        <v>21</v>
      </c>
      <c r="H51" s="2" t="s">
        <v>72</v>
      </c>
      <c r="I51" s="2" t="s">
        <v>84</v>
      </c>
      <c r="J51" s="2" t="s">
        <v>207</v>
      </c>
      <c r="K51" s="44">
        <v>356</v>
      </c>
      <c r="L51" s="32">
        <v>6</v>
      </c>
      <c r="M51" s="36">
        <v>160</v>
      </c>
      <c r="N51" s="36">
        <v>0.6</v>
      </c>
      <c r="O51" s="40">
        <v>42370</v>
      </c>
      <c r="P51" s="40">
        <v>42381</v>
      </c>
      <c r="Q51" s="40">
        <v>42381</v>
      </c>
      <c r="R51" s="40">
        <v>42386</v>
      </c>
      <c r="S51" s="40">
        <v>42387</v>
      </c>
      <c r="T51" s="42">
        <v>500</v>
      </c>
      <c r="U51" s="42">
        <v>250</v>
      </c>
      <c r="V51" s="42">
        <v>100</v>
      </c>
      <c r="W51" s="16"/>
    </row>
    <row r="52" spans="2:23" x14ac:dyDescent="0.25">
      <c r="B52" s="17"/>
      <c r="C52" s="71" t="s">
        <v>230</v>
      </c>
      <c r="D52" s="2" t="s">
        <v>30</v>
      </c>
      <c r="E52" s="2" t="s">
        <v>65</v>
      </c>
      <c r="F52" s="2" t="s">
        <v>66</v>
      </c>
      <c r="G52" s="5" t="s">
        <v>21</v>
      </c>
      <c r="H52" s="2" t="s">
        <v>70</v>
      </c>
      <c r="I52" s="2" t="s">
        <v>85</v>
      </c>
      <c r="J52" s="2" t="s">
        <v>208</v>
      </c>
      <c r="K52" s="44">
        <v>76</v>
      </c>
      <c r="L52" s="32">
        <v>1</v>
      </c>
      <c r="M52" s="36">
        <v>20</v>
      </c>
      <c r="N52" s="36">
        <v>0.1</v>
      </c>
      <c r="O52" s="40">
        <v>42387</v>
      </c>
      <c r="P52" s="40">
        <v>42388</v>
      </c>
      <c r="Q52" s="40">
        <v>42388</v>
      </c>
      <c r="R52" s="40">
        <v>42389</v>
      </c>
      <c r="S52" s="40">
        <v>42388</v>
      </c>
      <c r="T52" s="42">
        <v>100</v>
      </c>
      <c r="U52" s="42"/>
      <c r="V52" s="42"/>
      <c r="W52" s="16"/>
    </row>
    <row r="53" spans="2:23" x14ac:dyDescent="0.25">
      <c r="B53" s="17"/>
      <c r="C53" s="77" t="s">
        <v>232</v>
      </c>
      <c r="D53" s="2" t="s">
        <v>29</v>
      </c>
      <c r="E53" s="2" t="s">
        <v>64</v>
      </c>
      <c r="F53" s="2" t="s">
        <v>65</v>
      </c>
      <c r="G53" s="5" t="s">
        <v>20</v>
      </c>
      <c r="H53" s="2" t="s">
        <v>69</v>
      </c>
      <c r="I53" s="2" t="s">
        <v>83</v>
      </c>
      <c r="J53" s="2" t="s">
        <v>207</v>
      </c>
      <c r="K53" s="44">
        <v>1255</v>
      </c>
      <c r="L53" s="32">
        <v>10</v>
      </c>
      <c r="M53" s="36">
        <v>250</v>
      </c>
      <c r="N53" s="36">
        <v>1</v>
      </c>
      <c r="O53" s="40">
        <v>42373</v>
      </c>
      <c r="P53" s="40">
        <v>42384</v>
      </c>
      <c r="Q53" s="2"/>
      <c r="R53" s="40">
        <v>42389</v>
      </c>
      <c r="S53" s="2"/>
      <c r="T53" s="42"/>
      <c r="U53" s="42"/>
      <c r="V53" s="42"/>
      <c r="W53" s="16"/>
    </row>
    <row r="54" spans="2:23" x14ac:dyDescent="0.25">
      <c r="B54" s="17"/>
      <c r="C54" s="71" t="s">
        <v>233</v>
      </c>
      <c r="D54" s="2" t="s">
        <v>31</v>
      </c>
      <c r="E54" s="2" t="s">
        <v>65</v>
      </c>
      <c r="F54" s="2" t="s">
        <v>68</v>
      </c>
      <c r="G54" s="5" t="s">
        <v>21</v>
      </c>
      <c r="H54" s="2" t="s">
        <v>73</v>
      </c>
      <c r="I54" s="2" t="s">
        <v>85</v>
      </c>
      <c r="J54" s="2" t="s">
        <v>208</v>
      </c>
      <c r="K54" s="44">
        <v>90</v>
      </c>
      <c r="L54" s="32">
        <v>2</v>
      </c>
      <c r="M54" s="36">
        <v>45</v>
      </c>
      <c r="N54" s="36">
        <v>0.2</v>
      </c>
      <c r="O54" s="40">
        <v>42401</v>
      </c>
      <c r="P54" s="40">
        <v>42412</v>
      </c>
      <c r="Q54" s="40">
        <v>42412</v>
      </c>
      <c r="R54" s="40">
        <v>42417</v>
      </c>
      <c r="S54" s="40">
        <v>42417</v>
      </c>
      <c r="T54" s="42">
        <v>120</v>
      </c>
      <c r="U54" s="42"/>
      <c r="V54" s="42"/>
      <c r="W54" s="16"/>
    </row>
    <row r="55" spans="2:23" x14ac:dyDescent="0.25">
      <c r="B55" s="17"/>
      <c r="C55" s="72" t="s">
        <v>235</v>
      </c>
      <c r="D55" s="3" t="s">
        <v>32</v>
      </c>
      <c r="E55" s="3" t="s">
        <v>65</v>
      </c>
      <c r="F55" s="28">
        <v>982620</v>
      </c>
      <c r="G55" s="6" t="s">
        <v>21</v>
      </c>
      <c r="H55" s="3" t="s">
        <v>70</v>
      </c>
      <c r="I55" s="3" t="s">
        <v>86</v>
      </c>
      <c r="J55" s="3" t="s">
        <v>208</v>
      </c>
      <c r="K55" s="45">
        <v>5</v>
      </c>
      <c r="L55" s="33">
        <v>1</v>
      </c>
      <c r="M55" s="37">
        <v>1</v>
      </c>
      <c r="N55" s="37">
        <v>0.05</v>
      </c>
      <c r="O55" s="78">
        <v>42421</v>
      </c>
      <c r="P55" s="78">
        <v>42422</v>
      </c>
      <c r="Q55" s="78">
        <v>42422</v>
      </c>
      <c r="R55" s="78">
        <v>42423</v>
      </c>
      <c r="S55" s="78">
        <v>42423</v>
      </c>
      <c r="T55" s="43">
        <v>6</v>
      </c>
      <c r="U55" s="43"/>
      <c r="V55" s="43"/>
      <c r="W55" s="16"/>
    </row>
    <row r="56" spans="2:23" ht="8.25" customHeight="1" x14ac:dyDescent="0.25">
      <c r="B56" s="17"/>
      <c r="C56" s="9"/>
      <c r="D56" s="9"/>
      <c r="E56" s="9"/>
      <c r="F56" s="9"/>
      <c r="G56" s="9"/>
      <c r="H56" s="9"/>
      <c r="I56" s="9"/>
      <c r="J56" s="9"/>
      <c r="K56" s="46"/>
      <c r="L56" s="34"/>
      <c r="M56" s="38"/>
      <c r="N56" s="38"/>
      <c r="O56" s="9"/>
      <c r="P56" s="9"/>
      <c r="Q56" s="9"/>
      <c r="R56" s="9"/>
      <c r="S56" s="9"/>
      <c r="T56" s="9"/>
      <c r="U56" s="9"/>
      <c r="V56" s="9"/>
      <c r="W56" s="16"/>
    </row>
    <row r="57" spans="2:23" x14ac:dyDescent="0.25">
      <c r="B57" s="17"/>
      <c r="C57" s="9"/>
      <c r="D57" s="9"/>
      <c r="E57" s="9"/>
      <c r="F57" s="9"/>
      <c r="G57" s="9"/>
      <c r="H57" s="9"/>
      <c r="I57" s="1" t="s">
        <v>0</v>
      </c>
      <c r="J57" s="1">
        <v>7</v>
      </c>
      <c r="K57" s="47">
        <f>SUM(K51:K56)</f>
        <v>1782</v>
      </c>
      <c r="L57" s="35">
        <f>SUM(L51:L56)</f>
        <v>20</v>
      </c>
      <c r="M57" s="39">
        <f>SUM(M51:M56)</f>
        <v>476</v>
      </c>
      <c r="N57" s="39">
        <f>SUM(N51:N56)</f>
        <v>1.95</v>
      </c>
      <c r="O57" s="9"/>
      <c r="P57" s="9"/>
      <c r="Q57" s="9"/>
      <c r="R57" s="9"/>
      <c r="S57" s="9"/>
      <c r="T57" s="9"/>
      <c r="U57" s="9"/>
      <c r="V57" s="9"/>
      <c r="W57" s="16"/>
    </row>
    <row r="58" spans="2:23" ht="8.25" customHeight="1" thickBot="1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0"/>
    </row>
    <row r="59" spans="2:23" ht="12" customHeight="1" x14ac:dyDescent="0.25"/>
    <row r="60" spans="2:23" ht="10.5" customHeight="1" x14ac:dyDescent="0.25"/>
    <row r="61" spans="2:23" ht="15.75" thickBot="1" x14ac:dyDescent="0.3">
      <c r="B61" t="s">
        <v>381</v>
      </c>
    </row>
    <row r="62" spans="2:23" ht="8.25" customHeight="1" x14ac:dyDescent="0.25">
      <c r="B62" s="21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5"/>
    </row>
    <row r="63" spans="2:23" x14ac:dyDescent="0.25">
      <c r="B63" s="17"/>
      <c r="M63" s="9"/>
      <c r="N63" s="10" t="s">
        <v>1</v>
      </c>
      <c r="P63" s="75" t="s">
        <v>243</v>
      </c>
      <c r="Q63" s="59"/>
      <c r="W63" s="16"/>
    </row>
    <row r="64" spans="2:23" ht="8.25" customHeight="1" x14ac:dyDescent="0.25">
      <c r="B64" s="1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6"/>
    </row>
    <row r="65" spans="2:23" ht="30" x14ac:dyDescent="0.25">
      <c r="B65" s="17"/>
      <c r="C65" s="4" t="s">
        <v>9</v>
      </c>
      <c r="D65" s="4" t="s">
        <v>248</v>
      </c>
      <c r="E65" s="4" t="s">
        <v>249</v>
      </c>
      <c r="F65" s="4" t="s">
        <v>260</v>
      </c>
      <c r="G65" s="4" t="s">
        <v>60</v>
      </c>
      <c r="H65" s="4" t="s">
        <v>40</v>
      </c>
      <c r="I65" s="4" t="s">
        <v>79</v>
      </c>
      <c r="J65" s="4" t="s">
        <v>205</v>
      </c>
      <c r="K65" s="30" t="s">
        <v>44</v>
      </c>
      <c r="L65" s="30" t="s">
        <v>45</v>
      </c>
      <c r="M65" s="4" t="s">
        <v>46</v>
      </c>
      <c r="N65" s="4" t="s">
        <v>47</v>
      </c>
      <c r="O65" s="4" t="s">
        <v>48</v>
      </c>
      <c r="P65" s="30" t="s">
        <v>78</v>
      </c>
      <c r="Q65" s="30" t="s">
        <v>49</v>
      </c>
      <c r="R65" s="30" t="s">
        <v>76</v>
      </c>
      <c r="S65" s="30" t="s">
        <v>50</v>
      </c>
      <c r="T65" s="30" t="s">
        <v>89</v>
      </c>
      <c r="U65" s="30" t="s">
        <v>90</v>
      </c>
      <c r="V65" s="30" t="s">
        <v>91</v>
      </c>
      <c r="W65" s="16"/>
    </row>
    <row r="66" spans="2:23" ht="47.25" customHeight="1" x14ac:dyDescent="0.25">
      <c r="B66" s="17"/>
      <c r="C66" s="24" t="s">
        <v>4</v>
      </c>
      <c r="D66" s="29" t="s">
        <v>259</v>
      </c>
      <c r="E66" s="29" t="s">
        <v>250</v>
      </c>
      <c r="F66" s="29" t="s">
        <v>261</v>
      </c>
      <c r="G66" s="29" t="s">
        <v>271</v>
      </c>
      <c r="H66" s="29" t="s">
        <v>61</v>
      </c>
      <c r="I66" s="29" t="s">
        <v>80</v>
      </c>
      <c r="J66" s="29" t="s">
        <v>206</v>
      </c>
      <c r="K66" s="24" t="s">
        <v>56</v>
      </c>
      <c r="L66" s="24" t="s">
        <v>57</v>
      </c>
      <c r="M66" s="24" t="s">
        <v>54</v>
      </c>
      <c r="N66" s="24" t="s">
        <v>55</v>
      </c>
      <c r="O66" s="24" t="s">
        <v>51</v>
      </c>
      <c r="P66" s="24" t="s">
        <v>77</v>
      </c>
      <c r="Q66" s="24" t="s">
        <v>52</v>
      </c>
      <c r="R66" s="24" t="s">
        <v>77</v>
      </c>
      <c r="S66" s="24" t="s">
        <v>53</v>
      </c>
      <c r="T66" s="24" t="s">
        <v>87</v>
      </c>
      <c r="U66" s="24" t="s">
        <v>88</v>
      </c>
      <c r="V66" s="24" t="s">
        <v>92</v>
      </c>
      <c r="W66" s="16"/>
    </row>
    <row r="67" spans="2:23" x14ac:dyDescent="0.25">
      <c r="B67" s="17"/>
      <c r="C67" s="77" t="s">
        <v>230</v>
      </c>
      <c r="D67" s="2" t="s">
        <v>30</v>
      </c>
      <c r="E67" s="2" t="s">
        <v>65</v>
      </c>
      <c r="F67" s="2" t="s">
        <v>66</v>
      </c>
      <c r="G67" s="5" t="s">
        <v>21</v>
      </c>
      <c r="H67" s="2" t="s">
        <v>70</v>
      </c>
      <c r="I67" s="2" t="s">
        <v>85</v>
      </c>
      <c r="J67" s="2" t="s">
        <v>208</v>
      </c>
      <c r="K67" s="44">
        <v>76</v>
      </c>
      <c r="L67" s="32">
        <v>1</v>
      </c>
      <c r="M67" s="36">
        <v>20</v>
      </c>
      <c r="N67" s="36">
        <v>0.1</v>
      </c>
      <c r="O67" s="40">
        <v>42387</v>
      </c>
      <c r="P67" s="40">
        <v>42388</v>
      </c>
      <c r="Q67" s="40">
        <v>42388</v>
      </c>
      <c r="R67" s="40">
        <v>42389</v>
      </c>
      <c r="S67" s="40">
        <v>42388</v>
      </c>
      <c r="T67" s="42">
        <v>100</v>
      </c>
      <c r="U67" s="42"/>
      <c r="V67" s="42"/>
      <c r="W67" s="16"/>
    </row>
    <row r="68" spans="2:23" x14ac:dyDescent="0.25">
      <c r="B68" s="17"/>
      <c r="C68" s="71" t="s">
        <v>231</v>
      </c>
      <c r="D68" s="3" t="s">
        <v>33</v>
      </c>
      <c r="E68" s="3" t="s">
        <v>66</v>
      </c>
      <c r="F68" s="3" t="s">
        <v>67</v>
      </c>
      <c r="G68" s="6" t="s">
        <v>21</v>
      </c>
      <c r="H68" s="3" t="s">
        <v>71</v>
      </c>
      <c r="I68" s="3" t="s">
        <v>85</v>
      </c>
      <c r="J68" s="3" t="s">
        <v>208</v>
      </c>
      <c r="K68" s="45">
        <v>120</v>
      </c>
      <c r="L68" s="33">
        <v>3</v>
      </c>
      <c r="M68" s="37">
        <v>60</v>
      </c>
      <c r="N68" s="37">
        <v>0.3</v>
      </c>
      <c r="O68" s="78">
        <v>42390</v>
      </c>
      <c r="P68" s="78">
        <v>42391</v>
      </c>
      <c r="Q68" s="78">
        <v>42391</v>
      </c>
      <c r="R68" s="78">
        <v>42392</v>
      </c>
      <c r="S68" s="78">
        <v>42392</v>
      </c>
      <c r="T68" s="43">
        <v>150</v>
      </c>
      <c r="U68" s="43"/>
      <c r="V68" s="43"/>
      <c r="W68" s="16"/>
    </row>
    <row r="69" spans="2:23" ht="8.25" customHeight="1" x14ac:dyDescent="0.25">
      <c r="B69" s="17"/>
      <c r="C69" s="9"/>
      <c r="D69" s="9"/>
      <c r="E69" s="9"/>
      <c r="F69" s="9"/>
      <c r="G69" s="9"/>
      <c r="H69" s="9"/>
      <c r="I69" s="9"/>
      <c r="J69" s="9"/>
      <c r="K69" s="46"/>
      <c r="L69" s="34"/>
      <c r="M69" s="38"/>
      <c r="N69" s="38"/>
      <c r="O69" s="9"/>
      <c r="P69" s="9"/>
      <c r="Q69" s="9"/>
      <c r="R69" s="9"/>
      <c r="S69" s="9"/>
      <c r="T69" s="9"/>
      <c r="U69" s="9"/>
      <c r="V69" s="9"/>
      <c r="W69" s="16"/>
    </row>
    <row r="70" spans="2:23" x14ac:dyDescent="0.25">
      <c r="B70" s="17"/>
      <c r="C70" s="9"/>
      <c r="D70" s="9"/>
      <c r="E70" s="9"/>
      <c r="F70" s="9"/>
      <c r="G70" s="9"/>
      <c r="H70" s="9"/>
      <c r="I70" s="1" t="s">
        <v>0</v>
      </c>
      <c r="J70" s="1">
        <v>2</v>
      </c>
      <c r="K70" s="47">
        <f>SUM(K67:K69)</f>
        <v>196</v>
      </c>
      <c r="L70" s="35">
        <f>SUM(L67:L69)</f>
        <v>4</v>
      </c>
      <c r="M70" s="39">
        <f>SUM(M67:M69)</f>
        <v>80</v>
      </c>
      <c r="N70" s="39">
        <f>SUM(N67:N69)</f>
        <v>0.4</v>
      </c>
      <c r="O70" s="9"/>
      <c r="P70" s="9"/>
      <c r="Q70" s="9"/>
      <c r="R70" s="9"/>
      <c r="S70" s="9"/>
      <c r="T70" s="9"/>
      <c r="U70" s="9"/>
      <c r="V70" s="9"/>
      <c r="W70" s="16"/>
    </row>
    <row r="71" spans="2:23" ht="8.25" customHeight="1" thickBot="1" x14ac:dyDescent="0.3"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0"/>
    </row>
  </sheetData>
  <pageMargins left="0.23622047244094491" right="0.23622047244094491" top="0.35433070866141736" bottom="0.19685039370078741" header="0.23622047244094491" footer="0.15748031496062992"/>
  <pageSetup paperSize="9" scale="50" fitToHeight="0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1028" r:id="rId4">
          <objectPr defaultSize="0" autoPict="0" r:id="rId5">
            <anchor moveWithCells="1">
              <from>
                <xdr:col>2</xdr:col>
                <xdr:colOff>57150</xdr:colOff>
                <xdr:row>72</xdr:row>
                <xdr:rowOff>95250</xdr:rowOff>
              </from>
              <to>
                <xdr:col>13</xdr:col>
                <xdr:colOff>371475</xdr:colOff>
                <xdr:row>172</xdr:row>
                <xdr:rowOff>180975</xdr:rowOff>
              </to>
            </anchor>
          </objectPr>
        </oleObject>
      </mc:Choice>
      <mc:Fallback>
        <oleObject progId="Word.Document.12" shapeId="102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90"/>
  <sheetViews>
    <sheetView topLeftCell="A70" zoomScale="98" zoomScaleNormal="98" workbookViewId="0">
      <selection activeCell="L81" sqref="L81"/>
    </sheetView>
  </sheetViews>
  <sheetFormatPr defaultRowHeight="15" x14ac:dyDescent="0.25"/>
  <cols>
    <col min="1" max="1" width="3.140625" customWidth="1"/>
    <col min="2" max="2" width="3.7109375" customWidth="1"/>
    <col min="3" max="3" width="16" customWidth="1"/>
    <col min="4" max="4" width="15.42578125" customWidth="1"/>
    <col min="5" max="5" width="15.140625" customWidth="1"/>
    <col min="6" max="6" width="13.140625" customWidth="1"/>
    <col min="7" max="7" width="13.5703125" customWidth="1"/>
    <col min="8" max="8" width="13.7109375" customWidth="1"/>
    <col min="9" max="9" width="14.5703125" customWidth="1"/>
    <col min="10" max="10" width="12.85546875" customWidth="1"/>
    <col min="11" max="11" width="14.85546875" customWidth="1"/>
    <col min="12" max="12" width="9.140625" customWidth="1"/>
    <col min="13" max="13" width="4.42578125" customWidth="1"/>
    <col min="14" max="14" width="3.85546875" customWidth="1"/>
    <col min="15" max="15" width="3.28515625" customWidth="1"/>
    <col min="16" max="16" width="12.28515625" customWidth="1"/>
    <col min="17" max="17" width="16.42578125" customWidth="1"/>
    <col min="18" max="18" width="12.28515625" customWidth="1"/>
    <col min="19" max="19" width="15.28515625" customWidth="1"/>
    <col min="20" max="22" width="12.28515625" customWidth="1"/>
    <col min="23" max="23" width="6.28515625" customWidth="1"/>
    <col min="24" max="25" width="12.28515625" customWidth="1"/>
    <col min="26" max="26" width="9.140625" customWidth="1"/>
  </cols>
  <sheetData>
    <row r="1" spans="2:8" ht="28.5" x14ac:dyDescent="0.45">
      <c r="C1" s="11" t="s">
        <v>6</v>
      </c>
    </row>
    <row r="3" spans="2:8" x14ac:dyDescent="0.25">
      <c r="B3" s="12" t="s">
        <v>93</v>
      </c>
      <c r="C3" s="12"/>
      <c r="D3" t="s">
        <v>9</v>
      </c>
      <c r="F3" s="31" t="s">
        <v>16</v>
      </c>
      <c r="G3" t="s">
        <v>336</v>
      </c>
    </row>
    <row r="4" spans="2:8" x14ac:dyDescent="0.25">
      <c r="B4" s="12" t="s">
        <v>15</v>
      </c>
      <c r="C4" s="12"/>
      <c r="D4" t="s">
        <v>10</v>
      </c>
      <c r="G4" t="s">
        <v>337</v>
      </c>
    </row>
    <row r="5" spans="2:8" x14ac:dyDescent="0.25">
      <c r="D5" t="s">
        <v>11</v>
      </c>
      <c r="G5" t="s">
        <v>338</v>
      </c>
    </row>
    <row r="6" spans="2:8" x14ac:dyDescent="0.25">
      <c r="D6" t="s">
        <v>12</v>
      </c>
      <c r="G6" s="73" t="s">
        <v>202</v>
      </c>
      <c r="H6" t="s">
        <v>203</v>
      </c>
    </row>
    <row r="7" spans="2:8" x14ac:dyDescent="0.25">
      <c r="D7" t="s">
        <v>13</v>
      </c>
      <c r="G7" s="73" t="s">
        <v>218</v>
      </c>
      <c r="H7" t="s">
        <v>219</v>
      </c>
    </row>
    <row r="8" spans="2:8" x14ac:dyDescent="0.25">
      <c r="D8" t="s">
        <v>62</v>
      </c>
      <c r="G8" s="73" t="s">
        <v>359</v>
      </c>
      <c r="H8" t="s">
        <v>363</v>
      </c>
    </row>
    <row r="9" spans="2:8" x14ac:dyDescent="0.25">
      <c r="D9" t="s">
        <v>38</v>
      </c>
      <c r="H9" t="s">
        <v>360</v>
      </c>
    </row>
    <row r="10" spans="2:8" x14ac:dyDescent="0.25">
      <c r="D10" t="s">
        <v>40</v>
      </c>
      <c r="H10" t="s">
        <v>361</v>
      </c>
    </row>
    <row r="11" spans="2:8" x14ac:dyDescent="0.25">
      <c r="D11" t="s">
        <v>79</v>
      </c>
      <c r="H11" t="s">
        <v>362</v>
      </c>
    </row>
    <row r="13" spans="2:8" x14ac:dyDescent="0.25">
      <c r="B13" s="12" t="s">
        <v>122</v>
      </c>
      <c r="C13" s="12"/>
      <c r="D13" t="s">
        <v>201</v>
      </c>
      <c r="G13" s="31"/>
    </row>
    <row r="14" spans="2:8" x14ac:dyDescent="0.25">
      <c r="B14" s="12" t="s">
        <v>15</v>
      </c>
      <c r="C14" s="12"/>
      <c r="D14" t="s">
        <v>199</v>
      </c>
    </row>
    <row r="15" spans="2:8" x14ac:dyDescent="0.25">
      <c r="D15" t="s">
        <v>94</v>
      </c>
      <c r="H15" s="73"/>
    </row>
    <row r="16" spans="2:8" x14ac:dyDescent="0.25">
      <c r="H16" s="73"/>
    </row>
    <row r="17" spans="2:8" x14ac:dyDescent="0.25">
      <c r="H17" s="73"/>
    </row>
    <row r="19" spans="2:8" x14ac:dyDescent="0.25">
      <c r="C19" s="13"/>
      <c r="G19" s="12" t="s">
        <v>262</v>
      </c>
    </row>
    <row r="20" spans="2:8" x14ac:dyDescent="0.25">
      <c r="C20" s="13"/>
      <c r="G20" t="s">
        <v>322</v>
      </c>
    </row>
    <row r="21" spans="2:8" x14ac:dyDescent="0.25">
      <c r="C21" s="13"/>
      <c r="H21" t="s">
        <v>324</v>
      </c>
    </row>
    <row r="22" spans="2:8" x14ac:dyDescent="0.25">
      <c r="C22" s="13"/>
      <c r="H22" t="s">
        <v>325</v>
      </c>
    </row>
    <row r="23" spans="2:8" x14ac:dyDescent="0.25">
      <c r="C23" s="13"/>
      <c r="H23" t="s">
        <v>326</v>
      </c>
    </row>
    <row r="24" spans="2:8" x14ac:dyDescent="0.25">
      <c r="C24" s="13"/>
      <c r="G24" t="s">
        <v>323</v>
      </c>
    </row>
    <row r="25" spans="2:8" x14ac:dyDescent="0.25">
      <c r="C25" s="13"/>
      <c r="H25" t="s">
        <v>348</v>
      </c>
    </row>
    <row r="26" spans="2:8" x14ac:dyDescent="0.25">
      <c r="C26" s="13"/>
      <c r="H26" t="s">
        <v>349</v>
      </c>
    </row>
    <row r="27" spans="2:8" x14ac:dyDescent="0.25">
      <c r="C27" s="13"/>
      <c r="H27" t="s">
        <v>350</v>
      </c>
    </row>
    <row r="28" spans="2:8" x14ac:dyDescent="0.25">
      <c r="C28" s="13"/>
      <c r="H28" t="s">
        <v>351</v>
      </c>
    </row>
    <row r="29" spans="2:8" x14ac:dyDescent="0.25">
      <c r="C29" s="13"/>
      <c r="G29" t="s">
        <v>380</v>
      </c>
    </row>
    <row r="30" spans="2:8" x14ac:dyDescent="0.25">
      <c r="C30" s="13"/>
    </row>
    <row r="31" spans="2:8" x14ac:dyDescent="0.25">
      <c r="C31" s="13"/>
    </row>
    <row r="32" spans="2:8" ht="15.75" thickBot="1" x14ac:dyDescent="0.3">
      <c r="B32" t="s">
        <v>200</v>
      </c>
      <c r="C32" s="13"/>
    </row>
    <row r="33" spans="2:16" x14ac:dyDescent="0.25">
      <c r="B33" s="2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  <c r="O33" t="s">
        <v>327</v>
      </c>
    </row>
    <row r="34" spans="2:16" x14ac:dyDescent="0.25">
      <c r="B34" s="74" t="s">
        <v>209</v>
      </c>
      <c r="C34" s="9"/>
      <c r="M34" s="16"/>
      <c r="P34" t="s">
        <v>329</v>
      </c>
    </row>
    <row r="35" spans="2:16" x14ac:dyDescent="0.25">
      <c r="B35" s="17"/>
      <c r="C35" s="9"/>
      <c r="M35" s="16"/>
      <c r="P35" t="s">
        <v>330</v>
      </c>
    </row>
    <row r="36" spans="2:16" x14ac:dyDescent="0.25">
      <c r="B36" s="17"/>
      <c r="C36" s="9"/>
      <c r="M36" s="16"/>
      <c r="P36" t="s">
        <v>331</v>
      </c>
    </row>
    <row r="37" spans="2:16" x14ac:dyDescent="0.25">
      <c r="B37" s="17"/>
      <c r="C37" s="9"/>
      <c r="M37" s="16"/>
      <c r="O37" t="s">
        <v>328</v>
      </c>
    </row>
    <row r="38" spans="2:16" x14ac:dyDescent="0.25">
      <c r="B38" s="17"/>
      <c r="C38" s="9"/>
      <c r="M38" s="16"/>
      <c r="P38" t="s">
        <v>332</v>
      </c>
    </row>
    <row r="39" spans="2:16" x14ac:dyDescent="0.25">
      <c r="B39" s="17"/>
      <c r="C39" s="9"/>
      <c r="K39" s="75" t="s">
        <v>243</v>
      </c>
      <c r="L39" s="59"/>
      <c r="M39" s="16"/>
      <c r="P39" t="s">
        <v>333</v>
      </c>
    </row>
    <row r="40" spans="2:16" x14ac:dyDescent="0.25">
      <c r="B40" s="17"/>
      <c r="C40" s="9"/>
      <c r="M40" s="16"/>
      <c r="P40" t="s">
        <v>334</v>
      </c>
    </row>
    <row r="41" spans="2:16" x14ac:dyDescent="0.25">
      <c r="B41" s="17"/>
      <c r="C41" s="9"/>
      <c r="K41" s="75" t="s">
        <v>195</v>
      </c>
      <c r="L41" s="59"/>
      <c r="M41" s="16"/>
      <c r="P41" t="s">
        <v>335</v>
      </c>
    </row>
    <row r="42" spans="2:16" x14ac:dyDescent="0.25">
      <c r="B42" s="17"/>
      <c r="C42" s="9"/>
      <c r="K42" s="9"/>
      <c r="M42" s="16"/>
    </row>
    <row r="43" spans="2:16" x14ac:dyDescent="0.25">
      <c r="B43" s="17"/>
      <c r="C43" s="9"/>
      <c r="K43" s="75" t="s">
        <v>217</v>
      </c>
      <c r="L43" s="59"/>
      <c r="M43" s="16"/>
    </row>
    <row r="44" spans="2:16" x14ac:dyDescent="0.25">
      <c r="B44" s="17"/>
      <c r="C44" s="9"/>
      <c r="M44" s="16"/>
    </row>
    <row r="45" spans="2:16" x14ac:dyDescent="0.25">
      <c r="B45" s="17"/>
      <c r="C45" s="9"/>
      <c r="K45" s="75" t="s">
        <v>358</v>
      </c>
      <c r="L45" s="59"/>
      <c r="M45" s="16"/>
    </row>
    <row r="46" spans="2:16" x14ac:dyDescent="0.25">
      <c r="B46" s="17"/>
      <c r="C46" s="9"/>
      <c r="D46" s="9"/>
      <c r="E46" s="9"/>
      <c r="F46" s="9"/>
      <c r="G46" s="8"/>
      <c r="H46" s="9"/>
      <c r="I46" s="9"/>
      <c r="J46" s="9"/>
      <c r="K46" s="9"/>
      <c r="L46" s="9"/>
      <c r="M46" s="16"/>
    </row>
    <row r="47" spans="2:16" x14ac:dyDescent="0.25">
      <c r="B47" s="17"/>
      <c r="C47" s="4" t="s">
        <v>120</v>
      </c>
      <c r="D47" s="4" t="s">
        <v>130</v>
      </c>
      <c r="E47" s="4" t="s">
        <v>114</v>
      </c>
      <c r="F47" s="4" t="s">
        <v>131</v>
      </c>
      <c r="G47" s="4" t="s">
        <v>115</v>
      </c>
      <c r="H47" s="4" t="s">
        <v>118</v>
      </c>
      <c r="I47" s="4" t="s">
        <v>117</v>
      </c>
      <c r="J47" s="4" t="s">
        <v>116</v>
      </c>
      <c r="K47" s="7" t="s">
        <v>119</v>
      </c>
      <c r="L47" s="7" t="s">
        <v>94</v>
      </c>
      <c r="M47" s="16"/>
    </row>
    <row r="48" spans="2:16" ht="69.75" customHeight="1" x14ac:dyDescent="0.25">
      <c r="B48" s="74" t="s">
        <v>210</v>
      </c>
      <c r="C48" s="24" t="s">
        <v>123</v>
      </c>
      <c r="D48" s="41" t="s">
        <v>121</v>
      </c>
      <c r="E48" s="29" t="s">
        <v>339</v>
      </c>
      <c r="F48" s="29" t="s">
        <v>340</v>
      </c>
      <c r="G48" s="54" t="s">
        <v>341</v>
      </c>
      <c r="H48" s="54" t="s">
        <v>197</v>
      </c>
      <c r="I48" s="54" t="s">
        <v>198</v>
      </c>
      <c r="J48" s="54" t="s">
        <v>148</v>
      </c>
      <c r="K48" s="29" t="s">
        <v>343</v>
      </c>
      <c r="L48" s="41" t="s">
        <v>5</v>
      </c>
      <c r="M48" s="16"/>
    </row>
    <row r="49" spans="2:13" x14ac:dyDescent="0.25">
      <c r="B49" s="17"/>
      <c r="C49" s="22" t="s">
        <v>236</v>
      </c>
      <c r="D49" s="2" t="s">
        <v>134</v>
      </c>
      <c r="E49" s="55" t="s">
        <v>135</v>
      </c>
      <c r="F49" s="52">
        <v>1</v>
      </c>
      <c r="G49" s="55" t="s">
        <v>145</v>
      </c>
      <c r="H49" s="55"/>
      <c r="I49" s="52">
        <v>10</v>
      </c>
      <c r="J49" s="52" t="s">
        <v>149</v>
      </c>
      <c r="K49" s="57">
        <v>1</v>
      </c>
      <c r="L49" s="2" t="s">
        <v>154</v>
      </c>
      <c r="M49" s="16"/>
    </row>
    <row r="50" spans="2:13" x14ac:dyDescent="0.25">
      <c r="B50" s="17"/>
      <c r="C50" s="22" t="s">
        <v>237</v>
      </c>
      <c r="D50" s="2" t="s">
        <v>136</v>
      </c>
      <c r="E50" s="55" t="s">
        <v>135</v>
      </c>
      <c r="F50" s="52">
        <v>1</v>
      </c>
      <c r="G50" s="55" t="s">
        <v>145</v>
      </c>
      <c r="H50" s="55"/>
      <c r="I50" s="52">
        <v>23</v>
      </c>
      <c r="J50" s="52" t="s">
        <v>150</v>
      </c>
      <c r="K50" s="57">
        <v>1</v>
      </c>
      <c r="L50" s="2" t="s">
        <v>154</v>
      </c>
      <c r="M50" s="16"/>
    </row>
    <row r="51" spans="2:13" x14ac:dyDescent="0.25">
      <c r="B51" s="17"/>
      <c r="C51" s="22" t="s">
        <v>238</v>
      </c>
      <c r="D51" s="2" t="s">
        <v>137</v>
      </c>
      <c r="E51" s="55" t="s">
        <v>135</v>
      </c>
      <c r="F51" s="52">
        <v>2</v>
      </c>
      <c r="G51" s="55" t="s">
        <v>145</v>
      </c>
      <c r="H51" s="55"/>
      <c r="I51" s="52"/>
      <c r="J51" s="52" t="s">
        <v>151</v>
      </c>
      <c r="K51" s="57">
        <v>3</v>
      </c>
      <c r="L51" s="2" t="s">
        <v>154</v>
      </c>
      <c r="M51" s="16"/>
    </row>
    <row r="52" spans="2:13" x14ac:dyDescent="0.25">
      <c r="B52" s="17"/>
      <c r="C52" s="22" t="s">
        <v>239</v>
      </c>
      <c r="D52" s="2" t="s">
        <v>138</v>
      </c>
      <c r="E52" s="55" t="s">
        <v>139</v>
      </c>
      <c r="F52" s="52">
        <v>6</v>
      </c>
      <c r="G52" s="55" t="s">
        <v>146</v>
      </c>
      <c r="H52" s="55" t="s">
        <v>152</v>
      </c>
      <c r="I52" s="52">
        <v>10</v>
      </c>
      <c r="J52" s="52" t="s">
        <v>149</v>
      </c>
      <c r="K52" s="57">
        <v>1</v>
      </c>
      <c r="L52" s="2" t="s">
        <v>154</v>
      </c>
      <c r="M52" s="16"/>
    </row>
    <row r="53" spans="2:13" x14ac:dyDescent="0.25">
      <c r="B53" s="17"/>
      <c r="C53" s="22" t="s">
        <v>240</v>
      </c>
      <c r="D53" s="2" t="s">
        <v>140</v>
      </c>
      <c r="E53" s="55" t="s">
        <v>139</v>
      </c>
      <c r="F53" s="52">
        <v>6</v>
      </c>
      <c r="G53" s="55" t="s">
        <v>146</v>
      </c>
      <c r="H53" s="55" t="s">
        <v>153</v>
      </c>
      <c r="I53" s="52">
        <v>23</v>
      </c>
      <c r="J53" s="52" t="s">
        <v>150</v>
      </c>
      <c r="K53" s="57">
        <v>1</v>
      </c>
      <c r="L53" s="2" t="s">
        <v>155</v>
      </c>
      <c r="M53" s="16"/>
    </row>
    <row r="54" spans="2:13" x14ac:dyDescent="0.25">
      <c r="B54" s="17"/>
      <c r="C54" s="22" t="s">
        <v>241</v>
      </c>
      <c r="D54" s="2" t="s">
        <v>141</v>
      </c>
      <c r="E54" s="55" t="s">
        <v>139</v>
      </c>
      <c r="F54" s="52">
        <v>8</v>
      </c>
      <c r="G54" s="55" t="s">
        <v>147</v>
      </c>
      <c r="H54" s="55" t="s">
        <v>152</v>
      </c>
      <c r="I54" s="52">
        <v>10</v>
      </c>
      <c r="J54" s="52" t="s">
        <v>149</v>
      </c>
      <c r="K54" s="57">
        <v>1</v>
      </c>
      <c r="L54" s="2" t="s">
        <v>155</v>
      </c>
      <c r="M54" s="16"/>
    </row>
    <row r="55" spans="2:13" x14ac:dyDescent="0.25">
      <c r="B55" s="17"/>
      <c r="C55" s="23" t="s">
        <v>242</v>
      </c>
      <c r="D55" s="3" t="s">
        <v>142</v>
      </c>
      <c r="E55" s="56" t="s">
        <v>139</v>
      </c>
      <c r="F55" s="53">
        <v>8</v>
      </c>
      <c r="G55" s="56" t="s">
        <v>147</v>
      </c>
      <c r="H55" s="56" t="s">
        <v>153</v>
      </c>
      <c r="I55" s="53">
        <v>23</v>
      </c>
      <c r="J55" s="53" t="s">
        <v>150</v>
      </c>
      <c r="K55" s="58">
        <v>1</v>
      </c>
      <c r="L55" s="3" t="s">
        <v>154</v>
      </c>
      <c r="M55" s="16"/>
    </row>
    <row r="56" spans="2:13" ht="15.75" thickBot="1" x14ac:dyDescent="0.3"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</row>
    <row r="57" spans="2:13" x14ac:dyDescent="0.25">
      <c r="C57" s="82" t="s">
        <v>342</v>
      </c>
    </row>
    <row r="65" spans="2:17" ht="15.75" thickBot="1" x14ac:dyDescent="0.3">
      <c r="B65" t="s">
        <v>204</v>
      </c>
      <c r="C65" s="13"/>
    </row>
    <row r="66" spans="2:17" x14ac:dyDescent="0.25">
      <c r="B66" s="21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</row>
    <row r="67" spans="2:17" x14ac:dyDescent="0.25">
      <c r="B67" s="17"/>
      <c r="C67" s="9"/>
      <c r="M67" s="16"/>
    </row>
    <row r="68" spans="2:17" x14ac:dyDescent="0.25">
      <c r="B68" s="17"/>
      <c r="C68" s="9"/>
      <c r="M68" s="16"/>
    </row>
    <row r="69" spans="2:17" x14ac:dyDescent="0.25">
      <c r="B69" s="17"/>
      <c r="C69" s="9"/>
      <c r="M69" s="16"/>
      <c r="Q69" t="s">
        <v>294</v>
      </c>
    </row>
    <row r="70" spans="2:17" x14ac:dyDescent="0.25">
      <c r="B70" s="17"/>
      <c r="C70" s="9"/>
      <c r="M70" s="16"/>
    </row>
    <row r="71" spans="2:17" x14ac:dyDescent="0.25">
      <c r="B71" s="17"/>
      <c r="C71" s="9"/>
      <c r="M71" s="16"/>
    </row>
    <row r="72" spans="2:17" x14ac:dyDescent="0.25">
      <c r="B72" s="17"/>
      <c r="C72" s="9"/>
      <c r="K72" s="75" t="s">
        <v>243</v>
      </c>
      <c r="L72" s="59"/>
      <c r="M72" s="16"/>
    </row>
    <row r="73" spans="2:17" x14ac:dyDescent="0.25">
      <c r="B73" s="17"/>
      <c r="C73" s="9"/>
      <c r="M73" s="16"/>
    </row>
    <row r="74" spans="2:17" x14ac:dyDescent="0.25">
      <c r="B74" s="17"/>
      <c r="C74" s="9"/>
      <c r="K74" s="75" t="s">
        <v>195</v>
      </c>
      <c r="L74" s="59"/>
      <c r="M74" s="16"/>
    </row>
    <row r="75" spans="2:17" x14ac:dyDescent="0.25">
      <c r="B75" s="17"/>
      <c r="C75" s="9"/>
      <c r="K75" s="9"/>
      <c r="M75" s="16"/>
    </row>
    <row r="76" spans="2:17" x14ac:dyDescent="0.25">
      <c r="B76" s="17"/>
      <c r="C76" s="9"/>
      <c r="K76" s="75" t="s">
        <v>217</v>
      </c>
      <c r="L76" s="59"/>
      <c r="M76" s="16"/>
    </row>
    <row r="77" spans="2:17" x14ac:dyDescent="0.25">
      <c r="B77" s="17"/>
      <c r="C77" s="9"/>
      <c r="M77" s="16"/>
    </row>
    <row r="78" spans="2:17" x14ac:dyDescent="0.25">
      <c r="B78" s="17"/>
      <c r="C78" s="9"/>
      <c r="M78" s="16"/>
    </row>
    <row r="79" spans="2:17" x14ac:dyDescent="0.25">
      <c r="B79" s="17"/>
      <c r="C79" s="9"/>
      <c r="D79" s="9"/>
      <c r="E79" s="9"/>
      <c r="F79" s="9"/>
      <c r="G79" s="8"/>
      <c r="H79" s="9"/>
      <c r="I79" s="9"/>
      <c r="J79" s="9"/>
      <c r="K79" s="9"/>
      <c r="L79" s="9"/>
      <c r="M79" s="16"/>
    </row>
    <row r="80" spans="2:17" x14ac:dyDescent="0.25">
      <c r="B80" s="17"/>
      <c r="C80" s="4" t="s">
        <v>120</v>
      </c>
      <c r="D80" s="4" t="s">
        <v>130</v>
      </c>
      <c r="E80" s="4" t="s">
        <v>114</v>
      </c>
      <c r="F80" s="4" t="s">
        <v>131</v>
      </c>
      <c r="G80" s="4" t="s">
        <v>115</v>
      </c>
      <c r="H80" s="4" t="s">
        <v>118</v>
      </c>
      <c r="I80" s="4" t="s">
        <v>117</v>
      </c>
      <c r="J80" s="4" t="s">
        <v>116</v>
      </c>
      <c r="K80" s="7" t="s">
        <v>119</v>
      </c>
      <c r="L80" s="7" t="s">
        <v>94</v>
      </c>
      <c r="M80" s="16"/>
    </row>
    <row r="81" spans="2:13" ht="60" x14ac:dyDescent="0.25">
      <c r="B81" s="17"/>
      <c r="C81" s="24" t="s">
        <v>123</v>
      </c>
      <c r="D81" s="41" t="s">
        <v>121</v>
      </c>
      <c r="E81" s="29" t="s">
        <v>339</v>
      </c>
      <c r="F81" s="29" t="s">
        <v>340</v>
      </c>
      <c r="G81" s="54" t="s">
        <v>341</v>
      </c>
      <c r="H81" s="54" t="s">
        <v>197</v>
      </c>
      <c r="I81" s="54" t="s">
        <v>198</v>
      </c>
      <c r="J81" s="54" t="s">
        <v>148</v>
      </c>
      <c r="K81" s="29" t="s">
        <v>343</v>
      </c>
      <c r="L81" s="41" t="s">
        <v>5</v>
      </c>
      <c r="M81" s="16"/>
    </row>
    <row r="82" spans="2:13" x14ac:dyDescent="0.25">
      <c r="B82" s="17"/>
      <c r="C82" s="22" t="s">
        <v>124</v>
      </c>
      <c r="D82" s="2" t="s">
        <v>134</v>
      </c>
      <c r="E82" s="55" t="s">
        <v>135</v>
      </c>
      <c r="F82" s="52">
        <v>1</v>
      </c>
      <c r="G82" s="55" t="s">
        <v>145</v>
      </c>
      <c r="H82" s="55"/>
      <c r="I82" s="52">
        <v>10</v>
      </c>
      <c r="J82" s="52" t="s">
        <v>149</v>
      </c>
      <c r="K82" s="57">
        <v>1</v>
      </c>
      <c r="L82" s="2" t="s">
        <v>154</v>
      </c>
      <c r="M82" s="16"/>
    </row>
    <row r="83" spans="2:13" x14ac:dyDescent="0.25">
      <c r="B83" s="17"/>
      <c r="C83" s="22" t="s">
        <v>125</v>
      </c>
      <c r="D83" s="2" t="s">
        <v>136</v>
      </c>
      <c r="E83" s="55" t="s">
        <v>135</v>
      </c>
      <c r="F83" s="52">
        <v>1</v>
      </c>
      <c r="G83" s="55" t="s">
        <v>145</v>
      </c>
      <c r="H83" s="55"/>
      <c r="I83" s="52">
        <v>23</v>
      </c>
      <c r="J83" s="52" t="s">
        <v>150</v>
      </c>
      <c r="K83" s="57">
        <v>1</v>
      </c>
      <c r="L83" s="2" t="s">
        <v>154</v>
      </c>
      <c r="M83" s="16"/>
    </row>
    <row r="84" spans="2:13" x14ac:dyDescent="0.25">
      <c r="B84" s="17"/>
      <c r="C84" s="22" t="s">
        <v>126</v>
      </c>
      <c r="D84" s="2" t="s">
        <v>137</v>
      </c>
      <c r="E84" s="55" t="s">
        <v>135</v>
      </c>
      <c r="F84" s="52">
        <v>2</v>
      </c>
      <c r="G84" s="55" t="s">
        <v>145</v>
      </c>
      <c r="H84" s="55"/>
      <c r="I84" s="52"/>
      <c r="J84" s="52" t="s">
        <v>151</v>
      </c>
      <c r="K84" s="57">
        <v>3</v>
      </c>
      <c r="L84" s="2" t="s">
        <v>154</v>
      </c>
      <c r="M84" s="16"/>
    </row>
    <row r="85" spans="2:13" x14ac:dyDescent="0.25">
      <c r="B85" s="17"/>
      <c r="C85" s="22" t="s">
        <v>127</v>
      </c>
      <c r="D85" s="2" t="s">
        <v>138</v>
      </c>
      <c r="E85" s="55" t="s">
        <v>139</v>
      </c>
      <c r="F85" s="52">
        <v>6</v>
      </c>
      <c r="G85" s="55" t="s">
        <v>146</v>
      </c>
      <c r="H85" s="55" t="s">
        <v>152</v>
      </c>
      <c r="I85" s="52">
        <v>10</v>
      </c>
      <c r="J85" s="52" t="s">
        <v>149</v>
      </c>
      <c r="K85" s="57">
        <v>1</v>
      </c>
      <c r="L85" s="2" t="s">
        <v>154</v>
      </c>
      <c r="M85" s="16"/>
    </row>
    <row r="86" spans="2:13" x14ac:dyDescent="0.25">
      <c r="B86" s="17"/>
      <c r="C86" s="22" t="s">
        <v>128</v>
      </c>
      <c r="D86" s="2" t="s">
        <v>140</v>
      </c>
      <c r="E86" s="55" t="s">
        <v>139</v>
      </c>
      <c r="F86" s="52">
        <v>6</v>
      </c>
      <c r="G86" s="55" t="s">
        <v>146</v>
      </c>
      <c r="H86" s="55" t="s">
        <v>153</v>
      </c>
      <c r="I86" s="52">
        <v>23</v>
      </c>
      <c r="J86" s="52" t="s">
        <v>150</v>
      </c>
      <c r="K86" s="57">
        <v>1</v>
      </c>
      <c r="L86" s="2" t="s">
        <v>155</v>
      </c>
      <c r="M86" s="16"/>
    </row>
    <row r="87" spans="2:13" x14ac:dyDescent="0.25">
      <c r="B87" s="17"/>
      <c r="C87" s="22" t="s">
        <v>129</v>
      </c>
      <c r="D87" s="2" t="s">
        <v>141</v>
      </c>
      <c r="E87" s="55" t="s">
        <v>139</v>
      </c>
      <c r="F87" s="52">
        <v>8</v>
      </c>
      <c r="G87" s="55" t="s">
        <v>147</v>
      </c>
      <c r="H87" s="55" t="s">
        <v>152</v>
      </c>
      <c r="I87" s="52">
        <v>10</v>
      </c>
      <c r="J87" s="52" t="s">
        <v>149</v>
      </c>
      <c r="K87" s="57">
        <v>1</v>
      </c>
      <c r="L87" s="2" t="s">
        <v>155</v>
      </c>
      <c r="M87" s="16"/>
    </row>
    <row r="88" spans="2:13" x14ac:dyDescent="0.25">
      <c r="B88" s="17"/>
      <c r="C88" s="23" t="s">
        <v>143</v>
      </c>
      <c r="D88" s="3" t="s">
        <v>142</v>
      </c>
      <c r="E88" s="56" t="s">
        <v>139</v>
      </c>
      <c r="F88" s="53">
        <v>8</v>
      </c>
      <c r="G88" s="56" t="s">
        <v>147</v>
      </c>
      <c r="H88" s="56" t="s">
        <v>153</v>
      </c>
      <c r="I88" s="53">
        <v>23</v>
      </c>
      <c r="J88" s="53" t="s">
        <v>150</v>
      </c>
      <c r="K88" s="58">
        <v>1</v>
      </c>
      <c r="L88" s="3" t="s">
        <v>154</v>
      </c>
      <c r="M88" s="16"/>
    </row>
    <row r="89" spans="2:13" ht="15.75" thickBot="1" x14ac:dyDescent="0.3"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</row>
    <row r="90" spans="2:13" x14ac:dyDescent="0.25">
      <c r="C90" s="82" t="s">
        <v>342</v>
      </c>
    </row>
  </sheetData>
  <pageMargins left="0.23622047244094491" right="0.23622047244094491" top="0.47244094488188981" bottom="0.43307086614173229" header="0.31496062992125984" footer="0.31496062992125984"/>
  <pageSetup paperSize="9" scale="57" fitToHeight="0" orientation="landscape" horizontalDpi="4294967293" r:id="rId1"/>
  <headerFooter>
    <oddHeader>&amp;R&amp;A
&amp;P / 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55"/>
  <sheetViews>
    <sheetView topLeftCell="A55" workbookViewId="0">
      <selection activeCell="B54" sqref="B54"/>
    </sheetView>
  </sheetViews>
  <sheetFormatPr defaultRowHeight="15" x14ac:dyDescent="0.25"/>
  <cols>
    <col min="1" max="1" width="3" customWidth="1"/>
    <col min="2" max="2" width="3.7109375" customWidth="1"/>
    <col min="3" max="3" width="17.85546875" customWidth="1"/>
    <col min="4" max="4" width="15.85546875" customWidth="1"/>
    <col min="5" max="5" width="12.140625" customWidth="1"/>
    <col min="6" max="6" width="8.140625" customWidth="1"/>
    <col min="7" max="7" width="17.7109375" customWidth="1"/>
    <col min="8" max="8" width="21.42578125" customWidth="1"/>
    <col min="9" max="9" width="16.5703125" customWidth="1"/>
    <col min="10" max="10" width="20.140625" customWidth="1"/>
    <col min="11" max="11" width="18" customWidth="1"/>
    <col min="12" max="12" width="17.28515625" customWidth="1"/>
    <col min="13" max="13" width="19" customWidth="1"/>
    <col min="14" max="14" width="14.140625" customWidth="1"/>
    <col min="15" max="15" width="14" customWidth="1"/>
    <col min="16" max="21" width="21.42578125" customWidth="1"/>
  </cols>
  <sheetData>
    <row r="1" spans="2:11" ht="28.5" x14ac:dyDescent="0.45">
      <c r="B1" s="11" t="s">
        <v>289</v>
      </c>
    </row>
    <row r="2" spans="2:11" x14ac:dyDescent="0.25">
      <c r="I2" s="31" t="s">
        <v>16</v>
      </c>
    </row>
    <row r="3" spans="2:11" x14ac:dyDescent="0.25">
      <c r="B3" s="12" t="s">
        <v>122</v>
      </c>
      <c r="C3" s="12"/>
      <c r="D3" t="s">
        <v>201</v>
      </c>
      <c r="I3" s="73" t="s">
        <v>211</v>
      </c>
      <c r="J3" t="s">
        <v>364</v>
      </c>
    </row>
    <row r="4" spans="2:11" x14ac:dyDescent="0.25">
      <c r="B4" s="12" t="s">
        <v>15</v>
      </c>
      <c r="C4" s="12"/>
      <c r="D4" t="s">
        <v>199</v>
      </c>
      <c r="J4" t="s">
        <v>375</v>
      </c>
    </row>
    <row r="5" spans="2:11" x14ac:dyDescent="0.25">
      <c r="B5" s="12"/>
      <c r="C5" s="12"/>
      <c r="D5" t="s">
        <v>94</v>
      </c>
      <c r="J5" t="s">
        <v>366</v>
      </c>
    </row>
    <row r="6" spans="2:11" x14ac:dyDescent="0.25">
      <c r="B6" s="12"/>
      <c r="C6" s="12"/>
      <c r="K6" t="s">
        <v>374</v>
      </c>
    </row>
    <row r="7" spans="2:11" x14ac:dyDescent="0.25">
      <c r="J7" t="s">
        <v>376</v>
      </c>
    </row>
    <row r="8" spans="2:11" x14ac:dyDescent="0.25">
      <c r="K8" s="12" t="s">
        <v>377</v>
      </c>
    </row>
    <row r="9" spans="2:11" x14ac:dyDescent="0.25">
      <c r="K9" t="s">
        <v>379</v>
      </c>
    </row>
    <row r="10" spans="2:11" x14ac:dyDescent="0.25">
      <c r="K10" s="12" t="s">
        <v>378</v>
      </c>
    </row>
    <row r="11" spans="2:11" x14ac:dyDescent="0.25">
      <c r="J11" t="s">
        <v>365</v>
      </c>
    </row>
    <row r="12" spans="2:11" x14ac:dyDescent="0.25">
      <c r="B12" s="12"/>
      <c r="C12" s="12"/>
      <c r="I12" s="73" t="s">
        <v>285</v>
      </c>
      <c r="J12" t="s">
        <v>286</v>
      </c>
    </row>
    <row r="13" spans="2:11" x14ac:dyDescent="0.25">
      <c r="B13" s="12"/>
      <c r="C13" s="12"/>
      <c r="I13" s="73" t="s">
        <v>287</v>
      </c>
      <c r="J13" t="s">
        <v>288</v>
      </c>
    </row>
    <row r="14" spans="2:11" x14ac:dyDescent="0.25">
      <c r="B14" s="12"/>
      <c r="C14" s="12"/>
      <c r="I14" s="73" t="s">
        <v>291</v>
      </c>
      <c r="J14" t="s">
        <v>292</v>
      </c>
    </row>
    <row r="15" spans="2:11" x14ac:dyDescent="0.25">
      <c r="B15" s="12"/>
      <c r="C15" s="12"/>
      <c r="H15" s="73"/>
    </row>
    <row r="16" spans="2:11" x14ac:dyDescent="0.25">
      <c r="B16" s="12"/>
      <c r="C16" s="12"/>
      <c r="K16" t="s">
        <v>355</v>
      </c>
    </row>
    <row r="17" spans="2:13" ht="15.75" thickBot="1" x14ac:dyDescent="0.3">
      <c r="B17" t="s">
        <v>196</v>
      </c>
      <c r="K17" t="s">
        <v>356</v>
      </c>
    </row>
    <row r="18" spans="2:13" x14ac:dyDescent="0.25">
      <c r="B18" s="21"/>
      <c r="C18" s="14"/>
      <c r="D18" s="14"/>
      <c r="E18" s="14"/>
      <c r="F18" s="14"/>
      <c r="G18" s="14"/>
      <c r="H18" s="14"/>
      <c r="I18" s="15"/>
      <c r="K18" t="s">
        <v>247</v>
      </c>
    </row>
    <row r="19" spans="2:13" x14ac:dyDescent="0.25">
      <c r="B19" s="74" t="s">
        <v>210</v>
      </c>
      <c r="C19" s="9"/>
      <c r="D19" s="9"/>
      <c r="E19" s="9"/>
      <c r="F19" s="9"/>
      <c r="G19" s="9"/>
      <c r="H19" s="9"/>
      <c r="I19" s="16"/>
      <c r="K19" t="s">
        <v>357</v>
      </c>
    </row>
    <row r="20" spans="2:13" ht="30" x14ac:dyDescent="0.25">
      <c r="B20" s="17"/>
      <c r="C20" s="9"/>
      <c r="D20" s="9"/>
      <c r="E20" s="9"/>
      <c r="F20" s="9"/>
      <c r="G20" s="9"/>
      <c r="H20" s="9"/>
      <c r="I20" s="16"/>
      <c r="J20" s="73"/>
      <c r="K20" s="86" t="s">
        <v>354</v>
      </c>
      <c r="L20" s="7" t="s">
        <v>352</v>
      </c>
      <c r="M20" s="7" t="s">
        <v>353</v>
      </c>
    </row>
    <row r="21" spans="2:13" x14ac:dyDescent="0.25">
      <c r="B21" s="17"/>
      <c r="C21" s="9"/>
      <c r="D21" s="9"/>
      <c r="E21" s="9"/>
      <c r="F21" s="9"/>
      <c r="G21" s="9"/>
      <c r="H21" s="9"/>
      <c r="I21" s="16"/>
      <c r="K21" s="83" t="s">
        <v>29</v>
      </c>
      <c r="L21" s="84" t="s">
        <v>344</v>
      </c>
      <c r="M21" s="85" t="s">
        <v>345</v>
      </c>
    </row>
    <row r="22" spans="2:13" x14ac:dyDescent="0.25">
      <c r="B22" s="17"/>
      <c r="C22" s="9"/>
      <c r="D22" s="9"/>
      <c r="E22" s="9"/>
      <c r="F22" s="9"/>
      <c r="G22" s="9"/>
      <c r="H22" s="9"/>
      <c r="I22" s="16"/>
      <c r="K22" s="83" t="s">
        <v>251</v>
      </c>
      <c r="L22" s="84" t="s">
        <v>344</v>
      </c>
      <c r="M22" s="85" t="s">
        <v>345</v>
      </c>
    </row>
    <row r="23" spans="2:13" x14ac:dyDescent="0.25">
      <c r="B23" s="17"/>
      <c r="C23" s="9"/>
      <c r="D23" s="9"/>
      <c r="E23" s="9"/>
      <c r="F23" s="9"/>
      <c r="G23" s="9"/>
      <c r="H23" s="9"/>
      <c r="I23" s="16"/>
      <c r="K23" s="83" t="s">
        <v>252</v>
      </c>
      <c r="L23" s="84" t="s">
        <v>344</v>
      </c>
      <c r="M23" s="85" t="s">
        <v>345</v>
      </c>
    </row>
    <row r="24" spans="2:13" x14ac:dyDescent="0.25">
      <c r="B24" s="17"/>
      <c r="C24" s="9"/>
      <c r="D24" s="9"/>
      <c r="E24" s="9"/>
      <c r="F24" s="9"/>
      <c r="G24" s="9"/>
      <c r="H24" s="9"/>
      <c r="I24" s="16"/>
      <c r="K24" s="83" t="s">
        <v>253</v>
      </c>
      <c r="L24" s="84" t="s">
        <v>344</v>
      </c>
      <c r="M24" s="85" t="s">
        <v>345</v>
      </c>
    </row>
    <row r="25" spans="2:13" x14ac:dyDescent="0.25">
      <c r="B25" s="17"/>
      <c r="C25" s="9"/>
      <c r="D25" s="9"/>
      <c r="E25" s="9"/>
      <c r="F25" s="9"/>
      <c r="G25" s="9"/>
      <c r="H25" s="9"/>
      <c r="I25" s="16"/>
      <c r="K25" s="83" t="s">
        <v>30</v>
      </c>
      <c r="L25" s="85" t="s">
        <v>345</v>
      </c>
      <c r="M25" s="85" t="s">
        <v>346</v>
      </c>
    </row>
    <row r="26" spans="2:13" x14ac:dyDescent="0.25">
      <c r="B26" s="17"/>
      <c r="C26" s="9"/>
      <c r="D26" s="9"/>
      <c r="E26" s="9"/>
      <c r="F26" s="9"/>
      <c r="G26" s="9"/>
      <c r="H26" s="9"/>
      <c r="I26" s="16"/>
      <c r="K26" s="83" t="s">
        <v>31</v>
      </c>
      <c r="L26" s="85" t="s">
        <v>345</v>
      </c>
      <c r="M26" s="85" t="s">
        <v>346</v>
      </c>
    </row>
    <row r="27" spans="2:13" x14ac:dyDescent="0.25">
      <c r="B27" s="17"/>
      <c r="C27" s="9"/>
      <c r="D27" s="9"/>
      <c r="E27" s="9"/>
      <c r="F27" s="9"/>
      <c r="G27" s="9"/>
      <c r="H27" s="9"/>
      <c r="I27" s="16"/>
      <c r="K27" s="83" t="s">
        <v>32</v>
      </c>
      <c r="L27" s="85" t="s">
        <v>345</v>
      </c>
      <c r="M27" s="85" t="s">
        <v>346</v>
      </c>
    </row>
    <row r="28" spans="2:13" ht="15.75" thickBot="1" x14ac:dyDescent="0.3">
      <c r="B28" s="18"/>
      <c r="C28" s="19"/>
      <c r="D28" s="19"/>
      <c r="E28" s="19"/>
      <c r="F28" s="19"/>
      <c r="G28" s="19"/>
      <c r="H28" s="19"/>
      <c r="I28" s="20"/>
      <c r="K28" s="83" t="s">
        <v>33</v>
      </c>
      <c r="L28" s="85" t="s">
        <v>346</v>
      </c>
      <c r="M28" s="85" t="s">
        <v>347</v>
      </c>
    </row>
    <row r="29" spans="2:13" x14ac:dyDescent="0.25">
      <c r="K29" s="83" t="s">
        <v>34</v>
      </c>
      <c r="L29" s="85" t="s">
        <v>346</v>
      </c>
      <c r="M29" s="85" t="s">
        <v>347</v>
      </c>
    </row>
    <row r="31" spans="2:13" x14ac:dyDescent="0.25">
      <c r="K31" s="87" t="s">
        <v>371</v>
      </c>
    </row>
    <row r="32" spans="2:13" ht="30" x14ac:dyDescent="0.25">
      <c r="K32" s="86" t="s">
        <v>354</v>
      </c>
      <c r="L32" s="7" t="s">
        <v>372</v>
      </c>
      <c r="M32" s="7" t="s">
        <v>373</v>
      </c>
    </row>
    <row r="33" spans="2:13" x14ac:dyDescent="0.25">
      <c r="K33" s="83" t="s">
        <v>29</v>
      </c>
      <c r="L33" s="84" t="s">
        <v>301</v>
      </c>
      <c r="M33" s="84" t="s">
        <v>367</v>
      </c>
    </row>
    <row r="34" spans="2:13" x14ac:dyDescent="0.25">
      <c r="K34" s="83" t="s">
        <v>251</v>
      </c>
      <c r="L34" s="84" t="s">
        <v>301</v>
      </c>
      <c r="M34" s="84" t="s">
        <v>368</v>
      </c>
    </row>
    <row r="35" spans="2:13" x14ac:dyDescent="0.25">
      <c r="K35" s="83" t="s">
        <v>252</v>
      </c>
      <c r="L35" s="84" t="s">
        <v>301</v>
      </c>
      <c r="M35" s="84" t="s">
        <v>369</v>
      </c>
    </row>
    <row r="36" spans="2:13" x14ac:dyDescent="0.25">
      <c r="K36" s="83" t="s">
        <v>253</v>
      </c>
      <c r="L36" s="84" t="s">
        <v>301</v>
      </c>
      <c r="M36" s="84" t="s">
        <v>370</v>
      </c>
    </row>
    <row r="37" spans="2:13" x14ac:dyDescent="0.25">
      <c r="K37" s="83" t="s">
        <v>30</v>
      </c>
      <c r="L37" s="84" t="s">
        <v>302</v>
      </c>
      <c r="M37" s="84" t="s">
        <v>368</v>
      </c>
    </row>
    <row r="38" spans="2:13" x14ac:dyDescent="0.25">
      <c r="K38" s="83" t="s">
        <v>31</v>
      </c>
      <c r="L38" s="84" t="s">
        <v>302</v>
      </c>
      <c r="M38" s="84" t="s">
        <v>369</v>
      </c>
    </row>
    <row r="39" spans="2:13" x14ac:dyDescent="0.25">
      <c r="K39" s="83" t="s">
        <v>32</v>
      </c>
      <c r="L39" s="84" t="s">
        <v>302</v>
      </c>
      <c r="M39" s="84" t="s">
        <v>370</v>
      </c>
    </row>
    <row r="40" spans="2:13" x14ac:dyDescent="0.25">
      <c r="K40" s="83" t="s">
        <v>33</v>
      </c>
      <c r="L40" s="84" t="s">
        <v>303</v>
      </c>
      <c r="M40" s="84" t="s">
        <v>369</v>
      </c>
    </row>
    <row r="41" spans="2:13" ht="15.75" thickBot="1" x14ac:dyDescent="0.3">
      <c r="B41" t="s">
        <v>300</v>
      </c>
      <c r="K41" s="83" t="s">
        <v>34</v>
      </c>
      <c r="L41" s="84" t="s">
        <v>303</v>
      </c>
      <c r="M41" s="84" t="s">
        <v>370</v>
      </c>
    </row>
    <row r="42" spans="2:13" x14ac:dyDescent="0.25">
      <c r="B42" s="21"/>
      <c r="C42" s="14"/>
      <c r="D42" s="14"/>
      <c r="E42" s="14"/>
      <c r="F42" s="14"/>
      <c r="G42" s="14"/>
      <c r="H42" s="14"/>
      <c r="I42" s="15"/>
    </row>
    <row r="43" spans="2:13" x14ac:dyDescent="0.25">
      <c r="B43" s="74" t="s">
        <v>210</v>
      </c>
      <c r="C43" s="9"/>
      <c r="D43" s="9"/>
      <c r="E43" s="9"/>
      <c r="F43" s="9"/>
      <c r="G43" s="9"/>
      <c r="H43" s="9"/>
      <c r="I43" s="16"/>
    </row>
    <row r="44" spans="2:13" x14ac:dyDescent="0.25">
      <c r="B44" s="17"/>
      <c r="C44" s="9"/>
      <c r="D44" s="9"/>
      <c r="E44" s="9"/>
      <c r="F44" s="9"/>
      <c r="G44" s="9"/>
      <c r="H44" s="9"/>
      <c r="I44" s="16"/>
    </row>
    <row r="45" spans="2:13" x14ac:dyDescent="0.25">
      <c r="B45" s="17"/>
      <c r="C45" s="9"/>
      <c r="D45" s="9"/>
      <c r="E45" s="9"/>
      <c r="F45" s="9"/>
      <c r="G45" s="9"/>
      <c r="H45" s="9"/>
      <c r="I45" s="16"/>
    </row>
    <row r="46" spans="2:13" x14ac:dyDescent="0.25">
      <c r="B46" s="17"/>
      <c r="C46" s="9"/>
      <c r="D46" s="9"/>
      <c r="E46" s="9"/>
      <c r="F46" s="9"/>
      <c r="G46" s="9"/>
      <c r="H46" s="9"/>
      <c r="I46" s="16"/>
    </row>
    <row r="47" spans="2:13" x14ac:dyDescent="0.25">
      <c r="B47" s="17"/>
      <c r="C47" s="9"/>
      <c r="D47" s="9"/>
      <c r="E47" s="9"/>
      <c r="F47" s="9"/>
      <c r="G47" s="9"/>
      <c r="H47" s="9"/>
      <c r="I47" s="16"/>
    </row>
    <row r="48" spans="2:13" x14ac:dyDescent="0.25">
      <c r="B48" s="17"/>
      <c r="C48" s="9"/>
      <c r="D48" s="9"/>
      <c r="E48" s="9"/>
      <c r="F48" s="9"/>
      <c r="G48" s="9"/>
      <c r="H48" s="9"/>
      <c r="I48" s="16"/>
    </row>
    <row r="49" spans="2:9" x14ac:dyDescent="0.25">
      <c r="B49" s="17"/>
      <c r="C49" s="9"/>
      <c r="D49" s="9"/>
      <c r="E49" s="9"/>
      <c r="F49" s="9"/>
      <c r="G49" s="9"/>
      <c r="H49" s="9"/>
      <c r="I49" s="16"/>
    </row>
    <row r="50" spans="2:9" x14ac:dyDescent="0.25">
      <c r="B50" s="17"/>
      <c r="C50" s="9"/>
      <c r="D50" s="9"/>
      <c r="E50" s="9"/>
      <c r="F50" s="9"/>
      <c r="G50" s="9"/>
      <c r="H50" s="9"/>
      <c r="I50" s="16"/>
    </row>
    <row r="51" spans="2:9" x14ac:dyDescent="0.25">
      <c r="B51" s="17"/>
      <c r="C51" s="9"/>
      <c r="D51" s="9"/>
      <c r="E51" s="9"/>
      <c r="F51" s="9"/>
      <c r="G51" s="9"/>
      <c r="H51" s="9"/>
      <c r="I51" s="16"/>
    </row>
    <row r="52" spans="2:9" ht="15.75" thickBot="1" x14ac:dyDescent="0.3">
      <c r="B52" s="18"/>
      <c r="C52" s="19"/>
      <c r="D52" s="19"/>
      <c r="E52" s="19"/>
      <c r="F52" s="19"/>
      <c r="G52" s="19"/>
      <c r="H52" s="19"/>
      <c r="I52" s="20"/>
    </row>
    <row r="55" spans="2:9" x14ac:dyDescent="0.25">
      <c r="G55" s="73"/>
    </row>
  </sheetData>
  <pageMargins left="0.23622047244094491" right="0.23622047244094491" top="0.47244094488188981" bottom="0.43307086614173229" header="0.31496062992125984" footer="0.31496062992125984"/>
  <pageSetup paperSize="9" scale="64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link="[1]!''''" oleUpdate="OLEUPDATE_ALWAYS" shapeId="3073">
          <objectPr defaultSize="0" dde="1" r:id="rId4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10</xdr:col>
                <xdr:colOff>1171575</xdr:colOff>
                <xdr:row>138</xdr:row>
                <xdr:rowOff>28575</xdr:rowOff>
              </to>
            </anchor>
          </objectPr>
        </oleObject>
      </mc:Choice>
      <mc:Fallback>
        <oleObject link="[1]!''''" oleUpdate="OLEUPDATE_ALWAYS" shapeId="307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7"/>
  <sheetViews>
    <sheetView topLeftCell="A10" workbookViewId="0">
      <selection activeCell="H31" sqref="H31"/>
    </sheetView>
  </sheetViews>
  <sheetFormatPr defaultRowHeight="15" x14ac:dyDescent="0.25"/>
  <cols>
    <col min="1" max="1" width="3" customWidth="1"/>
    <col min="2" max="2" width="3.7109375" customWidth="1"/>
    <col min="3" max="3" width="17.85546875" customWidth="1"/>
    <col min="4" max="4" width="15.85546875" customWidth="1"/>
    <col min="5" max="5" width="12.140625" customWidth="1"/>
    <col min="6" max="6" width="12.28515625" customWidth="1"/>
    <col min="7" max="7" width="17.7109375" customWidth="1"/>
    <col min="8" max="8" width="16.28515625" customWidth="1"/>
    <col min="9" max="9" width="17.7109375" customWidth="1"/>
    <col min="10" max="24" width="5.140625" customWidth="1"/>
    <col min="25" max="25" width="2.140625" customWidth="1"/>
    <col min="26" max="26" width="2" customWidth="1"/>
  </cols>
  <sheetData>
    <row r="2" spans="2:25" ht="28.5" x14ac:dyDescent="0.45">
      <c r="B2" s="11" t="s">
        <v>290</v>
      </c>
    </row>
    <row r="4" spans="2:25" x14ac:dyDescent="0.25">
      <c r="B4" s="12" t="s">
        <v>122</v>
      </c>
      <c r="C4" s="12"/>
      <c r="D4" t="s">
        <v>201</v>
      </c>
      <c r="H4" s="31" t="s">
        <v>16</v>
      </c>
      <c r="I4" t="s">
        <v>215</v>
      </c>
    </row>
    <row r="5" spans="2:25" x14ac:dyDescent="0.25">
      <c r="B5" s="12" t="s">
        <v>15</v>
      </c>
      <c r="C5" s="12"/>
      <c r="D5" t="s">
        <v>199</v>
      </c>
      <c r="H5" s="31"/>
      <c r="I5" t="s">
        <v>293</v>
      </c>
    </row>
    <row r="6" spans="2:25" x14ac:dyDescent="0.25">
      <c r="D6" t="s">
        <v>94</v>
      </c>
      <c r="H6" s="31"/>
      <c r="I6" t="s">
        <v>220</v>
      </c>
    </row>
    <row r="7" spans="2:25" x14ac:dyDescent="0.25">
      <c r="H7" s="31"/>
      <c r="I7" t="s">
        <v>216</v>
      </c>
    </row>
    <row r="8" spans="2:25" x14ac:dyDescent="0.25">
      <c r="B8" s="12" t="s">
        <v>212</v>
      </c>
      <c r="C8" s="12"/>
      <c r="D8" t="s">
        <v>199</v>
      </c>
      <c r="I8" s="73" t="s">
        <v>295</v>
      </c>
      <c r="J8" t="s">
        <v>298</v>
      </c>
    </row>
    <row r="9" spans="2:25" x14ac:dyDescent="0.25">
      <c r="B9" s="12" t="s">
        <v>15</v>
      </c>
      <c r="C9" s="12"/>
      <c r="I9" s="73" t="s">
        <v>296</v>
      </c>
      <c r="J9" t="s">
        <v>299</v>
      </c>
    </row>
    <row r="10" spans="2:25" x14ac:dyDescent="0.25">
      <c r="I10" s="73" t="s">
        <v>297</v>
      </c>
      <c r="J10" t="s">
        <v>288</v>
      </c>
    </row>
    <row r="11" spans="2:25" ht="15.75" thickBot="1" x14ac:dyDescent="0.3">
      <c r="B11" t="s">
        <v>214</v>
      </c>
    </row>
    <row r="12" spans="2:25" x14ac:dyDescent="0.25">
      <c r="B12" s="21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2:25" x14ac:dyDescent="0.25">
      <c r="B13" s="74" t="s">
        <v>210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6"/>
    </row>
    <row r="14" spans="2:25" x14ac:dyDescent="0.25">
      <c r="B14" s="17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6"/>
    </row>
    <row r="15" spans="2:25" x14ac:dyDescent="0.25">
      <c r="B15" s="17"/>
      <c r="C15" s="9"/>
      <c r="D15" s="9"/>
      <c r="E15" s="9"/>
      <c r="F15" s="9"/>
      <c r="G15" s="9"/>
      <c r="H15" s="9"/>
      <c r="I15" s="7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6"/>
    </row>
    <row r="16" spans="2:25" x14ac:dyDescent="0.25">
      <c r="B16" s="1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6"/>
    </row>
    <row r="17" spans="2:25" x14ac:dyDescent="0.25">
      <c r="B17" s="17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6"/>
    </row>
    <row r="18" spans="2:25" x14ac:dyDescent="0.25">
      <c r="B18" s="1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6"/>
    </row>
    <row r="19" spans="2:25" x14ac:dyDescent="0.25">
      <c r="B19" s="17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6"/>
    </row>
    <row r="20" spans="2:25" x14ac:dyDescent="0.25">
      <c r="B20" s="17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6"/>
    </row>
    <row r="21" spans="2:25" x14ac:dyDescent="0.25">
      <c r="B21" s="1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6"/>
    </row>
    <row r="22" spans="2:25" x14ac:dyDescent="0.25">
      <c r="B22" s="17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6"/>
    </row>
    <row r="23" spans="2:25" x14ac:dyDescent="0.25">
      <c r="B23" s="74" t="s">
        <v>213</v>
      </c>
      <c r="C23" s="4" t="s">
        <v>156</v>
      </c>
      <c r="D23" s="4" t="s">
        <v>114</v>
      </c>
      <c r="E23" s="4" t="s">
        <v>131</v>
      </c>
      <c r="F23" s="4" t="s">
        <v>157</v>
      </c>
      <c r="G23" s="4" t="s">
        <v>158</v>
      </c>
      <c r="H23" s="4" t="s">
        <v>115</v>
      </c>
      <c r="I23" s="60" t="s">
        <v>159</v>
      </c>
      <c r="J23" s="7" t="s">
        <v>160</v>
      </c>
      <c r="K23" s="7" t="s">
        <v>161</v>
      </c>
      <c r="L23" s="7" t="s">
        <v>162</v>
      </c>
      <c r="M23" s="7" t="s">
        <v>163</v>
      </c>
      <c r="N23" s="7" t="s">
        <v>164</v>
      </c>
      <c r="O23" s="7" t="s">
        <v>165</v>
      </c>
      <c r="P23" s="7" t="s">
        <v>166</v>
      </c>
      <c r="Q23" s="7" t="s">
        <v>149</v>
      </c>
      <c r="R23" s="7" t="s">
        <v>150</v>
      </c>
      <c r="S23" s="7" t="s">
        <v>151</v>
      </c>
      <c r="T23" s="7" t="s">
        <v>167</v>
      </c>
      <c r="U23" s="7" t="s">
        <v>168</v>
      </c>
      <c r="V23" s="7" t="s">
        <v>169</v>
      </c>
      <c r="W23" s="7" t="s">
        <v>170</v>
      </c>
      <c r="X23" s="7" t="s">
        <v>171</v>
      </c>
      <c r="Y23" s="16"/>
    </row>
    <row r="24" spans="2:25" ht="45" x14ac:dyDescent="0.25">
      <c r="B24" s="17"/>
      <c r="C24" s="24" t="s">
        <v>172</v>
      </c>
      <c r="D24" s="29" t="s">
        <v>132</v>
      </c>
      <c r="E24" s="29" t="s">
        <v>133</v>
      </c>
      <c r="F24" s="54" t="s">
        <v>173</v>
      </c>
      <c r="G24" s="54" t="s">
        <v>174</v>
      </c>
      <c r="H24" s="54" t="s">
        <v>144</v>
      </c>
      <c r="I24" s="54" t="s">
        <v>175</v>
      </c>
      <c r="J24" s="61" t="s">
        <v>176</v>
      </c>
      <c r="K24" s="61" t="s">
        <v>177</v>
      </c>
      <c r="L24" s="61" t="s">
        <v>178</v>
      </c>
      <c r="M24" s="61" t="s">
        <v>179</v>
      </c>
      <c r="N24" s="61" t="s">
        <v>180</v>
      </c>
      <c r="O24" s="61" t="s">
        <v>181</v>
      </c>
      <c r="P24" s="61" t="s">
        <v>182</v>
      </c>
      <c r="Q24" s="61" t="s">
        <v>183</v>
      </c>
      <c r="R24" s="61" t="s">
        <v>184</v>
      </c>
      <c r="S24" s="61" t="s">
        <v>185</v>
      </c>
      <c r="T24" s="61" t="s">
        <v>186</v>
      </c>
      <c r="U24" s="61" t="s">
        <v>187</v>
      </c>
      <c r="V24" s="61" t="s">
        <v>188</v>
      </c>
      <c r="W24" s="61" t="s">
        <v>189</v>
      </c>
      <c r="X24" s="61" t="s">
        <v>190</v>
      </c>
      <c r="Y24" s="16"/>
    </row>
    <row r="25" spans="2:25" x14ac:dyDescent="0.25">
      <c r="B25" s="17"/>
      <c r="C25" s="62"/>
      <c r="D25" s="62" t="s">
        <v>135</v>
      </c>
      <c r="E25" s="63">
        <v>1</v>
      </c>
      <c r="F25" s="63" t="s">
        <v>191</v>
      </c>
      <c r="G25" s="63">
        <v>2</v>
      </c>
      <c r="H25" s="64" t="s">
        <v>145</v>
      </c>
      <c r="I25" s="65" t="s">
        <v>192</v>
      </c>
      <c r="J25" s="65"/>
      <c r="K25" s="65"/>
      <c r="L25" s="65"/>
      <c r="M25" s="65"/>
      <c r="N25" s="65"/>
      <c r="O25" s="65"/>
      <c r="P25" s="65"/>
      <c r="Q25" s="65">
        <v>1</v>
      </c>
      <c r="R25" s="65">
        <v>1</v>
      </c>
      <c r="S25" s="65"/>
      <c r="T25" s="65"/>
      <c r="U25" s="65"/>
      <c r="V25" s="65"/>
      <c r="W25" s="65"/>
      <c r="X25" s="65"/>
      <c r="Y25" s="16"/>
    </row>
    <row r="26" spans="2:25" x14ac:dyDescent="0.25">
      <c r="B26" s="17"/>
      <c r="C26" s="66"/>
      <c r="D26" s="66"/>
      <c r="E26" s="67"/>
      <c r="F26" s="67"/>
      <c r="G26" s="67"/>
      <c r="H26" s="67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16"/>
    </row>
    <row r="27" spans="2:25" x14ac:dyDescent="0.25">
      <c r="B27" s="17"/>
      <c r="C27" s="68"/>
      <c r="D27" s="68"/>
      <c r="E27" s="69"/>
      <c r="F27" s="69"/>
      <c r="G27" s="69"/>
      <c r="H27" s="69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16"/>
    </row>
    <row r="28" spans="2:25" x14ac:dyDescent="0.25">
      <c r="B28" s="17"/>
      <c r="C28" s="62"/>
      <c r="D28" s="62" t="s">
        <v>135</v>
      </c>
      <c r="E28" s="63">
        <v>2</v>
      </c>
      <c r="F28" s="63" t="s">
        <v>191</v>
      </c>
      <c r="G28" s="63">
        <v>1</v>
      </c>
      <c r="H28" s="64" t="s">
        <v>145</v>
      </c>
      <c r="I28" s="65" t="s">
        <v>193</v>
      </c>
      <c r="J28" s="65"/>
      <c r="K28" s="65"/>
      <c r="L28" s="65"/>
      <c r="M28" s="65"/>
      <c r="N28" s="65"/>
      <c r="O28" s="65"/>
      <c r="P28" s="65"/>
      <c r="Q28" s="65"/>
      <c r="R28" s="65"/>
      <c r="S28" s="65">
        <v>5</v>
      </c>
      <c r="T28" s="65"/>
      <c r="U28" s="65"/>
      <c r="V28" s="65"/>
      <c r="W28" s="65"/>
      <c r="X28" s="65"/>
      <c r="Y28" s="16"/>
    </row>
    <row r="29" spans="2:25" x14ac:dyDescent="0.25">
      <c r="B29" s="17"/>
      <c r="C29" s="66"/>
      <c r="D29" s="66"/>
      <c r="E29" s="67"/>
      <c r="F29" s="67"/>
      <c r="G29" s="67"/>
      <c r="H29" s="67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16"/>
    </row>
    <row r="30" spans="2:25" x14ac:dyDescent="0.25">
      <c r="B30" s="17"/>
      <c r="C30" s="68"/>
      <c r="D30" s="68"/>
      <c r="E30" s="69"/>
      <c r="F30" s="69"/>
      <c r="G30" s="69"/>
      <c r="H30" s="69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16"/>
    </row>
    <row r="31" spans="2:25" x14ac:dyDescent="0.25">
      <c r="B31" s="17"/>
      <c r="C31" s="62"/>
      <c r="D31" s="62" t="s">
        <v>139</v>
      </c>
      <c r="E31" s="63">
        <v>6</v>
      </c>
      <c r="F31" s="63" t="s">
        <v>194</v>
      </c>
      <c r="G31" s="63">
        <v>3</v>
      </c>
      <c r="H31" s="64" t="s">
        <v>146</v>
      </c>
      <c r="I31" s="65" t="s">
        <v>192</v>
      </c>
      <c r="J31" s="65"/>
      <c r="K31" s="65"/>
      <c r="L31" s="65"/>
      <c r="M31" s="65"/>
      <c r="N31" s="65"/>
      <c r="O31" s="65"/>
      <c r="P31" s="65"/>
      <c r="Q31" s="65">
        <v>1</v>
      </c>
      <c r="R31" s="65">
        <v>1</v>
      </c>
      <c r="S31" s="65"/>
      <c r="T31" s="65"/>
      <c r="U31" s="65"/>
      <c r="V31" s="65"/>
      <c r="W31" s="65"/>
      <c r="X31" s="65"/>
      <c r="Y31" s="16"/>
    </row>
    <row r="32" spans="2:25" x14ac:dyDescent="0.25">
      <c r="B32" s="17"/>
      <c r="C32" s="66"/>
      <c r="D32" s="66"/>
      <c r="E32" s="67"/>
      <c r="F32" s="67"/>
      <c r="G32" s="67"/>
      <c r="H32" s="67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16"/>
    </row>
    <row r="33" spans="2:25" x14ac:dyDescent="0.25">
      <c r="B33" s="17"/>
      <c r="C33" s="68"/>
      <c r="D33" s="68"/>
      <c r="E33" s="69"/>
      <c r="F33" s="69"/>
      <c r="G33" s="69"/>
      <c r="H33" s="69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16"/>
    </row>
    <row r="34" spans="2:25" x14ac:dyDescent="0.25">
      <c r="B34" s="17"/>
      <c r="C34" s="62"/>
      <c r="D34" s="62" t="s">
        <v>139</v>
      </c>
      <c r="E34" s="63">
        <v>8</v>
      </c>
      <c r="F34" s="63" t="s">
        <v>194</v>
      </c>
      <c r="G34" s="63">
        <v>3</v>
      </c>
      <c r="H34" s="64" t="s">
        <v>147</v>
      </c>
      <c r="I34" s="65" t="s">
        <v>192</v>
      </c>
      <c r="J34" s="65"/>
      <c r="K34" s="65"/>
      <c r="L34" s="65"/>
      <c r="M34" s="65"/>
      <c r="N34" s="65"/>
      <c r="O34" s="65"/>
      <c r="P34" s="65"/>
      <c r="Q34" s="65">
        <v>1</v>
      </c>
      <c r="R34" s="65">
        <v>1</v>
      </c>
      <c r="S34" s="65"/>
      <c r="T34" s="65"/>
      <c r="U34" s="65"/>
      <c r="V34" s="65"/>
      <c r="W34" s="65"/>
      <c r="X34" s="65"/>
      <c r="Y34" s="16"/>
    </row>
    <row r="35" spans="2:25" x14ac:dyDescent="0.25">
      <c r="B35" s="17"/>
      <c r="C35" s="66"/>
      <c r="D35" s="66"/>
      <c r="E35" s="67"/>
      <c r="F35" s="67"/>
      <c r="G35" s="67"/>
      <c r="H35" s="67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16"/>
    </row>
    <row r="36" spans="2:25" x14ac:dyDescent="0.25">
      <c r="B36" s="17"/>
      <c r="C36" s="68"/>
      <c r="D36" s="68"/>
      <c r="E36" s="69"/>
      <c r="F36" s="69"/>
      <c r="G36" s="69"/>
      <c r="H36" s="69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16"/>
    </row>
    <row r="37" spans="2:25" ht="8.25" customHeight="1" thickBot="1" x14ac:dyDescent="0.3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20"/>
    </row>
    <row r="39" spans="2:25" ht="15.75" thickBot="1" x14ac:dyDescent="0.3">
      <c r="D39" t="s">
        <v>225</v>
      </c>
    </row>
    <row r="40" spans="2:25" ht="8.25" customHeight="1" x14ac:dyDescent="0.25">
      <c r="D40" s="21"/>
      <c r="E40" s="14"/>
      <c r="F40" s="14"/>
      <c r="G40" s="14"/>
      <c r="H40" s="14"/>
      <c r="I40" s="15"/>
    </row>
    <row r="41" spans="2:25" x14ac:dyDescent="0.25">
      <c r="D41" s="74" t="s">
        <v>213</v>
      </c>
      <c r="E41" s="4" t="s">
        <v>118</v>
      </c>
      <c r="F41" s="7" t="s">
        <v>117</v>
      </c>
      <c r="G41" s="7" t="s">
        <v>116</v>
      </c>
      <c r="H41" s="7" t="s">
        <v>119</v>
      </c>
      <c r="I41" s="16"/>
    </row>
    <row r="42" spans="2:25" ht="60" x14ac:dyDescent="0.25">
      <c r="D42" s="17"/>
      <c r="E42" s="24" t="s">
        <v>8</v>
      </c>
      <c r="F42" s="24" t="s">
        <v>221</v>
      </c>
      <c r="G42" s="54" t="s">
        <v>148</v>
      </c>
      <c r="H42" s="24" t="s">
        <v>222</v>
      </c>
      <c r="I42" s="16"/>
    </row>
    <row r="43" spans="2:25" x14ac:dyDescent="0.25">
      <c r="D43" s="17"/>
      <c r="E43" s="57" t="s">
        <v>152</v>
      </c>
      <c r="F43" s="57">
        <v>10</v>
      </c>
      <c r="G43" s="57" t="s">
        <v>149</v>
      </c>
      <c r="H43" s="57">
        <v>1</v>
      </c>
      <c r="I43" s="16"/>
      <c r="K43" s="31" t="s">
        <v>16</v>
      </c>
      <c r="L43" t="s">
        <v>226</v>
      </c>
    </row>
    <row r="44" spans="2:25" x14ac:dyDescent="0.25">
      <c r="D44" s="17"/>
      <c r="E44" s="57" t="s">
        <v>153</v>
      </c>
      <c r="F44" s="57">
        <v>23</v>
      </c>
      <c r="G44" s="57" t="s">
        <v>150</v>
      </c>
      <c r="H44" s="57">
        <v>1</v>
      </c>
      <c r="I44" s="16"/>
      <c r="L44" t="s">
        <v>227</v>
      </c>
    </row>
    <row r="45" spans="2:25" x14ac:dyDescent="0.25">
      <c r="D45" s="17"/>
      <c r="E45" s="57" t="s">
        <v>223</v>
      </c>
      <c r="F45" s="57">
        <v>5</v>
      </c>
      <c r="G45" s="57" t="s">
        <v>151</v>
      </c>
      <c r="H45" s="57">
        <v>1</v>
      </c>
      <c r="I45" s="16"/>
      <c r="L45" t="s">
        <v>228</v>
      </c>
    </row>
    <row r="46" spans="2:25" x14ac:dyDescent="0.25">
      <c r="D46" s="17"/>
      <c r="E46" s="58" t="s">
        <v>224</v>
      </c>
      <c r="F46" s="58">
        <v>12</v>
      </c>
      <c r="G46" s="58" t="s">
        <v>150</v>
      </c>
      <c r="H46" s="58">
        <v>1</v>
      </c>
      <c r="I46" s="16"/>
    </row>
    <row r="47" spans="2:25" ht="7.5" customHeight="1" thickBot="1" x14ac:dyDescent="0.3">
      <c r="D47" s="18"/>
      <c r="E47" s="19"/>
      <c r="F47" s="19"/>
      <c r="G47" s="19"/>
      <c r="H47" s="19"/>
      <c r="I47" s="20"/>
    </row>
  </sheetData>
  <pageMargins left="0.23622047244094491" right="0.23622047244094491" top="0.47244094488188981" bottom="0.43307086614173229" header="0.31496062992125984" footer="0.31496062992125984"/>
  <pageSetup paperSize="9" scale="65" fitToHeight="0" orientation="landscape" horizontalDpi="4294967293" r:id="rId1"/>
  <headerFooter>
    <oddHeader>&amp;R&amp;A
&amp;P / &amp;N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7" workbookViewId="0">
      <selection activeCell="E14" sqref="E14"/>
    </sheetView>
  </sheetViews>
  <sheetFormatPr defaultRowHeight="15" x14ac:dyDescent="0.25"/>
  <cols>
    <col min="17" max="21" width="14.140625" customWidth="1"/>
  </cols>
  <sheetData>
    <row r="2" spans="2:2" ht="23.25" x14ac:dyDescent="0.35">
      <c r="B2" s="79" t="s">
        <v>270</v>
      </c>
    </row>
  </sheetData>
  <pageMargins left="0.23622047244094491" right="0.23622047244094491" top="0.47244094488188981" bottom="0.43307086614173229" header="0.31496062992125984" footer="0.31496062992125984"/>
  <pageSetup paperSize="9" scale="75" fitToHeight="0" orientation="landscape" horizontalDpi="4294967293" r:id="rId1"/>
  <headerFooter>
    <oddHeader>&amp;R&amp;A
&amp;P /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2"/>
  <sheetViews>
    <sheetView topLeftCell="A4" zoomScaleNormal="100" workbookViewId="0">
      <selection activeCell="C12" sqref="C12"/>
    </sheetView>
  </sheetViews>
  <sheetFormatPr defaultRowHeight="15" x14ac:dyDescent="0.25"/>
  <cols>
    <col min="1" max="1" width="5.85546875" customWidth="1"/>
    <col min="2" max="2" width="3.5703125" customWidth="1"/>
    <col min="3" max="3" width="17.140625" customWidth="1"/>
    <col min="4" max="4" width="19.42578125" customWidth="1"/>
    <col min="5" max="5" width="5.42578125" customWidth="1"/>
    <col min="6" max="6" width="12.85546875" customWidth="1"/>
    <col min="7" max="8" width="12.28515625" customWidth="1"/>
    <col min="9" max="9" width="10" customWidth="1"/>
    <col min="10" max="10" width="13.7109375" customWidth="1"/>
    <col min="12" max="12" width="3.5703125" customWidth="1"/>
    <col min="13" max="13" width="14.140625" customWidth="1"/>
    <col min="14" max="14" width="25.85546875" customWidth="1"/>
    <col min="15" max="15" width="11.7109375" customWidth="1"/>
    <col min="16" max="16" width="14.28515625" customWidth="1"/>
    <col min="19" max="19" width="3.85546875" customWidth="1"/>
    <col min="20" max="20" width="14.28515625" customWidth="1"/>
    <col min="24" max="24" width="5.28515625" customWidth="1"/>
  </cols>
  <sheetData>
    <row r="1" spans="2:15" ht="28.5" x14ac:dyDescent="0.45">
      <c r="C1" s="11" t="s">
        <v>22</v>
      </c>
      <c r="L1" s="11" t="s">
        <v>39</v>
      </c>
    </row>
    <row r="2" spans="2:15" x14ac:dyDescent="0.25">
      <c r="C2" s="12" t="s">
        <v>14</v>
      </c>
      <c r="D2" t="s">
        <v>23</v>
      </c>
      <c r="L2" s="12" t="s">
        <v>14</v>
      </c>
      <c r="N2" t="s">
        <v>40</v>
      </c>
    </row>
    <row r="3" spans="2:15" x14ac:dyDescent="0.25">
      <c r="C3" s="12" t="s">
        <v>15</v>
      </c>
      <c r="L3" s="12" t="s">
        <v>15</v>
      </c>
    </row>
    <row r="4" spans="2:15" x14ac:dyDescent="0.25">
      <c r="C4" s="25" t="s">
        <v>16</v>
      </c>
      <c r="D4" t="s">
        <v>17</v>
      </c>
      <c r="L4" s="25" t="s">
        <v>16</v>
      </c>
      <c r="N4" t="s">
        <v>17</v>
      </c>
    </row>
    <row r="5" spans="2:15" x14ac:dyDescent="0.25">
      <c r="D5" t="s">
        <v>18</v>
      </c>
      <c r="N5" t="s">
        <v>18</v>
      </c>
    </row>
    <row r="6" spans="2:15" ht="15.75" thickBot="1" x14ac:dyDescent="0.3"/>
    <row r="7" spans="2:15" x14ac:dyDescent="0.25">
      <c r="B7" s="21"/>
      <c r="C7" s="14"/>
      <c r="D7" s="14"/>
      <c r="E7" s="15"/>
      <c r="L7" s="21"/>
      <c r="M7" s="14"/>
      <c r="N7" s="14"/>
      <c r="O7" s="15"/>
    </row>
    <row r="8" spans="2:15" x14ac:dyDescent="0.25">
      <c r="B8" s="17"/>
      <c r="D8" s="10" t="s">
        <v>19</v>
      </c>
      <c r="E8" s="16"/>
      <c r="L8" s="17"/>
      <c r="N8" s="10" t="s">
        <v>19</v>
      </c>
      <c r="O8" s="16"/>
    </row>
    <row r="9" spans="2:15" x14ac:dyDescent="0.25">
      <c r="B9" s="17"/>
      <c r="C9" s="9"/>
      <c r="D9" s="9"/>
      <c r="E9" s="16"/>
      <c r="L9" s="17"/>
      <c r="M9" s="9"/>
      <c r="N9" s="9"/>
      <c r="O9" s="16"/>
    </row>
    <row r="10" spans="2:15" x14ac:dyDescent="0.25">
      <c r="B10" s="17"/>
      <c r="C10" s="4" t="s">
        <v>27</v>
      </c>
      <c r="D10" s="4" t="s">
        <v>24</v>
      </c>
      <c r="E10" s="16"/>
      <c r="L10" s="17"/>
      <c r="M10" s="4" t="s">
        <v>40</v>
      </c>
      <c r="N10" s="4" t="s">
        <v>41</v>
      </c>
      <c r="O10" s="16"/>
    </row>
    <row r="11" spans="2:15" x14ac:dyDescent="0.25">
      <c r="B11" s="17"/>
      <c r="C11" s="26" t="s">
        <v>28</v>
      </c>
      <c r="D11" s="26" t="s">
        <v>25</v>
      </c>
      <c r="E11" s="16"/>
      <c r="L11" s="17"/>
      <c r="M11" s="26" t="s">
        <v>42</v>
      </c>
      <c r="N11" s="26" t="s">
        <v>43</v>
      </c>
      <c r="O11" s="16"/>
    </row>
    <row r="12" spans="2:15" x14ac:dyDescent="0.25">
      <c r="B12" s="17"/>
      <c r="C12" s="27" t="s">
        <v>29</v>
      </c>
      <c r="D12" s="27" t="s">
        <v>26</v>
      </c>
      <c r="E12" s="16"/>
      <c r="L12" s="17"/>
      <c r="M12" s="27" t="s">
        <v>69</v>
      </c>
      <c r="N12" s="27" t="s">
        <v>280</v>
      </c>
      <c r="O12" s="16"/>
    </row>
    <row r="13" spans="2:15" x14ac:dyDescent="0.25">
      <c r="B13" s="17"/>
      <c r="C13" s="27" t="s">
        <v>251</v>
      </c>
      <c r="D13" s="27" t="s">
        <v>254</v>
      </c>
      <c r="E13" s="16"/>
      <c r="L13" s="17"/>
      <c r="M13" s="27" t="s">
        <v>281</v>
      </c>
      <c r="N13" s="27" t="s">
        <v>282</v>
      </c>
      <c r="O13" s="16"/>
    </row>
    <row r="14" spans="2:15" x14ac:dyDescent="0.25">
      <c r="B14" s="17"/>
      <c r="C14" s="27" t="s">
        <v>252</v>
      </c>
      <c r="D14" s="27" t="s">
        <v>255</v>
      </c>
      <c r="E14" s="16"/>
      <c r="L14" s="17"/>
      <c r="M14" s="27" t="s">
        <v>283</v>
      </c>
      <c r="N14" s="27" t="s">
        <v>284</v>
      </c>
      <c r="O14" s="16"/>
    </row>
    <row r="15" spans="2:15" x14ac:dyDescent="0.25">
      <c r="B15" s="17"/>
      <c r="C15" s="27" t="s">
        <v>253</v>
      </c>
      <c r="D15" s="27" t="s">
        <v>256</v>
      </c>
      <c r="E15" s="16"/>
      <c r="L15" s="17"/>
      <c r="M15" s="28"/>
      <c r="N15" s="28"/>
      <c r="O15" s="16"/>
    </row>
    <row r="16" spans="2:15" ht="15.75" thickBot="1" x14ac:dyDescent="0.3">
      <c r="B16" s="17"/>
      <c r="C16" s="27" t="s">
        <v>30</v>
      </c>
      <c r="D16" s="27" t="s">
        <v>35</v>
      </c>
      <c r="E16" s="16"/>
      <c r="L16" s="18"/>
      <c r="M16" s="19"/>
      <c r="N16" s="19"/>
      <c r="O16" s="20"/>
    </row>
    <row r="17" spans="2:14" x14ac:dyDescent="0.25">
      <c r="B17" s="17"/>
      <c r="C17" s="27" t="s">
        <v>31</v>
      </c>
      <c r="D17" s="27" t="s">
        <v>36</v>
      </c>
      <c r="E17" s="16"/>
    </row>
    <row r="18" spans="2:14" x14ac:dyDescent="0.25">
      <c r="B18" s="17"/>
      <c r="C18" s="27" t="s">
        <v>32</v>
      </c>
      <c r="D18" s="27" t="s">
        <v>257</v>
      </c>
      <c r="E18" s="16"/>
    </row>
    <row r="19" spans="2:14" x14ac:dyDescent="0.25">
      <c r="B19" s="17"/>
      <c r="C19" s="27" t="s">
        <v>33</v>
      </c>
      <c r="D19" s="27" t="s">
        <v>37</v>
      </c>
      <c r="E19" s="16"/>
    </row>
    <row r="20" spans="2:14" x14ac:dyDescent="0.25">
      <c r="B20" s="17"/>
      <c r="C20" s="28" t="s">
        <v>34</v>
      </c>
      <c r="D20" s="28" t="s">
        <v>258</v>
      </c>
      <c r="E20" s="16"/>
    </row>
    <row r="21" spans="2:14" ht="15.75" thickBot="1" x14ac:dyDescent="0.3">
      <c r="B21" s="18"/>
      <c r="C21" s="19"/>
      <c r="D21" s="19"/>
      <c r="E21" s="20"/>
    </row>
    <row r="27" spans="2:14" ht="28.5" x14ac:dyDescent="0.45">
      <c r="C27" s="11" t="s">
        <v>81</v>
      </c>
      <c r="L27" s="11" t="s">
        <v>205</v>
      </c>
    </row>
    <row r="28" spans="2:14" x14ac:dyDescent="0.25">
      <c r="C28" s="12" t="s">
        <v>14</v>
      </c>
      <c r="D28" t="s">
        <v>79</v>
      </c>
      <c r="L28" s="12" t="s">
        <v>14</v>
      </c>
      <c r="N28" t="s">
        <v>205</v>
      </c>
    </row>
    <row r="29" spans="2:14" x14ac:dyDescent="0.25">
      <c r="C29" s="12" t="s">
        <v>15</v>
      </c>
      <c r="L29" s="12" t="s">
        <v>15</v>
      </c>
    </row>
    <row r="30" spans="2:14" x14ac:dyDescent="0.25">
      <c r="C30" s="25" t="s">
        <v>16</v>
      </c>
      <c r="D30" t="s">
        <v>17</v>
      </c>
      <c r="L30" s="25" t="s">
        <v>16</v>
      </c>
      <c r="N30" t="s">
        <v>17</v>
      </c>
    </row>
    <row r="31" spans="2:14" x14ac:dyDescent="0.25">
      <c r="D31" t="s">
        <v>18</v>
      </c>
      <c r="N31" t="s">
        <v>18</v>
      </c>
    </row>
    <row r="32" spans="2:14" ht="15.75" thickBot="1" x14ac:dyDescent="0.3"/>
    <row r="33" spans="2:15" x14ac:dyDescent="0.25">
      <c r="B33" s="21"/>
      <c r="C33" s="14"/>
      <c r="D33" s="14"/>
      <c r="E33" s="15"/>
      <c r="L33" s="21"/>
      <c r="M33" s="14"/>
      <c r="N33" s="14"/>
      <c r="O33" s="15"/>
    </row>
    <row r="34" spans="2:15" x14ac:dyDescent="0.25">
      <c r="B34" s="17"/>
      <c r="D34" s="10" t="s">
        <v>19</v>
      </c>
      <c r="E34" s="16"/>
      <c r="L34" s="17"/>
      <c r="N34" s="10" t="s">
        <v>19</v>
      </c>
      <c r="O34" s="16"/>
    </row>
    <row r="35" spans="2:15" x14ac:dyDescent="0.25">
      <c r="B35" s="17"/>
      <c r="C35" s="9"/>
      <c r="D35" s="9"/>
      <c r="E35" s="16"/>
      <c r="L35" s="17"/>
      <c r="M35" s="9"/>
      <c r="N35" s="9"/>
      <c r="O35" s="16"/>
    </row>
    <row r="36" spans="2:15" x14ac:dyDescent="0.25">
      <c r="B36" s="17"/>
      <c r="C36" s="4" t="s">
        <v>79</v>
      </c>
      <c r="E36" s="16"/>
      <c r="L36" s="17"/>
      <c r="M36" s="4" t="s">
        <v>205</v>
      </c>
      <c r="N36" s="4" t="s">
        <v>115</v>
      </c>
      <c r="O36" s="16"/>
    </row>
    <row r="37" spans="2:15" x14ac:dyDescent="0.25">
      <c r="B37" s="17"/>
      <c r="C37" s="26" t="s">
        <v>82</v>
      </c>
      <c r="E37" s="16"/>
      <c r="L37" s="17"/>
      <c r="M37" s="26" t="s">
        <v>279</v>
      </c>
      <c r="N37" s="48" t="s">
        <v>272</v>
      </c>
      <c r="O37" s="16"/>
    </row>
    <row r="38" spans="2:15" x14ac:dyDescent="0.25">
      <c r="B38" s="17"/>
      <c r="C38" s="27" t="s">
        <v>83</v>
      </c>
      <c r="E38" s="16"/>
      <c r="L38" s="17"/>
      <c r="M38" s="27" t="s">
        <v>207</v>
      </c>
      <c r="N38" s="27" t="s">
        <v>278</v>
      </c>
      <c r="O38" s="16"/>
    </row>
    <row r="39" spans="2:15" x14ac:dyDescent="0.25">
      <c r="B39" s="17"/>
      <c r="C39" s="27" t="s">
        <v>84</v>
      </c>
      <c r="E39" s="16"/>
      <c r="L39" s="17"/>
      <c r="M39" s="27" t="s">
        <v>273</v>
      </c>
      <c r="N39" s="27" t="s">
        <v>277</v>
      </c>
      <c r="O39" s="16"/>
    </row>
    <row r="40" spans="2:15" x14ac:dyDescent="0.25">
      <c r="B40" s="17"/>
      <c r="C40" s="27" t="s">
        <v>85</v>
      </c>
      <c r="E40" s="16"/>
      <c r="L40" s="17"/>
      <c r="M40" s="27" t="s">
        <v>274</v>
      </c>
      <c r="N40" s="27" t="s">
        <v>276</v>
      </c>
      <c r="O40" s="16"/>
    </row>
    <row r="41" spans="2:15" x14ac:dyDescent="0.25">
      <c r="B41" s="17"/>
      <c r="C41" s="28"/>
      <c r="E41" s="16"/>
      <c r="L41" s="17"/>
      <c r="M41" s="28" t="s">
        <v>208</v>
      </c>
      <c r="N41" s="28" t="s">
        <v>275</v>
      </c>
      <c r="O41" s="16"/>
    </row>
    <row r="42" spans="2:15" ht="15.75" thickBot="1" x14ac:dyDescent="0.3">
      <c r="B42" s="18"/>
      <c r="C42" s="19"/>
      <c r="D42" s="19"/>
      <c r="E42" s="20"/>
      <c r="L42" s="18"/>
      <c r="M42" s="19"/>
      <c r="N42" s="19"/>
      <c r="O42" s="20"/>
    </row>
  </sheetData>
  <pageMargins left="0.23622047244094491" right="0.23622047244094491" top="0.47244094488188981" bottom="0.43307086614173229" header="0.31496062992125984" footer="0.31496062992125984"/>
  <pageSetup paperSize="9" scale="62" fitToHeight="0" orientation="landscape" horizontalDpi="4294967293" r:id="rId1"/>
  <headerFooter>
    <oddHeader>&amp;R&amp;A
&amp;P / 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opLeftCell="A16" workbookViewId="0">
      <selection activeCell="I33" sqref="I33"/>
    </sheetView>
  </sheetViews>
  <sheetFormatPr defaultRowHeight="15" x14ac:dyDescent="0.25"/>
  <cols>
    <col min="2" max="2" width="7.28515625" customWidth="1"/>
    <col min="3" max="3" width="9.7109375" customWidth="1"/>
    <col min="4" max="4" width="15.140625" customWidth="1"/>
    <col min="5" max="5" width="11" customWidth="1"/>
    <col min="6" max="6" width="5.5703125" customWidth="1"/>
    <col min="8" max="8" width="36.7109375" customWidth="1"/>
    <col min="9" max="9" width="6" customWidth="1"/>
    <col min="10" max="10" width="14.140625" customWidth="1"/>
  </cols>
  <sheetData>
    <row r="2" spans="2:14" ht="28.5" x14ac:dyDescent="0.45">
      <c r="B2" s="11" t="s">
        <v>111</v>
      </c>
      <c r="I2" s="11" t="s">
        <v>112</v>
      </c>
    </row>
    <row r="3" spans="2:14" x14ac:dyDescent="0.25">
      <c r="B3" s="12" t="s">
        <v>14</v>
      </c>
      <c r="D3" t="s">
        <v>94</v>
      </c>
      <c r="I3" s="12" t="s">
        <v>14</v>
      </c>
      <c r="K3" t="s">
        <v>98</v>
      </c>
    </row>
    <row r="4" spans="2:14" x14ac:dyDescent="0.25">
      <c r="B4" s="12" t="s">
        <v>15</v>
      </c>
      <c r="D4" t="s">
        <v>98</v>
      </c>
      <c r="I4" s="12" t="s">
        <v>15</v>
      </c>
    </row>
    <row r="5" spans="2:14" x14ac:dyDescent="0.25">
      <c r="B5" s="25" t="s">
        <v>16</v>
      </c>
      <c r="D5" t="s">
        <v>17</v>
      </c>
      <c r="I5" s="25" t="s">
        <v>16</v>
      </c>
      <c r="K5" t="s">
        <v>17</v>
      </c>
    </row>
    <row r="6" spans="2:14" x14ac:dyDescent="0.25">
      <c r="D6" t="s">
        <v>18</v>
      </c>
      <c r="K6" t="s">
        <v>18</v>
      </c>
    </row>
    <row r="7" spans="2:14" ht="15.75" thickBot="1" x14ac:dyDescent="0.3"/>
    <row r="8" spans="2:14" x14ac:dyDescent="0.25">
      <c r="B8" s="21"/>
      <c r="C8" s="14"/>
      <c r="D8" s="14"/>
      <c r="E8" s="14"/>
      <c r="F8" s="15"/>
      <c r="I8" s="21"/>
      <c r="J8" s="14"/>
      <c r="K8" s="14"/>
      <c r="L8" s="14"/>
      <c r="M8" s="14"/>
      <c r="N8" s="15"/>
    </row>
    <row r="9" spans="2:14" x14ac:dyDescent="0.25">
      <c r="B9" s="17"/>
      <c r="D9" s="10" t="s">
        <v>19</v>
      </c>
      <c r="F9" s="16"/>
      <c r="I9" s="17"/>
      <c r="L9" s="10" t="s">
        <v>19</v>
      </c>
      <c r="N9" s="16"/>
    </row>
    <row r="10" spans="2:14" x14ac:dyDescent="0.25">
      <c r="B10" s="17"/>
      <c r="C10" s="9"/>
      <c r="D10" s="9"/>
      <c r="E10" s="9"/>
      <c r="F10" s="16"/>
      <c r="I10" s="17"/>
      <c r="J10" s="9"/>
      <c r="K10" s="9"/>
      <c r="L10" s="9"/>
      <c r="M10" s="9"/>
      <c r="N10" s="16"/>
    </row>
    <row r="11" spans="2:14" x14ac:dyDescent="0.25">
      <c r="B11" s="17"/>
      <c r="C11" s="4" t="s">
        <v>94</v>
      </c>
      <c r="D11" s="4" t="s">
        <v>98</v>
      </c>
      <c r="E11" s="4" t="s">
        <v>46</v>
      </c>
      <c r="F11" s="16"/>
      <c r="I11" s="17"/>
      <c r="J11" s="4" t="s">
        <v>98</v>
      </c>
      <c r="K11" s="4" t="s">
        <v>105</v>
      </c>
      <c r="L11" s="4" t="s">
        <v>106</v>
      </c>
      <c r="M11" s="4" t="s">
        <v>107</v>
      </c>
      <c r="N11" s="16"/>
    </row>
    <row r="12" spans="2:14" ht="30" x14ac:dyDescent="0.25">
      <c r="B12" s="17"/>
      <c r="C12" s="26" t="s">
        <v>5</v>
      </c>
      <c r="D12" s="48" t="s">
        <v>99</v>
      </c>
      <c r="E12" s="26" t="s">
        <v>100</v>
      </c>
      <c r="F12" s="16"/>
      <c r="I12" s="17"/>
      <c r="J12" s="48" t="s">
        <v>113</v>
      </c>
      <c r="K12" s="48" t="s">
        <v>103</v>
      </c>
      <c r="L12" s="26" t="s">
        <v>104</v>
      </c>
      <c r="M12" s="26" t="s">
        <v>108</v>
      </c>
      <c r="N12" s="16"/>
    </row>
    <row r="13" spans="2:14" x14ac:dyDescent="0.25">
      <c r="B13" s="17"/>
      <c r="C13" s="27" t="s">
        <v>95</v>
      </c>
      <c r="D13" s="27" t="s">
        <v>101</v>
      </c>
      <c r="E13" s="49">
        <v>12.6</v>
      </c>
      <c r="F13" s="16"/>
      <c r="I13" s="17"/>
      <c r="J13" s="27" t="s">
        <v>101</v>
      </c>
      <c r="K13" s="50">
        <v>40</v>
      </c>
      <c r="L13" s="50">
        <v>40</v>
      </c>
      <c r="M13" s="50">
        <v>60</v>
      </c>
      <c r="N13" s="16"/>
    </row>
    <row r="14" spans="2:14" x14ac:dyDescent="0.25">
      <c r="B14" s="17"/>
      <c r="C14" s="27" t="s">
        <v>96</v>
      </c>
      <c r="D14" s="27" t="s">
        <v>101</v>
      </c>
      <c r="E14" s="49">
        <v>14.1</v>
      </c>
      <c r="F14" s="16"/>
      <c r="I14" s="17"/>
      <c r="J14" s="27" t="s">
        <v>102</v>
      </c>
      <c r="K14" s="50">
        <v>20</v>
      </c>
      <c r="L14" s="50">
        <v>40</v>
      </c>
      <c r="M14" s="50">
        <v>60</v>
      </c>
      <c r="N14" s="16"/>
    </row>
    <row r="15" spans="2:14" x14ac:dyDescent="0.25">
      <c r="B15" s="17"/>
      <c r="C15" s="27" t="s">
        <v>97</v>
      </c>
      <c r="D15" s="27" t="s">
        <v>102</v>
      </c>
      <c r="E15" s="49">
        <v>6.9</v>
      </c>
      <c r="F15" s="16"/>
      <c r="I15" s="17"/>
      <c r="J15" s="27" t="s">
        <v>109</v>
      </c>
      <c r="K15" s="50">
        <v>10</v>
      </c>
      <c r="L15" s="50">
        <v>40</v>
      </c>
      <c r="M15" s="50">
        <v>60</v>
      </c>
      <c r="N15" s="16"/>
    </row>
    <row r="16" spans="2:14" x14ac:dyDescent="0.25">
      <c r="B16" s="17"/>
      <c r="C16" s="28"/>
      <c r="D16" s="28"/>
      <c r="E16" s="28"/>
      <c r="F16" s="16"/>
      <c r="I16" s="17"/>
      <c r="J16" s="28" t="s">
        <v>110</v>
      </c>
      <c r="K16" s="51">
        <v>3</v>
      </c>
      <c r="L16" s="51">
        <v>30</v>
      </c>
      <c r="M16" s="51">
        <v>45</v>
      </c>
      <c r="N16" s="16"/>
    </row>
    <row r="17" spans="2:14" ht="15.75" thickBot="1" x14ac:dyDescent="0.3">
      <c r="B17" s="18"/>
      <c r="C17" s="19"/>
      <c r="D17" s="19"/>
      <c r="E17" s="19"/>
      <c r="F17" s="20"/>
      <c r="I17" s="18"/>
      <c r="J17" s="19"/>
      <c r="K17" s="19"/>
      <c r="L17" s="19"/>
      <c r="M17" s="19"/>
      <c r="N17" s="20"/>
    </row>
  </sheetData>
  <pageMargins left="0.23622047244094491" right="0.23622047244094491" top="0.47244094488188981" bottom="0.43307086614173229" header="0.31496062992125984" footer="0.31496062992125984"/>
  <pageSetup paperSize="9" scale="75" fitToHeight="0" orientation="landscape" horizontalDpi="4294967293" r:id="rId1"/>
  <headerFooter>
    <oddHeader>&amp;R&amp;A
&amp;P / &amp;N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33" sqref="I33"/>
    </sheetView>
  </sheetViews>
  <sheetFormatPr defaultRowHeight="15" x14ac:dyDescent="0.25"/>
  <cols>
    <col min="1" max="1" width="16.28515625" bestFit="1" customWidth="1"/>
    <col min="2" max="2" width="12.140625" bestFit="1" customWidth="1"/>
    <col min="3" max="3" width="14.7109375" bestFit="1" customWidth="1"/>
    <col min="4" max="4" width="12.140625" bestFit="1" customWidth="1"/>
    <col min="6" max="6" width="11.7109375" bestFit="1" customWidth="1"/>
    <col min="7" max="7" width="9" bestFit="1" customWidth="1"/>
  </cols>
  <sheetData>
    <row r="1" spans="1:7" x14ac:dyDescent="0.25">
      <c r="A1" t="s">
        <v>321</v>
      </c>
    </row>
    <row r="3" spans="1:7" x14ac:dyDescent="0.25">
      <c r="A3" s="81" t="s">
        <v>123</v>
      </c>
      <c r="B3" s="81" t="s">
        <v>4</v>
      </c>
      <c r="C3" s="81" t="s">
        <v>121</v>
      </c>
      <c r="D3" s="81" t="s">
        <v>301</v>
      </c>
      <c r="E3" s="81" t="s">
        <v>302</v>
      </c>
      <c r="F3" s="81" t="s">
        <v>303</v>
      </c>
      <c r="G3" s="81" t="s">
        <v>5</v>
      </c>
    </row>
    <row r="4" spans="1:7" x14ac:dyDescent="0.25">
      <c r="A4" t="s">
        <v>305</v>
      </c>
      <c r="B4" t="s">
        <v>304</v>
      </c>
      <c r="C4" t="s">
        <v>134</v>
      </c>
      <c r="D4" s="80">
        <v>5</v>
      </c>
      <c r="E4" s="80"/>
      <c r="F4" s="80"/>
      <c r="G4" t="s">
        <v>306</v>
      </c>
    </row>
    <row r="5" spans="1:7" x14ac:dyDescent="0.25">
      <c r="A5" t="s">
        <v>309</v>
      </c>
      <c r="B5" t="s">
        <v>304</v>
      </c>
      <c r="C5" t="s">
        <v>307</v>
      </c>
      <c r="D5" s="80">
        <v>3</v>
      </c>
      <c r="E5" s="80"/>
      <c r="F5" s="80"/>
      <c r="G5" t="s">
        <v>306</v>
      </c>
    </row>
    <row r="6" spans="1:7" x14ac:dyDescent="0.25">
      <c r="A6" t="s">
        <v>310</v>
      </c>
      <c r="B6" t="s">
        <v>304</v>
      </c>
      <c r="C6" t="s">
        <v>308</v>
      </c>
      <c r="D6" s="80">
        <v>2</v>
      </c>
      <c r="E6" s="80"/>
      <c r="F6" s="80"/>
      <c r="G6" t="s">
        <v>306</v>
      </c>
    </row>
    <row r="7" spans="1:7" x14ac:dyDescent="0.25">
      <c r="A7" t="s">
        <v>311</v>
      </c>
      <c r="B7" t="s">
        <v>314</v>
      </c>
      <c r="C7" t="s">
        <v>134</v>
      </c>
      <c r="D7" s="80"/>
      <c r="E7" s="80">
        <v>2</v>
      </c>
      <c r="F7" s="80"/>
      <c r="G7" t="s">
        <v>315</v>
      </c>
    </row>
    <row r="8" spans="1:7" x14ac:dyDescent="0.25">
      <c r="A8" t="s">
        <v>312</v>
      </c>
      <c r="B8" t="s">
        <v>314</v>
      </c>
      <c r="C8" t="s">
        <v>307</v>
      </c>
      <c r="D8" s="80"/>
      <c r="E8" s="80">
        <v>3</v>
      </c>
      <c r="F8" s="80"/>
      <c r="G8" t="s">
        <v>315</v>
      </c>
    </row>
    <row r="9" spans="1:7" x14ac:dyDescent="0.25">
      <c r="A9" t="s">
        <v>313</v>
      </c>
      <c r="B9" t="s">
        <v>314</v>
      </c>
      <c r="C9" t="s">
        <v>308</v>
      </c>
      <c r="D9" s="80"/>
      <c r="E9" s="80">
        <v>2</v>
      </c>
      <c r="F9" s="80"/>
      <c r="G9" t="s">
        <v>315</v>
      </c>
    </row>
    <row r="10" spans="1:7" x14ac:dyDescent="0.25">
      <c r="A10" t="s">
        <v>317</v>
      </c>
      <c r="B10" t="s">
        <v>316</v>
      </c>
      <c r="C10" t="s">
        <v>134</v>
      </c>
      <c r="D10" s="80"/>
      <c r="E10" s="80"/>
      <c r="F10" s="80">
        <v>2</v>
      </c>
      <c r="G10" t="s">
        <v>320</v>
      </c>
    </row>
    <row r="11" spans="1:7" x14ac:dyDescent="0.25">
      <c r="A11" t="s">
        <v>318</v>
      </c>
      <c r="B11" t="s">
        <v>316</v>
      </c>
      <c r="C11" t="s">
        <v>307</v>
      </c>
      <c r="D11" s="80"/>
      <c r="E11" s="80"/>
      <c r="F11" s="80">
        <v>2</v>
      </c>
      <c r="G11" t="s">
        <v>320</v>
      </c>
    </row>
    <row r="12" spans="1:7" x14ac:dyDescent="0.25">
      <c r="A12" t="s">
        <v>319</v>
      </c>
      <c r="B12" t="s">
        <v>316</v>
      </c>
      <c r="C12" t="s">
        <v>308</v>
      </c>
      <c r="D12" s="80"/>
      <c r="E12" s="80"/>
      <c r="F12" s="80">
        <v>2</v>
      </c>
      <c r="G12" t="s">
        <v>320</v>
      </c>
    </row>
  </sheetData>
  <pageMargins left="1.6141732283464567" right="0.23622047244094491" top="1.299212598425197" bottom="0.43307086614173229" header="0.31496062992125984" footer="0.31496062992125984"/>
  <pageSetup paperSize="9" scale="75" fitToHeight="0" orientation="landscape" horizontalDpi="4294967293" r:id="rId1"/>
  <headerFooter>
    <oddHeader>&amp;R&amp;A
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Shipments Main Screen</vt:lpstr>
      <vt:lpstr>Shipment View Screen</vt:lpstr>
      <vt:lpstr>Shipment Lines Edit - Quick add</vt:lpstr>
      <vt:lpstr>Shipment Lines Edit(Search add)</vt:lpstr>
      <vt:lpstr>shipment status</vt:lpstr>
      <vt:lpstr>Sh_Type-Freight-Forwarder-Incot</vt:lpstr>
      <vt:lpstr>Box &amp; Type box screens</vt:lpstr>
      <vt:lpstr>Sample Shipment Detail</vt:lpstr>
      <vt:lpstr>'Shipments Main Screen'!OLE_LINK1</vt:lpstr>
      <vt:lpstr>'Shipment View Screen'!Print_Titles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Xevi</dc:creator>
  <cp:lastModifiedBy>admin</cp:lastModifiedBy>
  <cp:lastPrinted>2016-01-29T14:03:45Z</cp:lastPrinted>
  <dcterms:created xsi:type="dcterms:W3CDTF">2015-12-02T03:12:16Z</dcterms:created>
  <dcterms:modified xsi:type="dcterms:W3CDTF">2016-11-16T10:20:13Z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0c94b76b-ce42-4773-9cad-ce090465fbd0</vt:lpwstr>
  </property>
</Properties>
</file>