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e\Documents\gtech\data visualization\project\data\cleaned data\csv tables\"/>
    </mc:Choice>
  </mc:AlternateContent>
  <bookViews>
    <workbookView xWindow="0" yWindow="0" windowWidth="24000" windowHeight="9735" activeTab="1"/>
  </bookViews>
  <sheets>
    <sheet name="Demographics_All_Data_Data" sheetId="1" r:id="rId1"/>
    <sheet name="Sheet1" sheetId="2" r:id="rId2"/>
  </sheets>
  <definedNames>
    <definedName name="_xlnm._FilterDatabase" localSheetId="0" hidden="1">Demographics_All_Data_Data!$A$1:$BD$277</definedName>
    <definedName name="_xlnm._FilterDatabase" localSheetId="1" hidden="1">Sheet1!$A$1:$D$528</definedName>
  </definedNames>
  <calcPr calcId="0"/>
</workbook>
</file>

<file path=xl/calcChain.xml><?xml version="1.0" encoding="utf-8"?>
<calcChain xmlns="http://schemas.openxmlformats.org/spreadsheetml/2006/main">
  <c r="D56" i="2" l="1"/>
  <c r="D120" i="2"/>
  <c r="D184" i="2"/>
  <c r="D248" i="2"/>
  <c r="D312" i="2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 s="1"/>
  <c r="C421" i="2"/>
  <c r="D421" i="2" s="1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D446" i="2" s="1"/>
  <c r="C447" i="2"/>
  <c r="D447" i="2" s="1"/>
  <c r="C448" i="2"/>
  <c r="D448" i="2" s="1"/>
  <c r="C449" i="2"/>
  <c r="D449" i="2" s="1"/>
  <c r="C450" i="2"/>
  <c r="D450" i="2" s="1"/>
  <c r="C451" i="2"/>
  <c r="D451" i="2" s="1"/>
  <c r="C452" i="2"/>
  <c r="D452" i="2" s="1"/>
  <c r="C453" i="2"/>
  <c r="D453" i="2" s="1"/>
  <c r="C454" i="2"/>
  <c r="D454" i="2" s="1"/>
  <c r="C455" i="2"/>
  <c r="D455" i="2" s="1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D461" i="2" s="1"/>
  <c r="C462" i="2"/>
  <c r="D462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 s="1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 s="1"/>
  <c r="C490" i="2"/>
  <c r="D490" i="2" s="1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C501" i="2"/>
  <c r="D501" i="2" s="1"/>
  <c r="C502" i="2"/>
  <c r="D502" i="2" s="1"/>
  <c r="C503" i="2"/>
  <c r="D503" i="2" s="1"/>
  <c r="C504" i="2"/>
  <c r="D504" i="2" s="1"/>
  <c r="C505" i="2"/>
  <c r="D505" i="2" s="1"/>
  <c r="C506" i="2"/>
  <c r="D506" i="2" s="1"/>
  <c r="C507" i="2"/>
  <c r="D507" i="2" s="1"/>
  <c r="C508" i="2"/>
  <c r="D508" i="2" s="1"/>
  <c r="C509" i="2"/>
  <c r="D509" i="2" s="1"/>
  <c r="C510" i="2"/>
  <c r="D510" i="2" s="1"/>
  <c r="C511" i="2"/>
  <c r="D511" i="2" s="1"/>
  <c r="C512" i="2"/>
  <c r="D512" i="2" s="1"/>
  <c r="C513" i="2"/>
  <c r="D513" i="2" s="1"/>
  <c r="C514" i="2"/>
  <c r="D514" i="2" s="1"/>
  <c r="C515" i="2"/>
  <c r="D515" i="2" s="1"/>
  <c r="C516" i="2"/>
  <c r="D516" i="2" s="1"/>
  <c r="C517" i="2"/>
  <c r="D517" i="2" s="1"/>
  <c r="C518" i="2"/>
  <c r="D518" i="2" s="1"/>
  <c r="C519" i="2"/>
  <c r="D519" i="2" s="1"/>
  <c r="C520" i="2"/>
  <c r="D520" i="2" s="1"/>
  <c r="C521" i="2"/>
  <c r="D521" i="2" s="1"/>
  <c r="C522" i="2"/>
  <c r="D522" i="2" s="1"/>
  <c r="C523" i="2"/>
  <c r="D523" i="2" s="1"/>
  <c r="C524" i="2"/>
  <c r="D524" i="2" s="1"/>
  <c r="C525" i="2"/>
  <c r="D525" i="2" s="1"/>
  <c r="C526" i="2"/>
  <c r="D526" i="2" s="1"/>
  <c r="C527" i="2"/>
  <c r="D527" i="2" s="1"/>
  <c r="C528" i="2"/>
  <c r="D528" i="2" s="1"/>
  <c r="C2" i="2"/>
  <c r="D2" i="2" s="1"/>
</calcChain>
</file>

<file path=xl/sharedStrings.xml><?xml version="1.0" encoding="utf-8"?>
<sst xmlns="http://schemas.openxmlformats.org/spreadsheetml/2006/main" count="6106" uniqueCount="1166">
  <si>
    <t>OBJECTID</t>
  </si>
  <si>
    <t>FeatureID</t>
  </si>
  <si>
    <t>Name</t>
  </si>
  <si>
    <t>DevType</t>
  </si>
  <si>
    <t>Acres</t>
  </si>
  <si>
    <t>SchoolES</t>
  </si>
  <si>
    <t>SchoolMS</t>
  </si>
  <si>
    <t>SchoolHS</t>
  </si>
  <si>
    <t>YearBuilt</t>
  </si>
  <si>
    <t>Gated</t>
  </si>
  <si>
    <t>Private</t>
  </si>
  <si>
    <t>TotalPop2015</t>
  </si>
  <si>
    <t>TotalPop2015_MaritalStatus</t>
  </si>
  <si>
    <t>TotalPop2015_NeverMarried</t>
  </si>
  <si>
    <t>TotalPop2015_Married</t>
  </si>
  <si>
    <t>TotalPop2015_Divorced</t>
  </si>
  <si>
    <t>MedianAge2015</t>
  </si>
  <si>
    <t>TotalHH2015</t>
  </si>
  <si>
    <t>MedianHHIncome2015</t>
  </si>
  <si>
    <t>Ed25Older2015_onlyHS</t>
  </si>
  <si>
    <t>Ed25Older2015_uptoBachelors</t>
  </si>
  <si>
    <t>Ed25Older2015_uptoGradDegree</t>
  </si>
  <si>
    <t>MedianHomeValue2015</t>
  </si>
  <si>
    <t>VehiclesPerHouse2015</t>
  </si>
  <si>
    <t>AvgTravelTimeToWorkRelative</t>
  </si>
  <si>
    <t>DiversityIndex2015</t>
  </si>
  <si>
    <t>TotalPop2015_NeverMarried_PerOf</t>
  </si>
  <si>
    <t>TotalPop2015_Married_PerOfTotal</t>
  </si>
  <si>
    <t>TotalPop2015_Divorced_PerOfTota</t>
  </si>
  <si>
    <t>TotalPop2015_NeverMarried_Per_1</t>
  </si>
  <si>
    <t>TotalPop2015_Married_PerOfTot_1</t>
  </si>
  <si>
    <t>TotalPop2015_Divorced_PerOfTo_1</t>
  </si>
  <si>
    <t>TotalPop2015_PerOfTotalCity</t>
  </si>
  <si>
    <t>Ed25Older2015_TotalPop</t>
  </si>
  <si>
    <t>Ed25Older2015_onlyHS_PerOfTotal</t>
  </si>
  <si>
    <t>Ed25Older2015_uptoBachelors_Per</t>
  </si>
  <si>
    <t>Ed25Older2015_uptoGradDegree_Pe</t>
  </si>
  <si>
    <t>Ed25Older2015_onlyHS_PerOfTot_1</t>
  </si>
  <si>
    <t>Ed25Older2015_uptoBachelors_P_1</t>
  </si>
  <si>
    <t>Ed25Older2015_uptoGradDegree__1</t>
  </si>
  <si>
    <t>MedianHHIncome2015_AmtFromMedia</t>
  </si>
  <si>
    <t>MedianHHIncome2015_PerFromMedia</t>
  </si>
  <si>
    <t>Score_MedianAge</t>
  </si>
  <si>
    <t>Score_TotalHH2015</t>
  </si>
  <si>
    <t>Score_MedianHHIncome2015</t>
  </si>
  <si>
    <t>Score_MedianHomeValue2015</t>
  </si>
  <si>
    <t>Score_VehiclesPerHouse2015</t>
  </si>
  <si>
    <t>Score_DiversityIndex</t>
  </si>
  <si>
    <t>Score_NeverMarriedPercentOfCity</t>
  </si>
  <si>
    <t>Score_MarriedPercentOfCity</t>
  </si>
  <si>
    <t>Score_DivorcedPercentOfCity</t>
  </si>
  <si>
    <t>Score_Education_onlyHS</t>
  </si>
  <si>
    <t>Score_Education_upToBachelors</t>
  </si>
  <si>
    <t>Score_Education_upToGradDegree</t>
  </si>
  <si>
    <t>Shape_Length</t>
  </si>
  <si>
    <t>Shape_Area</t>
  </si>
  <si>
    <t>SA100494</t>
  </si>
  <si>
    <t>Abberly Towneship</t>
  </si>
  <si>
    <t>Townhomes</t>
  </si>
  <si>
    <t>Ocee Elementary School</t>
  </si>
  <si>
    <t>Taylor Road Middle School</t>
  </si>
  <si>
    <t>Chattahoochee High School</t>
  </si>
  <si>
    <t>Yes</t>
  </si>
  <si>
    <t>2 - Average</t>
  </si>
  <si>
    <t>3 - High</t>
  </si>
  <si>
    <t>1 - Low</t>
  </si>
  <si>
    <t>SA100476</t>
  </si>
  <si>
    <t>Abbotts Bridge Place</t>
  </si>
  <si>
    <t>Wilson Creek Elementary School</t>
  </si>
  <si>
    <t>River Trail Middle School</t>
  </si>
  <si>
    <t>Northview High School</t>
  </si>
  <si>
    <t>SA100519</t>
  </si>
  <si>
    <t>Abbotts Falls</t>
  </si>
  <si>
    <t>No</t>
  </si>
  <si>
    <t>(no data)</t>
  </si>
  <si>
    <t>SA100496</t>
  </si>
  <si>
    <t>Abbotts Mill</t>
  </si>
  <si>
    <t>SA100418</t>
  </si>
  <si>
    <t>Abbotts Pond</t>
  </si>
  <si>
    <t>Subdivision</t>
  </si>
  <si>
    <t>Abbotts Hill Elementary School</t>
  </si>
  <si>
    <t>SA100282</t>
  </si>
  <si>
    <t>Abbotts Run</t>
  </si>
  <si>
    <t>SA100302</t>
  </si>
  <si>
    <t>Abbotts Station</t>
  </si>
  <si>
    <t>SA100419</t>
  </si>
  <si>
    <t>Abbotts View</t>
  </si>
  <si>
    <t>SA100303</t>
  </si>
  <si>
    <t>Abbotts Walk</t>
  </si>
  <si>
    <t>SA100491</t>
  </si>
  <si>
    <t>Addison Place</t>
  </si>
  <si>
    <t>Apartments</t>
  </si>
  <si>
    <t>SA100463</t>
  </si>
  <si>
    <t>Duck Pond</t>
  </si>
  <si>
    <t>SA100414</t>
  </si>
  <si>
    <t>Amberleigh</t>
  </si>
  <si>
    <t>Shakerag Elementary School</t>
  </si>
  <si>
    <t>SA100479</t>
  </si>
  <si>
    <t>Ammersee</t>
  </si>
  <si>
    <t>Medlock Bridge Elementary School</t>
  </si>
  <si>
    <t>Autrey Mill Middle School</t>
  </si>
  <si>
    <t>Johns Creek High School</t>
  </si>
  <si>
    <t>SA100497</t>
  </si>
  <si>
    <t>Andover</t>
  </si>
  <si>
    <t>SA100450</t>
  </si>
  <si>
    <t>Ashland</t>
  </si>
  <si>
    <t>SA100410</t>
  </si>
  <si>
    <t>Aviary</t>
  </si>
  <si>
    <t>State Bridge Crossing Elementary School</t>
  </si>
  <si>
    <t>SA100487</t>
  </si>
  <si>
    <t>Aylesbury Farms</t>
  </si>
  <si>
    <t>SA100307</t>
  </si>
  <si>
    <t>Beckton Hall</t>
  </si>
  <si>
    <t>SA100308</t>
  </si>
  <si>
    <t>Bellacree</t>
  </si>
  <si>
    <t>SA100309</t>
  </si>
  <si>
    <t>Bellemont Farms</t>
  </si>
  <si>
    <t>SA100311</t>
  </si>
  <si>
    <t>Bridgestone</t>
  </si>
  <si>
    <t>SA100312</t>
  </si>
  <si>
    <t>Bridgewater</t>
  </si>
  <si>
    <t>Barnwell Elementary School</t>
  </si>
  <si>
    <t>Haynes Bridge Middle School</t>
  </si>
  <si>
    <t>Centennial High School</t>
  </si>
  <si>
    <t>SA100489</t>
  </si>
  <si>
    <t>Brookhaven</t>
  </si>
  <si>
    <t>Mixed</t>
  </si>
  <si>
    <t>SA100313</t>
  </si>
  <si>
    <t>Brookhollow</t>
  </si>
  <si>
    <t>SA100421</t>
  </si>
  <si>
    <t>Cambridge</t>
  </si>
  <si>
    <t>Findley Oaks Elementary School</t>
  </si>
  <si>
    <t>SA100297</t>
  </si>
  <si>
    <t>Camden River</t>
  </si>
  <si>
    <t>SA100379</t>
  </si>
  <si>
    <t>Cameron Crest Farms</t>
  </si>
  <si>
    <t>Dolvin Elementary School</t>
  </si>
  <si>
    <t>SA100380</t>
  </si>
  <si>
    <t>Cameron Forest</t>
  </si>
  <si>
    <t>SA100499</t>
  </si>
  <si>
    <t>Carriage Homes at River Farm</t>
  </si>
  <si>
    <t>SA100381</t>
  </si>
  <si>
    <t>Carriage Park</t>
  </si>
  <si>
    <t>SA100265</t>
  </si>
  <si>
    <t>Chartwell</t>
  </si>
  <si>
    <t>Hillside Elementary School</t>
  </si>
  <si>
    <t>SA100493</t>
  </si>
  <si>
    <t>Chelsea Ridge Apartments</t>
  </si>
  <si>
    <t>SA100425</t>
  </si>
  <si>
    <t>Chessington Chase</t>
  </si>
  <si>
    <t>SA100268</t>
  </si>
  <si>
    <t>Churchill Downs</t>
  </si>
  <si>
    <t>SA100407</t>
  </si>
  <si>
    <t>Coldstream Courts</t>
  </si>
  <si>
    <t>SA100446</t>
  </si>
  <si>
    <t>Colony Glen</t>
  </si>
  <si>
    <t>SA100283</t>
  </si>
  <si>
    <t>Concord Hall</t>
  </si>
  <si>
    <t>Lake Windward Elementary School</t>
  </si>
  <si>
    <t>SA100480</t>
  </si>
  <si>
    <t>Country Club of the South, The</t>
  </si>
  <si>
    <t>SA100319</t>
  </si>
  <si>
    <t>Creekside</t>
  </si>
  <si>
    <t>SA100261</t>
  </si>
  <si>
    <t>Creekside Crossing</t>
  </si>
  <si>
    <t>SA100276</t>
  </si>
  <si>
    <t>Donamere</t>
  </si>
  <si>
    <t>SA100434</t>
  </si>
  <si>
    <t>Doublegate</t>
  </si>
  <si>
    <t>SA100394</t>
  </si>
  <si>
    <t>Ellington</t>
  </si>
  <si>
    <t>SA100399</t>
  </si>
  <si>
    <t>Enclave at Foxdale, The</t>
  </si>
  <si>
    <t>SA100420</t>
  </si>
  <si>
    <t>Enclave at Wellington, The</t>
  </si>
  <si>
    <t>SA100364</t>
  </si>
  <si>
    <t>Estates at Wellington, The</t>
  </si>
  <si>
    <t>SA100321</t>
  </si>
  <si>
    <t>Evergreen Trace</t>
  </si>
  <si>
    <t>Northwood Elementary School</t>
  </si>
  <si>
    <t>SA100322</t>
  </si>
  <si>
    <t>Fairway Ridge</t>
  </si>
  <si>
    <t>SA100400</t>
  </si>
  <si>
    <t>Falls of Autry Mill, The</t>
  </si>
  <si>
    <t>SA100269</t>
  </si>
  <si>
    <t>Farmbrook</t>
  </si>
  <si>
    <t>SA100325</t>
  </si>
  <si>
    <t>Fox Creek</t>
  </si>
  <si>
    <t>SA100490</t>
  </si>
  <si>
    <t>Gates at Johns Creek, The</t>
  </si>
  <si>
    <t>SA100328</t>
  </si>
  <si>
    <t>Glastonberry</t>
  </si>
  <si>
    <t>SA100402</t>
  </si>
  <si>
    <t>Glenhurst</t>
  </si>
  <si>
    <t>SA100383</t>
  </si>
  <si>
    <t>Glenside</t>
  </si>
  <si>
    <t>SA100329</t>
  </si>
  <si>
    <t>Hampton Square</t>
  </si>
  <si>
    <t>SA100454</t>
  </si>
  <si>
    <t>Hartridge</t>
  </si>
  <si>
    <t>SA100471</t>
  </si>
  <si>
    <t>Haynes Bridge Manor</t>
  </si>
  <si>
    <t>SA100517</t>
  </si>
  <si>
    <t>Haynes Landing</t>
  </si>
  <si>
    <t>SA100330</t>
  </si>
  <si>
    <t>Highgate</t>
  </si>
  <si>
    <t>SA100403</t>
  </si>
  <si>
    <t>Highland Park</t>
  </si>
  <si>
    <t>SA100293</t>
  </si>
  <si>
    <t>Hillbrooke</t>
  </si>
  <si>
    <t>SA100473</t>
  </si>
  <si>
    <t>Homestead, The</t>
  </si>
  <si>
    <t>SA100444</t>
  </si>
  <si>
    <t>Hunters Close</t>
  </si>
  <si>
    <t>SA100332</t>
  </si>
  <si>
    <t>Hunters Forest</t>
  </si>
  <si>
    <t>SA100333</t>
  </si>
  <si>
    <t>Huntington</t>
  </si>
  <si>
    <t>SA100331</t>
  </si>
  <si>
    <t>Hunts Pointe</t>
  </si>
  <si>
    <t>SA100509</t>
  </si>
  <si>
    <t>Inisfree</t>
  </si>
  <si>
    <t>SA100334</t>
  </si>
  <si>
    <t>Jones Bridge Landing</t>
  </si>
  <si>
    <t>SA100277</t>
  </si>
  <si>
    <t>Jones Bridge Plantation</t>
  </si>
  <si>
    <t>SA100336</t>
  </si>
  <si>
    <t>Jones Bridge Woods</t>
  </si>
  <si>
    <t>SA100338</t>
  </si>
  <si>
    <t>Kingston Crossing</t>
  </si>
  <si>
    <t>SA100387</t>
  </si>
  <si>
    <t>Lakehill</t>
  </si>
  <si>
    <t>SA100447</t>
  </si>
  <si>
    <t>Lakeview Estates</t>
  </si>
  <si>
    <t>SA100339</t>
  </si>
  <si>
    <t>Laurel Ridge</t>
  </si>
  <si>
    <t>SA100340</t>
  </si>
  <si>
    <t>Laurelwood</t>
  </si>
  <si>
    <t>SA100401</t>
  </si>
  <si>
    <t>Lexington Woods</t>
  </si>
  <si>
    <t>SA100341</t>
  </si>
  <si>
    <t>Linkwood</t>
  </si>
  <si>
    <t>SA100388</t>
  </si>
  <si>
    <t>Long Indian Creek</t>
  </si>
  <si>
    <t>SA100472</t>
  </si>
  <si>
    <t>Long Pointe</t>
  </si>
  <si>
    <t>SA100448</t>
  </si>
  <si>
    <t>Mabry Park</t>
  </si>
  <si>
    <t>SA100343</t>
  </si>
  <si>
    <t>Mayfair</t>
  </si>
  <si>
    <t>SA100408</t>
  </si>
  <si>
    <t>Medlock Bridge</t>
  </si>
  <si>
    <t>SA100467</t>
  </si>
  <si>
    <t>Merrimont</t>
  </si>
  <si>
    <t>SA100483</t>
  </si>
  <si>
    <t>Montclair</t>
  </si>
  <si>
    <t>SA100511</t>
  </si>
  <si>
    <t>Morningside</t>
  </si>
  <si>
    <t>SA100344</t>
  </si>
  <si>
    <t>Morton Plantation</t>
  </si>
  <si>
    <t>SA100426</t>
  </si>
  <si>
    <t>Morton Reserve</t>
  </si>
  <si>
    <t>SA100349</t>
  </si>
  <si>
    <t>Oakmont</t>
  </si>
  <si>
    <t>SA100514</t>
  </si>
  <si>
    <t>Orchards at Jones Bridge, The</t>
  </si>
  <si>
    <t>SA100350</t>
  </si>
  <si>
    <t>Papillon</t>
  </si>
  <si>
    <t>SA100289</t>
  </si>
  <si>
    <t>Park at Breckenridge, The</t>
  </si>
  <si>
    <t>SA100513</t>
  </si>
  <si>
    <t>Park at Nesbit Place, The</t>
  </si>
  <si>
    <t>SA100367</t>
  </si>
  <si>
    <t>Park at Rivermont, The</t>
  </si>
  <si>
    <t>SA100416</t>
  </si>
  <si>
    <t>Park at Wellington, The</t>
  </si>
  <si>
    <t>SA100413</t>
  </si>
  <si>
    <t>Parkside</t>
  </si>
  <si>
    <t>SA100389</t>
  </si>
  <si>
    <t>Parsons Run</t>
  </si>
  <si>
    <t>SA100390</t>
  </si>
  <si>
    <t>Parsons Station</t>
  </si>
  <si>
    <t>SA100461</t>
  </si>
  <si>
    <t>Pinnacle</t>
  </si>
  <si>
    <t>SA100353</t>
  </si>
  <si>
    <t>Prestwick</t>
  </si>
  <si>
    <t>SA100393</t>
  </si>
  <si>
    <t>Queensbury</t>
  </si>
  <si>
    <t>SA100423</t>
  </si>
  <si>
    <t>Randolph Hall</t>
  </si>
  <si>
    <t>SA100412</t>
  </si>
  <si>
    <t>Reserve at Foxdale, The</t>
  </si>
  <si>
    <t>SA100300</t>
  </si>
  <si>
    <t>Reserve at Johns Creek Walk, The</t>
  </si>
  <si>
    <t>SA100486</t>
  </si>
  <si>
    <t>Residences at Johns Creek Walk, The</t>
  </si>
  <si>
    <t>SA100439</t>
  </si>
  <si>
    <t>Ridge at Brumbelow, The</t>
  </si>
  <si>
    <t>SA100391</t>
  </si>
  <si>
    <t>River Club</t>
  </si>
  <si>
    <t>SA100278</t>
  </si>
  <si>
    <t>River Glen</t>
  </si>
  <si>
    <t>SA100279</t>
  </si>
  <si>
    <t>River Ridge</t>
  </si>
  <si>
    <t>SA100457</t>
  </si>
  <si>
    <t>River Walk</t>
  </si>
  <si>
    <t>SA100281</t>
  </si>
  <si>
    <t>Rivermont Colony</t>
  </si>
  <si>
    <t>SA100357</t>
  </si>
  <si>
    <t>Roswell Mill</t>
  </si>
  <si>
    <t>SA100422</t>
  </si>
  <si>
    <t>Seven Oaks</t>
  </si>
  <si>
    <t>SA100358</t>
  </si>
  <si>
    <t>Silver Ridge</t>
  </si>
  <si>
    <t>SA100507</t>
  </si>
  <si>
    <t>St. Ives Country Club</t>
  </si>
  <si>
    <t>SA100404</t>
  </si>
  <si>
    <t>Stevens Creek</t>
  </si>
  <si>
    <t>SA100510</t>
  </si>
  <si>
    <t>Stone Pond</t>
  </si>
  <si>
    <t>SA100392</t>
  </si>
  <si>
    <t>Stratmore</t>
  </si>
  <si>
    <t>SA100284</t>
  </si>
  <si>
    <t>Sugar Mill</t>
  </si>
  <si>
    <t>SA100458</t>
  </si>
  <si>
    <t>Summer Trace</t>
  </si>
  <si>
    <t>SA100477</t>
  </si>
  <si>
    <t>Tavistock</t>
  </si>
  <si>
    <t>SA100264</t>
  </si>
  <si>
    <t>Thornhill</t>
  </si>
  <si>
    <t>SA100371</t>
  </si>
  <si>
    <t>Timberlane</t>
  </si>
  <si>
    <t>SA100451</t>
  </si>
  <si>
    <t>Timberstone</t>
  </si>
  <si>
    <t>SA100512</t>
  </si>
  <si>
    <t>Towne Village at New Haven</t>
  </si>
  <si>
    <t>SA100370</t>
  </si>
  <si>
    <t>Village at Jones Ferry, The</t>
  </si>
  <si>
    <t>SA100373</t>
  </si>
  <si>
    <t>Waterford</t>
  </si>
  <si>
    <t>SA100503</t>
  </si>
  <si>
    <t>Wentworth</t>
  </si>
  <si>
    <t>SA100286</t>
  </si>
  <si>
    <t>Westbury</t>
  </si>
  <si>
    <t>SA100427</t>
  </si>
  <si>
    <t>Willow Run</t>
  </si>
  <si>
    <t>SA100449</t>
  </si>
  <si>
    <t>Windgate</t>
  </si>
  <si>
    <t>SA100375</t>
  </si>
  <si>
    <t>Windsong Trace</t>
  </si>
  <si>
    <t>SA100267</t>
  </si>
  <si>
    <t>Woodland Hills</t>
  </si>
  <si>
    <t>SA100432</t>
  </si>
  <si>
    <t>Wynbridge</t>
  </si>
  <si>
    <t>SA100377</t>
  </si>
  <si>
    <t>Wynbrook</t>
  </si>
  <si>
    <t>SA100527</t>
  </si>
  <si>
    <t>Palisades at Bellmoore Park</t>
  </si>
  <si>
    <t>SA100538</t>
  </si>
  <si>
    <t>Buice Creek Reserve</t>
  </si>
  <si>
    <t>SA100542</t>
  </si>
  <si>
    <t>Bayard</t>
  </si>
  <si>
    <t>SA100539</t>
  </si>
  <si>
    <t>Summit Point</t>
  </si>
  <si>
    <t>SA100292</t>
  </si>
  <si>
    <t>Abbotts Chase</t>
  </si>
  <si>
    <t>SA100301</t>
  </si>
  <si>
    <t>Abbotts Cove</t>
  </si>
  <si>
    <t>SA100378</t>
  </si>
  <si>
    <t>Abbotts Landing</t>
  </si>
  <si>
    <t>SA100294</t>
  </si>
  <si>
    <t>Alvin Estates</t>
  </si>
  <si>
    <t>SA100272</t>
  </si>
  <si>
    <t>Anaheim Farms</t>
  </si>
  <si>
    <t>SA100505</t>
  </si>
  <si>
    <t>Arlington Pointe</t>
  </si>
  <si>
    <t>SA100304</t>
  </si>
  <si>
    <t>Ashlee Oaks</t>
  </si>
  <si>
    <t>SA100305</t>
  </si>
  <si>
    <t>Ashley Glen</t>
  </si>
  <si>
    <t>SA100481</t>
  </si>
  <si>
    <t>Autry Township</t>
  </si>
  <si>
    <t>SA100395</t>
  </si>
  <si>
    <t>Autry Trail</t>
  </si>
  <si>
    <t>SA100306</t>
  </si>
  <si>
    <t>Aviary Ridge</t>
  </si>
  <si>
    <t>SA100296</t>
  </si>
  <si>
    <t>Avonlea on the River</t>
  </si>
  <si>
    <t>SA100452</t>
  </si>
  <si>
    <t>Belcrest</t>
  </si>
  <si>
    <t>SA100515</t>
  </si>
  <si>
    <t>Bellingrath Commons</t>
  </si>
  <si>
    <t>SA100398</t>
  </si>
  <si>
    <t>Blackstone</t>
  </si>
  <si>
    <t>SA100310</t>
  </si>
  <si>
    <t>Bridgemor Heights</t>
  </si>
  <si>
    <t>SA100260</t>
  </si>
  <si>
    <t>Bridgetown Villas</t>
  </si>
  <si>
    <t>SA100397</t>
  </si>
  <si>
    <t>Brookdale</t>
  </si>
  <si>
    <t>SA100453</t>
  </si>
  <si>
    <t>Brookshire Lake</t>
  </si>
  <si>
    <t>SA100314</t>
  </si>
  <si>
    <t>Brumbelow Crossing</t>
  </si>
  <si>
    <t>SA100315</t>
  </si>
  <si>
    <t>Brydon Park at Thornhill</t>
  </si>
  <si>
    <t>SA100316</t>
  </si>
  <si>
    <t>Buice Road</t>
  </si>
  <si>
    <t>SA100273</t>
  </si>
  <si>
    <t>Carrington</t>
  </si>
  <si>
    <t>SA100464</t>
  </si>
  <si>
    <t>Century State Bridge</t>
  </si>
  <si>
    <t>SA100465</t>
  </si>
  <si>
    <t>Citadella</t>
  </si>
  <si>
    <t>SA100443</t>
  </si>
  <si>
    <t>Clublands</t>
  </si>
  <si>
    <t>SA100318</t>
  </si>
  <si>
    <t>Coventry at Jones Bridge</t>
  </si>
  <si>
    <t>SA100295</t>
  </si>
  <si>
    <t>Crossington Road at Wellington</t>
  </si>
  <si>
    <t>SA100415</t>
  </si>
  <si>
    <t>Devonhall</t>
  </si>
  <si>
    <t>SA100498</t>
  </si>
  <si>
    <t>Eagle Glen</t>
  </si>
  <si>
    <t>SA100466</t>
  </si>
  <si>
    <t>Eaton Manor</t>
  </si>
  <si>
    <t>SA100409</t>
  </si>
  <si>
    <t>Edgehill Place</t>
  </si>
  <si>
    <t>SA100320</t>
  </si>
  <si>
    <t>Edgewater Estates</t>
  </si>
  <si>
    <t>SA100263</t>
  </si>
  <si>
    <t>Enclave at Breckenridge, The</t>
  </si>
  <si>
    <t>SA100436</t>
  </si>
  <si>
    <t>Enclave at Farmbrook</t>
  </si>
  <si>
    <t>SA100298</t>
  </si>
  <si>
    <t>Enclave on Johns Creek, The</t>
  </si>
  <si>
    <t>SA100438</t>
  </si>
  <si>
    <t>Estates at Deer Chase, The</t>
  </si>
  <si>
    <t>SA100411</t>
  </si>
  <si>
    <t>Estates at Foxdale, The</t>
  </si>
  <si>
    <t>SA100323</t>
  </si>
  <si>
    <t>Falcon Ridge</t>
  </si>
  <si>
    <t>SA100288</t>
  </si>
  <si>
    <t>Feather Sound</t>
  </si>
  <si>
    <t>SA100270</t>
  </si>
  <si>
    <t>Findley Chase</t>
  </si>
  <si>
    <t>SA100365</t>
  </si>
  <si>
    <t>Forest, The</t>
  </si>
  <si>
    <t>SA100324</t>
  </si>
  <si>
    <t>Forrest Lake</t>
  </si>
  <si>
    <t>SA100326</t>
  </si>
  <si>
    <t>Fox Glen</t>
  </si>
  <si>
    <t>SA100259</t>
  </si>
  <si>
    <t>Foxworth</t>
  </si>
  <si>
    <t>SA100366</t>
  </si>
  <si>
    <t>Gates, The</t>
  </si>
  <si>
    <t>SA100327</t>
  </si>
  <si>
    <t>Georgian Ridge</t>
  </si>
  <si>
    <t>SA100482</t>
  </si>
  <si>
    <t>Grand Estates of the South</t>
  </si>
  <si>
    <t>SA100384</t>
  </si>
  <si>
    <t>Haydens Walk</t>
  </si>
  <si>
    <t>SA100437</t>
  </si>
  <si>
    <t>Haynesbrooke</t>
  </si>
  <si>
    <t>SA100428</t>
  </si>
  <si>
    <t>Herrington Cove</t>
  </si>
  <si>
    <t>SA100271</t>
  </si>
  <si>
    <t>Highlands at Johns Creek</t>
  </si>
  <si>
    <t>SA100385</t>
  </si>
  <si>
    <t>Ivey Ridge</t>
  </si>
  <si>
    <t>SA100456</t>
  </si>
  <si>
    <t>Jaden Woods</t>
  </si>
  <si>
    <t>SA100523</t>
  </si>
  <si>
    <t>Johns Creek Station</t>
  </si>
  <si>
    <t>SA100417</t>
  </si>
  <si>
    <t>Jones Bridge Crossing</t>
  </si>
  <si>
    <t>SA100485</t>
  </si>
  <si>
    <t>Jones Bridge Estates</t>
  </si>
  <si>
    <t>SA100431</t>
  </si>
  <si>
    <t>Jones Bridge Hills</t>
  </si>
  <si>
    <t>SA100335</t>
  </si>
  <si>
    <t>Jones Bridge Place</t>
  </si>
  <si>
    <t>SA100285</t>
  </si>
  <si>
    <t>Jones Estates</t>
  </si>
  <si>
    <t>SA100337</t>
  </si>
  <si>
    <t>Kensington Oaks</t>
  </si>
  <si>
    <t>SA100501</t>
  </si>
  <si>
    <t>Kimball Bridge at Creekside</t>
  </si>
  <si>
    <t>SA100442</t>
  </si>
  <si>
    <t>Kimball Parc</t>
  </si>
  <si>
    <t>SA100386</t>
  </si>
  <si>
    <t>Kings &amp; Priests</t>
  </si>
  <si>
    <t>SA100430</t>
  </si>
  <si>
    <t>Kingston Manor Park</t>
  </si>
  <si>
    <t>SA100342</t>
  </si>
  <si>
    <t>Mackinac</t>
  </si>
  <si>
    <t>SA100484</t>
  </si>
  <si>
    <t>Madison Park</t>
  </si>
  <si>
    <t>SA100488</t>
  </si>
  <si>
    <t>Magnolia Park</t>
  </si>
  <si>
    <t>SA100290</t>
  </si>
  <si>
    <t>Morton Chase</t>
  </si>
  <si>
    <t>SA100345</t>
  </si>
  <si>
    <t>Mount View</t>
  </si>
  <si>
    <t>SA100468</t>
  </si>
  <si>
    <t>Myers Park</t>
  </si>
  <si>
    <t>SA100508</t>
  </si>
  <si>
    <t>Noor</t>
  </si>
  <si>
    <t>SA100346</t>
  </si>
  <si>
    <t>North Bridges</t>
  </si>
  <si>
    <t>SA100347</t>
  </si>
  <si>
    <t>North Peak</t>
  </si>
  <si>
    <t>SA100433</t>
  </si>
  <si>
    <t>Oak Bridge</t>
  </si>
  <si>
    <t>SA100348</t>
  </si>
  <si>
    <t>Oak Landing</t>
  </si>
  <si>
    <t>SA100521</t>
  </si>
  <si>
    <t>Oaks at Johns Creek, The</t>
  </si>
  <si>
    <t>SA100299</t>
  </si>
  <si>
    <t>Old Taylor Farms</t>
  </si>
  <si>
    <t>SA100429</t>
  </si>
  <si>
    <t>Oxford Mill</t>
  </si>
  <si>
    <t>SA100474</t>
  </si>
  <si>
    <t>Park at Haynes Manor, The</t>
  </si>
  <si>
    <t>SA100351</t>
  </si>
  <si>
    <t>Parsons Walk</t>
  </si>
  <si>
    <t>SA100506</t>
  </si>
  <si>
    <t>Kilarney at St. Ives</t>
  </si>
  <si>
    <t>SA100352</t>
  </si>
  <si>
    <t>Pine Ridge</t>
  </si>
  <si>
    <t>SA100266</t>
  </si>
  <si>
    <t>Preserve at Johns Creek</t>
  </si>
  <si>
    <t>SA100275</t>
  </si>
  <si>
    <t>Preston Oaks</t>
  </si>
  <si>
    <t>SA100469</t>
  </si>
  <si>
    <t>Quail Hollow Estates</t>
  </si>
  <si>
    <t>SA100287</t>
  </si>
  <si>
    <t>Queensbury East</t>
  </si>
  <si>
    <t>SA100518</t>
  </si>
  <si>
    <t>Regency at Johns Creek Walk, The</t>
  </si>
  <si>
    <t>SA100455</t>
  </si>
  <si>
    <t>Regency at Wellington, The</t>
  </si>
  <si>
    <t>SA100368</t>
  </si>
  <si>
    <t>Reserve at Wellington, The</t>
  </si>
  <si>
    <t>SA100355</t>
  </si>
  <si>
    <t>River Farm</t>
  </si>
  <si>
    <t>SA100406</t>
  </si>
  <si>
    <t>River Knoll</t>
  </si>
  <si>
    <t>SA100356</t>
  </si>
  <si>
    <t>River Trace</t>
  </si>
  <si>
    <t>SA100280</t>
  </si>
  <si>
    <t>Rivermont</t>
  </si>
  <si>
    <t>SA100445</t>
  </si>
  <si>
    <t>Rivermont Club</t>
  </si>
  <si>
    <t>SA100504</t>
  </si>
  <si>
    <t>Rivermont Village</t>
  </si>
  <si>
    <t>SA100405</t>
  </si>
  <si>
    <t>Riverwood</t>
  </si>
  <si>
    <t>SA100440</t>
  </si>
  <si>
    <t>Saddle Bridge</t>
  </si>
  <si>
    <t>SA100262</t>
  </si>
  <si>
    <t>Saint Clair</t>
  </si>
  <si>
    <t>SA100441</t>
  </si>
  <si>
    <t>Spring Garden</t>
  </si>
  <si>
    <t>SA100359</t>
  </si>
  <si>
    <t>Spring Meadow Farms</t>
  </si>
  <si>
    <t>SA100291</t>
  </si>
  <si>
    <t>Springfield</t>
  </si>
  <si>
    <t>SA100500</t>
  </si>
  <si>
    <t>St. Amour</t>
  </si>
  <si>
    <t>SA100462</t>
  </si>
  <si>
    <t>St. Andrews Apartments</t>
  </si>
  <si>
    <t>SA100360</t>
  </si>
  <si>
    <t>St. Regis</t>
  </si>
  <si>
    <t>SA100361</t>
  </si>
  <si>
    <t>Standard View</t>
  </si>
  <si>
    <t>SA100520</t>
  </si>
  <si>
    <t>Stonegrove Overlook</t>
  </si>
  <si>
    <t>SA100424</t>
  </si>
  <si>
    <t>Stonehaven</t>
  </si>
  <si>
    <t>SA100362</t>
  </si>
  <si>
    <t>Surrey Park</t>
  </si>
  <si>
    <t>SA100369</t>
  </si>
  <si>
    <t>Vicarage, The</t>
  </si>
  <si>
    <t>SA100372</t>
  </si>
  <si>
    <t>Village at Thornhill</t>
  </si>
  <si>
    <t>SA100460</t>
  </si>
  <si>
    <t>Villas of Johns Creek</t>
  </si>
  <si>
    <t>SA100502</t>
  </si>
  <si>
    <t>Wellsley</t>
  </si>
  <si>
    <t>SA100495</t>
  </si>
  <si>
    <t>Willow Royal</t>
  </si>
  <si>
    <t>SA100374</t>
  </si>
  <si>
    <t>Windermere Park</t>
  </si>
  <si>
    <t>SA100475</t>
  </si>
  <si>
    <t>Winfield on the River</t>
  </si>
  <si>
    <t>SA100492</t>
  </si>
  <si>
    <t>Winthrop Park</t>
  </si>
  <si>
    <t>SA100376</t>
  </si>
  <si>
    <t>Woodridge</t>
  </si>
  <si>
    <t>SA100470</t>
  </si>
  <si>
    <t>Woodvale</t>
  </si>
  <si>
    <t>SA100478</t>
  </si>
  <si>
    <t>Wyngate</t>
  </si>
  <si>
    <t>SA100524</t>
  </si>
  <si>
    <t>Reserve at Autry Mill, The</t>
  </si>
  <si>
    <t>SA100525</t>
  </si>
  <si>
    <t>Findley Cove</t>
  </si>
  <si>
    <t>SA100526</t>
  </si>
  <si>
    <t>Byers Landing</t>
  </si>
  <si>
    <t>SA100528</t>
  </si>
  <si>
    <t>Meadowview at Bellmoore Park</t>
  </si>
  <si>
    <t>SA100529</t>
  </si>
  <si>
    <t>Bridgeview at Bellmoore Park</t>
  </si>
  <si>
    <t>SA100530</t>
  </si>
  <si>
    <t>Brookview at Bellmoore Park</t>
  </si>
  <si>
    <t>SA100531</t>
  </si>
  <si>
    <t>Woodlands at Bellmoore Park, The</t>
  </si>
  <si>
    <t>SA100532</t>
  </si>
  <si>
    <t>Twin Creeks at Bellmoore Park</t>
  </si>
  <si>
    <t>SA100533</t>
  </si>
  <si>
    <t>Easthaven</t>
  </si>
  <si>
    <t>SA100522</t>
  </si>
  <si>
    <t>Greenwich Park</t>
  </si>
  <si>
    <t>SA100534</t>
  </si>
  <si>
    <t>Cameron Parc</t>
  </si>
  <si>
    <t>SA100396</t>
  </si>
  <si>
    <t>North Fulton Estates</t>
  </si>
  <si>
    <t>SA100535</t>
  </si>
  <si>
    <t>Brookmere at Johns Creek</t>
  </si>
  <si>
    <t>SA100536</t>
  </si>
  <si>
    <t>Adair Manor</t>
  </si>
  <si>
    <t>SA100537</t>
  </si>
  <si>
    <t>Londonberry</t>
  </si>
  <si>
    <t>SA100540</t>
  </si>
  <si>
    <t>Abbotts Square</t>
  </si>
  <si>
    <t>SA100541</t>
  </si>
  <si>
    <t>Shakerag Manor</t>
  </si>
  <si>
    <t>White</t>
  </si>
  <si>
    <t>Kingston</t>
  </si>
  <si>
    <t>Euharlee</t>
  </si>
  <si>
    <t>Trenton</t>
  </si>
  <si>
    <t>Lakeland</t>
  </si>
  <si>
    <t>Richmond Hill</t>
  </si>
  <si>
    <t>Pembroke</t>
  </si>
  <si>
    <t>Surrency</t>
  </si>
  <si>
    <t>Graham</t>
  </si>
  <si>
    <t>Baxley</t>
  </si>
  <si>
    <t>Cochran</t>
  </si>
  <si>
    <t>Allentown</t>
  </si>
  <si>
    <t>Tiger</t>
  </si>
  <si>
    <t>Sky Valley</t>
  </si>
  <si>
    <t>Mountain City</t>
  </si>
  <si>
    <t>Dillard</t>
  </si>
  <si>
    <t>Iron City</t>
  </si>
  <si>
    <t>Donalsonville</t>
  </si>
  <si>
    <t>Wrens</t>
  </si>
  <si>
    <t>Wadley</t>
  </si>
  <si>
    <t>Stapleton</t>
  </si>
  <si>
    <t>Louisville</t>
  </si>
  <si>
    <t>Bartow</t>
  </si>
  <si>
    <t>Avera</t>
  </si>
  <si>
    <t>Clayton</t>
  </si>
  <si>
    <t>Tallulah Falls</t>
  </si>
  <si>
    <t>Brunswick</t>
  </si>
  <si>
    <t>Woodbine</t>
  </si>
  <si>
    <t>St. Marys</t>
  </si>
  <si>
    <t>Kingsland</t>
  </si>
  <si>
    <t>Rockmart</t>
  </si>
  <si>
    <t>Cedartown</t>
  </si>
  <si>
    <t>Aragon</t>
  </si>
  <si>
    <t>Rutledge</t>
  </si>
  <si>
    <t>Madison</t>
  </si>
  <si>
    <t>Buckhead</t>
  </si>
  <si>
    <t>Bostwick</t>
  </si>
  <si>
    <t>Woodland</t>
  </si>
  <si>
    <t>Talbotton</t>
  </si>
  <si>
    <t>Junction City</t>
  </si>
  <si>
    <t>Geneva</t>
  </si>
  <si>
    <t>Manchester</t>
  </si>
  <si>
    <t>Ellaville</t>
  </si>
  <si>
    <t>Blairsville</t>
  </si>
  <si>
    <t>Rochelle</t>
  </si>
  <si>
    <t>Pitts</t>
  </si>
  <si>
    <t>Pineview</t>
  </si>
  <si>
    <t>Abbeville</t>
  </si>
  <si>
    <t>Waycross</t>
  </si>
  <si>
    <t>Winterville</t>
  </si>
  <si>
    <t>Bogart</t>
  </si>
  <si>
    <t>Conyers</t>
  </si>
  <si>
    <t>Grayson</t>
  </si>
  <si>
    <t>Gray</t>
  </si>
  <si>
    <t>Bremen</t>
  </si>
  <si>
    <t>Eton</t>
  </si>
  <si>
    <t>Chatsworth</t>
  </si>
  <si>
    <t>Oak Park</t>
  </si>
  <si>
    <t>Nunez</t>
  </si>
  <si>
    <t>Garfield</t>
  </si>
  <si>
    <t>Adrian</t>
  </si>
  <si>
    <t>Harlem</t>
  </si>
  <si>
    <t>Grovetown</t>
  </si>
  <si>
    <t>Milledgeville</t>
  </si>
  <si>
    <t>Rossville</t>
  </si>
  <si>
    <t>Lookout Mountain</t>
  </si>
  <si>
    <t>LaFayette</t>
  </si>
  <si>
    <t>Chickamauga</t>
  </si>
  <si>
    <t>Fort Oglethorpe</t>
  </si>
  <si>
    <t>Twin City</t>
  </si>
  <si>
    <t>Swainsboro</t>
  </si>
  <si>
    <t>Summertown</t>
  </si>
  <si>
    <t>Stillmore</t>
  </si>
  <si>
    <t>Ellijay</t>
  </si>
  <si>
    <t>East Ellijay</t>
  </si>
  <si>
    <t>Ocilla</t>
  </si>
  <si>
    <t>Fitzgerald</t>
  </si>
  <si>
    <t>Warrenton</t>
  </si>
  <si>
    <t>Norwood</t>
  </si>
  <si>
    <t>Camak</t>
  </si>
  <si>
    <t>Elberton</t>
  </si>
  <si>
    <t>Bowman</t>
  </si>
  <si>
    <t>Nahunta</t>
  </si>
  <si>
    <t>Hoboken</t>
  </si>
  <si>
    <t>Vernonburg</t>
  </si>
  <si>
    <t>Tybee Island</t>
  </si>
  <si>
    <t>Thunderbolt</t>
  </si>
  <si>
    <t>Savannah</t>
  </si>
  <si>
    <t>Port Wentworth</t>
  </si>
  <si>
    <t>Pooler</t>
  </si>
  <si>
    <t>Garden City</t>
  </si>
  <si>
    <t>Bloomingdale</t>
  </si>
  <si>
    <t>Newborn</t>
  </si>
  <si>
    <t>Gillsville</t>
  </si>
  <si>
    <t>Union City</t>
  </si>
  <si>
    <t>Social Circle</t>
  </si>
  <si>
    <t>Porterdale</t>
  </si>
  <si>
    <t>Covington</t>
  </si>
  <si>
    <t>Oxford</t>
  </si>
  <si>
    <t>Kennesaw</t>
  </si>
  <si>
    <t>Fort Valley</t>
  </si>
  <si>
    <t>Warner Robins</t>
  </si>
  <si>
    <t>Buford</t>
  </si>
  <si>
    <t>Fairburn</t>
  </si>
  <si>
    <t>Perry</t>
  </si>
  <si>
    <t>Byron</t>
  </si>
  <si>
    <t>Hagan</t>
  </si>
  <si>
    <t>Daisy</t>
  </si>
  <si>
    <t>Claxton</t>
  </si>
  <si>
    <t>Bellville</t>
  </si>
  <si>
    <t>Waynesboro</t>
  </si>
  <si>
    <t>Vidette</t>
  </si>
  <si>
    <t>Sardis</t>
  </si>
  <si>
    <t>Midville</t>
  </si>
  <si>
    <t>Keysville</t>
  </si>
  <si>
    <t>Vidalia</t>
  </si>
  <si>
    <t>Santa Claus</t>
  </si>
  <si>
    <t>Lyons</t>
  </si>
  <si>
    <t>Forsyth</t>
  </si>
  <si>
    <t>Culloden</t>
  </si>
  <si>
    <t>Homerville</t>
  </si>
  <si>
    <t>Fargo</t>
  </si>
  <si>
    <t>Argyle</t>
  </si>
  <si>
    <t>Girard</t>
  </si>
  <si>
    <t>Blythe</t>
  </si>
  <si>
    <t>Walthourville</t>
  </si>
  <si>
    <t>Riceboro</t>
  </si>
  <si>
    <t>Midway</t>
  </si>
  <si>
    <t>Hinesville</t>
  </si>
  <si>
    <t>Flemington</t>
  </si>
  <si>
    <t>Allenhurst</t>
  </si>
  <si>
    <t>Ila</t>
  </si>
  <si>
    <t>Hull</t>
  </si>
  <si>
    <t>Danielsville</t>
  </si>
  <si>
    <t>Comer</t>
  </si>
  <si>
    <t>Colbert</t>
  </si>
  <si>
    <t>Carlton</t>
  </si>
  <si>
    <t>Watkinsville</t>
  </si>
  <si>
    <t>North High Shoals</t>
  </si>
  <si>
    <t>Bishop</t>
  </si>
  <si>
    <t>Homeland</t>
  </si>
  <si>
    <t>Folkston</t>
  </si>
  <si>
    <t>Sparks</t>
  </si>
  <si>
    <t>Lenox</t>
  </si>
  <si>
    <t>Cecil</t>
  </si>
  <si>
    <t>Adel</t>
  </si>
  <si>
    <t>Ray City</t>
  </si>
  <si>
    <t>Nashville</t>
  </si>
  <si>
    <t>Enigma</t>
  </si>
  <si>
    <t>Alapaha</t>
  </si>
  <si>
    <t>Patterson</t>
  </si>
  <si>
    <t>Offerman</t>
  </si>
  <si>
    <t>Blackshear</t>
  </si>
  <si>
    <t>Jakin</t>
  </si>
  <si>
    <t>Damascus</t>
  </si>
  <si>
    <t>Reynolds</t>
  </si>
  <si>
    <t>Butler</t>
  </si>
  <si>
    <t>Dawsonville</t>
  </si>
  <si>
    <t>Wrightsville</t>
  </si>
  <si>
    <t>Kite</t>
  </si>
  <si>
    <t>Blakely</t>
  </si>
  <si>
    <t>Arlington</t>
  </si>
  <si>
    <t>Vienna</t>
  </si>
  <si>
    <t>Unadilla</t>
  </si>
  <si>
    <t>Pinehurst</t>
  </si>
  <si>
    <t>Lilly</t>
  </si>
  <si>
    <t>Dooling</t>
  </si>
  <si>
    <t>Byromville</t>
  </si>
  <si>
    <t>Washington</t>
  </si>
  <si>
    <t>Smithville</t>
  </si>
  <si>
    <t>Leesburg</t>
  </si>
  <si>
    <t>Tignall</t>
  </si>
  <si>
    <t>Rayle</t>
  </si>
  <si>
    <t>Milner</t>
  </si>
  <si>
    <t>Barnesville</t>
  </si>
  <si>
    <t>Aldora</t>
  </si>
  <si>
    <t>Waco</t>
  </si>
  <si>
    <t>Tallapoosa</t>
  </si>
  <si>
    <t>Braswell</t>
  </si>
  <si>
    <t>Clermont</t>
  </si>
  <si>
    <t>Hampton</t>
  </si>
  <si>
    <t>Mount Zion</t>
  </si>
  <si>
    <t>Fayetteville</t>
  </si>
  <si>
    <t>Woolsey</t>
  </si>
  <si>
    <t>Mansfield</t>
  </si>
  <si>
    <t>Buchanan</t>
  </si>
  <si>
    <t>Mitchell</t>
  </si>
  <si>
    <t>Gibson</t>
  </si>
  <si>
    <t>Nicholls</t>
  </si>
  <si>
    <t>Douglas</t>
  </si>
  <si>
    <t>Broxton</t>
  </si>
  <si>
    <t>Ambrose</t>
  </si>
  <si>
    <t>Jeffersonville</t>
  </si>
  <si>
    <t>Danville</t>
  </si>
  <si>
    <t>Hephzibah</t>
  </si>
  <si>
    <t>Trion</t>
  </si>
  <si>
    <t>Summerville</t>
  </si>
  <si>
    <t>Menlo</t>
  </si>
  <si>
    <t>Lyerly</t>
  </si>
  <si>
    <t>Helen</t>
  </si>
  <si>
    <t>Cleveland</t>
  </si>
  <si>
    <t>Colquitt</t>
  </si>
  <si>
    <t>Woodbury</t>
  </si>
  <si>
    <t>Warm Springs</t>
  </si>
  <si>
    <t>Luthersville</t>
  </si>
  <si>
    <t>Lone Oak</t>
  </si>
  <si>
    <t>Greenville</t>
  </si>
  <si>
    <t>Gay</t>
  </si>
  <si>
    <t>Pine Mountain</t>
  </si>
  <si>
    <t>Sale City</t>
  </si>
  <si>
    <t>Pelham</t>
  </si>
  <si>
    <t>Meigs</t>
  </si>
  <si>
    <t>Camilla</t>
  </si>
  <si>
    <t>Baconton</t>
  </si>
  <si>
    <t>Woodville</t>
  </si>
  <si>
    <t>White Plains</t>
  </si>
  <si>
    <t>Union Point</t>
  </si>
  <si>
    <t>Siloam</t>
  </si>
  <si>
    <t>Greensboro</t>
  </si>
  <si>
    <t>Shellman</t>
  </si>
  <si>
    <t>Cuthbert</t>
  </si>
  <si>
    <t>Plains</t>
  </si>
  <si>
    <t>Leslie</t>
  </si>
  <si>
    <t>De Soto</t>
  </si>
  <si>
    <t>Andersonville</t>
  </si>
  <si>
    <t>Americus</t>
  </si>
  <si>
    <t>Hawkinsville</t>
  </si>
  <si>
    <t>Royston</t>
  </si>
  <si>
    <t>Martin</t>
  </si>
  <si>
    <t>Lavonia</t>
  </si>
  <si>
    <t>Franklin Springs</t>
  </si>
  <si>
    <t>Carnesville</t>
  </si>
  <si>
    <t>Canon</t>
  </si>
  <si>
    <t>Quitman</t>
  </si>
  <si>
    <t>Pavo</t>
  </si>
  <si>
    <t>Morven</t>
  </si>
  <si>
    <t>Barwick</t>
  </si>
  <si>
    <t>Scotland</t>
  </si>
  <si>
    <t>Milan</t>
  </si>
  <si>
    <t>Lumber City</t>
  </si>
  <si>
    <t>Jacksonville</t>
  </si>
  <si>
    <t>Alma</t>
  </si>
  <si>
    <t>Sycamore</t>
  </si>
  <si>
    <t>Rebecca</t>
  </si>
  <si>
    <t>Ashburn</t>
  </si>
  <si>
    <t>Willacoochee</t>
  </si>
  <si>
    <t>Pearson</t>
  </si>
  <si>
    <t>Young Harris</t>
  </si>
  <si>
    <t>Hiawassee</t>
  </si>
  <si>
    <t>Sylvania</t>
  </si>
  <si>
    <t>Rocky Ford</t>
  </si>
  <si>
    <t>Oliver</t>
  </si>
  <si>
    <t>Newington</t>
  </si>
  <si>
    <t>Hiltonia</t>
  </si>
  <si>
    <t>LaGrange</t>
  </si>
  <si>
    <t>Valdosta</t>
  </si>
  <si>
    <t>Remerton</t>
  </si>
  <si>
    <t>Lake Park</t>
  </si>
  <si>
    <t>Hahira</t>
  </si>
  <si>
    <t>Dasher</t>
  </si>
  <si>
    <t>Thomasville</t>
  </si>
  <si>
    <t>Hogansville</t>
  </si>
  <si>
    <t>West Point</t>
  </si>
  <si>
    <t>Rentz</t>
  </si>
  <si>
    <t>Montrose</t>
  </si>
  <si>
    <t>East Dublin</t>
  </si>
  <si>
    <t>Taylorsville</t>
  </si>
  <si>
    <t>Flowery Branch</t>
  </si>
  <si>
    <t>Peachtree City</t>
  </si>
  <si>
    <t>Ochlocknee</t>
  </si>
  <si>
    <t>Coolidge</t>
  </si>
  <si>
    <t>Boston</t>
  </si>
  <si>
    <t>Pulaski</t>
  </si>
  <si>
    <t>Metter</t>
  </si>
  <si>
    <t>Dudley</t>
  </si>
  <si>
    <t>Dublin</t>
  </si>
  <si>
    <t>Dexter</t>
  </si>
  <si>
    <t>Cadwell</t>
  </si>
  <si>
    <t>Morganton</t>
  </si>
  <si>
    <t>McCaysville</t>
  </si>
  <si>
    <t>Newton</t>
  </si>
  <si>
    <t>Blue Ridge</t>
  </si>
  <si>
    <t>Morgan</t>
  </si>
  <si>
    <t>Leary</t>
  </si>
  <si>
    <t>Edison</t>
  </si>
  <si>
    <t>Lincolnton</t>
  </si>
  <si>
    <t>Cordele</t>
  </si>
  <si>
    <t>Arabi</t>
  </si>
  <si>
    <t>Centerville</t>
  </si>
  <si>
    <t>Talking Rock</t>
  </si>
  <si>
    <t>Jasper</t>
  </si>
  <si>
    <t>Nelson</t>
  </si>
  <si>
    <t>Webster County</t>
  </si>
  <si>
    <t>Screven</t>
  </si>
  <si>
    <t>Odum</t>
  </si>
  <si>
    <t>Jesup</t>
  </si>
  <si>
    <t>Rincon</t>
  </si>
  <si>
    <t>Guyton</t>
  </si>
  <si>
    <t>Maxeys</t>
  </si>
  <si>
    <t>Lexington</t>
  </si>
  <si>
    <t>Crawford</t>
  </si>
  <si>
    <t>Arnoldsville</t>
  </si>
  <si>
    <t>Tennille</t>
  </si>
  <si>
    <t>Sandersville</t>
  </si>
  <si>
    <t>Riddleville</t>
  </si>
  <si>
    <t>Oconee</t>
  </si>
  <si>
    <t>Harrison</t>
  </si>
  <si>
    <t>Deepstep</t>
  </si>
  <si>
    <t>Davisboro</t>
  </si>
  <si>
    <t>Rhine</t>
  </si>
  <si>
    <t>Eastman</t>
  </si>
  <si>
    <t>Chester</t>
  </si>
  <si>
    <t>Chauncey</t>
  </si>
  <si>
    <t>Sharon</t>
  </si>
  <si>
    <t>Crawfordville</t>
  </si>
  <si>
    <t>Climax</t>
  </si>
  <si>
    <t>Brinson</t>
  </si>
  <si>
    <t>Bainbridge</t>
  </si>
  <si>
    <t>Attapulgus</t>
  </si>
  <si>
    <t>Dahlonega</t>
  </si>
  <si>
    <t>Statesboro</t>
  </si>
  <si>
    <t>Ringgold</t>
  </si>
  <si>
    <t>Register</t>
  </si>
  <si>
    <t>Portal</t>
  </si>
  <si>
    <t>Brooklet</t>
  </si>
  <si>
    <t>Millen</t>
  </si>
  <si>
    <t>Sparta</t>
  </si>
  <si>
    <t>Albany</t>
  </si>
  <si>
    <t>Yatesville</t>
  </si>
  <si>
    <t>Thomaston</t>
  </si>
  <si>
    <t>Columbus</t>
  </si>
  <si>
    <t>Fort Gaines</t>
  </si>
  <si>
    <t>Bluffton</t>
  </si>
  <si>
    <t>Buena Vista</t>
  </si>
  <si>
    <t>Richland</t>
  </si>
  <si>
    <t>Lumpkin</t>
  </si>
  <si>
    <t>Franklin</t>
  </si>
  <si>
    <t>Ephesus</t>
  </si>
  <si>
    <t>Centralhatchee</t>
  </si>
  <si>
    <t>Warwick</t>
  </si>
  <si>
    <t>Sylvester</t>
  </si>
  <si>
    <t>Sumner</t>
  </si>
  <si>
    <t>Poulan</t>
  </si>
  <si>
    <t>Toomsboro</t>
  </si>
  <si>
    <t>McIntyre</t>
  </si>
  <si>
    <t>Ivey</t>
  </si>
  <si>
    <t>Glenwood</t>
  </si>
  <si>
    <t>Alamo</t>
  </si>
  <si>
    <t>Irwinton</t>
  </si>
  <si>
    <t>Gordon</t>
  </si>
  <si>
    <t>Darien</t>
  </si>
  <si>
    <t>Jenkinsburg</t>
  </si>
  <si>
    <t>Jackson</t>
  </si>
  <si>
    <t>Flovilla</t>
  </si>
  <si>
    <t>Shady Dale</t>
  </si>
  <si>
    <t>Monticello</t>
  </si>
  <si>
    <t>Oglethorpe</t>
  </si>
  <si>
    <t>Brooks</t>
  </si>
  <si>
    <t>Griffin</t>
  </si>
  <si>
    <t>Auburn</t>
  </si>
  <si>
    <t>Montezuma</t>
  </si>
  <si>
    <t>Marshallville</t>
  </si>
  <si>
    <t>Waverly Hall</t>
  </si>
  <si>
    <t>Shiloh</t>
  </si>
  <si>
    <t>Jonesboro</t>
  </si>
  <si>
    <t>Hamilton</t>
  </si>
  <si>
    <t>Ideal</t>
  </si>
  <si>
    <t>Hazlehurst</t>
  </si>
  <si>
    <t>Denton</t>
  </si>
  <si>
    <t>Toccoa</t>
  </si>
  <si>
    <t>Avalon</t>
  </si>
  <si>
    <t>Ty Ty</t>
  </si>
  <si>
    <t>Tifton</t>
  </si>
  <si>
    <t>Omega</t>
  </si>
  <si>
    <t>Riverside</t>
  </si>
  <si>
    <t>Norman Park</t>
  </si>
  <si>
    <t>Moultrie</t>
  </si>
  <si>
    <t>Funston</t>
  </si>
  <si>
    <t>Ellenton</t>
  </si>
  <si>
    <t>Doerun</t>
  </si>
  <si>
    <t>Berlin</t>
  </si>
  <si>
    <t>Thomson</t>
  </si>
  <si>
    <t>Dearing</t>
  </si>
  <si>
    <t>Soperton</t>
  </si>
  <si>
    <t>Rome</t>
  </si>
  <si>
    <t>Cave Spring</t>
  </si>
  <si>
    <t>Eatonton</t>
  </si>
  <si>
    <t>Sasser</t>
  </si>
  <si>
    <t>Parrott</t>
  </si>
  <si>
    <t>Dawson</t>
  </si>
  <si>
    <t>Bronwood</t>
  </si>
  <si>
    <t>Reidsville</t>
  </si>
  <si>
    <t>Manassas</t>
  </si>
  <si>
    <t>Glennville</t>
  </si>
  <si>
    <t>Collins</t>
  </si>
  <si>
    <t>Roberta</t>
  </si>
  <si>
    <t>Ludowici</t>
  </si>
  <si>
    <t>Cobbtown</t>
  </si>
  <si>
    <t>Hartwell</t>
  </si>
  <si>
    <t>Bowersville</t>
  </si>
  <si>
    <t>Cusseta-Chattahoochee County</t>
  </si>
  <si>
    <t>Uvalda</t>
  </si>
  <si>
    <t>Tarrytown</t>
  </si>
  <si>
    <t>Mount Vernon</t>
  </si>
  <si>
    <t>Higgston</t>
  </si>
  <si>
    <t>Alston</t>
  </si>
  <si>
    <t>Ailey</t>
  </si>
  <si>
    <t>Zebulon</t>
  </si>
  <si>
    <t>Williamson</t>
  </si>
  <si>
    <t>Molena</t>
  </si>
  <si>
    <t>Meansville</t>
  </si>
  <si>
    <t>Concord</t>
  </si>
  <si>
    <t>Homer</t>
  </si>
  <si>
    <t>Baldwin</t>
  </si>
  <si>
    <t>Alto</t>
  </si>
  <si>
    <t>Whigham</t>
  </si>
  <si>
    <t>Cairo</t>
  </si>
  <si>
    <t>Resaca</t>
  </si>
  <si>
    <t>Ranger</t>
  </si>
  <si>
    <t>Plainville</t>
  </si>
  <si>
    <t>Fairmount</t>
  </si>
  <si>
    <t>Calhoun</t>
  </si>
  <si>
    <t>Talmo</t>
  </si>
  <si>
    <t>Pendergrass</t>
  </si>
  <si>
    <t>Nicholson</t>
  </si>
  <si>
    <t>Maysville</t>
  </si>
  <si>
    <t>Jefferson</t>
  </si>
  <si>
    <t>Hoschton</t>
  </si>
  <si>
    <t>Commerce</t>
  </si>
  <si>
    <t>Arcade</t>
  </si>
  <si>
    <t>Varnell</t>
  </si>
  <si>
    <t>Tunnel Hill</t>
  </si>
  <si>
    <t>Dalton</t>
  </si>
  <si>
    <t>Cohutta</t>
  </si>
  <si>
    <t>Mount Airy</t>
  </si>
  <si>
    <t>Demorest</t>
  </si>
  <si>
    <t>Cornelia</t>
  </si>
  <si>
    <t>Clarkesville</t>
  </si>
  <si>
    <t>Orchard Hill</t>
  </si>
  <si>
    <t>Gainesville</t>
  </si>
  <si>
    <t>Oakwood</t>
  </si>
  <si>
    <t>Adairsville</t>
  </si>
  <si>
    <t>Cartersville</t>
  </si>
  <si>
    <t>Emerson</t>
  </si>
  <si>
    <t>Locust Grove</t>
  </si>
  <si>
    <t>Stockbridge</t>
  </si>
  <si>
    <t>Tyrone</t>
  </si>
  <si>
    <t>Morrow</t>
  </si>
  <si>
    <t>Riverdale</t>
  </si>
  <si>
    <t>Lula</t>
  </si>
  <si>
    <t>Sunny Side</t>
  </si>
  <si>
    <t>Carl</t>
  </si>
  <si>
    <t>Douglasville</t>
  </si>
  <si>
    <t>McDonough</t>
  </si>
  <si>
    <t>Whitesburg</t>
  </si>
  <si>
    <t>Cumming</t>
  </si>
  <si>
    <t>Between</t>
  </si>
  <si>
    <t>Good Hope</t>
  </si>
  <si>
    <t>Villa Rica</t>
  </si>
  <si>
    <t>Roopville</t>
  </si>
  <si>
    <t>Braselton</t>
  </si>
  <si>
    <t>Lake City</t>
  </si>
  <si>
    <t>Forest Park</t>
  </si>
  <si>
    <t>Waleska</t>
  </si>
  <si>
    <t>Mountain Park</t>
  </si>
  <si>
    <t>Hapeville</t>
  </si>
  <si>
    <t>Sandy Springs</t>
  </si>
  <si>
    <t>Alpharetta</t>
  </si>
  <si>
    <t>Atlanta</t>
  </si>
  <si>
    <t>Palmetto</t>
  </si>
  <si>
    <t>Johns Creek</t>
  </si>
  <si>
    <t>Chattahoochee Hills</t>
  </si>
  <si>
    <t>College Park</t>
  </si>
  <si>
    <t>Milton</t>
  </si>
  <si>
    <t>East Point</t>
  </si>
  <si>
    <t>Roswell</t>
  </si>
  <si>
    <t>Chamblee</t>
  </si>
  <si>
    <t>Statham</t>
  </si>
  <si>
    <t>Haralson</t>
  </si>
  <si>
    <t>Grantville</t>
  </si>
  <si>
    <t>Canton</t>
  </si>
  <si>
    <t>Austell</t>
  </si>
  <si>
    <t>Marietta</t>
  </si>
  <si>
    <t>Hiram</t>
  </si>
  <si>
    <t>Carrollton</t>
  </si>
  <si>
    <t>Clarkston</t>
  </si>
  <si>
    <t>Pine Lake</t>
  </si>
  <si>
    <t>Avondale Estates</t>
  </si>
  <si>
    <t>Lithonia</t>
  </si>
  <si>
    <t>Stone Mountain</t>
  </si>
  <si>
    <t>Jersey</t>
  </si>
  <si>
    <t>Monroe</t>
  </si>
  <si>
    <t>Walnut Grove</t>
  </si>
  <si>
    <t>Smyrna</t>
  </si>
  <si>
    <t>Doraville</t>
  </si>
  <si>
    <t>Dunwoody</t>
  </si>
  <si>
    <t>Dallas</t>
  </si>
  <si>
    <t>Temple</t>
  </si>
  <si>
    <t>Bowdon</t>
  </si>
  <si>
    <t>Decatur</t>
  </si>
  <si>
    <t>Bethlehem</t>
  </si>
  <si>
    <t>Winder</t>
  </si>
  <si>
    <t>Moreland</t>
  </si>
  <si>
    <t>Newnan</t>
  </si>
  <si>
    <t>Senoia</t>
  </si>
  <si>
    <t>Sharpsburg</t>
  </si>
  <si>
    <t>Turin</t>
  </si>
  <si>
    <t>Snellville</t>
  </si>
  <si>
    <t>Lawrenceville</t>
  </si>
  <si>
    <t>Dacula</t>
  </si>
  <si>
    <t>Berkeley Lake</t>
  </si>
  <si>
    <t>Norcross</t>
  </si>
  <si>
    <t>Peachtree Corners</t>
  </si>
  <si>
    <t>Sugar Hill</t>
  </si>
  <si>
    <t>Suwanee</t>
  </si>
  <si>
    <t>Loganville</t>
  </si>
  <si>
    <t>Acworth</t>
  </si>
  <si>
    <t>Lovejoy</t>
  </si>
  <si>
    <t>Powder Springs</t>
  </si>
  <si>
    <t>Ball Ground</t>
  </si>
  <si>
    <t>Rest Haven</t>
  </si>
  <si>
    <t>Duluth</t>
  </si>
  <si>
    <t>Lilburn</t>
  </si>
  <si>
    <t>Woodstock</t>
  </si>
  <si>
    <t>Holly Springs</t>
  </si>
  <si>
    <t>total diversity percentage</t>
  </si>
  <si>
    <t>calc</t>
  </si>
  <si>
    <t>Inclusiveness_Index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</si>
</sst>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3" fillId="33" borderId="10" xfId="0" applyFont="1" applyFill="1" applyBorder="1"/>
    <xf numFmtId="0" fontId="0" fillId="34" borderId="10" xfId="0" applyFont="1" applyFill="1" applyBorder="1"/>
    <xf numFmtId="0" fontId="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77"/>
  <sheetViews>
    <sheetView topLeftCell="AF1" workbookViewId="0">
      <selection activeCell="BD1" sqref="BD1"/>
    </sheetView>
  </sheetViews>
  <sheetFormatPr defaultRowHeight="15" x14ac:dyDescent="0.25"/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25">
      <c r="A2">
        <v>1</v>
      </c>
      <c r="B2" t="s">
        <v>56</v>
      </c>
      <c r="C2" t="s">
        <v>57</v>
      </c>
      <c r="D2" t="s">
        <v>58</v>
      </c>
      <c r="E2">
        <v>38.527942670000002</v>
      </c>
      <c r="F2" t="s">
        <v>59</v>
      </c>
      <c r="G2" t="s">
        <v>60</v>
      </c>
      <c r="H2" t="s">
        <v>61</v>
      </c>
      <c r="J2" t="s">
        <v>62</v>
      </c>
      <c r="K2" t="s">
        <v>62</v>
      </c>
      <c r="L2">
        <v>1268</v>
      </c>
      <c r="M2">
        <v>989</v>
      </c>
      <c r="N2">
        <v>311</v>
      </c>
      <c r="O2">
        <v>594</v>
      </c>
      <c r="P2">
        <v>84</v>
      </c>
      <c r="Q2">
        <v>39.9</v>
      </c>
      <c r="R2">
        <v>499</v>
      </c>
      <c r="S2">
        <v>103533</v>
      </c>
      <c r="T2">
        <v>141</v>
      </c>
      <c r="U2">
        <v>293</v>
      </c>
      <c r="V2">
        <v>125</v>
      </c>
      <c r="W2">
        <v>342276</v>
      </c>
      <c r="X2">
        <v>2</v>
      </c>
      <c r="Y2">
        <v>3</v>
      </c>
      <c r="Z2">
        <v>62.1</v>
      </c>
      <c r="AA2">
        <v>31.445900000000002</v>
      </c>
      <c r="AB2">
        <v>60.060600000000001</v>
      </c>
      <c r="AC2">
        <v>8.4933999999999994</v>
      </c>
      <c r="AD2">
        <v>0.61991700000000005</v>
      </c>
      <c r="AE2">
        <v>1.184021</v>
      </c>
      <c r="AF2">
        <v>0.167437</v>
      </c>
      <c r="AG2">
        <v>1.9016999999999999</v>
      </c>
      <c r="AH2">
        <v>559</v>
      </c>
      <c r="AI2">
        <v>25.223600000000001</v>
      </c>
      <c r="AJ2">
        <v>52.414999999999999</v>
      </c>
      <c r="AK2">
        <v>22.3613</v>
      </c>
      <c r="AL2">
        <v>3.7410450000000002</v>
      </c>
      <c r="AM2">
        <v>1.7245429999999999</v>
      </c>
      <c r="AN2">
        <v>1.2207030000000001</v>
      </c>
      <c r="AO2">
        <v>-12342.395683000001</v>
      </c>
      <c r="AP2">
        <v>-10.6514377881954</v>
      </c>
      <c r="AQ2" t="s">
        <v>63</v>
      </c>
      <c r="AR2" t="s">
        <v>64</v>
      </c>
      <c r="AS2" t="s">
        <v>63</v>
      </c>
      <c r="AT2" t="s">
        <v>65</v>
      </c>
      <c r="AU2" t="s">
        <v>63</v>
      </c>
      <c r="AV2" t="s">
        <v>64</v>
      </c>
      <c r="AW2" t="s">
        <v>63</v>
      </c>
      <c r="AX2" t="s">
        <v>63</v>
      </c>
      <c r="AY2" t="s">
        <v>65</v>
      </c>
      <c r="AZ2" t="s">
        <v>64</v>
      </c>
      <c r="BA2" t="s">
        <v>63</v>
      </c>
      <c r="BB2" t="s">
        <v>65</v>
      </c>
      <c r="BC2">
        <v>5711.9545128592699</v>
      </c>
      <c r="BD2">
        <v>1672304.3906791201</v>
      </c>
    </row>
    <row r="3" spans="1:56" x14ac:dyDescent="0.25">
      <c r="A3">
        <v>2</v>
      </c>
      <c r="B3" t="s">
        <v>66</v>
      </c>
      <c r="C3" t="s">
        <v>67</v>
      </c>
      <c r="D3" t="s">
        <v>58</v>
      </c>
      <c r="E3">
        <v>40.91171739</v>
      </c>
      <c r="F3" t="s">
        <v>68</v>
      </c>
      <c r="G3" t="s">
        <v>69</v>
      </c>
      <c r="H3" t="s">
        <v>70</v>
      </c>
      <c r="I3">
        <v>2007</v>
      </c>
      <c r="J3" t="s">
        <v>62</v>
      </c>
      <c r="K3" t="s">
        <v>62</v>
      </c>
      <c r="L3">
        <v>398</v>
      </c>
      <c r="M3">
        <v>306</v>
      </c>
      <c r="N3">
        <v>64</v>
      </c>
      <c r="O3">
        <v>210</v>
      </c>
      <c r="P3">
        <v>32</v>
      </c>
      <c r="Q3">
        <v>36.299999999999997</v>
      </c>
      <c r="R3">
        <v>152</v>
      </c>
      <c r="S3">
        <v>95200</v>
      </c>
      <c r="T3">
        <v>28</v>
      </c>
      <c r="U3">
        <v>71</v>
      </c>
      <c r="V3">
        <v>77</v>
      </c>
      <c r="W3">
        <v>357813</v>
      </c>
      <c r="X3">
        <v>3</v>
      </c>
      <c r="Y3">
        <v>3</v>
      </c>
      <c r="Z3">
        <v>61.5</v>
      </c>
      <c r="AA3">
        <v>20.914999999999999</v>
      </c>
      <c r="AB3">
        <v>68.627399999999994</v>
      </c>
      <c r="AC3">
        <v>10.4575</v>
      </c>
      <c r="AD3">
        <v>0.12757099999999999</v>
      </c>
      <c r="AE3">
        <v>0.41859299999999999</v>
      </c>
      <c r="AF3">
        <v>6.3784999999999994E-2</v>
      </c>
      <c r="AG3">
        <v>0.59689999999999999</v>
      </c>
      <c r="AH3">
        <v>176</v>
      </c>
      <c r="AI3">
        <v>15.909000000000001</v>
      </c>
      <c r="AJ3">
        <v>40.340899999999998</v>
      </c>
      <c r="AK3">
        <v>43.75</v>
      </c>
      <c r="AL3">
        <v>0.74290199999999995</v>
      </c>
      <c r="AM3">
        <v>0.41789199999999999</v>
      </c>
      <c r="AN3">
        <v>0.75195299999999998</v>
      </c>
      <c r="AO3">
        <v>-20675.395680000001</v>
      </c>
      <c r="AP3">
        <v>-17.842783242407702</v>
      </c>
      <c r="AQ3" t="s">
        <v>63</v>
      </c>
      <c r="AR3" t="s">
        <v>63</v>
      </c>
      <c r="AS3" t="s">
        <v>63</v>
      </c>
      <c r="AT3" t="s">
        <v>63</v>
      </c>
      <c r="AU3" t="s">
        <v>64</v>
      </c>
      <c r="AV3" t="s">
        <v>64</v>
      </c>
      <c r="AW3" t="s">
        <v>65</v>
      </c>
      <c r="AX3" t="s">
        <v>65</v>
      </c>
      <c r="AY3" t="s">
        <v>65</v>
      </c>
      <c r="AZ3" t="s">
        <v>65</v>
      </c>
      <c r="BA3" t="s">
        <v>65</v>
      </c>
      <c r="BB3" t="s">
        <v>65</v>
      </c>
      <c r="BC3">
        <v>6565.5550328713798</v>
      </c>
      <c r="BD3">
        <v>1782051.4573649501</v>
      </c>
    </row>
    <row r="4" spans="1:56" x14ac:dyDescent="0.25">
      <c r="A4">
        <v>3</v>
      </c>
      <c r="B4" t="s">
        <v>71</v>
      </c>
      <c r="C4" t="s">
        <v>72</v>
      </c>
      <c r="D4" t="s">
        <v>58</v>
      </c>
      <c r="E4">
        <v>3.48787571</v>
      </c>
      <c r="F4" t="s">
        <v>68</v>
      </c>
      <c r="G4" t="s">
        <v>69</v>
      </c>
      <c r="H4" t="s">
        <v>70</v>
      </c>
      <c r="J4" t="s">
        <v>73</v>
      </c>
      <c r="K4" t="s">
        <v>62</v>
      </c>
      <c r="L4">
        <v>56</v>
      </c>
      <c r="M4">
        <v>41</v>
      </c>
      <c r="N4">
        <v>9</v>
      </c>
      <c r="O4">
        <v>29</v>
      </c>
      <c r="P4">
        <v>3</v>
      </c>
      <c r="Q4">
        <v>41</v>
      </c>
      <c r="R4">
        <v>19</v>
      </c>
      <c r="S4">
        <v>114700</v>
      </c>
      <c r="T4">
        <v>6</v>
      </c>
      <c r="U4">
        <v>18</v>
      </c>
      <c r="V4">
        <v>9</v>
      </c>
      <c r="W4">
        <v>527778</v>
      </c>
      <c r="X4">
        <v>0</v>
      </c>
      <c r="Y4">
        <v>0</v>
      </c>
      <c r="Z4">
        <v>62.4</v>
      </c>
      <c r="AA4">
        <v>21.9512</v>
      </c>
      <c r="AB4">
        <v>70.731700000000004</v>
      </c>
      <c r="AC4">
        <v>7.3170000000000002</v>
      </c>
      <c r="AD4">
        <v>1.7939E-2</v>
      </c>
      <c r="AE4">
        <v>5.7805000000000002E-2</v>
      </c>
      <c r="AF4">
        <v>5.9789999999999999E-3</v>
      </c>
      <c r="AG4">
        <v>8.3900000000000002E-2</v>
      </c>
      <c r="AH4">
        <v>33</v>
      </c>
      <c r="AI4">
        <v>18.181799999999999</v>
      </c>
      <c r="AJ4">
        <v>54.545400000000001</v>
      </c>
      <c r="AK4">
        <v>27.2727</v>
      </c>
      <c r="AL4">
        <v>0.159193</v>
      </c>
      <c r="AM4">
        <v>0.105944</v>
      </c>
      <c r="AN4">
        <v>8.7889999999999996E-2</v>
      </c>
      <c r="AO4">
        <v>-1175.3956800000001</v>
      </c>
      <c r="AP4">
        <v>-1.01436174269085</v>
      </c>
      <c r="AQ4" t="s">
        <v>63</v>
      </c>
      <c r="AR4" t="s">
        <v>65</v>
      </c>
      <c r="AS4" t="s">
        <v>63</v>
      </c>
      <c r="AT4" t="s">
        <v>63</v>
      </c>
      <c r="AU4" t="s">
        <v>74</v>
      </c>
      <c r="AV4" t="s">
        <v>64</v>
      </c>
      <c r="AW4" t="s">
        <v>65</v>
      </c>
      <c r="AX4" t="s">
        <v>65</v>
      </c>
      <c r="AY4" t="s">
        <v>65</v>
      </c>
      <c r="AZ4" t="s">
        <v>65</v>
      </c>
      <c r="BA4" t="s">
        <v>65</v>
      </c>
      <c r="BB4" t="s">
        <v>65</v>
      </c>
      <c r="BC4">
        <v>1547.6971418153501</v>
      </c>
      <c r="BD4">
        <v>151931.87279501199</v>
      </c>
    </row>
    <row r="5" spans="1:56" x14ac:dyDescent="0.25">
      <c r="A5">
        <v>4</v>
      </c>
      <c r="B5" t="s">
        <v>75</v>
      </c>
      <c r="C5" t="s">
        <v>76</v>
      </c>
      <c r="D5" t="s">
        <v>58</v>
      </c>
      <c r="E5">
        <v>13.977870279999999</v>
      </c>
      <c r="F5" t="s">
        <v>68</v>
      </c>
      <c r="G5" t="s">
        <v>69</v>
      </c>
      <c r="H5" t="s">
        <v>70</v>
      </c>
      <c r="J5" t="s">
        <v>73</v>
      </c>
      <c r="K5" t="s">
        <v>62</v>
      </c>
      <c r="L5">
        <v>418</v>
      </c>
      <c r="M5">
        <v>342</v>
      </c>
      <c r="N5">
        <v>74</v>
      </c>
      <c r="O5">
        <v>244</v>
      </c>
      <c r="P5">
        <v>24</v>
      </c>
      <c r="Q5">
        <v>39.6</v>
      </c>
      <c r="R5">
        <v>226</v>
      </c>
      <c r="S5">
        <v>112731</v>
      </c>
      <c r="T5">
        <v>22</v>
      </c>
      <c r="U5">
        <v>126</v>
      </c>
      <c r="V5">
        <v>68</v>
      </c>
      <c r="W5">
        <v>818750</v>
      </c>
      <c r="X5">
        <v>3</v>
      </c>
      <c r="Y5">
        <v>3</v>
      </c>
      <c r="Z5">
        <v>63.6</v>
      </c>
      <c r="AA5">
        <v>21.6374</v>
      </c>
      <c r="AB5">
        <v>71.344999999999999</v>
      </c>
      <c r="AC5">
        <v>7.0175000000000001</v>
      </c>
      <c r="AD5">
        <v>0.147504</v>
      </c>
      <c r="AE5">
        <v>0.48636499999999999</v>
      </c>
      <c r="AF5">
        <v>4.7839E-2</v>
      </c>
      <c r="AG5">
        <v>0.62690000000000001</v>
      </c>
      <c r="AH5">
        <v>216</v>
      </c>
      <c r="AI5">
        <v>10.1851</v>
      </c>
      <c r="AJ5">
        <v>58.333300000000001</v>
      </c>
      <c r="AK5">
        <v>31.481400000000001</v>
      </c>
      <c r="AL5">
        <v>0.58370900000000003</v>
      </c>
      <c r="AM5">
        <v>0.74161200000000005</v>
      </c>
      <c r="AN5">
        <v>0.66406200000000004</v>
      </c>
      <c r="AO5">
        <v>-3144.3956830000002</v>
      </c>
      <c r="AP5">
        <v>-2.71360081617508</v>
      </c>
      <c r="AQ5" t="s">
        <v>63</v>
      </c>
      <c r="AR5" t="s">
        <v>63</v>
      </c>
      <c r="AS5" t="s">
        <v>63</v>
      </c>
      <c r="AT5" t="s">
        <v>64</v>
      </c>
      <c r="AU5" t="s">
        <v>64</v>
      </c>
      <c r="AV5" t="s">
        <v>64</v>
      </c>
      <c r="AW5" t="s">
        <v>65</v>
      </c>
      <c r="AX5" t="s">
        <v>65</v>
      </c>
      <c r="AY5" t="s">
        <v>65</v>
      </c>
      <c r="AZ5" t="s">
        <v>65</v>
      </c>
      <c r="BA5" t="s">
        <v>65</v>
      </c>
      <c r="BB5" t="s">
        <v>65</v>
      </c>
      <c r="BC5">
        <v>3806.2065390981602</v>
      </c>
      <c r="BD5">
        <v>608860.529979076</v>
      </c>
    </row>
    <row r="6" spans="1:56" x14ac:dyDescent="0.25">
      <c r="A6">
        <v>5</v>
      </c>
      <c r="B6" t="s">
        <v>77</v>
      </c>
      <c r="C6" t="s">
        <v>78</v>
      </c>
      <c r="D6" t="s">
        <v>79</v>
      </c>
      <c r="E6">
        <v>60.064373279999998</v>
      </c>
      <c r="F6" t="s">
        <v>80</v>
      </c>
      <c r="G6" t="s">
        <v>60</v>
      </c>
      <c r="H6" t="s">
        <v>61</v>
      </c>
      <c r="J6" t="s">
        <v>73</v>
      </c>
      <c r="K6" t="s">
        <v>73</v>
      </c>
      <c r="L6">
        <v>114</v>
      </c>
      <c r="M6">
        <v>88</v>
      </c>
      <c r="N6">
        <v>31</v>
      </c>
      <c r="O6">
        <v>51</v>
      </c>
      <c r="P6">
        <v>6</v>
      </c>
      <c r="Q6">
        <v>36.4</v>
      </c>
      <c r="R6">
        <v>36</v>
      </c>
      <c r="S6">
        <v>114230</v>
      </c>
      <c r="T6">
        <v>5</v>
      </c>
      <c r="U6">
        <v>34</v>
      </c>
      <c r="V6">
        <v>8</v>
      </c>
      <c r="W6">
        <v>372727</v>
      </c>
      <c r="X6">
        <v>3</v>
      </c>
      <c r="Y6">
        <v>3</v>
      </c>
      <c r="Z6">
        <v>61.3</v>
      </c>
      <c r="AA6">
        <v>35.227200000000003</v>
      </c>
      <c r="AB6">
        <v>57.954500000000003</v>
      </c>
      <c r="AC6">
        <v>6.8181000000000003</v>
      </c>
      <c r="AD6">
        <v>6.1792E-2</v>
      </c>
      <c r="AE6">
        <v>0.101658</v>
      </c>
      <c r="AF6">
        <v>1.1958999999999999E-2</v>
      </c>
      <c r="AG6">
        <v>0.1709</v>
      </c>
      <c r="AH6">
        <v>47</v>
      </c>
      <c r="AI6">
        <v>10.638199999999999</v>
      </c>
      <c r="AJ6">
        <v>72.340400000000002</v>
      </c>
      <c r="AK6">
        <v>17.0212</v>
      </c>
      <c r="AL6">
        <v>0.132661</v>
      </c>
      <c r="AM6">
        <v>0.20011699999999999</v>
      </c>
      <c r="AN6">
        <v>7.8125E-2</v>
      </c>
      <c r="AO6">
        <v>-1645.3956800000001</v>
      </c>
      <c r="AP6">
        <v>-1.4199698506327401</v>
      </c>
      <c r="AQ6" t="s">
        <v>63</v>
      </c>
      <c r="AR6" t="s">
        <v>65</v>
      </c>
      <c r="AS6" t="s">
        <v>63</v>
      </c>
      <c r="AT6" t="s">
        <v>63</v>
      </c>
      <c r="AU6" t="s">
        <v>64</v>
      </c>
      <c r="AV6" t="s">
        <v>64</v>
      </c>
      <c r="AW6" t="s">
        <v>65</v>
      </c>
      <c r="AX6" t="s">
        <v>65</v>
      </c>
      <c r="AY6" t="s">
        <v>65</v>
      </c>
      <c r="AZ6" t="s">
        <v>65</v>
      </c>
      <c r="BA6" t="s">
        <v>65</v>
      </c>
      <c r="BB6" t="s">
        <v>65</v>
      </c>
      <c r="BC6">
        <v>8530.7420092120392</v>
      </c>
      <c r="BD6">
        <v>2616362.7326279101</v>
      </c>
    </row>
    <row r="7" spans="1:56" x14ac:dyDescent="0.25">
      <c r="A7">
        <v>6</v>
      </c>
      <c r="B7" t="s">
        <v>81</v>
      </c>
      <c r="C7" t="s">
        <v>82</v>
      </c>
      <c r="D7" t="s">
        <v>79</v>
      </c>
      <c r="E7">
        <v>49.083514639999997</v>
      </c>
      <c r="F7" t="s">
        <v>68</v>
      </c>
      <c r="G7" t="s">
        <v>69</v>
      </c>
      <c r="H7" t="s">
        <v>70</v>
      </c>
      <c r="J7" t="s">
        <v>73</v>
      </c>
      <c r="K7" t="s">
        <v>73</v>
      </c>
      <c r="L7">
        <v>315</v>
      </c>
      <c r="M7">
        <v>235</v>
      </c>
      <c r="N7">
        <v>51</v>
      </c>
      <c r="O7">
        <v>166</v>
      </c>
      <c r="P7">
        <v>18</v>
      </c>
      <c r="Q7">
        <v>40.5</v>
      </c>
      <c r="R7">
        <v>88</v>
      </c>
      <c r="S7">
        <v>118106</v>
      </c>
      <c r="T7">
        <v>33</v>
      </c>
      <c r="U7">
        <v>101</v>
      </c>
      <c r="V7">
        <v>54</v>
      </c>
      <c r="W7">
        <v>536111</v>
      </c>
      <c r="X7">
        <v>0</v>
      </c>
      <c r="Y7">
        <v>0</v>
      </c>
      <c r="Z7">
        <v>61.8</v>
      </c>
      <c r="AA7">
        <v>21.702100000000002</v>
      </c>
      <c r="AB7">
        <v>70.638199999999998</v>
      </c>
      <c r="AC7">
        <v>7.6595000000000004</v>
      </c>
      <c r="AD7">
        <v>0.101658</v>
      </c>
      <c r="AE7">
        <v>0.33088800000000002</v>
      </c>
      <c r="AF7">
        <v>3.5879000000000001E-2</v>
      </c>
      <c r="AG7">
        <v>0.47239999999999999</v>
      </c>
      <c r="AH7">
        <v>188</v>
      </c>
      <c r="AI7">
        <v>17.553100000000001</v>
      </c>
      <c r="AJ7">
        <v>53.723399999999998</v>
      </c>
      <c r="AK7">
        <v>28.723400000000002</v>
      </c>
      <c r="AL7">
        <v>0.87556299999999998</v>
      </c>
      <c r="AM7">
        <v>0.59446699999999997</v>
      </c>
      <c r="AN7">
        <v>0.52734300000000001</v>
      </c>
      <c r="AO7">
        <v>2230.6043169999998</v>
      </c>
      <c r="AP7">
        <v>1.92500254592637</v>
      </c>
      <c r="AQ7" t="s">
        <v>63</v>
      </c>
      <c r="AR7" t="s">
        <v>63</v>
      </c>
      <c r="AS7" t="s">
        <v>63</v>
      </c>
      <c r="AT7" t="s">
        <v>63</v>
      </c>
      <c r="AU7" t="s">
        <v>74</v>
      </c>
      <c r="AV7" t="s">
        <v>64</v>
      </c>
      <c r="AW7" t="s">
        <v>65</v>
      </c>
      <c r="AX7" t="s">
        <v>65</v>
      </c>
      <c r="AY7" t="s">
        <v>65</v>
      </c>
      <c r="AZ7" t="s">
        <v>65</v>
      </c>
      <c r="BA7" t="s">
        <v>65</v>
      </c>
      <c r="BB7" t="s">
        <v>65</v>
      </c>
      <c r="BC7">
        <v>7864.3373162067401</v>
      </c>
      <c r="BD7">
        <v>2138046.9723609402</v>
      </c>
    </row>
    <row r="8" spans="1:56" x14ac:dyDescent="0.25">
      <c r="A8">
        <v>7</v>
      </c>
      <c r="B8" t="s">
        <v>83</v>
      </c>
      <c r="C8" t="s">
        <v>84</v>
      </c>
      <c r="D8" t="s">
        <v>79</v>
      </c>
      <c r="E8">
        <v>21.287278669999999</v>
      </c>
      <c r="F8" t="s">
        <v>68</v>
      </c>
      <c r="G8" t="s">
        <v>69</v>
      </c>
      <c r="H8" t="s">
        <v>70</v>
      </c>
      <c r="J8" t="s">
        <v>73</v>
      </c>
      <c r="K8" t="s">
        <v>73</v>
      </c>
      <c r="L8">
        <v>88</v>
      </c>
      <c r="M8">
        <v>62</v>
      </c>
      <c r="N8">
        <v>13</v>
      </c>
      <c r="O8">
        <v>43</v>
      </c>
      <c r="P8">
        <v>6</v>
      </c>
      <c r="Q8">
        <v>35.299999999999997</v>
      </c>
      <c r="R8">
        <v>29</v>
      </c>
      <c r="S8">
        <v>109439</v>
      </c>
      <c r="T8">
        <v>2</v>
      </c>
      <c r="U8">
        <v>22</v>
      </c>
      <c r="V8">
        <v>14</v>
      </c>
      <c r="W8">
        <v>366667</v>
      </c>
      <c r="X8">
        <v>3</v>
      </c>
      <c r="Y8">
        <v>3</v>
      </c>
      <c r="Z8">
        <v>67.2</v>
      </c>
      <c r="AA8">
        <v>20.967700000000001</v>
      </c>
      <c r="AB8">
        <v>69.354799999999997</v>
      </c>
      <c r="AC8">
        <v>9.6774000000000004</v>
      </c>
      <c r="AD8">
        <v>2.5912000000000001E-2</v>
      </c>
      <c r="AE8">
        <v>8.5711999999999997E-2</v>
      </c>
      <c r="AF8">
        <v>1.1958999999999999E-2</v>
      </c>
      <c r="AG8">
        <v>0.13189999999999999</v>
      </c>
      <c r="AH8">
        <v>38</v>
      </c>
      <c r="AI8">
        <v>5.2630999999999997</v>
      </c>
      <c r="AJ8">
        <v>57.8947</v>
      </c>
      <c r="AK8">
        <v>36.842100000000002</v>
      </c>
      <c r="AL8">
        <v>5.3064E-2</v>
      </c>
      <c r="AM8">
        <v>0.12948699999999999</v>
      </c>
      <c r="AN8">
        <v>0.13671800000000001</v>
      </c>
      <c r="AO8">
        <v>-6436.3956799999996</v>
      </c>
      <c r="AP8">
        <v>-5.5545835637170304</v>
      </c>
      <c r="AQ8" t="s">
        <v>63</v>
      </c>
      <c r="AR8" t="s">
        <v>65</v>
      </c>
      <c r="AS8" t="s">
        <v>63</v>
      </c>
      <c r="AT8" t="s">
        <v>63</v>
      </c>
      <c r="AU8" t="s">
        <v>64</v>
      </c>
      <c r="AV8" t="s">
        <v>64</v>
      </c>
      <c r="AW8" t="s">
        <v>65</v>
      </c>
      <c r="AX8" t="s">
        <v>65</v>
      </c>
      <c r="AY8" t="s">
        <v>65</v>
      </c>
      <c r="AZ8" t="s">
        <v>65</v>
      </c>
      <c r="BA8" t="s">
        <v>65</v>
      </c>
      <c r="BB8" t="s">
        <v>65</v>
      </c>
      <c r="BC8">
        <v>4560.91662220731</v>
      </c>
      <c r="BD8">
        <v>927241.525622405</v>
      </c>
    </row>
    <row r="9" spans="1:56" x14ac:dyDescent="0.25">
      <c r="A9">
        <v>8</v>
      </c>
      <c r="B9" t="s">
        <v>85</v>
      </c>
      <c r="C9" t="s">
        <v>86</v>
      </c>
      <c r="D9" t="s">
        <v>79</v>
      </c>
      <c r="E9">
        <v>9.4194812700000004</v>
      </c>
      <c r="F9" t="s">
        <v>68</v>
      </c>
      <c r="G9" t="s">
        <v>69</v>
      </c>
      <c r="H9" t="s">
        <v>70</v>
      </c>
      <c r="J9" t="s">
        <v>73</v>
      </c>
      <c r="K9" t="s">
        <v>73</v>
      </c>
      <c r="L9">
        <v>48</v>
      </c>
      <c r="M9">
        <v>37</v>
      </c>
      <c r="N9">
        <v>8</v>
      </c>
      <c r="O9">
        <v>26</v>
      </c>
      <c r="P9">
        <v>3</v>
      </c>
      <c r="Q9">
        <v>41</v>
      </c>
      <c r="R9">
        <v>18</v>
      </c>
      <c r="S9">
        <v>110304</v>
      </c>
      <c r="T9">
        <v>5</v>
      </c>
      <c r="U9">
        <v>16</v>
      </c>
      <c r="V9">
        <v>8</v>
      </c>
      <c r="W9">
        <v>541667</v>
      </c>
      <c r="X9">
        <v>0</v>
      </c>
      <c r="Y9">
        <v>0</v>
      </c>
      <c r="Z9">
        <v>61.5</v>
      </c>
      <c r="AA9">
        <v>21.621600000000001</v>
      </c>
      <c r="AB9">
        <v>70.270200000000003</v>
      </c>
      <c r="AC9">
        <v>8.1081000000000003</v>
      </c>
      <c r="AD9">
        <v>1.5945999999999998E-2</v>
      </c>
      <c r="AE9">
        <v>5.1825000000000003E-2</v>
      </c>
      <c r="AF9">
        <v>5.9789999999999999E-3</v>
      </c>
      <c r="AG9">
        <v>7.1900000000000006E-2</v>
      </c>
      <c r="AH9">
        <v>29</v>
      </c>
      <c r="AI9">
        <v>17.241299999999999</v>
      </c>
      <c r="AJ9">
        <v>55.172400000000003</v>
      </c>
      <c r="AK9">
        <v>27.586200000000002</v>
      </c>
      <c r="AL9">
        <v>0.132661</v>
      </c>
      <c r="AM9">
        <v>9.4173000000000007E-2</v>
      </c>
      <c r="AN9">
        <v>7.8125E-2</v>
      </c>
      <c r="AO9">
        <v>-5571.3956799999996</v>
      </c>
      <c r="AP9">
        <v>-4.8080920459090803</v>
      </c>
      <c r="AQ9" t="s">
        <v>63</v>
      </c>
      <c r="AR9" t="s">
        <v>65</v>
      </c>
      <c r="AS9" t="s">
        <v>63</v>
      </c>
      <c r="AT9" t="s">
        <v>63</v>
      </c>
      <c r="AU9" t="s">
        <v>74</v>
      </c>
      <c r="AV9" t="s">
        <v>64</v>
      </c>
      <c r="AW9" t="s">
        <v>65</v>
      </c>
      <c r="AX9" t="s">
        <v>65</v>
      </c>
      <c r="AY9" t="s">
        <v>65</v>
      </c>
      <c r="AZ9" t="s">
        <v>65</v>
      </c>
      <c r="BA9" t="s">
        <v>65</v>
      </c>
      <c r="BB9" t="s">
        <v>65</v>
      </c>
      <c r="BC9">
        <v>3435.9046372420098</v>
      </c>
      <c r="BD9">
        <v>410191.95930045203</v>
      </c>
    </row>
    <row r="10" spans="1:56" x14ac:dyDescent="0.25">
      <c r="A10">
        <v>9</v>
      </c>
      <c r="B10" t="s">
        <v>87</v>
      </c>
      <c r="C10" t="s">
        <v>88</v>
      </c>
      <c r="D10" t="s">
        <v>79</v>
      </c>
      <c r="E10">
        <v>25.817973859999999</v>
      </c>
      <c r="F10" t="s">
        <v>68</v>
      </c>
      <c r="G10" t="s">
        <v>69</v>
      </c>
      <c r="H10" t="s">
        <v>70</v>
      </c>
      <c r="I10">
        <v>2001</v>
      </c>
      <c r="J10" t="s">
        <v>73</v>
      </c>
      <c r="K10" t="s">
        <v>73</v>
      </c>
      <c r="L10">
        <v>198</v>
      </c>
      <c r="M10">
        <v>147</v>
      </c>
      <c r="N10">
        <v>32</v>
      </c>
      <c r="O10">
        <v>104</v>
      </c>
      <c r="P10">
        <v>11</v>
      </c>
      <c r="Q10">
        <v>40.700000000000003</v>
      </c>
      <c r="R10">
        <v>58</v>
      </c>
      <c r="S10">
        <v>117548</v>
      </c>
      <c r="T10">
        <v>21</v>
      </c>
      <c r="U10">
        <v>63</v>
      </c>
      <c r="V10">
        <v>34</v>
      </c>
      <c r="W10">
        <v>538793</v>
      </c>
      <c r="X10">
        <v>0</v>
      </c>
      <c r="Y10">
        <v>0</v>
      </c>
      <c r="Z10">
        <v>61.7</v>
      </c>
      <c r="AA10">
        <v>21.768699999999999</v>
      </c>
      <c r="AB10">
        <v>70.748199999999997</v>
      </c>
      <c r="AC10">
        <v>7.4828999999999999</v>
      </c>
      <c r="AD10">
        <v>6.3784999999999994E-2</v>
      </c>
      <c r="AE10">
        <v>0.20730299999999999</v>
      </c>
      <c r="AF10">
        <v>2.1926000000000001E-2</v>
      </c>
      <c r="AG10">
        <v>0.2969</v>
      </c>
      <c r="AH10">
        <v>118</v>
      </c>
      <c r="AI10">
        <v>17.796600000000002</v>
      </c>
      <c r="AJ10">
        <v>53.389800000000001</v>
      </c>
      <c r="AK10">
        <v>28.813500000000001</v>
      </c>
      <c r="AL10">
        <v>0.557176</v>
      </c>
      <c r="AM10">
        <v>0.37080600000000002</v>
      </c>
      <c r="AN10">
        <v>0.33203100000000002</v>
      </c>
      <c r="AO10">
        <v>1672.604317</v>
      </c>
      <c r="AP10">
        <v>1.44345079224216</v>
      </c>
      <c r="AQ10" t="s">
        <v>63</v>
      </c>
      <c r="AR10" t="s">
        <v>63</v>
      </c>
      <c r="AS10" t="s">
        <v>63</v>
      </c>
      <c r="AT10" t="s">
        <v>63</v>
      </c>
      <c r="AU10" t="s">
        <v>74</v>
      </c>
      <c r="AV10" t="s">
        <v>64</v>
      </c>
      <c r="AW10" t="s">
        <v>65</v>
      </c>
      <c r="AX10" t="s">
        <v>65</v>
      </c>
      <c r="AY10" t="s">
        <v>65</v>
      </c>
      <c r="AZ10" t="s">
        <v>65</v>
      </c>
      <c r="BA10" t="s">
        <v>65</v>
      </c>
      <c r="BB10" t="s">
        <v>65</v>
      </c>
      <c r="BC10">
        <v>6315.8503753169998</v>
      </c>
      <c r="BD10">
        <v>1124713.24915891</v>
      </c>
    </row>
    <row r="11" spans="1:56" x14ac:dyDescent="0.25">
      <c r="A11">
        <v>10</v>
      </c>
      <c r="B11" t="s">
        <v>89</v>
      </c>
      <c r="C11" t="s">
        <v>90</v>
      </c>
      <c r="D11" t="s">
        <v>91</v>
      </c>
      <c r="E11">
        <v>49.41108844</v>
      </c>
      <c r="F11" t="s">
        <v>80</v>
      </c>
      <c r="G11" t="s">
        <v>60</v>
      </c>
      <c r="H11" t="s">
        <v>61</v>
      </c>
      <c r="J11" t="s">
        <v>62</v>
      </c>
      <c r="K11" t="s">
        <v>62</v>
      </c>
      <c r="L11">
        <v>2121</v>
      </c>
      <c r="M11">
        <v>1550</v>
      </c>
      <c r="N11">
        <v>466</v>
      </c>
      <c r="O11">
        <v>914</v>
      </c>
      <c r="P11">
        <v>170</v>
      </c>
      <c r="Q11">
        <v>34.799999999999997</v>
      </c>
      <c r="R11">
        <v>741</v>
      </c>
      <c r="S11">
        <v>116487</v>
      </c>
      <c r="T11">
        <v>120</v>
      </c>
      <c r="U11">
        <v>496</v>
      </c>
      <c r="V11">
        <v>235</v>
      </c>
      <c r="W11">
        <v>413571</v>
      </c>
      <c r="X11">
        <v>2</v>
      </c>
      <c r="Y11">
        <v>0</v>
      </c>
      <c r="Z11">
        <v>62.6</v>
      </c>
      <c r="AA11">
        <v>30.064499999999999</v>
      </c>
      <c r="AB11">
        <v>58.967700000000001</v>
      </c>
      <c r="AC11">
        <v>10.967700000000001</v>
      </c>
      <c r="AD11">
        <v>0.92887799999999998</v>
      </c>
      <c r="AE11">
        <v>1.8218780000000001</v>
      </c>
      <c r="AF11">
        <v>0.33886100000000002</v>
      </c>
      <c r="AG11">
        <v>3.181</v>
      </c>
      <c r="AH11">
        <v>851</v>
      </c>
      <c r="AI11">
        <v>14.101000000000001</v>
      </c>
      <c r="AJ11">
        <v>58.284300000000002</v>
      </c>
      <c r="AK11">
        <v>27.6145</v>
      </c>
      <c r="AL11">
        <v>3.1838679999999999</v>
      </c>
      <c r="AM11">
        <v>2.9193639999999998</v>
      </c>
      <c r="AN11">
        <v>2.294921</v>
      </c>
      <c r="AO11">
        <v>611.60431700000504</v>
      </c>
      <c r="AP11">
        <v>0.52781206346269505</v>
      </c>
      <c r="AQ11" t="s">
        <v>65</v>
      </c>
      <c r="AR11" t="s">
        <v>64</v>
      </c>
      <c r="AS11" t="s">
        <v>63</v>
      </c>
      <c r="AT11" t="s">
        <v>63</v>
      </c>
      <c r="AU11" t="s">
        <v>63</v>
      </c>
      <c r="AV11" t="s">
        <v>64</v>
      </c>
      <c r="AW11" t="s">
        <v>64</v>
      </c>
      <c r="AX11" t="s">
        <v>63</v>
      </c>
      <c r="AY11" t="s">
        <v>63</v>
      </c>
      <c r="AZ11" t="s">
        <v>64</v>
      </c>
      <c r="BA11" t="s">
        <v>63</v>
      </c>
      <c r="BB11" t="s">
        <v>63</v>
      </c>
      <c r="BC11">
        <v>6995.6054726791599</v>
      </c>
      <c r="BD11">
        <v>2152346.6464247499</v>
      </c>
    </row>
    <row r="12" spans="1:56" x14ac:dyDescent="0.25">
      <c r="A12">
        <v>11</v>
      </c>
      <c r="B12" t="s">
        <v>92</v>
      </c>
      <c r="C12" t="s">
        <v>93</v>
      </c>
      <c r="D12" t="s">
        <v>91</v>
      </c>
      <c r="E12">
        <v>18.615051390000001</v>
      </c>
      <c r="F12" t="s">
        <v>59</v>
      </c>
      <c r="G12" t="s">
        <v>60</v>
      </c>
      <c r="H12" t="s">
        <v>61</v>
      </c>
      <c r="J12" t="s">
        <v>62</v>
      </c>
      <c r="K12" t="s">
        <v>62</v>
      </c>
      <c r="L12">
        <v>802</v>
      </c>
      <c r="M12">
        <v>641</v>
      </c>
      <c r="N12">
        <v>138</v>
      </c>
      <c r="O12">
        <v>468</v>
      </c>
      <c r="P12">
        <v>35</v>
      </c>
      <c r="Q12">
        <v>38.200000000000003</v>
      </c>
      <c r="R12">
        <v>306</v>
      </c>
      <c r="S12">
        <v>97680</v>
      </c>
      <c r="T12">
        <v>52</v>
      </c>
      <c r="U12">
        <v>190</v>
      </c>
      <c r="V12">
        <v>117</v>
      </c>
      <c r="W12">
        <v>508475</v>
      </c>
      <c r="X12">
        <v>3</v>
      </c>
      <c r="Y12">
        <v>3</v>
      </c>
      <c r="Z12">
        <v>63.7</v>
      </c>
      <c r="AA12">
        <v>21.5288</v>
      </c>
      <c r="AB12">
        <v>73.010900000000007</v>
      </c>
      <c r="AC12">
        <v>5.4602000000000004</v>
      </c>
      <c r="AD12">
        <v>0.27507500000000001</v>
      </c>
      <c r="AE12">
        <v>0.93286500000000006</v>
      </c>
      <c r="AF12">
        <v>6.9764999999999994E-2</v>
      </c>
      <c r="AG12">
        <v>1.2028000000000001</v>
      </c>
      <c r="AH12">
        <v>359</v>
      </c>
      <c r="AI12">
        <v>14.4846</v>
      </c>
      <c r="AJ12">
        <v>52.924700000000001</v>
      </c>
      <c r="AK12">
        <v>32.590499999999999</v>
      </c>
      <c r="AL12">
        <v>1.3796759999999999</v>
      </c>
      <c r="AM12">
        <v>1.118304</v>
      </c>
      <c r="AN12">
        <v>1.1425780000000001</v>
      </c>
      <c r="AO12">
        <v>-18195.395680000001</v>
      </c>
      <c r="AP12">
        <v>-15.702553226033499</v>
      </c>
      <c r="AQ12" t="s">
        <v>63</v>
      </c>
      <c r="AR12" t="s">
        <v>63</v>
      </c>
      <c r="AS12" t="s">
        <v>63</v>
      </c>
      <c r="AT12" t="s">
        <v>63</v>
      </c>
      <c r="AU12" t="s">
        <v>64</v>
      </c>
      <c r="AV12" t="s">
        <v>64</v>
      </c>
      <c r="AW12" t="s">
        <v>63</v>
      </c>
      <c r="AX12" t="s">
        <v>63</v>
      </c>
      <c r="AY12" t="s">
        <v>65</v>
      </c>
      <c r="AZ12" t="s">
        <v>63</v>
      </c>
      <c r="BA12" t="s">
        <v>65</v>
      </c>
      <c r="BB12" t="s">
        <v>65</v>
      </c>
      <c r="BC12">
        <v>3653.2386790903101</v>
      </c>
      <c r="BD12">
        <v>810871.63878134894</v>
      </c>
    </row>
    <row r="13" spans="1:56" x14ac:dyDescent="0.25">
      <c r="A13">
        <v>12</v>
      </c>
      <c r="B13" t="s">
        <v>94</v>
      </c>
      <c r="C13" t="s">
        <v>95</v>
      </c>
      <c r="D13" t="s">
        <v>79</v>
      </c>
      <c r="E13">
        <v>69.637078509999995</v>
      </c>
      <c r="F13" t="s">
        <v>96</v>
      </c>
      <c r="G13" t="s">
        <v>69</v>
      </c>
      <c r="H13" t="s">
        <v>70</v>
      </c>
      <c r="J13" t="s">
        <v>73</v>
      </c>
      <c r="K13" t="s">
        <v>73</v>
      </c>
      <c r="L13">
        <v>388</v>
      </c>
      <c r="M13">
        <v>293</v>
      </c>
      <c r="N13">
        <v>69</v>
      </c>
      <c r="O13">
        <v>211</v>
      </c>
      <c r="P13">
        <v>13</v>
      </c>
      <c r="Q13">
        <v>38.299999999999997</v>
      </c>
      <c r="R13">
        <v>117</v>
      </c>
      <c r="S13">
        <v>132144</v>
      </c>
      <c r="T13">
        <v>13</v>
      </c>
      <c r="U13">
        <v>100</v>
      </c>
      <c r="V13">
        <v>65</v>
      </c>
      <c r="W13">
        <v>505814</v>
      </c>
      <c r="X13">
        <v>0</v>
      </c>
      <c r="Y13">
        <v>0</v>
      </c>
      <c r="Z13">
        <v>60.9</v>
      </c>
      <c r="AA13">
        <v>23.549399999999999</v>
      </c>
      <c r="AB13">
        <v>72.013599999999997</v>
      </c>
      <c r="AC13">
        <v>4.4367999999999999</v>
      </c>
      <c r="AD13">
        <v>0.13753699999999999</v>
      </c>
      <c r="AE13">
        <v>0.42058600000000002</v>
      </c>
      <c r="AF13">
        <v>2.5912000000000001E-2</v>
      </c>
      <c r="AG13">
        <v>0.58189999999999997</v>
      </c>
      <c r="AH13">
        <v>178</v>
      </c>
      <c r="AI13">
        <v>7.3033000000000001</v>
      </c>
      <c r="AJ13">
        <v>56.179699999999997</v>
      </c>
      <c r="AK13">
        <v>36.516800000000003</v>
      </c>
      <c r="AL13">
        <v>0.34491899999999998</v>
      </c>
      <c r="AM13">
        <v>0.58858100000000002</v>
      </c>
      <c r="AN13">
        <v>0.63476500000000002</v>
      </c>
      <c r="AO13">
        <v>16268.60432</v>
      </c>
      <c r="AP13">
        <v>14.0397400337738</v>
      </c>
      <c r="AQ13" t="s">
        <v>63</v>
      </c>
      <c r="AR13" t="s">
        <v>63</v>
      </c>
      <c r="AS13" t="s">
        <v>63</v>
      </c>
      <c r="AT13" t="s">
        <v>63</v>
      </c>
      <c r="AU13" t="s">
        <v>74</v>
      </c>
      <c r="AV13" t="s">
        <v>64</v>
      </c>
      <c r="AW13" t="s">
        <v>65</v>
      </c>
      <c r="AX13" t="s">
        <v>65</v>
      </c>
      <c r="AY13" t="s">
        <v>65</v>
      </c>
      <c r="AZ13" t="s">
        <v>65</v>
      </c>
      <c r="BA13" t="s">
        <v>65</v>
      </c>
      <c r="BB13" t="s">
        <v>65</v>
      </c>
      <c r="BC13">
        <v>9553.9727752312592</v>
      </c>
      <c r="BD13">
        <v>3033394.94882</v>
      </c>
    </row>
    <row r="14" spans="1:56" x14ac:dyDescent="0.25">
      <c r="A14">
        <v>13</v>
      </c>
      <c r="B14" t="s">
        <v>97</v>
      </c>
      <c r="C14" t="s">
        <v>98</v>
      </c>
      <c r="D14" t="s">
        <v>79</v>
      </c>
      <c r="E14">
        <v>91.983085540000005</v>
      </c>
      <c r="F14" t="s">
        <v>99</v>
      </c>
      <c r="G14" t="s">
        <v>100</v>
      </c>
      <c r="H14" t="s">
        <v>101</v>
      </c>
      <c r="I14">
        <v>2000</v>
      </c>
      <c r="J14" t="s">
        <v>62</v>
      </c>
      <c r="K14" t="s">
        <v>62</v>
      </c>
      <c r="L14">
        <v>103</v>
      </c>
      <c r="M14">
        <v>77</v>
      </c>
      <c r="N14">
        <v>6</v>
      </c>
      <c r="O14">
        <v>71</v>
      </c>
      <c r="P14">
        <v>0</v>
      </c>
      <c r="Q14">
        <v>56.1</v>
      </c>
      <c r="R14">
        <v>57</v>
      </c>
      <c r="S14">
        <v>121389</v>
      </c>
      <c r="T14">
        <v>7</v>
      </c>
      <c r="U14">
        <v>20</v>
      </c>
      <c r="V14">
        <v>25</v>
      </c>
      <c r="W14">
        <v>804688</v>
      </c>
      <c r="X14">
        <v>0</v>
      </c>
      <c r="Y14">
        <v>0</v>
      </c>
      <c r="Z14">
        <v>30.2</v>
      </c>
      <c r="AA14">
        <v>7.7922000000000002</v>
      </c>
      <c r="AB14">
        <v>92.207700000000003</v>
      </c>
      <c r="AC14">
        <v>0</v>
      </c>
      <c r="AD14">
        <v>1.1958999999999999E-2</v>
      </c>
      <c r="AE14">
        <v>0.14152400000000001</v>
      </c>
      <c r="AF14">
        <v>0</v>
      </c>
      <c r="AG14">
        <v>0.15440000000000001</v>
      </c>
      <c r="AH14">
        <v>52</v>
      </c>
      <c r="AI14">
        <v>13.461499999999999</v>
      </c>
      <c r="AJ14">
        <v>38.461500000000001</v>
      </c>
      <c r="AK14">
        <v>48.076900000000002</v>
      </c>
      <c r="AL14">
        <v>0.185725</v>
      </c>
      <c r="AM14">
        <v>0.117716</v>
      </c>
      <c r="AN14">
        <v>0.24414</v>
      </c>
      <c r="AO14">
        <v>5513.6043170000003</v>
      </c>
      <c r="AP14">
        <v>4.7582183296992202</v>
      </c>
      <c r="AQ14" t="s">
        <v>64</v>
      </c>
      <c r="AR14" t="s">
        <v>63</v>
      </c>
      <c r="AS14" t="s">
        <v>63</v>
      </c>
      <c r="AT14" t="s">
        <v>64</v>
      </c>
      <c r="AU14" t="s">
        <v>74</v>
      </c>
      <c r="AV14" t="s">
        <v>63</v>
      </c>
      <c r="AW14" t="s">
        <v>65</v>
      </c>
      <c r="AX14" t="s">
        <v>65</v>
      </c>
      <c r="AY14" t="s">
        <v>74</v>
      </c>
      <c r="AZ14" t="s">
        <v>65</v>
      </c>
      <c r="BA14" t="s">
        <v>65</v>
      </c>
      <c r="BB14" t="s">
        <v>65</v>
      </c>
      <c r="BC14">
        <v>9464.1097194102204</v>
      </c>
      <c r="BD14">
        <v>4006734.5298624602</v>
      </c>
    </row>
    <row r="15" spans="1:56" x14ac:dyDescent="0.25">
      <c r="A15">
        <v>14</v>
      </c>
      <c r="B15" t="s">
        <v>102</v>
      </c>
      <c r="C15" t="s">
        <v>103</v>
      </c>
      <c r="D15" t="s">
        <v>79</v>
      </c>
      <c r="E15">
        <v>5.1095005899999997</v>
      </c>
      <c r="F15" t="s">
        <v>80</v>
      </c>
      <c r="G15" t="s">
        <v>60</v>
      </c>
      <c r="H15" t="s">
        <v>61</v>
      </c>
      <c r="J15" t="s">
        <v>73</v>
      </c>
      <c r="K15" t="s">
        <v>62</v>
      </c>
      <c r="L15">
        <v>3</v>
      </c>
      <c r="M15">
        <v>2</v>
      </c>
      <c r="N15">
        <v>1</v>
      </c>
      <c r="O15">
        <v>1</v>
      </c>
      <c r="P15">
        <v>0</v>
      </c>
      <c r="Q15">
        <v>0</v>
      </c>
      <c r="R15">
        <v>1</v>
      </c>
      <c r="S15">
        <v>0</v>
      </c>
      <c r="T15">
        <v>0</v>
      </c>
      <c r="U15">
        <v>1</v>
      </c>
      <c r="V15">
        <v>0</v>
      </c>
      <c r="W15">
        <v>625000</v>
      </c>
      <c r="X15">
        <v>0</v>
      </c>
      <c r="Y15">
        <v>0</v>
      </c>
      <c r="Z15">
        <v>44.4</v>
      </c>
      <c r="AA15">
        <v>50</v>
      </c>
      <c r="AB15">
        <v>50</v>
      </c>
      <c r="AC15">
        <v>0</v>
      </c>
      <c r="AD15">
        <v>1.993E-3</v>
      </c>
      <c r="AE15">
        <v>1.993E-3</v>
      </c>
      <c r="AF15">
        <v>0</v>
      </c>
      <c r="AG15">
        <v>4.4000000000000003E-3</v>
      </c>
      <c r="AH15">
        <v>1</v>
      </c>
      <c r="AI15">
        <v>0</v>
      </c>
      <c r="AJ15">
        <v>100</v>
      </c>
      <c r="AK15">
        <v>0</v>
      </c>
      <c r="AL15">
        <v>0</v>
      </c>
      <c r="AM15">
        <v>5.8849999999999996E-3</v>
      </c>
      <c r="AN15">
        <v>0</v>
      </c>
      <c r="AQ15" t="s">
        <v>74</v>
      </c>
      <c r="AR15" t="s">
        <v>74</v>
      </c>
      <c r="AS15" t="s">
        <v>74</v>
      </c>
      <c r="AT15" t="s">
        <v>64</v>
      </c>
      <c r="AU15" t="s">
        <v>74</v>
      </c>
      <c r="AV15" t="s">
        <v>63</v>
      </c>
      <c r="AW15" t="s">
        <v>65</v>
      </c>
      <c r="AX15" t="s">
        <v>65</v>
      </c>
      <c r="AY15" t="s">
        <v>74</v>
      </c>
      <c r="AZ15" t="s">
        <v>65</v>
      </c>
      <c r="BA15" t="s">
        <v>65</v>
      </c>
      <c r="BB15" t="s">
        <v>74</v>
      </c>
      <c r="BC15">
        <v>2090.50333039303</v>
      </c>
      <c r="BD15">
        <v>222575.90807462999</v>
      </c>
    </row>
    <row r="16" spans="1:56" x14ac:dyDescent="0.25">
      <c r="A16">
        <v>15</v>
      </c>
      <c r="B16" t="s">
        <v>104</v>
      </c>
      <c r="C16" t="s">
        <v>105</v>
      </c>
      <c r="D16" t="s">
        <v>79</v>
      </c>
      <c r="E16">
        <v>26.6494298</v>
      </c>
      <c r="F16" t="s">
        <v>80</v>
      </c>
      <c r="G16" t="s">
        <v>60</v>
      </c>
      <c r="H16" t="s">
        <v>61</v>
      </c>
      <c r="J16" t="s">
        <v>73</v>
      </c>
      <c r="K16" t="s">
        <v>73</v>
      </c>
      <c r="L16">
        <v>399</v>
      </c>
      <c r="M16">
        <v>278</v>
      </c>
      <c r="N16">
        <v>57</v>
      </c>
      <c r="O16">
        <v>193</v>
      </c>
      <c r="P16">
        <v>28</v>
      </c>
      <c r="Q16">
        <v>35.4</v>
      </c>
      <c r="R16">
        <v>120</v>
      </c>
      <c r="S16">
        <v>107131</v>
      </c>
      <c r="T16">
        <v>11</v>
      </c>
      <c r="U16">
        <v>101</v>
      </c>
      <c r="V16">
        <v>63</v>
      </c>
      <c r="W16">
        <v>370833</v>
      </c>
      <c r="X16">
        <v>3</v>
      </c>
      <c r="Y16">
        <v>3</v>
      </c>
      <c r="Z16">
        <v>67.2</v>
      </c>
      <c r="AA16">
        <v>20.503499999999999</v>
      </c>
      <c r="AB16">
        <v>69.424400000000006</v>
      </c>
      <c r="AC16">
        <v>10.071899999999999</v>
      </c>
      <c r="AD16">
        <v>0.113618</v>
      </c>
      <c r="AE16">
        <v>0.38470700000000002</v>
      </c>
      <c r="AF16">
        <v>5.5812E-2</v>
      </c>
      <c r="AG16">
        <v>0.59840000000000004</v>
      </c>
      <c r="AH16">
        <v>175</v>
      </c>
      <c r="AI16">
        <v>6.2857000000000003</v>
      </c>
      <c r="AJ16">
        <v>57.714199999999998</v>
      </c>
      <c r="AK16">
        <v>36</v>
      </c>
      <c r="AL16">
        <v>0.291854</v>
      </c>
      <c r="AM16">
        <v>0.59446699999999997</v>
      </c>
      <c r="AN16">
        <v>0.61523399999999995</v>
      </c>
      <c r="AO16">
        <v>-8744.3956830000006</v>
      </c>
      <c r="AP16">
        <v>-7.5463782725040396</v>
      </c>
      <c r="AQ16" t="s">
        <v>63</v>
      </c>
      <c r="AR16" t="s">
        <v>63</v>
      </c>
      <c r="AS16" t="s">
        <v>63</v>
      </c>
      <c r="AT16" t="s">
        <v>63</v>
      </c>
      <c r="AU16" t="s">
        <v>64</v>
      </c>
      <c r="AV16" t="s">
        <v>64</v>
      </c>
      <c r="AW16" t="s">
        <v>65</v>
      </c>
      <c r="AX16" t="s">
        <v>65</v>
      </c>
      <c r="AY16" t="s">
        <v>65</v>
      </c>
      <c r="AZ16" t="s">
        <v>65</v>
      </c>
      <c r="BA16" t="s">
        <v>65</v>
      </c>
      <c r="BB16" t="s">
        <v>65</v>
      </c>
      <c r="BC16">
        <v>5445.9021901359001</v>
      </c>
      <c r="BD16">
        <v>1160874.72962586</v>
      </c>
    </row>
    <row r="17" spans="1:56" x14ac:dyDescent="0.25">
      <c r="A17">
        <v>16</v>
      </c>
      <c r="B17" t="s">
        <v>106</v>
      </c>
      <c r="C17" t="s">
        <v>107</v>
      </c>
      <c r="D17" t="s">
        <v>79</v>
      </c>
      <c r="E17">
        <v>67.865421920000003</v>
      </c>
      <c r="F17" t="s">
        <v>108</v>
      </c>
      <c r="G17" t="s">
        <v>60</v>
      </c>
      <c r="H17" t="s">
        <v>61</v>
      </c>
      <c r="J17" t="s">
        <v>73</v>
      </c>
      <c r="K17" t="s">
        <v>73</v>
      </c>
      <c r="L17">
        <v>1175</v>
      </c>
      <c r="M17">
        <v>917</v>
      </c>
      <c r="N17">
        <v>288</v>
      </c>
      <c r="O17">
        <v>551</v>
      </c>
      <c r="P17">
        <v>78</v>
      </c>
      <c r="Q17">
        <v>40</v>
      </c>
      <c r="R17">
        <v>412</v>
      </c>
      <c r="S17">
        <v>103662</v>
      </c>
      <c r="T17">
        <v>130</v>
      </c>
      <c r="U17">
        <v>272</v>
      </c>
      <c r="V17">
        <v>116</v>
      </c>
      <c r="W17">
        <v>342079</v>
      </c>
      <c r="X17">
        <v>2</v>
      </c>
      <c r="Y17">
        <v>3</v>
      </c>
      <c r="Z17">
        <v>62</v>
      </c>
      <c r="AA17">
        <v>31.406700000000001</v>
      </c>
      <c r="AB17">
        <v>60.087200000000003</v>
      </c>
      <c r="AC17">
        <v>8.5059000000000005</v>
      </c>
      <c r="AD17">
        <v>0.574071</v>
      </c>
      <c r="AE17">
        <v>1.098309</v>
      </c>
      <c r="AF17">
        <v>0.155477</v>
      </c>
      <c r="AG17">
        <v>1.7622</v>
      </c>
      <c r="AH17">
        <v>518</v>
      </c>
      <c r="AI17">
        <v>25.096499999999999</v>
      </c>
      <c r="AJ17">
        <v>52.509599999999999</v>
      </c>
      <c r="AK17">
        <v>22.393799999999999</v>
      </c>
      <c r="AL17">
        <v>3.4491900000000002</v>
      </c>
      <c r="AM17">
        <v>1.6009409999999999</v>
      </c>
      <c r="AN17">
        <v>1.1328119999999999</v>
      </c>
      <c r="AO17">
        <v>-12213.395683000001</v>
      </c>
      <c r="AP17">
        <v>-10.540111307505001</v>
      </c>
      <c r="AQ17" t="s">
        <v>63</v>
      </c>
      <c r="AR17" t="s">
        <v>64</v>
      </c>
      <c r="AS17" t="s">
        <v>63</v>
      </c>
      <c r="AT17" t="s">
        <v>65</v>
      </c>
      <c r="AU17" t="s">
        <v>63</v>
      </c>
      <c r="AV17" t="s">
        <v>64</v>
      </c>
      <c r="AW17" t="s">
        <v>63</v>
      </c>
      <c r="AX17" t="s">
        <v>63</v>
      </c>
      <c r="AY17" t="s">
        <v>65</v>
      </c>
      <c r="AZ17" t="s">
        <v>64</v>
      </c>
      <c r="BA17" t="s">
        <v>63</v>
      </c>
      <c r="BB17" t="s">
        <v>65</v>
      </c>
      <c r="BC17">
        <v>6937.1782806074098</v>
      </c>
      <c r="BD17">
        <v>2956217.7796569001</v>
      </c>
    </row>
    <row r="18" spans="1:56" x14ac:dyDescent="0.25">
      <c r="A18">
        <v>17</v>
      </c>
      <c r="B18" t="s">
        <v>109</v>
      </c>
      <c r="C18" t="s">
        <v>110</v>
      </c>
      <c r="D18" t="s">
        <v>91</v>
      </c>
      <c r="E18">
        <v>34.253481569999998</v>
      </c>
      <c r="F18" t="s">
        <v>68</v>
      </c>
      <c r="G18" t="s">
        <v>69</v>
      </c>
      <c r="H18" t="s">
        <v>70</v>
      </c>
      <c r="J18" t="s">
        <v>62</v>
      </c>
      <c r="K18" t="s">
        <v>62</v>
      </c>
      <c r="L18">
        <v>469</v>
      </c>
      <c r="M18">
        <v>360</v>
      </c>
      <c r="N18">
        <v>75</v>
      </c>
      <c r="O18">
        <v>247</v>
      </c>
      <c r="P18">
        <v>38</v>
      </c>
      <c r="Q18">
        <v>36.6</v>
      </c>
      <c r="R18">
        <v>174</v>
      </c>
      <c r="S18">
        <v>94750</v>
      </c>
      <c r="T18">
        <v>33</v>
      </c>
      <c r="U18">
        <v>84</v>
      </c>
      <c r="V18">
        <v>90</v>
      </c>
      <c r="W18">
        <v>356757</v>
      </c>
      <c r="X18">
        <v>3</v>
      </c>
      <c r="Y18">
        <v>3</v>
      </c>
      <c r="Z18">
        <v>61.6</v>
      </c>
      <c r="AA18">
        <v>20.833300000000001</v>
      </c>
      <c r="AB18">
        <v>68.611099999999993</v>
      </c>
      <c r="AC18">
        <v>10.5555</v>
      </c>
      <c r="AD18">
        <v>0.14949699999999999</v>
      </c>
      <c r="AE18">
        <v>0.49234499999999998</v>
      </c>
      <c r="AF18">
        <v>7.5745000000000007E-2</v>
      </c>
      <c r="AG18">
        <v>0.70330000000000004</v>
      </c>
      <c r="AH18">
        <v>207</v>
      </c>
      <c r="AI18">
        <v>15.942</v>
      </c>
      <c r="AJ18">
        <v>40.579700000000003</v>
      </c>
      <c r="AK18">
        <v>43.478200000000001</v>
      </c>
      <c r="AL18">
        <v>0.87556299999999998</v>
      </c>
      <c r="AM18">
        <v>0.49440800000000001</v>
      </c>
      <c r="AN18">
        <v>0.87890599999999997</v>
      </c>
      <c r="AO18">
        <v>-21125.395680000001</v>
      </c>
      <c r="AP18">
        <v>-18.231131430862799</v>
      </c>
      <c r="AQ18" t="s">
        <v>63</v>
      </c>
      <c r="AR18" t="s">
        <v>63</v>
      </c>
      <c r="AS18" t="s">
        <v>63</v>
      </c>
      <c r="AT18" t="s">
        <v>63</v>
      </c>
      <c r="AU18" t="s">
        <v>64</v>
      </c>
      <c r="AV18" t="s">
        <v>64</v>
      </c>
      <c r="AW18" t="s">
        <v>65</v>
      </c>
      <c r="AX18" t="s">
        <v>65</v>
      </c>
      <c r="AY18" t="s">
        <v>65</v>
      </c>
      <c r="AZ18" t="s">
        <v>65</v>
      </c>
      <c r="BA18" t="s">
        <v>65</v>
      </c>
      <c r="BB18" t="s">
        <v>65</v>
      </c>
      <c r="BC18">
        <v>5529.65398632092</v>
      </c>
      <c r="BD18">
        <v>1492065.34298856</v>
      </c>
    </row>
    <row r="19" spans="1:56" x14ac:dyDescent="0.25">
      <c r="A19">
        <v>18</v>
      </c>
      <c r="B19" t="s">
        <v>111</v>
      </c>
      <c r="C19" t="s">
        <v>112</v>
      </c>
      <c r="D19" t="s">
        <v>79</v>
      </c>
      <c r="E19">
        <v>12.122185999999999</v>
      </c>
      <c r="F19" t="s">
        <v>108</v>
      </c>
      <c r="G19" t="s">
        <v>60</v>
      </c>
      <c r="H19" t="s">
        <v>61</v>
      </c>
      <c r="J19" t="s">
        <v>73</v>
      </c>
      <c r="K19" t="s">
        <v>73</v>
      </c>
      <c r="L19">
        <v>41</v>
      </c>
      <c r="M19">
        <v>32</v>
      </c>
      <c r="N19">
        <v>10</v>
      </c>
      <c r="O19">
        <v>19</v>
      </c>
      <c r="P19">
        <v>3</v>
      </c>
      <c r="Q19">
        <v>38.799999999999997</v>
      </c>
      <c r="R19">
        <v>11</v>
      </c>
      <c r="S19">
        <v>111255</v>
      </c>
      <c r="T19">
        <v>5</v>
      </c>
      <c r="U19">
        <v>9</v>
      </c>
      <c r="V19">
        <v>4</v>
      </c>
      <c r="W19">
        <v>350000</v>
      </c>
      <c r="X19">
        <v>3</v>
      </c>
      <c r="Y19">
        <v>3</v>
      </c>
      <c r="Z19">
        <v>63.2</v>
      </c>
      <c r="AA19">
        <v>31.25</v>
      </c>
      <c r="AB19">
        <v>59.375</v>
      </c>
      <c r="AC19">
        <v>9.375</v>
      </c>
      <c r="AD19">
        <v>1.9932999999999999E-2</v>
      </c>
      <c r="AE19">
        <v>3.7872000000000003E-2</v>
      </c>
      <c r="AF19">
        <v>5.9789999999999999E-3</v>
      </c>
      <c r="AG19">
        <v>6.1400000000000003E-2</v>
      </c>
      <c r="AH19">
        <v>18</v>
      </c>
      <c r="AI19">
        <v>27.777699999999999</v>
      </c>
      <c r="AJ19">
        <v>50</v>
      </c>
      <c r="AK19">
        <v>22.222200000000001</v>
      </c>
      <c r="AL19">
        <v>0.132661</v>
      </c>
      <c r="AM19">
        <v>5.2971999999999998E-2</v>
      </c>
      <c r="AN19">
        <v>3.9061999999999999E-2</v>
      </c>
      <c r="AO19">
        <v>-4620.3956799999996</v>
      </c>
      <c r="AP19">
        <v>-3.9873828743074999</v>
      </c>
      <c r="AQ19" t="s">
        <v>63</v>
      </c>
      <c r="AR19" t="s">
        <v>65</v>
      </c>
      <c r="AS19" t="s">
        <v>63</v>
      </c>
      <c r="AT19" t="s">
        <v>63</v>
      </c>
      <c r="AU19" t="s">
        <v>64</v>
      </c>
      <c r="AV19" t="s">
        <v>64</v>
      </c>
      <c r="AW19" t="s">
        <v>65</v>
      </c>
      <c r="AX19" t="s">
        <v>65</v>
      </c>
      <c r="AY19" t="s">
        <v>65</v>
      </c>
      <c r="AZ19" t="s">
        <v>65</v>
      </c>
      <c r="BA19" t="s">
        <v>65</v>
      </c>
      <c r="BB19" t="s">
        <v>65</v>
      </c>
      <c r="BC19">
        <v>3390.2523375349101</v>
      </c>
      <c r="BD19">
        <v>527951.83691353805</v>
      </c>
    </row>
    <row r="20" spans="1:56" x14ac:dyDescent="0.25">
      <c r="A20">
        <v>19</v>
      </c>
      <c r="B20" t="s">
        <v>113</v>
      </c>
      <c r="C20" t="s">
        <v>114</v>
      </c>
      <c r="D20" t="s">
        <v>79</v>
      </c>
      <c r="E20">
        <v>35.556182849999999</v>
      </c>
      <c r="F20" t="s">
        <v>96</v>
      </c>
      <c r="G20" t="s">
        <v>69</v>
      </c>
      <c r="H20" t="s">
        <v>70</v>
      </c>
      <c r="J20" t="s">
        <v>73</v>
      </c>
      <c r="K20" t="s">
        <v>73</v>
      </c>
      <c r="L20">
        <v>55</v>
      </c>
      <c r="M20">
        <v>37</v>
      </c>
      <c r="N20">
        <v>10</v>
      </c>
      <c r="O20">
        <v>26</v>
      </c>
      <c r="P20">
        <v>1</v>
      </c>
      <c r="Q20">
        <v>37.1</v>
      </c>
      <c r="R20">
        <v>19</v>
      </c>
      <c r="S20">
        <v>129300</v>
      </c>
      <c r="T20">
        <v>1</v>
      </c>
      <c r="U20">
        <v>11</v>
      </c>
      <c r="V20">
        <v>11</v>
      </c>
      <c r="W20">
        <v>464286</v>
      </c>
      <c r="X20">
        <v>0</v>
      </c>
      <c r="Y20">
        <v>0</v>
      </c>
      <c r="Z20">
        <v>50</v>
      </c>
      <c r="AA20">
        <v>27.027000000000001</v>
      </c>
      <c r="AB20">
        <v>70.270200000000003</v>
      </c>
      <c r="AC20">
        <v>2.7027000000000001</v>
      </c>
      <c r="AD20">
        <v>1.9932999999999999E-2</v>
      </c>
      <c r="AE20">
        <v>5.1825000000000003E-2</v>
      </c>
      <c r="AF20">
        <v>1.993E-3</v>
      </c>
      <c r="AG20">
        <v>8.2400000000000001E-2</v>
      </c>
      <c r="AH20">
        <v>23</v>
      </c>
      <c r="AI20">
        <v>4.3478000000000003</v>
      </c>
      <c r="AJ20">
        <v>47.826000000000001</v>
      </c>
      <c r="AK20">
        <v>47.826000000000001</v>
      </c>
      <c r="AL20">
        <v>2.6532E-2</v>
      </c>
      <c r="AM20">
        <v>6.4742999999999995E-2</v>
      </c>
      <c r="AN20">
        <v>0.107421</v>
      </c>
      <c r="AO20">
        <v>13424.60432</v>
      </c>
      <c r="AP20">
        <v>11.585379482738199</v>
      </c>
      <c r="AQ20" t="s">
        <v>63</v>
      </c>
      <c r="AR20" t="s">
        <v>65</v>
      </c>
      <c r="AS20" t="s">
        <v>63</v>
      </c>
      <c r="AT20" t="s">
        <v>63</v>
      </c>
      <c r="AU20" t="s">
        <v>74</v>
      </c>
      <c r="AV20" t="s">
        <v>63</v>
      </c>
      <c r="AW20" t="s">
        <v>65</v>
      </c>
      <c r="AX20" t="s">
        <v>65</v>
      </c>
      <c r="AY20" t="s">
        <v>65</v>
      </c>
      <c r="AZ20" t="s">
        <v>65</v>
      </c>
      <c r="BA20" t="s">
        <v>65</v>
      </c>
      <c r="BB20" t="s">
        <v>65</v>
      </c>
      <c r="BC20">
        <v>5014.45253378695</v>
      </c>
      <c r="BD20">
        <v>1548634.98460585</v>
      </c>
    </row>
    <row r="21" spans="1:56" x14ac:dyDescent="0.25">
      <c r="A21">
        <v>20</v>
      </c>
      <c r="B21" t="s">
        <v>115</v>
      </c>
      <c r="C21" t="s">
        <v>116</v>
      </c>
      <c r="D21" t="s">
        <v>79</v>
      </c>
      <c r="E21">
        <v>38.599036980000001</v>
      </c>
      <c r="F21" t="s">
        <v>96</v>
      </c>
      <c r="G21" t="s">
        <v>69</v>
      </c>
      <c r="H21" t="s">
        <v>70</v>
      </c>
      <c r="I21">
        <v>1993</v>
      </c>
      <c r="J21" t="s">
        <v>73</v>
      </c>
      <c r="K21" t="s">
        <v>73</v>
      </c>
      <c r="L21">
        <v>601</v>
      </c>
      <c r="M21">
        <v>416</v>
      </c>
      <c r="N21">
        <v>115</v>
      </c>
      <c r="O21">
        <v>289</v>
      </c>
      <c r="P21">
        <v>12</v>
      </c>
      <c r="Q21">
        <v>37.1</v>
      </c>
      <c r="R21">
        <v>177</v>
      </c>
      <c r="S21">
        <v>134066</v>
      </c>
      <c r="T21">
        <v>6</v>
      </c>
      <c r="U21">
        <v>119</v>
      </c>
      <c r="V21">
        <v>122</v>
      </c>
      <c r="W21">
        <v>466667</v>
      </c>
      <c r="X21">
        <v>0</v>
      </c>
      <c r="Y21">
        <v>0</v>
      </c>
      <c r="Z21">
        <v>51.1</v>
      </c>
      <c r="AA21">
        <v>27.644200000000001</v>
      </c>
      <c r="AB21">
        <v>69.471100000000007</v>
      </c>
      <c r="AC21">
        <v>2.8845999999999998</v>
      </c>
      <c r="AD21">
        <v>0.22922899999999999</v>
      </c>
      <c r="AE21">
        <v>0.57606400000000002</v>
      </c>
      <c r="AF21">
        <v>2.3918999999999999E-2</v>
      </c>
      <c r="AG21">
        <v>0.90129999999999999</v>
      </c>
      <c r="AH21">
        <v>247</v>
      </c>
      <c r="AI21">
        <v>2.4291</v>
      </c>
      <c r="AJ21">
        <v>48.178100000000001</v>
      </c>
      <c r="AK21">
        <v>49.392699999999998</v>
      </c>
      <c r="AL21">
        <v>0.159193</v>
      </c>
      <c r="AM21">
        <v>0.70041200000000003</v>
      </c>
      <c r="AN21">
        <v>1.191406</v>
      </c>
      <c r="AO21">
        <v>18190.604317000001</v>
      </c>
      <c r="AP21">
        <v>15.698418296463901</v>
      </c>
      <c r="AQ21" t="s">
        <v>63</v>
      </c>
      <c r="AR21" t="s">
        <v>63</v>
      </c>
      <c r="AS21" t="s">
        <v>63</v>
      </c>
      <c r="AT21" t="s">
        <v>63</v>
      </c>
      <c r="AU21" t="s">
        <v>74</v>
      </c>
      <c r="AV21" t="s">
        <v>63</v>
      </c>
      <c r="AW21" t="s">
        <v>65</v>
      </c>
      <c r="AX21" t="s">
        <v>65</v>
      </c>
      <c r="AY21" t="s">
        <v>65</v>
      </c>
      <c r="AZ21" t="s">
        <v>65</v>
      </c>
      <c r="BA21" t="s">
        <v>65</v>
      </c>
      <c r="BB21" t="s">
        <v>65</v>
      </c>
      <c r="BC21">
        <v>6428.39253967901</v>
      </c>
      <c r="BD21">
        <v>1670238.55078268</v>
      </c>
    </row>
    <row r="22" spans="1:56" x14ac:dyDescent="0.25">
      <c r="A22">
        <v>21</v>
      </c>
      <c r="B22" t="s">
        <v>117</v>
      </c>
      <c r="C22" t="s">
        <v>118</v>
      </c>
      <c r="D22" t="s">
        <v>79</v>
      </c>
      <c r="E22">
        <v>41.638405710000001</v>
      </c>
      <c r="F22" t="s">
        <v>59</v>
      </c>
      <c r="G22" t="s">
        <v>60</v>
      </c>
      <c r="H22" t="s">
        <v>61</v>
      </c>
      <c r="J22" t="s">
        <v>73</v>
      </c>
      <c r="K22" t="s">
        <v>73</v>
      </c>
      <c r="L22">
        <v>159</v>
      </c>
      <c r="M22">
        <v>127</v>
      </c>
      <c r="N22">
        <v>27</v>
      </c>
      <c r="O22">
        <v>93</v>
      </c>
      <c r="P22">
        <v>7</v>
      </c>
      <c r="Q22">
        <v>37.799999999999997</v>
      </c>
      <c r="R22">
        <v>51</v>
      </c>
      <c r="S22">
        <v>100000</v>
      </c>
      <c r="T22">
        <v>10</v>
      </c>
      <c r="U22">
        <v>38</v>
      </c>
      <c r="V22">
        <v>23</v>
      </c>
      <c r="W22">
        <v>525000</v>
      </c>
      <c r="X22">
        <v>3</v>
      </c>
      <c r="Y22">
        <v>3</v>
      </c>
      <c r="Z22">
        <v>63.7</v>
      </c>
      <c r="AA22">
        <v>21.259799999999998</v>
      </c>
      <c r="AB22">
        <v>73.228300000000004</v>
      </c>
      <c r="AC22">
        <v>5.5118</v>
      </c>
      <c r="AD22">
        <v>5.3818999999999999E-2</v>
      </c>
      <c r="AE22">
        <v>0.18537699999999999</v>
      </c>
      <c r="AF22">
        <v>1.3953E-2</v>
      </c>
      <c r="AG22">
        <v>0.2384</v>
      </c>
      <c r="AH22">
        <v>71</v>
      </c>
      <c r="AI22">
        <v>14.0845</v>
      </c>
      <c r="AJ22">
        <v>53.521099999999997</v>
      </c>
      <c r="AK22">
        <v>32.394300000000001</v>
      </c>
      <c r="AL22">
        <v>0.265322</v>
      </c>
      <c r="AM22">
        <v>0.22366</v>
      </c>
      <c r="AN22">
        <v>0.224609</v>
      </c>
      <c r="AO22">
        <v>-15875.395683000001</v>
      </c>
      <c r="AP22">
        <v>-13.7004025655544</v>
      </c>
      <c r="AQ22" t="s">
        <v>63</v>
      </c>
      <c r="AR22" t="s">
        <v>63</v>
      </c>
      <c r="AS22" t="s">
        <v>63</v>
      </c>
      <c r="AT22" t="s">
        <v>63</v>
      </c>
      <c r="AU22" t="s">
        <v>64</v>
      </c>
      <c r="AV22" t="s">
        <v>64</v>
      </c>
      <c r="AW22" t="s">
        <v>65</v>
      </c>
      <c r="AX22" t="s">
        <v>65</v>
      </c>
      <c r="AY22" t="s">
        <v>65</v>
      </c>
      <c r="AZ22" t="s">
        <v>65</v>
      </c>
      <c r="BA22" t="s">
        <v>65</v>
      </c>
      <c r="BB22" t="s">
        <v>65</v>
      </c>
      <c r="BC22">
        <v>6273.57886449118</v>
      </c>
      <c r="BD22">
        <v>1813646.6023655499</v>
      </c>
    </row>
    <row r="23" spans="1:56" x14ac:dyDescent="0.25">
      <c r="A23">
        <v>22</v>
      </c>
      <c r="B23" t="s">
        <v>119</v>
      </c>
      <c r="C23" t="s">
        <v>120</v>
      </c>
      <c r="D23" t="s">
        <v>79</v>
      </c>
      <c r="E23">
        <v>34.089516860000003</v>
      </c>
      <c r="F23" t="s">
        <v>121</v>
      </c>
      <c r="G23" t="s">
        <v>122</v>
      </c>
      <c r="H23" t="s">
        <v>123</v>
      </c>
      <c r="J23" t="s">
        <v>73</v>
      </c>
      <c r="K23" t="s">
        <v>73</v>
      </c>
      <c r="L23">
        <v>138</v>
      </c>
      <c r="M23">
        <v>98</v>
      </c>
      <c r="N23">
        <v>18</v>
      </c>
      <c r="O23">
        <v>71</v>
      </c>
      <c r="P23">
        <v>9</v>
      </c>
      <c r="Q23">
        <v>40.5</v>
      </c>
      <c r="R23">
        <v>44</v>
      </c>
      <c r="S23">
        <v>120788</v>
      </c>
      <c r="T23">
        <v>5</v>
      </c>
      <c r="U23">
        <v>45</v>
      </c>
      <c r="V23">
        <v>14</v>
      </c>
      <c r="W23">
        <v>431250</v>
      </c>
      <c r="X23">
        <v>3</v>
      </c>
      <c r="Y23">
        <v>0</v>
      </c>
      <c r="Z23">
        <v>49.9</v>
      </c>
      <c r="AA23">
        <v>18.3673</v>
      </c>
      <c r="AB23">
        <v>72.448899999999995</v>
      </c>
      <c r="AC23">
        <v>9.1836000000000002</v>
      </c>
      <c r="AD23">
        <v>3.5879000000000001E-2</v>
      </c>
      <c r="AE23">
        <v>0.14152400000000001</v>
      </c>
      <c r="AF23">
        <v>1.7939E-2</v>
      </c>
      <c r="AG23">
        <v>0.2069</v>
      </c>
      <c r="AH23">
        <v>64</v>
      </c>
      <c r="AI23">
        <v>7.8125</v>
      </c>
      <c r="AJ23">
        <v>70.3125</v>
      </c>
      <c r="AK23">
        <v>21.875</v>
      </c>
      <c r="AL23">
        <v>0.132661</v>
      </c>
      <c r="AM23">
        <v>0.26486100000000001</v>
      </c>
      <c r="AN23">
        <v>0.13671800000000001</v>
      </c>
      <c r="AO23">
        <v>4912.6043170000003</v>
      </c>
      <c r="AP23">
        <v>4.2395577491181999</v>
      </c>
      <c r="AQ23" t="s">
        <v>63</v>
      </c>
      <c r="AR23" t="s">
        <v>65</v>
      </c>
      <c r="AS23" t="s">
        <v>63</v>
      </c>
      <c r="AT23" t="s">
        <v>63</v>
      </c>
      <c r="AU23" t="s">
        <v>64</v>
      </c>
      <c r="AV23" t="s">
        <v>63</v>
      </c>
      <c r="AW23" t="s">
        <v>65</v>
      </c>
      <c r="AX23" t="s">
        <v>65</v>
      </c>
      <c r="AY23" t="s">
        <v>65</v>
      </c>
      <c r="AZ23" t="s">
        <v>65</v>
      </c>
      <c r="BA23" t="s">
        <v>65</v>
      </c>
      <c r="BB23" t="s">
        <v>65</v>
      </c>
      <c r="BC23">
        <v>5132.1469365686098</v>
      </c>
      <c r="BD23">
        <v>1484939.33586376</v>
      </c>
    </row>
    <row r="24" spans="1:56" x14ac:dyDescent="0.25">
      <c r="A24">
        <v>23</v>
      </c>
      <c r="B24" t="s">
        <v>124</v>
      </c>
      <c r="C24" t="s">
        <v>125</v>
      </c>
      <c r="D24" t="s">
        <v>126</v>
      </c>
      <c r="E24">
        <v>49.392898160000001</v>
      </c>
      <c r="F24" t="s">
        <v>96</v>
      </c>
      <c r="G24" t="s">
        <v>69</v>
      </c>
      <c r="H24" t="s">
        <v>70</v>
      </c>
      <c r="J24" t="s">
        <v>62</v>
      </c>
      <c r="K24" t="s">
        <v>62</v>
      </c>
      <c r="L24">
        <v>89</v>
      </c>
      <c r="M24">
        <v>67</v>
      </c>
      <c r="N24">
        <v>16</v>
      </c>
      <c r="O24">
        <v>48</v>
      </c>
      <c r="P24">
        <v>3</v>
      </c>
      <c r="Q24">
        <v>38</v>
      </c>
      <c r="R24">
        <v>39</v>
      </c>
      <c r="S24">
        <v>141955</v>
      </c>
      <c r="T24">
        <v>3</v>
      </c>
      <c r="U24">
        <v>23</v>
      </c>
      <c r="V24">
        <v>15</v>
      </c>
      <c r="W24">
        <v>500000</v>
      </c>
      <c r="X24">
        <v>0</v>
      </c>
      <c r="Y24">
        <v>0</v>
      </c>
      <c r="Z24">
        <v>60.7</v>
      </c>
      <c r="AA24">
        <v>23.880500000000001</v>
      </c>
      <c r="AB24">
        <v>71.6417</v>
      </c>
      <c r="AC24">
        <v>4.4775999999999998</v>
      </c>
      <c r="AD24">
        <v>3.1891999999999997E-2</v>
      </c>
      <c r="AE24">
        <v>9.5677999999999999E-2</v>
      </c>
      <c r="AF24">
        <v>5.9789999999999999E-3</v>
      </c>
      <c r="AG24">
        <v>0.13339999999999999</v>
      </c>
      <c r="AH24">
        <v>41</v>
      </c>
      <c r="AI24">
        <v>7.3170000000000002</v>
      </c>
      <c r="AJ24">
        <v>56.097499999999997</v>
      </c>
      <c r="AK24">
        <v>36.585299999999997</v>
      </c>
      <c r="AL24">
        <v>7.9596E-2</v>
      </c>
      <c r="AM24">
        <v>0.13537299999999999</v>
      </c>
      <c r="AN24">
        <v>0.146484</v>
      </c>
      <c r="AO24">
        <v>26079.604317000001</v>
      </c>
      <c r="AP24">
        <v>22.5065935380673</v>
      </c>
      <c r="AQ24" t="s">
        <v>63</v>
      </c>
      <c r="AR24" t="s">
        <v>65</v>
      </c>
      <c r="AS24" t="s">
        <v>63</v>
      </c>
      <c r="AT24" t="s">
        <v>63</v>
      </c>
      <c r="AU24" t="s">
        <v>74</v>
      </c>
      <c r="AV24" t="s">
        <v>64</v>
      </c>
      <c r="AW24" t="s">
        <v>65</v>
      </c>
      <c r="AX24" t="s">
        <v>65</v>
      </c>
      <c r="AY24" t="s">
        <v>65</v>
      </c>
      <c r="AZ24" t="s">
        <v>65</v>
      </c>
      <c r="BA24" t="s">
        <v>65</v>
      </c>
      <c r="BB24" t="s">
        <v>65</v>
      </c>
      <c r="BC24">
        <v>6947.5827762128101</v>
      </c>
      <c r="BD24">
        <v>2161717.53449577</v>
      </c>
    </row>
    <row r="25" spans="1:56" x14ac:dyDescent="0.25">
      <c r="A25">
        <v>24</v>
      </c>
      <c r="B25" t="s">
        <v>127</v>
      </c>
      <c r="C25" t="s">
        <v>128</v>
      </c>
      <c r="D25" t="s">
        <v>79</v>
      </c>
      <c r="E25">
        <v>39.263725180000002</v>
      </c>
      <c r="F25" t="s">
        <v>59</v>
      </c>
      <c r="G25" t="s">
        <v>60</v>
      </c>
      <c r="H25" t="s">
        <v>61</v>
      </c>
      <c r="J25" t="s">
        <v>73</v>
      </c>
      <c r="K25" t="s">
        <v>73</v>
      </c>
      <c r="L25">
        <v>230</v>
      </c>
      <c r="M25">
        <v>163</v>
      </c>
      <c r="N25">
        <v>52</v>
      </c>
      <c r="O25">
        <v>97</v>
      </c>
      <c r="P25">
        <v>14</v>
      </c>
      <c r="Q25">
        <v>35.6</v>
      </c>
      <c r="R25">
        <v>78</v>
      </c>
      <c r="S25">
        <v>102494</v>
      </c>
      <c r="T25">
        <v>19</v>
      </c>
      <c r="U25">
        <v>59</v>
      </c>
      <c r="V25">
        <v>18</v>
      </c>
      <c r="W25">
        <v>300000</v>
      </c>
      <c r="X25">
        <v>3</v>
      </c>
      <c r="Y25">
        <v>0</v>
      </c>
      <c r="Z25">
        <v>70.7</v>
      </c>
      <c r="AA25">
        <v>31.901800000000001</v>
      </c>
      <c r="AB25">
        <v>59.5092</v>
      </c>
      <c r="AC25">
        <v>8.5889000000000006</v>
      </c>
      <c r="AD25">
        <v>0.10365099999999999</v>
      </c>
      <c r="AE25">
        <v>0.19334999999999999</v>
      </c>
      <c r="AF25">
        <v>2.7906E-2</v>
      </c>
      <c r="AG25">
        <v>0.34489999999999998</v>
      </c>
      <c r="AH25">
        <v>96</v>
      </c>
      <c r="AI25">
        <v>19.791599999999999</v>
      </c>
      <c r="AJ25">
        <v>61.458300000000001</v>
      </c>
      <c r="AK25">
        <v>18.75</v>
      </c>
      <c r="AL25">
        <v>0.504112</v>
      </c>
      <c r="AM25">
        <v>0.34726299999999999</v>
      </c>
      <c r="AN25">
        <v>0.17578099999999999</v>
      </c>
      <c r="AO25">
        <v>-13381.395683000001</v>
      </c>
      <c r="AP25">
        <v>-11.548090605539301</v>
      </c>
      <c r="AQ25" t="s">
        <v>63</v>
      </c>
      <c r="AR25" t="s">
        <v>63</v>
      </c>
      <c r="AS25" t="s">
        <v>63</v>
      </c>
      <c r="AT25" t="s">
        <v>65</v>
      </c>
      <c r="AU25" t="s">
        <v>64</v>
      </c>
      <c r="AV25" t="s">
        <v>64</v>
      </c>
      <c r="AW25" t="s">
        <v>65</v>
      </c>
      <c r="AX25" t="s">
        <v>65</v>
      </c>
      <c r="AY25" t="s">
        <v>65</v>
      </c>
      <c r="AZ25" t="s">
        <v>65</v>
      </c>
      <c r="BA25" t="s">
        <v>65</v>
      </c>
      <c r="BB25" t="s">
        <v>65</v>
      </c>
      <c r="BC25">
        <v>6303.7305755396401</v>
      </c>
      <c r="BD25">
        <v>1710280.2583907</v>
      </c>
    </row>
    <row r="26" spans="1:56" x14ac:dyDescent="0.25">
      <c r="A26">
        <v>25</v>
      </c>
      <c r="B26" t="s">
        <v>129</v>
      </c>
      <c r="C26" t="s">
        <v>130</v>
      </c>
      <c r="D26" t="s">
        <v>79</v>
      </c>
      <c r="E26">
        <v>169.59779157</v>
      </c>
      <c r="F26" t="s">
        <v>131</v>
      </c>
      <c r="G26" t="s">
        <v>60</v>
      </c>
      <c r="H26" t="s">
        <v>61</v>
      </c>
      <c r="J26" t="s">
        <v>73</v>
      </c>
      <c r="K26" t="s">
        <v>73</v>
      </c>
      <c r="L26">
        <v>828</v>
      </c>
      <c r="M26">
        <v>569</v>
      </c>
      <c r="N26">
        <v>110</v>
      </c>
      <c r="O26">
        <v>447</v>
      </c>
      <c r="P26">
        <v>12</v>
      </c>
      <c r="Q26">
        <v>36.200000000000003</v>
      </c>
      <c r="R26">
        <v>223</v>
      </c>
      <c r="S26">
        <v>131893</v>
      </c>
      <c r="T26">
        <v>9</v>
      </c>
      <c r="U26">
        <v>207</v>
      </c>
      <c r="V26">
        <v>170</v>
      </c>
      <c r="W26">
        <v>664000</v>
      </c>
      <c r="X26">
        <v>0</v>
      </c>
      <c r="Y26">
        <v>0</v>
      </c>
      <c r="Z26">
        <v>46.9</v>
      </c>
      <c r="AA26">
        <v>19.332100000000001</v>
      </c>
      <c r="AB26">
        <v>78.558800000000005</v>
      </c>
      <c r="AC26">
        <v>2.1089000000000002</v>
      </c>
      <c r="AD26">
        <v>0.21926300000000001</v>
      </c>
      <c r="AE26">
        <v>0.89100599999999996</v>
      </c>
      <c r="AF26">
        <v>2.3918999999999999E-2</v>
      </c>
      <c r="AG26">
        <v>1.2418</v>
      </c>
      <c r="AH26">
        <v>386</v>
      </c>
      <c r="AI26">
        <v>2.3315999999999999</v>
      </c>
      <c r="AJ26">
        <v>53.626899999999999</v>
      </c>
      <c r="AK26">
        <v>44.041400000000003</v>
      </c>
      <c r="AL26">
        <v>0.23879</v>
      </c>
      <c r="AM26">
        <v>1.2183630000000001</v>
      </c>
      <c r="AN26">
        <v>1.660156</v>
      </c>
      <c r="AO26">
        <v>16017.60432</v>
      </c>
      <c r="AP26">
        <v>13.8231280442134</v>
      </c>
      <c r="AQ26" t="s">
        <v>63</v>
      </c>
      <c r="AR26" t="s">
        <v>63</v>
      </c>
      <c r="AS26" t="s">
        <v>63</v>
      </c>
      <c r="AT26" t="s">
        <v>64</v>
      </c>
      <c r="AU26" t="s">
        <v>74</v>
      </c>
      <c r="AV26" t="s">
        <v>63</v>
      </c>
      <c r="AW26" t="s">
        <v>65</v>
      </c>
      <c r="AX26" t="s">
        <v>63</v>
      </c>
      <c r="AY26" t="s">
        <v>65</v>
      </c>
      <c r="AZ26" t="s">
        <v>65</v>
      </c>
      <c r="BA26" t="s">
        <v>65</v>
      </c>
      <c r="BB26" t="s">
        <v>63</v>
      </c>
      <c r="BC26">
        <v>13573.346332942199</v>
      </c>
      <c r="BD26">
        <v>7387505.8882282302</v>
      </c>
    </row>
    <row r="27" spans="1:56" x14ac:dyDescent="0.25">
      <c r="A27">
        <v>26</v>
      </c>
      <c r="B27" t="s">
        <v>132</v>
      </c>
      <c r="C27" t="s">
        <v>133</v>
      </c>
      <c r="D27" t="s">
        <v>91</v>
      </c>
      <c r="E27">
        <v>45.528873779999998</v>
      </c>
      <c r="F27" t="s">
        <v>99</v>
      </c>
      <c r="G27" t="s">
        <v>100</v>
      </c>
      <c r="H27" t="s">
        <v>101</v>
      </c>
      <c r="J27" t="s">
        <v>62</v>
      </c>
      <c r="K27" t="s">
        <v>62</v>
      </c>
      <c r="L27">
        <v>2229</v>
      </c>
      <c r="M27">
        <v>1824</v>
      </c>
      <c r="N27">
        <v>395</v>
      </c>
      <c r="O27">
        <v>1300</v>
      </c>
      <c r="P27">
        <v>129</v>
      </c>
      <c r="Q27">
        <v>39.6</v>
      </c>
      <c r="R27">
        <v>884</v>
      </c>
      <c r="S27">
        <v>112793</v>
      </c>
      <c r="T27">
        <v>116</v>
      </c>
      <c r="U27">
        <v>673</v>
      </c>
      <c r="V27">
        <v>361</v>
      </c>
      <c r="W27">
        <v>819268</v>
      </c>
      <c r="X27">
        <v>2</v>
      </c>
      <c r="Y27">
        <v>2</v>
      </c>
      <c r="Z27">
        <v>63.8</v>
      </c>
      <c r="AA27">
        <v>21.6557</v>
      </c>
      <c r="AB27">
        <v>71.271900000000002</v>
      </c>
      <c r="AC27">
        <v>7.0723000000000003</v>
      </c>
      <c r="AD27">
        <v>0.787354</v>
      </c>
      <c r="AE27">
        <v>2.5912929999999998</v>
      </c>
      <c r="AF27">
        <v>0.25713599999999998</v>
      </c>
      <c r="AG27">
        <v>3.3429000000000002</v>
      </c>
      <c r="AH27">
        <v>1150</v>
      </c>
      <c r="AI27">
        <v>10.0869</v>
      </c>
      <c r="AJ27">
        <v>58.521700000000003</v>
      </c>
      <c r="AK27">
        <v>31.391300000000001</v>
      </c>
      <c r="AL27">
        <v>3.0777389999999998</v>
      </c>
      <c r="AM27">
        <v>3.9611529999999999</v>
      </c>
      <c r="AN27">
        <v>3.5253899999999998</v>
      </c>
      <c r="AO27">
        <v>-3082.3956830000002</v>
      </c>
      <c r="AP27">
        <v>-2.6600950657657298</v>
      </c>
      <c r="AQ27" t="s">
        <v>63</v>
      </c>
      <c r="AR27" t="s">
        <v>64</v>
      </c>
      <c r="AS27" t="s">
        <v>63</v>
      </c>
      <c r="AT27" t="s">
        <v>64</v>
      </c>
      <c r="AU27" t="s">
        <v>63</v>
      </c>
      <c r="AV27" t="s">
        <v>64</v>
      </c>
      <c r="AW27" t="s">
        <v>63</v>
      </c>
      <c r="AX27" t="s">
        <v>64</v>
      </c>
      <c r="AY27" t="s">
        <v>63</v>
      </c>
      <c r="AZ27" t="s">
        <v>64</v>
      </c>
      <c r="BA27" t="s">
        <v>64</v>
      </c>
      <c r="BB27" t="s">
        <v>63</v>
      </c>
      <c r="BC27">
        <v>7967.9880835931899</v>
      </c>
      <c r="BD27">
        <v>1823842.90218416</v>
      </c>
    </row>
    <row r="28" spans="1:56" x14ac:dyDescent="0.25">
      <c r="A28">
        <v>27</v>
      </c>
      <c r="B28" t="s">
        <v>134</v>
      </c>
      <c r="C28" t="s">
        <v>135</v>
      </c>
      <c r="D28" t="s">
        <v>79</v>
      </c>
      <c r="E28">
        <v>358.57574639000001</v>
      </c>
      <c r="F28" t="s">
        <v>136</v>
      </c>
      <c r="G28" t="s">
        <v>100</v>
      </c>
      <c r="H28" t="s">
        <v>101</v>
      </c>
      <c r="J28" t="s">
        <v>73</v>
      </c>
      <c r="K28" t="s">
        <v>73</v>
      </c>
      <c r="L28">
        <v>203</v>
      </c>
      <c r="M28">
        <v>163</v>
      </c>
      <c r="N28">
        <v>35</v>
      </c>
      <c r="O28">
        <v>119</v>
      </c>
      <c r="P28">
        <v>9</v>
      </c>
      <c r="Q28">
        <v>37.700000000000003</v>
      </c>
      <c r="R28">
        <v>76</v>
      </c>
      <c r="S28">
        <v>98635</v>
      </c>
      <c r="T28">
        <v>13</v>
      </c>
      <c r="U28">
        <v>48</v>
      </c>
      <c r="V28">
        <v>30</v>
      </c>
      <c r="W28">
        <v>508333</v>
      </c>
      <c r="X28">
        <v>3</v>
      </c>
      <c r="Y28">
        <v>3</v>
      </c>
      <c r="Z28">
        <v>63.6</v>
      </c>
      <c r="AA28">
        <v>21.472300000000001</v>
      </c>
      <c r="AB28">
        <v>73.006100000000004</v>
      </c>
      <c r="AC28">
        <v>5.5213999999999999</v>
      </c>
      <c r="AD28">
        <v>6.9764999999999994E-2</v>
      </c>
      <c r="AE28">
        <v>0.237202</v>
      </c>
      <c r="AF28">
        <v>1.7939E-2</v>
      </c>
      <c r="AG28">
        <v>0.3044</v>
      </c>
      <c r="AH28">
        <v>91</v>
      </c>
      <c r="AI28">
        <v>14.2857</v>
      </c>
      <c r="AJ28">
        <v>52.747199999999999</v>
      </c>
      <c r="AK28">
        <v>32.966999999999999</v>
      </c>
      <c r="AL28">
        <v>0.34491899999999998</v>
      </c>
      <c r="AM28">
        <v>0.28251900000000002</v>
      </c>
      <c r="AN28">
        <v>0.29296800000000001</v>
      </c>
      <c r="AO28">
        <v>-17240.395680000001</v>
      </c>
      <c r="AP28">
        <v>-14.878392070534501</v>
      </c>
      <c r="AQ28" t="s">
        <v>63</v>
      </c>
      <c r="AR28" t="s">
        <v>63</v>
      </c>
      <c r="AS28" t="s">
        <v>63</v>
      </c>
      <c r="AT28" t="s">
        <v>63</v>
      </c>
      <c r="AU28" t="s">
        <v>64</v>
      </c>
      <c r="AV28" t="s">
        <v>64</v>
      </c>
      <c r="AW28" t="s">
        <v>65</v>
      </c>
      <c r="AX28" t="s">
        <v>65</v>
      </c>
      <c r="AY28" t="s">
        <v>65</v>
      </c>
      <c r="AZ28" t="s">
        <v>65</v>
      </c>
      <c r="BA28" t="s">
        <v>65</v>
      </c>
      <c r="BB28" t="s">
        <v>65</v>
      </c>
      <c r="BC28">
        <v>18217.387863104399</v>
      </c>
      <c r="BD28">
        <v>15625542.952812601</v>
      </c>
    </row>
    <row r="29" spans="1:56" x14ac:dyDescent="0.25">
      <c r="A29">
        <v>28</v>
      </c>
      <c r="B29" t="s">
        <v>137</v>
      </c>
      <c r="C29" t="s">
        <v>138</v>
      </c>
      <c r="D29" t="s">
        <v>79</v>
      </c>
      <c r="E29">
        <v>169.18046831999999</v>
      </c>
      <c r="F29" t="s">
        <v>108</v>
      </c>
      <c r="G29" t="s">
        <v>60</v>
      </c>
      <c r="H29" t="s">
        <v>61</v>
      </c>
      <c r="I29">
        <v>2005</v>
      </c>
      <c r="J29" t="s">
        <v>73</v>
      </c>
      <c r="K29" t="s">
        <v>73</v>
      </c>
      <c r="L29">
        <v>476</v>
      </c>
      <c r="M29">
        <v>361</v>
      </c>
      <c r="N29">
        <v>119</v>
      </c>
      <c r="O29">
        <v>217</v>
      </c>
      <c r="P29">
        <v>25</v>
      </c>
      <c r="Q29">
        <v>39.700000000000003</v>
      </c>
      <c r="R29">
        <v>160</v>
      </c>
      <c r="S29">
        <v>108282</v>
      </c>
      <c r="T29">
        <v>55</v>
      </c>
      <c r="U29">
        <v>98</v>
      </c>
      <c r="V29">
        <v>51</v>
      </c>
      <c r="W29">
        <v>380357</v>
      </c>
      <c r="X29">
        <v>3</v>
      </c>
      <c r="Y29">
        <v>3</v>
      </c>
      <c r="Z29">
        <v>64.400000000000006</v>
      </c>
      <c r="AA29">
        <v>32.963900000000002</v>
      </c>
      <c r="AB29">
        <v>60.110799999999998</v>
      </c>
      <c r="AC29">
        <v>6.9252000000000002</v>
      </c>
      <c r="AD29">
        <v>0.237202</v>
      </c>
      <c r="AE29">
        <v>0.43254599999999999</v>
      </c>
      <c r="AF29">
        <v>4.9832000000000001E-2</v>
      </c>
      <c r="AG29">
        <v>0.71379999999999999</v>
      </c>
      <c r="AH29">
        <v>204</v>
      </c>
      <c r="AI29">
        <v>26.960699999999999</v>
      </c>
      <c r="AJ29">
        <v>48.039200000000001</v>
      </c>
      <c r="AK29">
        <v>25</v>
      </c>
      <c r="AL29">
        <v>1.459273</v>
      </c>
      <c r="AM29">
        <v>0.57680900000000002</v>
      </c>
      <c r="AN29">
        <v>0.49804599999999999</v>
      </c>
      <c r="AO29">
        <v>-7593.3956799999996</v>
      </c>
      <c r="AP29">
        <v>-6.5530699060335698</v>
      </c>
      <c r="AQ29" t="s">
        <v>63</v>
      </c>
      <c r="AR29" t="s">
        <v>63</v>
      </c>
      <c r="AS29" t="s">
        <v>63</v>
      </c>
      <c r="AT29" t="s">
        <v>63</v>
      </c>
      <c r="AU29" t="s">
        <v>64</v>
      </c>
      <c r="AV29" t="s">
        <v>64</v>
      </c>
      <c r="AW29" t="s">
        <v>65</v>
      </c>
      <c r="AX29" t="s">
        <v>65</v>
      </c>
      <c r="AY29" t="s">
        <v>65</v>
      </c>
      <c r="AZ29" t="s">
        <v>63</v>
      </c>
      <c r="BA29" t="s">
        <v>65</v>
      </c>
      <c r="BB29" t="s">
        <v>65</v>
      </c>
      <c r="BC29">
        <v>18158.685374976201</v>
      </c>
      <c r="BD29">
        <v>7369388.0217003599</v>
      </c>
    </row>
    <row r="30" spans="1:56" x14ac:dyDescent="0.25">
      <c r="A30">
        <v>29</v>
      </c>
      <c r="B30" t="s">
        <v>139</v>
      </c>
      <c r="C30" t="s">
        <v>140</v>
      </c>
      <c r="D30" t="s">
        <v>126</v>
      </c>
      <c r="E30">
        <v>31.075684320000001</v>
      </c>
      <c r="F30" t="s">
        <v>108</v>
      </c>
      <c r="G30" t="s">
        <v>100</v>
      </c>
      <c r="H30" t="s">
        <v>101</v>
      </c>
      <c r="J30" t="s">
        <v>73</v>
      </c>
      <c r="K30" t="s">
        <v>62</v>
      </c>
      <c r="L30">
        <v>274</v>
      </c>
      <c r="M30">
        <v>209</v>
      </c>
      <c r="N30">
        <v>51</v>
      </c>
      <c r="O30">
        <v>146</v>
      </c>
      <c r="P30">
        <v>12</v>
      </c>
      <c r="Q30">
        <v>48.3</v>
      </c>
      <c r="R30">
        <v>109</v>
      </c>
      <c r="S30">
        <v>104298</v>
      </c>
      <c r="T30">
        <v>32</v>
      </c>
      <c r="U30">
        <v>64</v>
      </c>
      <c r="V30">
        <v>61</v>
      </c>
      <c r="W30">
        <v>559375</v>
      </c>
      <c r="X30">
        <v>0</v>
      </c>
      <c r="Y30">
        <v>0</v>
      </c>
      <c r="Z30">
        <v>52.2</v>
      </c>
      <c r="AA30">
        <v>24.401900000000001</v>
      </c>
      <c r="AB30">
        <v>69.856399999999994</v>
      </c>
      <c r="AC30">
        <v>5.7416</v>
      </c>
      <c r="AD30">
        <v>0.101658</v>
      </c>
      <c r="AE30">
        <v>0.291022</v>
      </c>
      <c r="AF30">
        <v>2.3918999999999999E-2</v>
      </c>
      <c r="AG30">
        <v>0.41089999999999999</v>
      </c>
      <c r="AH30">
        <v>157</v>
      </c>
      <c r="AI30">
        <v>20.382100000000001</v>
      </c>
      <c r="AJ30">
        <v>40.764299999999999</v>
      </c>
      <c r="AK30">
        <v>38.853499999999997</v>
      </c>
      <c r="AL30">
        <v>0.84903099999999998</v>
      </c>
      <c r="AM30">
        <v>0.37669200000000003</v>
      </c>
      <c r="AN30">
        <v>0.59570299999999998</v>
      </c>
      <c r="AO30">
        <v>-11577.395683000001</v>
      </c>
      <c r="AP30">
        <v>-9.9912458678218794</v>
      </c>
      <c r="AQ30" t="s">
        <v>63</v>
      </c>
      <c r="AR30" t="s">
        <v>63</v>
      </c>
      <c r="AS30" t="s">
        <v>63</v>
      </c>
      <c r="AT30" t="s">
        <v>64</v>
      </c>
      <c r="AU30" t="s">
        <v>74</v>
      </c>
      <c r="AV30" t="s">
        <v>63</v>
      </c>
      <c r="AW30" t="s">
        <v>65</v>
      </c>
      <c r="AX30" t="s">
        <v>65</v>
      </c>
      <c r="AY30" t="s">
        <v>65</v>
      </c>
      <c r="AZ30" t="s">
        <v>65</v>
      </c>
      <c r="BA30" t="s">
        <v>65</v>
      </c>
      <c r="BB30" t="s">
        <v>65</v>
      </c>
      <c r="BC30">
        <v>5249.6622545295304</v>
      </c>
      <c r="BD30">
        <v>1353653.7387764701</v>
      </c>
    </row>
    <row r="31" spans="1:56" x14ac:dyDescent="0.25">
      <c r="A31">
        <v>30</v>
      </c>
      <c r="B31" t="s">
        <v>141</v>
      </c>
      <c r="C31" t="s">
        <v>142</v>
      </c>
      <c r="D31" t="s">
        <v>79</v>
      </c>
      <c r="E31">
        <v>34.595323409999999</v>
      </c>
      <c r="F31" t="s">
        <v>131</v>
      </c>
      <c r="G31" t="s">
        <v>69</v>
      </c>
      <c r="H31" t="s">
        <v>70</v>
      </c>
      <c r="J31" t="s">
        <v>73</v>
      </c>
      <c r="K31" t="s">
        <v>73</v>
      </c>
      <c r="L31">
        <v>228</v>
      </c>
      <c r="M31">
        <v>159</v>
      </c>
      <c r="N31">
        <v>33</v>
      </c>
      <c r="O31">
        <v>110</v>
      </c>
      <c r="P31">
        <v>16</v>
      </c>
      <c r="Q31">
        <v>35.299999999999997</v>
      </c>
      <c r="R31">
        <v>74</v>
      </c>
      <c r="S31">
        <v>108444</v>
      </c>
      <c r="T31">
        <v>6</v>
      </c>
      <c r="U31">
        <v>58</v>
      </c>
      <c r="V31">
        <v>36</v>
      </c>
      <c r="W31">
        <v>366667</v>
      </c>
      <c r="X31">
        <v>3</v>
      </c>
      <c r="Y31">
        <v>3</v>
      </c>
      <c r="Z31">
        <v>67.2</v>
      </c>
      <c r="AA31">
        <v>20.7547</v>
      </c>
      <c r="AB31">
        <v>69.182299999999998</v>
      </c>
      <c r="AC31">
        <v>10.062799999999999</v>
      </c>
      <c r="AD31">
        <v>6.5778000000000003E-2</v>
      </c>
      <c r="AE31">
        <v>0.21926300000000001</v>
      </c>
      <c r="AF31">
        <v>3.1891999999999997E-2</v>
      </c>
      <c r="AG31">
        <v>0.34189999999999998</v>
      </c>
      <c r="AH31">
        <v>100</v>
      </c>
      <c r="AI31">
        <v>6</v>
      </c>
      <c r="AJ31">
        <v>58</v>
      </c>
      <c r="AK31">
        <v>36</v>
      </c>
      <c r="AL31">
        <v>0.159193</v>
      </c>
      <c r="AM31">
        <v>0.34137699999999999</v>
      </c>
      <c r="AN31">
        <v>0.35156199999999999</v>
      </c>
      <c r="AO31">
        <v>-7431.3956799999996</v>
      </c>
      <c r="AP31">
        <v>-6.4132645581897698</v>
      </c>
      <c r="AQ31" t="s">
        <v>63</v>
      </c>
      <c r="AR31" t="s">
        <v>63</v>
      </c>
      <c r="AS31" t="s">
        <v>63</v>
      </c>
      <c r="AT31" t="s">
        <v>63</v>
      </c>
      <c r="AU31" t="s">
        <v>64</v>
      </c>
      <c r="AV31" t="s">
        <v>64</v>
      </c>
      <c r="AW31" t="s">
        <v>65</v>
      </c>
      <c r="AX31" t="s">
        <v>65</v>
      </c>
      <c r="AY31" t="s">
        <v>65</v>
      </c>
      <c r="AZ31" t="s">
        <v>65</v>
      </c>
      <c r="BA31" t="s">
        <v>65</v>
      </c>
      <c r="BB31" t="s">
        <v>65</v>
      </c>
      <c r="BC31">
        <v>5326.1199126042202</v>
      </c>
      <c r="BD31">
        <v>1506907.93991834</v>
      </c>
    </row>
    <row r="32" spans="1:56" x14ac:dyDescent="0.25">
      <c r="A32">
        <v>31</v>
      </c>
      <c r="B32" t="s">
        <v>143</v>
      </c>
      <c r="C32" t="s">
        <v>144</v>
      </c>
      <c r="D32" t="s">
        <v>79</v>
      </c>
      <c r="E32">
        <v>123.09085908</v>
      </c>
      <c r="F32" t="s">
        <v>145</v>
      </c>
      <c r="G32" t="s">
        <v>122</v>
      </c>
      <c r="H32" t="s">
        <v>123</v>
      </c>
      <c r="I32">
        <v>2000</v>
      </c>
      <c r="J32" t="s">
        <v>73</v>
      </c>
      <c r="K32" t="s">
        <v>73</v>
      </c>
      <c r="L32">
        <v>980</v>
      </c>
      <c r="M32">
        <v>737</v>
      </c>
      <c r="N32">
        <v>152</v>
      </c>
      <c r="O32">
        <v>503</v>
      </c>
      <c r="P32">
        <v>82</v>
      </c>
      <c r="Q32">
        <v>42.5</v>
      </c>
      <c r="R32">
        <v>300</v>
      </c>
      <c r="S32">
        <v>154069</v>
      </c>
      <c r="T32">
        <v>38</v>
      </c>
      <c r="U32">
        <v>256</v>
      </c>
      <c r="V32">
        <v>183</v>
      </c>
      <c r="W32">
        <v>575000</v>
      </c>
      <c r="X32">
        <v>0</v>
      </c>
      <c r="Y32">
        <v>0</v>
      </c>
      <c r="Z32">
        <v>38.299999999999997</v>
      </c>
      <c r="AA32">
        <v>20.624099999999999</v>
      </c>
      <c r="AB32">
        <v>68.249600000000001</v>
      </c>
      <c r="AC32">
        <v>11.126099999999999</v>
      </c>
      <c r="AD32">
        <v>0.302981</v>
      </c>
      <c r="AE32">
        <v>1.002631</v>
      </c>
      <c r="AF32">
        <v>0.16345000000000001</v>
      </c>
      <c r="AG32">
        <v>1.4697</v>
      </c>
      <c r="AH32">
        <v>477</v>
      </c>
      <c r="AI32">
        <v>7.9664000000000001</v>
      </c>
      <c r="AJ32">
        <v>53.668700000000001</v>
      </c>
      <c r="AK32">
        <v>38.364699999999999</v>
      </c>
      <c r="AL32">
        <v>1.008224</v>
      </c>
      <c r="AM32">
        <v>1.5067680000000001</v>
      </c>
      <c r="AN32">
        <v>1.7871090000000001</v>
      </c>
      <c r="AO32">
        <v>38193.604319999999</v>
      </c>
      <c r="AP32">
        <v>32.9609267712761</v>
      </c>
      <c r="AQ32" t="s">
        <v>63</v>
      </c>
      <c r="AR32" t="s">
        <v>63</v>
      </c>
      <c r="AS32" t="s">
        <v>64</v>
      </c>
      <c r="AT32" t="s">
        <v>64</v>
      </c>
      <c r="AU32" t="s">
        <v>74</v>
      </c>
      <c r="AV32" t="s">
        <v>63</v>
      </c>
      <c r="AW32" t="s">
        <v>63</v>
      </c>
      <c r="AX32" t="s">
        <v>63</v>
      </c>
      <c r="AY32" t="s">
        <v>65</v>
      </c>
      <c r="AZ32" t="s">
        <v>63</v>
      </c>
      <c r="BA32" t="s">
        <v>63</v>
      </c>
      <c r="BB32" t="s">
        <v>63</v>
      </c>
      <c r="BC32">
        <v>10445.5760820578</v>
      </c>
      <c r="BD32">
        <v>5361823.6138685998</v>
      </c>
    </row>
    <row r="33" spans="1:56" x14ac:dyDescent="0.25">
      <c r="A33">
        <v>32</v>
      </c>
      <c r="B33" t="s">
        <v>146</v>
      </c>
      <c r="C33" t="s">
        <v>147</v>
      </c>
      <c r="D33" t="s">
        <v>91</v>
      </c>
      <c r="E33">
        <v>35.576087450000003</v>
      </c>
      <c r="F33" t="s">
        <v>99</v>
      </c>
      <c r="G33" t="s">
        <v>100</v>
      </c>
      <c r="H33" t="s">
        <v>101</v>
      </c>
      <c r="J33" t="s">
        <v>62</v>
      </c>
      <c r="K33" t="s">
        <v>62</v>
      </c>
      <c r="L33">
        <v>251</v>
      </c>
      <c r="M33">
        <v>189</v>
      </c>
      <c r="N33">
        <v>28</v>
      </c>
      <c r="O33">
        <v>142</v>
      </c>
      <c r="P33">
        <v>19</v>
      </c>
      <c r="Q33">
        <v>34.9</v>
      </c>
      <c r="R33">
        <v>114</v>
      </c>
      <c r="S33">
        <v>105082</v>
      </c>
      <c r="T33">
        <v>13</v>
      </c>
      <c r="U33">
        <v>69</v>
      </c>
      <c r="V33">
        <v>29</v>
      </c>
      <c r="W33">
        <v>291667</v>
      </c>
      <c r="X33">
        <v>3</v>
      </c>
      <c r="Y33">
        <v>3</v>
      </c>
      <c r="Z33">
        <v>65</v>
      </c>
      <c r="AA33">
        <v>14.8148</v>
      </c>
      <c r="AB33">
        <v>75.132199999999997</v>
      </c>
      <c r="AC33">
        <v>10.052899999999999</v>
      </c>
      <c r="AD33">
        <v>5.5812E-2</v>
      </c>
      <c r="AE33">
        <v>0.28304800000000002</v>
      </c>
      <c r="AF33">
        <v>3.7872000000000003E-2</v>
      </c>
      <c r="AG33">
        <v>0.37640000000000001</v>
      </c>
      <c r="AH33">
        <v>111</v>
      </c>
      <c r="AI33">
        <v>11.7117</v>
      </c>
      <c r="AJ33">
        <v>62.162100000000002</v>
      </c>
      <c r="AK33">
        <v>26.126100000000001</v>
      </c>
      <c r="AL33">
        <v>0.34491899999999998</v>
      </c>
      <c r="AM33">
        <v>0.40612100000000001</v>
      </c>
      <c r="AN33">
        <v>0.28320299999999998</v>
      </c>
      <c r="AO33">
        <v>-10793.395683000001</v>
      </c>
      <c r="AP33">
        <v>-9.3146570239358297</v>
      </c>
      <c r="AQ33" t="s">
        <v>65</v>
      </c>
      <c r="AR33" t="s">
        <v>63</v>
      </c>
      <c r="AS33" t="s">
        <v>63</v>
      </c>
      <c r="AT33" t="s">
        <v>65</v>
      </c>
      <c r="AU33" t="s">
        <v>64</v>
      </c>
      <c r="AV33" t="s">
        <v>64</v>
      </c>
      <c r="AW33" t="s">
        <v>65</v>
      </c>
      <c r="AX33" t="s">
        <v>65</v>
      </c>
      <c r="AY33" t="s">
        <v>65</v>
      </c>
      <c r="AZ33" t="s">
        <v>65</v>
      </c>
      <c r="BA33" t="s">
        <v>65</v>
      </c>
      <c r="BB33" t="s">
        <v>65</v>
      </c>
      <c r="BC33">
        <v>6247.4835668472197</v>
      </c>
      <c r="BD33">
        <v>1549694.4330265201</v>
      </c>
    </row>
    <row r="34" spans="1:56" x14ac:dyDescent="0.25">
      <c r="A34">
        <v>33</v>
      </c>
      <c r="B34" t="s">
        <v>148</v>
      </c>
      <c r="C34" t="s">
        <v>149</v>
      </c>
      <c r="D34" t="s">
        <v>79</v>
      </c>
      <c r="E34">
        <v>11.16375337</v>
      </c>
      <c r="F34" t="s">
        <v>108</v>
      </c>
      <c r="G34" t="s">
        <v>60</v>
      </c>
      <c r="H34" t="s">
        <v>61</v>
      </c>
      <c r="J34" t="s">
        <v>73</v>
      </c>
      <c r="K34" t="s">
        <v>73</v>
      </c>
      <c r="L34">
        <v>74</v>
      </c>
      <c r="M34">
        <v>54</v>
      </c>
      <c r="N34">
        <v>19</v>
      </c>
      <c r="O34">
        <v>32</v>
      </c>
      <c r="P34">
        <v>3</v>
      </c>
      <c r="Q34">
        <v>40</v>
      </c>
      <c r="R34">
        <v>24</v>
      </c>
      <c r="S34">
        <v>118695</v>
      </c>
      <c r="T34">
        <v>9</v>
      </c>
      <c r="U34">
        <v>13</v>
      </c>
      <c r="V34">
        <v>9</v>
      </c>
      <c r="W34">
        <v>475000</v>
      </c>
      <c r="X34">
        <v>0</v>
      </c>
      <c r="Y34">
        <v>0</v>
      </c>
      <c r="Z34">
        <v>66.2</v>
      </c>
      <c r="AA34">
        <v>35.185099999999998</v>
      </c>
      <c r="AB34">
        <v>59.2592</v>
      </c>
      <c r="AC34">
        <v>5.5555000000000003</v>
      </c>
      <c r="AD34">
        <v>3.7872000000000003E-2</v>
      </c>
      <c r="AE34">
        <v>6.3784999999999994E-2</v>
      </c>
      <c r="AF34">
        <v>5.9789999999999999E-3</v>
      </c>
      <c r="AG34">
        <v>0.1109</v>
      </c>
      <c r="AH34">
        <v>31</v>
      </c>
      <c r="AI34">
        <v>29.0322</v>
      </c>
      <c r="AJ34">
        <v>41.935400000000001</v>
      </c>
      <c r="AK34">
        <v>29.0322</v>
      </c>
      <c r="AL34">
        <v>0.23879</v>
      </c>
      <c r="AM34">
        <v>7.6515E-2</v>
      </c>
      <c r="AN34">
        <v>8.7889999999999996E-2</v>
      </c>
      <c r="AO34">
        <v>2819.6043169999998</v>
      </c>
      <c r="AP34">
        <v>2.4333071748152499</v>
      </c>
      <c r="AQ34" t="s">
        <v>63</v>
      </c>
      <c r="AR34" t="s">
        <v>65</v>
      </c>
      <c r="AS34" t="s">
        <v>63</v>
      </c>
      <c r="AT34" t="s">
        <v>63</v>
      </c>
      <c r="AU34" t="s">
        <v>74</v>
      </c>
      <c r="AV34" t="s">
        <v>64</v>
      </c>
      <c r="AW34" t="s">
        <v>65</v>
      </c>
      <c r="AX34" t="s">
        <v>65</v>
      </c>
      <c r="AY34" t="s">
        <v>65</v>
      </c>
      <c r="AZ34" t="s">
        <v>65</v>
      </c>
      <c r="BA34" t="s">
        <v>65</v>
      </c>
      <c r="BB34" t="s">
        <v>65</v>
      </c>
      <c r="BC34">
        <v>2816.9759812163902</v>
      </c>
      <c r="BD34">
        <v>486234.596143401</v>
      </c>
    </row>
    <row r="35" spans="1:56" x14ac:dyDescent="0.25">
      <c r="A35">
        <v>34</v>
      </c>
      <c r="B35" t="s">
        <v>150</v>
      </c>
      <c r="C35" t="s">
        <v>151</v>
      </c>
      <c r="D35" t="s">
        <v>79</v>
      </c>
      <c r="E35">
        <v>17.17277348</v>
      </c>
      <c r="F35" t="s">
        <v>59</v>
      </c>
      <c r="G35" t="s">
        <v>60</v>
      </c>
      <c r="H35" t="s">
        <v>61</v>
      </c>
      <c r="J35" t="s">
        <v>73</v>
      </c>
      <c r="K35" t="s">
        <v>73</v>
      </c>
      <c r="L35">
        <v>261</v>
      </c>
      <c r="M35">
        <v>186</v>
      </c>
      <c r="N35">
        <v>60</v>
      </c>
      <c r="O35">
        <v>110</v>
      </c>
      <c r="P35">
        <v>16</v>
      </c>
      <c r="Q35">
        <v>35.4</v>
      </c>
      <c r="R35">
        <v>88</v>
      </c>
      <c r="S35">
        <v>102188</v>
      </c>
      <c r="T35">
        <v>22</v>
      </c>
      <c r="U35">
        <v>67</v>
      </c>
      <c r="V35">
        <v>21</v>
      </c>
      <c r="W35">
        <v>298214</v>
      </c>
      <c r="X35">
        <v>3</v>
      </c>
      <c r="Y35">
        <v>0</v>
      </c>
      <c r="Z35">
        <v>70.5</v>
      </c>
      <c r="AA35">
        <v>32.258000000000003</v>
      </c>
      <c r="AB35">
        <v>59.139699999999998</v>
      </c>
      <c r="AC35">
        <v>8.6021000000000001</v>
      </c>
      <c r="AD35">
        <v>0.119598</v>
      </c>
      <c r="AE35">
        <v>0.21926300000000001</v>
      </c>
      <c r="AF35">
        <v>3.1891999999999997E-2</v>
      </c>
      <c r="AG35">
        <v>0.39140000000000003</v>
      </c>
      <c r="AH35">
        <v>110</v>
      </c>
      <c r="AI35">
        <v>20</v>
      </c>
      <c r="AJ35">
        <v>60.908999999999999</v>
      </c>
      <c r="AK35">
        <v>19.090900000000001</v>
      </c>
      <c r="AL35">
        <v>0.58370900000000003</v>
      </c>
      <c r="AM35">
        <v>0.39434900000000001</v>
      </c>
      <c r="AN35">
        <v>0.20507800000000001</v>
      </c>
      <c r="AO35">
        <v>-13687.395683000001</v>
      </c>
      <c r="AP35">
        <v>-11.8121673736887</v>
      </c>
      <c r="AQ35" t="s">
        <v>63</v>
      </c>
      <c r="AR35" t="s">
        <v>63</v>
      </c>
      <c r="AS35" t="s">
        <v>63</v>
      </c>
      <c r="AT35" t="s">
        <v>65</v>
      </c>
      <c r="AU35" t="s">
        <v>64</v>
      </c>
      <c r="AV35" t="s">
        <v>64</v>
      </c>
      <c r="AW35" t="s">
        <v>65</v>
      </c>
      <c r="AX35" t="s">
        <v>65</v>
      </c>
      <c r="AY35" t="s">
        <v>65</v>
      </c>
      <c r="AZ35" t="s">
        <v>65</v>
      </c>
      <c r="BA35" t="s">
        <v>65</v>
      </c>
      <c r="BB35" t="s">
        <v>65</v>
      </c>
      <c r="BC35">
        <v>3946.9943751031801</v>
      </c>
      <c r="BD35">
        <v>745176.87965438503</v>
      </c>
    </row>
    <row r="36" spans="1:56" x14ac:dyDescent="0.25">
      <c r="A36">
        <v>35</v>
      </c>
      <c r="B36" t="s">
        <v>152</v>
      </c>
      <c r="C36" t="s">
        <v>153</v>
      </c>
      <c r="D36" t="s">
        <v>79</v>
      </c>
      <c r="E36">
        <v>12.276633070000001</v>
      </c>
      <c r="F36" t="s">
        <v>108</v>
      </c>
      <c r="G36" t="s">
        <v>100</v>
      </c>
      <c r="H36" t="s">
        <v>101</v>
      </c>
      <c r="J36" t="s">
        <v>73</v>
      </c>
      <c r="K36" t="s">
        <v>73</v>
      </c>
      <c r="L36">
        <v>66</v>
      </c>
      <c r="M36">
        <v>50</v>
      </c>
      <c r="N36">
        <v>12</v>
      </c>
      <c r="O36">
        <v>35</v>
      </c>
      <c r="P36">
        <v>3</v>
      </c>
      <c r="Q36">
        <v>49.5</v>
      </c>
      <c r="R36">
        <v>20</v>
      </c>
      <c r="S36">
        <v>104262</v>
      </c>
      <c r="T36">
        <v>8</v>
      </c>
      <c r="U36">
        <v>15</v>
      </c>
      <c r="V36">
        <v>15</v>
      </c>
      <c r="W36">
        <v>553571</v>
      </c>
      <c r="X36">
        <v>0</v>
      </c>
      <c r="Y36">
        <v>0</v>
      </c>
      <c r="Z36">
        <v>52.3</v>
      </c>
      <c r="AA36">
        <v>24</v>
      </c>
      <c r="AB36">
        <v>70</v>
      </c>
      <c r="AC36">
        <v>6</v>
      </c>
      <c r="AD36">
        <v>2.3918999999999999E-2</v>
      </c>
      <c r="AE36">
        <v>6.9764999999999994E-2</v>
      </c>
      <c r="AF36">
        <v>5.9789999999999999E-3</v>
      </c>
      <c r="AG36">
        <v>9.8900000000000002E-2</v>
      </c>
      <c r="AH36">
        <v>38</v>
      </c>
      <c r="AI36">
        <v>21.052600000000002</v>
      </c>
      <c r="AJ36">
        <v>39.473599999999998</v>
      </c>
      <c r="AK36">
        <v>39.473599999999998</v>
      </c>
      <c r="AL36">
        <v>0.212257</v>
      </c>
      <c r="AM36">
        <v>8.8287000000000004E-2</v>
      </c>
      <c r="AN36">
        <v>0.146484</v>
      </c>
      <c r="AO36">
        <v>-11613.395683000001</v>
      </c>
      <c r="AP36">
        <v>-10.0223137228983</v>
      </c>
      <c r="AQ36" t="s">
        <v>63</v>
      </c>
      <c r="AR36" t="s">
        <v>65</v>
      </c>
      <c r="AS36" t="s">
        <v>63</v>
      </c>
      <c r="AT36" t="s">
        <v>64</v>
      </c>
      <c r="AU36" t="s">
        <v>74</v>
      </c>
      <c r="AV36" t="s">
        <v>63</v>
      </c>
      <c r="AW36" t="s">
        <v>65</v>
      </c>
      <c r="AX36" t="s">
        <v>65</v>
      </c>
      <c r="AY36" t="s">
        <v>65</v>
      </c>
      <c r="AZ36" t="s">
        <v>65</v>
      </c>
      <c r="BA36" t="s">
        <v>65</v>
      </c>
      <c r="BB36" t="s">
        <v>65</v>
      </c>
      <c r="BC36">
        <v>3342.4686078936502</v>
      </c>
      <c r="BD36">
        <v>534767.98687445803</v>
      </c>
    </row>
    <row r="37" spans="1:56" x14ac:dyDescent="0.25">
      <c r="A37">
        <v>36</v>
      </c>
      <c r="B37" t="s">
        <v>154</v>
      </c>
      <c r="C37" t="s">
        <v>155</v>
      </c>
      <c r="D37" t="s">
        <v>79</v>
      </c>
      <c r="E37">
        <v>42.763635749999999</v>
      </c>
      <c r="F37" t="s">
        <v>136</v>
      </c>
      <c r="G37" t="s">
        <v>100</v>
      </c>
      <c r="H37" t="s">
        <v>101</v>
      </c>
      <c r="J37" t="s">
        <v>73</v>
      </c>
      <c r="K37" t="s">
        <v>73</v>
      </c>
      <c r="L37">
        <v>445</v>
      </c>
      <c r="M37">
        <v>338</v>
      </c>
      <c r="N37">
        <v>100</v>
      </c>
      <c r="O37">
        <v>211</v>
      </c>
      <c r="P37">
        <v>27</v>
      </c>
      <c r="Q37">
        <v>37.4</v>
      </c>
      <c r="R37">
        <v>153</v>
      </c>
      <c r="S37">
        <v>98403</v>
      </c>
      <c r="T37">
        <v>25</v>
      </c>
      <c r="U37">
        <v>94</v>
      </c>
      <c r="V37">
        <v>43</v>
      </c>
      <c r="W37">
        <v>296875</v>
      </c>
      <c r="X37">
        <v>0</v>
      </c>
      <c r="Y37">
        <v>3</v>
      </c>
      <c r="Z37">
        <v>57.6</v>
      </c>
      <c r="AA37">
        <v>29.585699999999999</v>
      </c>
      <c r="AB37">
        <v>62.426000000000002</v>
      </c>
      <c r="AC37">
        <v>7.9881000000000002</v>
      </c>
      <c r="AD37">
        <v>0.19933000000000001</v>
      </c>
      <c r="AE37">
        <v>0.42058600000000002</v>
      </c>
      <c r="AF37">
        <v>5.3818999999999999E-2</v>
      </c>
      <c r="AG37">
        <v>0.6673</v>
      </c>
      <c r="AH37">
        <v>162</v>
      </c>
      <c r="AI37">
        <v>15.432</v>
      </c>
      <c r="AJ37">
        <v>58.0246</v>
      </c>
      <c r="AK37">
        <v>26.543199999999999</v>
      </c>
      <c r="AL37">
        <v>0.66330500000000003</v>
      </c>
      <c r="AM37">
        <v>0.55326600000000004</v>
      </c>
      <c r="AN37">
        <v>0.41992099999999999</v>
      </c>
      <c r="AO37">
        <v>-17472.395680000001</v>
      </c>
      <c r="AP37">
        <v>-15.0786071365825</v>
      </c>
      <c r="AQ37" t="s">
        <v>63</v>
      </c>
      <c r="AR37" t="s">
        <v>63</v>
      </c>
      <c r="AS37" t="s">
        <v>63</v>
      </c>
      <c r="AT37" t="s">
        <v>65</v>
      </c>
      <c r="AU37" t="s">
        <v>74</v>
      </c>
      <c r="AV37" t="s">
        <v>64</v>
      </c>
      <c r="AW37" t="s">
        <v>65</v>
      </c>
      <c r="AX37" t="s">
        <v>65</v>
      </c>
      <c r="AY37" t="s">
        <v>65</v>
      </c>
      <c r="AZ37" t="s">
        <v>65</v>
      </c>
      <c r="BA37" t="s">
        <v>65</v>
      </c>
      <c r="BB37" t="s">
        <v>65</v>
      </c>
      <c r="BC37">
        <v>6996.5501021417604</v>
      </c>
      <c r="BD37">
        <v>1862667.8156934199</v>
      </c>
    </row>
    <row r="38" spans="1:56" x14ac:dyDescent="0.25">
      <c r="A38">
        <v>37</v>
      </c>
      <c r="B38" t="s">
        <v>156</v>
      </c>
      <c r="C38" t="s">
        <v>157</v>
      </c>
      <c r="D38" t="s">
        <v>79</v>
      </c>
      <c r="E38">
        <v>62.547658970000001</v>
      </c>
      <c r="F38" t="s">
        <v>158</v>
      </c>
      <c r="G38" t="s">
        <v>60</v>
      </c>
      <c r="H38" t="s">
        <v>61</v>
      </c>
      <c r="J38" t="s">
        <v>73</v>
      </c>
      <c r="K38" t="s">
        <v>73</v>
      </c>
      <c r="L38">
        <v>956</v>
      </c>
      <c r="M38">
        <v>697</v>
      </c>
      <c r="N38">
        <v>192</v>
      </c>
      <c r="O38">
        <v>491</v>
      </c>
      <c r="P38">
        <v>14</v>
      </c>
      <c r="Q38">
        <v>36.1</v>
      </c>
      <c r="R38">
        <v>311</v>
      </c>
      <c r="S38">
        <v>122935</v>
      </c>
      <c r="T38">
        <v>46</v>
      </c>
      <c r="U38">
        <v>240</v>
      </c>
      <c r="V38">
        <v>120</v>
      </c>
      <c r="W38">
        <v>401923</v>
      </c>
      <c r="X38">
        <v>3</v>
      </c>
      <c r="Y38">
        <v>3</v>
      </c>
      <c r="Z38">
        <v>57.3</v>
      </c>
      <c r="AA38">
        <v>27.546600000000002</v>
      </c>
      <c r="AB38">
        <v>70.444699999999997</v>
      </c>
      <c r="AC38">
        <v>2.0085999999999999</v>
      </c>
      <c r="AD38">
        <v>0.382714</v>
      </c>
      <c r="AE38">
        <v>0.978711</v>
      </c>
      <c r="AF38">
        <v>2.7906E-2</v>
      </c>
      <c r="AG38">
        <v>1.4337</v>
      </c>
      <c r="AH38">
        <v>406</v>
      </c>
      <c r="AI38">
        <v>11.33</v>
      </c>
      <c r="AJ38">
        <v>59.113300000000002</v>
      </c>
      <c r="AK38">
        <v>29.5566</v>
      </c>
      <c r="AL38">
        <v>1.2204820000000001</v>
      </c>
      <c r="AM38">
        <v>1.412595</v>
      </c>
      <c r="AN38">
        <v>1.171875</v>
      </c>
      <c r="AO38">
        <v>7059.6043170000003</v>
      </c>
      <c r="AP38">
        <v>6.0924101060357501</v>
      </c>
      <c r="AQ38" t="s">
        <v>63</v>
      </c>
      <c r="AR38" t="s">
        <v>63</v>
      </c>
      <c r="AS38" t="s">
        <v>63</v>
      </c>
      <c r="AT38" t="s">
        <v>63</v>
      </c>
      <c r="AU38" t="s">
        <v>64</v>
      </c>
      <c r="AV38" t="s">
        <v>64</v>
      </c>
      <c r="AW38" t="s">
        <v>63</v>
      </c>
      <c r="AX38" t="s">
        <v>63</v>
      </c>
      <c r="AY38" t="s">
        <v>65</v>
      </c>
      <c r="AZ38" t="s">
        <v>63</v>
      </c>
      <c r="BA38" t="s">
        <v>65</v>
      </c>
      <c r="BB38" t="s">
        <v>65</v>
      </c>
      <c r="BC38">
        <v>8050.21003701258</v>
      </c>
      <c r="BD38">
        <v>2724552.6590563101</v>
      </c>
    </row>
    <row r="39" spans="1:56" x14ac:dyDescent="0.25">
      <c r="A39">
        <v>38</v>
      </c>
      <c r="B39" t="s">
        <v>159</v>
      </c>
      <c r="C39" t="s">
        <v>160</v>
      </c>
      <c r="D39" t="s">
        <v>79</v>
      </c>
      <c r="E39">
        <v>903.41539426999998</v>
      </c>
      <c r="F39" t="s">
        <v>121</v>
      </c>
      <c r="G39" t="s">
        <v>100</v>
      </c>
      <c r="H39" t="s">
        <v>101</v>
      </c>
      <c r="J39" t="s">
        <v>62</v>
      </c>
      <c r="K39" t="s">
        <v>62</v>
      </c>
      <c r="L39">
        <v>1897</v>
      </c>
      <c r="M39">
        <v>1458</v>
      </c>
      <c r="N39">
        <v>380</v>
      </c>
      <c r="O39">
        <v>961</v>
      </c>
      <c r="P39">
        <v>117</v>
      </c>
      <c r="Q39">
        <v>45.3</v>
      </c>
      <c r="R39">
        <v>645</v>
      </c>
      <c r="S39">
        <v>193393</v>
      </c>
      <c r="T39">
        <v>56</v>
      </c>
      <c r="U39">
        <v>540</v>
      </c>
      <c r="V39">
        <v>379</v>
      </c>
      <c r="W39">
        <v>956801</v>
      </c>
      <c r="X39">
        <v>2</v>
      </c>
      <c r="Y39">
        <v>0</v>
      </c>
      <c r="Z39">
        <v>37.200000000000003</v>
      </c>
      <c r="AA39">
        <v>26.063099999999999</v>
      </c>
      <c r="AB39">
        <v>65.912199999999999</v>
      </c>
      <c r="AC39">
        <v>8.0245999999999995</v>
      </c>
      <c r="AD39">
        <v>0.75745399999999996</v>
      </c>
      <c r="AE39">
        <v>1.9155629999999999</v>
      </c>
      <c r="AF39">
        <v>0.23321600000000001</v>
      </c>
      <c r="AG39">
        <v>2.8450000000000002</v>
      </c>
      <c r="AH39">
        <v>975</v>
      </c>
      <c r="AI39">
        <v>5.7435</v>
      </c>
      <c r="AJ39">
        <v>55.384599999999999</v>
      </c>
      <c r="AK39">
        <v>38.871699999999997</v>
      </c>
      <c r="AL39">
        <v>1.485805</v>
      </c>
      <c r="AM39">
        <v>3.1783399999999999</v>
      </c>
      <c r="AN39">
        <v>3.701171</v>
      </c>
      <c r="AO39">
        <v>77517.604317000005</v>
      </c>
      <c r="AP39">
        <v>66.897380466397493</v>
      </c>
      <c r="AQ39" t="s">
        <v>63</v>
      </c>
      <c r="AR39" t="s">
        <v>64</v>
      </c>
      <c r="AS39" t="s">
        <v>64</v>
      </c>
      <c r="AT39" t="s">
        <v>64</v>
      </c>
      <c r="AU39" t="s">
        <v>63</v>
      </c>
      <c r="AV39" t="s">
        <v>63</v>
      </c>
      <c r="AW39" t="s">
        <v>63</v>
      </c>
      <c r="AX39" t="s">
        <v>63</v>
      </c>
      <c r="AY39" t="s">
        <v>63</v>
      </c>
      <c r="AZ39" t="s">
        <v>63</v>
      </c>
      <c r="BA39" t="s">
        <v>63</v>
      </c>
      <c r="BB39" t="s">
        <v>63</v>
      </c>
      <c r="BC39">
        <v>31035.315412000102</v>
      </c>
      <c r="BD39">
        <v>39345316.568893403</v>
      </c>
    </row>
    <row r="40" spans="1:56" x14ac:dyDescent="0.25">
      <c r="A40">
        <v>39</v>
      </c>
      <c r="B40" t="s">
        <v>161</v>
      </c>
      <c r="C40" t="s">
        <v>162</v>
      </c>
      <c r="D40" t="s">
        <v>79</v>
      </c>
      <c r="E40">
        <v>28.127218070000001</v>
      </c>
      <c r="F40" t="s">
        <v>108</v>
      </c>
      <c r="G40" t="s">
        <v>60</v>
      </c>
      <c r="H40" t="s">
        <v>61</v>
      </c>
      <c r="J40" t="s">
        <v>73</v>
      </c>
      <c r="K40" t="s">
        <v>73</v>
      </c>
      <c r="L40">
        <v>266</v>
      </c>
      <c r="M40">
        <v>193</v>
      </c>
      <c r="N40">
        <v>68</v>
      </c>
      <c r="O40">
        <v>116</v>
      </c>
      <c r="P40">
        <v>9</v>
      </c>
      <c r="Q40">
        <v>39.5</v>
      </c>
      <c r="R40">
        <v>76</v>
      </c>
      <c r="S40">
        <v>116684</v>
      </c>
      <c r="T40">
        <v>33</v>
      </c>
      <c r="U40">
        <v>46</v>
      </c>
      <c r="V40">
        <v>32</v>
      </c>
      <c r="W40">
        <v>465385</v>
      </c>
      <c r="X40">
        <v>0</v>
      </c>
      <c r="Y40">
        <v>0</v>
      </c>
      <c r="Z40">
        <v>65.900000000000006</v>
      </c>
      <c r="AA40">
        <v>35.2331</v>
      </c>
      <c r="AB40">
        <v>60.1036</v>
      </c>
      <c r="AC40">
        <v>4.6631999999999998</v>
      </c>
      <c r="AD40">
        <v>0.135544</v>
      </c>
      <c r="AE40">
        <v>0.23122300000000001</v>
      </c>
      <c r="AF40">
        <v>1.7939E-2</v>
      </c>
      <c r="AG40">
        <v>0.39889999999999998</v>
      </c>
      <c r="AH40">
        <v>111</v>
      </c>
      <c r="AI40">
        <v>29.729700000000001</v>
      </c>
      <c r="AJ40">
        <v>41.441400000000002</v>
      </c>
      <c r="AK40">
        <v>28.828800000000001</v>
      </c>
      <c r="AL40">
        <v>0.87556299999999998</v>
      </c>
      <c r="AM40">
        <v>0.27074700000000002</v>
      </c>
      <c r="AN40">
        <v>0.3125</v>
      </c>
      <c r="AO40">
        <v>808.60431700000504</v>
      </c>
      <c r="AP40">
        <v>0.69782227040855305</v>
      </c>
      <c r="AQ40" t="s">
        <v>63</v>
      </c>
      <c r="AR40" t="s">
        <v>63</v>
      </c>
      <c r="AS40" t="s">
        <v>63</v>
      </c>
      <c r="AT40" t="s">
        <v>63</v>
      </c>
      <c r="AU40" t="s">
        <v>74</v>
      </c>
      <c r="AV40" t="s">
        <v>64</v>
      </c>
      <c r="AW40" t="s">
        <v>65</v>
      </c>
      <c r="AX40" t="s">
        <v>65</v>
      </c>
      <c r="AY40" t="s">
        <v>65</v>
      </c>
      <c r="AZ40" t="s">
        <v>65</v>
      </c>
      <c r="BA40" t="s">
        <v>65</v>
      </c>
      <c r="BB40" t="s">
        <v>65</v>
      </c>
      <c r="BC40">
        <v>5109.6295504827203</v>
      </c>
      <c r="BD40">
        <v>1225118.82638594</v>
      </c>
    </row>
    <row r="41" spans="1:56" x14ac:dyDescent="0.25">
      <c r="A41">
        <v>40</v>
      </c>
      <c r="B41" t="s">
        <v>163</v>
      </c>
      <c r="C41" t="s">
        <v>164</v>
      </c>
      <c r="D41" t="s">
        <v>79</v>
      </c>
      <c r="E41">
        <v>90.950430170000004</v>
      </c>
      <c r="F41" t="s">
        <v>68</v>
      </c>
      <c r="G41" t="s">
        <v>69</v>
      </c>
      <c r="H41" t="s">
        <v>70</v>
      </c>
      <c r="J41" t="s">
        <v>73</v>
      </c>
      <c r="K41" t="s">
        <v>73</v>
      </c>
      <c r="L41">
        <v>50</v>
      </c>
      <c r="M41">
        <v>38</v>
      </c>
      <c r="N41">
        <v>8</v>
      </c>
      <c r="O41">
        <v>26</v>
      </c>
      <c r="P41">
        <v>4</v>
      </c>
      <c r="Q41">
        <v>36.299999999999997</v>
      </c>
      <c r="R41">
        <v>16</v>
      </c>
      <c r="S41">
        <v>89790</v>
      </c>
      <c r="T41">
        <v>3</v>
      </c>
      <c r="U41">
        <v>9</v>
      </c>
      <c r="V41">
        <v>10</v>
      </c>
      <c r="W41">
        <v>366667</v>
      </c>
      <c r="X41">
        <v>3</v>
      </c>
      <c r="Y41">
        <v>3</v>
      </c>
      <c r="Z41">
        <v>61.8</v>
      </c>
      <c r="AA41">
        <v>21.052600000000002</v>
      </c>
      <c r="AB41">
        <v>68.421000000000006</v>
      </c>
      <c r="AC41">
        <v>10.526300000000001</v>
      </c>
      <c r="AD41">
        <v>1.5945999999999998E-2</v>
      </c>
      <c r="AE41">
        <v>5.1825000000000003E-2</v>
      </c>
      <c r="AF41">
        <v>7.9729999999999992E-3</v>
      </c>
      <c r="AG41">
        <v>7.4899999999999994E-2</v>
      </c>
      <c r="AH41">
        <v>22</v>
      </c>
      <c r="AI41">
        <v>13.6363</v>
      </c>
      <c r="AJ41">
        <v>40.908999999999999</v>
      </c>
      <c r="AK41">
        <v>45.454500000000003</v>
      </c>
      <c r="AL41">
        <v>7.9596E-2</v>
      </c>
      <c r="AM41">
        <v>5.2971999999999998E-2</v>
      </c>
      <c r="AN41">
        <v>9.7656000000000007E-2</v>
      </c>
      <c r="AO41">
        <v>-26085.395680000001</v>
      </c>
      <c r="AP41">
        <v>-22.5115914636113</v>
      </c>
      <c r="AQ41" t="s">
        <v>63</v>
      </c>
      <c r="AR41" t="s">
        <v>65</v>
      </c>
      <c r="AS41" t="s">
        <v>65</v>
      </c>
      <c r="AT41" t="s">
        <v>63</v>
      </c>
      <c r="AU41" t="s">
        <v>64</v>
      </c>
      <c r="AV41" t="s">
        <v>64</v>
      </c>
      <c r="AW41" t="s">
        <v>65</v>
      </c>
      <c r="AX41" t="s">
        <v>65</v>
      </c>
      <c r="AY41" t="s">
        <v>65</v>
      </c>
      <c r="AZ41" t="s">
        <v>65</v>
      </c>
      <c r="BA41" t="s">
        <v>65</v>
      </c>
      <c r="BB41" t="s">
        <v>65</v>
      </c>
      <c r="BC41">
        <v>9058.8869507310301</v>
      </c>
      <c r="BD41">
        <v>3956229.6238019601</v>
      </c>
    </row>
    <row r="42" spans="1:56" x14ac:dyDescent="0.25">
      <c r="A42">
        <v>41</v>
      </c>
      <c r="B42" t="s">
        <v>165</v>
      </c>
      <c r="C42" t="s">
        <v>166</v>
      </c>
      <c r="D42" t="s">
        <v>79</v>
      </c>
      <c r="E42">
        <v>37.788228439999997</v>
      </c>
      <c r="F42" t="s">
        <v>108</v>
      </c>
      <c r="G42" t="s">
        <v>60</v>
      </c>
      <c r="H42" t="s">
        <v>61</v>
      </c>
      <c r="J42" t="s">
        <v>73</v>
      </c>
      <c r="K42" t="s">
        <v>73</v>
      </c>
      <c r="L42">
        <v>189</v>
      </c>
      <c r="M42">
        <v>137</v>
      </c>
      <c r="N42">
        <v>48</v>
      </c>
      <c r="O42">
        <v>82</v>
      </c>
      <c r="P42">
        <v>7</v>
      </c>
      <c r="Q42">
        <v>39.1</v>
      </c>
      <c r="R42">
        <v>51</v>
      </c>
      <c r="S42">
        <v>115668</v>
      </c>
      <c r="T42">
        <v>23</v>
      </c>
      <c r="U42">
        <v>33</v>
      </c>
      <c r="V42">
        <v>23</v>
      </c>
      <c r="W42">
        <v>461111</v>
      </c>
      <c r="X42">
        <v>0</v>
      </c>
      <c r="Y42">
        <v>0</v>
      </c>
      <c r="Z42">
        <v>66.5</v>
      </c>
      <c r="AA42">
        <v>35.0364</v>
      </c>
      <c r="AB42">
        <v>59.853999999999999</v>
      </c>
      <c r="AC42">
        <v>5.1093999999999999</v>
      </c>
      <c r="AD42">
        <v>9.5677999999999999E-2</v>
      </c>
      <c r="AE42">
        <v>0.16345000000000001</v>
      </c>
      <c r="AF42">
        <v>1.3953E-2</v>
      </c>
      <c r="AG42">
        <v>0.28339999999999999</v>
      </c>
      <c r="AH42">
        <v>79</v>
      </c>
      <c r="AI42">
        <v>29.113900000000001</v>
      </c>
      <c r="AJ42">
        <v>41.772100000000002</v>
      </c>
      <c r="AK42">
        <v>29.113900000000001</v>
      </c>
      <c r="AL42">
        <v>0.61024100000000003</v>
      </c>
      <c r="AM42">
        <v>0.19423099999999999</v>
      </c>
      <c r="AN42">
        <v>0.224609</v>
      </c>
      <c r="AO42">
        <v>-207.39568299999499</v>
      </c>
      <c r="AP42">
        <v>-0.17898163952541499</v>
      </c>
      <c r="AQ42" t="s">
        <v>63</v>
      </c>
      <c r="AR42" t="s">
        <v>63</v>
      </c>
      <c r="AS42" t="s">
        <v>63</v>
      </c>
      <c r="AT42" t="s">
        <v>63</v>
      </c>
      <c r="AU42" t="s">
        <v>74</v>
      </c>
      <c r="AV42" t="s">
        <v>64</v>
      </c>
      <c r="AW42" t="s">
        <v>65</v>
      </c>
      <c r="AX42" t="s">
        <v>65</v>
      </c>
      <c r="AY42" t="s">
        <v>65</v>
      </c>
      <c r="AZ42" t="s">
        <v>65</v>
      </c>
      <c r="BA42" t="s">
        <v>65</v>
      </c>
      <c r="BB42" t="s">
        <v>65</v>
      </c>
      <c r="BC42">
        <v>5314.9092835251104</v>
      </c>
      <c r="BD42">
        <v>1646055.22218631</v>
      </c>
    </row>
    <row r="43" spans="1:56" x14ac:dyDescent="0.25">
      <c r="A43">
        <v>42</v>
      </c>
      <c r="B43" t="s">
        <v>167</v>
      </c>
      <c r="C43" t="s">
        <v>168</v>
      </c>
      <c r="D43" t="s">
        <v>79</v>
      </c>
      <c r="E43">
        <v>332.79797629000001</v>
      </c>
      <c r="F43" t="s">
        <v>108</v>
      </c>
      <c r="G43" t="s">
        <v>100</v>
      </c>
      <c r="H43" t="s">
        <v>101</v>
      </c>
      <c r="I43">
        <v>1998</v>
      </c>
      <c r="J43" t="s">
        <v>73</v>
      </c>
      <c r="K43" t="s">
        <v>73</v>
      </c>
      <c r="L43">
        <v>1408</v>
      </c>
      <c r="M43">
        <v>1068</v>
      </c>
      <c r="N43">
        <v>169</v>
      </c>
      <c r="O43">
        <v>798</v>
      </c>
      <c r="P43">
        <v>101</v>
      </c>
      <c r="Q43">
        <v>35.299999999999997</v>
      </c>
      <c r="R43">
        <v>503</v>
      </c>
      <c r="S43">
        <v>104138</v>
      </c>
      <c r="T43">
        <v>75</v>
      </c>
      <c r="U43">
        <v>379</v>
      </c>
      <c r="V43">
        <v>167</v>
      </c>
      <c r="W43">
        <v>425000</v>
      </c>
      <c r="X43">
        <v>2</v>
      </c>
      <c r="Y43">
        <v>3</v>
      </c>
      <c r="Z43">
        <v>65</v>
      </c>
      <c r="AA43">
        <v>15.8239</v>
      </c>
      <c r="AB43">
        <v>74.719099999999997</v>
      </c>
      <c r="AC43">
        <v>9.4568999999999992</v>
      </c>
      <c r="AD43">
        <v>0.336868</v>
      </c>
      <c r="AE43">
        <v>1.5906549999999999</v>
      </c>
      <c r="AF43">
        <v>0.201323</v>
      </c>
      <c r="AG43">
        <v>2.1116000000000001</v>
      </c>
      <c r="AH43">
        <v>621</v>
      </c>
      <c r="AI43">
        <v>12.077199999999999</v>
      </c>
      <c r="AJ43">
        <v>61.030500000000004</v>
      </c>
      <c r="AK43">
        <v>26.892099999999999</v>
      </c>
      <c r="AL43">
        <v>1.9899169999999999</v>
      </c>
      <c r="AM43">
        <v>2.2307229999999998</v>
      </c>
      <c r="AN43">
        <v>1.6308590000000001</v>
      </c>
      <c r="AO43">
        <v>-11737.395683000001</v>
      </c>
      <c r="AP43">
        <v>-10.129325223717</v>
      </c>
      <c r="AQ43" t="s">
        <v>63</v>
      </c>
      <c r="AR43" t="s">
        <v>64</v>
      </c>
      <c r="AS43" t="s">
        <v>63</v>
      </c>
      <c r="AT43" t="s">
        <v>63</v>
      </c>
      <c r="AU43" t="s">
        <v>63</v>
      </c>
      <c r="AV43" t="s">
        <v>64</v>
      </c>
      <c r="AW43" t="s">
        <v>63</v>
      </c>
      <c r="AX43" t="s">
        <v>63</v>
      </c>
      <c r="AY43" t="s">
        <v>63</v>
      </c>
      <c r="AZ43" t="s">
        <v>63</v>
      </c>
      <c r="BA43" t="s">
        <v>63</v>
      </c>
      <c r="BB43" t="s">
        <v>63</v>
      </c>
      <c r="BC43">
        <v>21159.847030445999</v>
      </c>
      <c r="BD43">
        <v>14501719.2543182</v>
      </c>
    </row>
    <row r="44" spans="1:56" x14ac:dyDescent="0.25">
      <c r="A44">
        <v>43</v>
      </c>
      <c r="B44" t="s">
        <v>169</v>
      </c>
      <c r="C44" t="s">
        <v>170</v>
      </c>
      <c r="D44" t="s">
        <v>79</v>
      </c>
      <c r="E44">
        <v>18.422949200000001</v>
      </c>
      <c r="F44" t="s">
        <v>121</v>
      </c>
      <c r="G44" t="s">
        <v>100</v>
      </c>
      <c r="H44" t="s">
        <v>101</v>
      </c>
      <c r="J44" t="s">
        <v>73</v>
      </c>
      <c r="K44" t="s">
        <v>73</v>
      </c>
      <c r="L44">
        <v>319</v>
      </c>
      <c r="M44">
        <v>237</v>
      </c>
      <c r="N44">
        <v>68</v>
      </c>
      <c r="O44">
        <v>162</v>
      </c>
      <c r="P44">
        <v>7</v>
      </c>
      <c r="Q44">
        <v>42.5</v>
      </c>
      <c r="R44">
        <v>90</v>
      </c>
      <c r="S44">
        <v>200000</v>
      </c>
      <c r="T44">
        <v>3</v>
      </c>
      <c r="U44">
        <v>89</v>
      </c>
      <c r="V44">
        <v>70</v>
      </c>
      <c r="W44">
        <v>900000</v>
      </c>
      <c r="X44">
        <v>0</v>
      </c>
      <c r="Y44">
        <v>0</v>
      </c>
      <c r="Z44">
        <v>49</v>
      </c>
      <c r="AA44">
        <v>28.6919</v>
      </c>
      <c r="AB44">
        <v>68.354399999999998</v>
      </c>
      <c r="AC44">
        <v>2.9535</v>
      </c>
      <c r="AD44">
        <v>0.135544</v>
      </c>
      <c r="AE44">
        <v>0.32291500000000001</v>
      </c>
      <c r="AF44">
        <v>1.3953E-2</v>
      </c>
      <c r="AG44">
        <v>0.47839999999999999</v>
      </c>
      <c r="AH44">
        <v>162</v>
      </c>
      <c r="AI44">
        <v>1.8517999999999999</v>
      </c>
      <c r="AJ44">
        <v>54.938200000000002</v>
      </c>
      <c r="AK44">
        <v>43.209800000000001</v>
      </c>
      <c r="AL44">
        <v>7.9596E-2</v>
      </c>
      <c r="AM44">
        <v>0.523837</v>
      </c>
      <c r="AN44">
        <v>0.68359300000000001</v>
      </c>
      <c r="AO44">
        <v>84124.604317000005</v>
      </c>
      <c r="AP44">
        <v>72.599194868891303</v>
      </c>
      <c r="AQ44" t="s">
        <v>63</v>
      </c>
      <c r="AR44" t="s">
        <v>63</v>
      </c>
      <c r="AS44" t="s">
        <v>64</v>
      </c>
      <c r="AT44" t="s">
        <v>64</v>
      </c>
      <c r="AU44" t="s">
        <v>74</v>
      </c>
      <c r="AV44" t="s">
        <v>63</v>
      </c>
      <c r="AW44" t="s">
        <v>65</v>
      </c>
      <c r="AX44" t="s">
        <v>65</v>
      </c>
      <c r="AY44" t="s">
        <v>65</v>
      </c>
      <c r="AZ44" t="s">
        <v>65</v>
      </c>
      <c r="BA44" t="s">
        <v>65</v>
      </c>
      <c r="BB44" t="s">
        <v>65</v>
      </c>
      <c r="BC44">
        <v>3736.2087997035501</v>
      </c>
      <c r="BD44">
        <v>802407.85434826196</v>
      </c>
    </row>
    <row r="45" spans="1:56" x14ac:dyDescent="0.25">
      <c r="A45">
        <v>44</v>
      </c>
      <c r="B45" t="s">
        <v>171</v>
      </c>
      <c r="C45" t="s">
        <v>172</v>
      </c>
      <c r="D45" t="s">
        <v>79</v>
      </c>
      <c r="E45">
        <v>47.878597900000003</v>
      </c>
      <c r="F45" t="s">
        <v>68</v>
      </c>
      <c r="G45" t="s">
        <v>69</v>
      </c>
      <c r="H45" t="s">
        <v>70</v>
      </c>
      <c r="J45" t="s">
        <v>73</v>
      </c>
      <c r="K45" t="s">
        <v>73</v>
      </c>
      <c r="L45">
        <v>291</v>
      </c>
      <c r="M45">
        <v>228</v>
      </c>
      <c r="N45">
        <v>62</v>
      </c>
      <c r="O45">
        <v>161</v>
      </c>
      <c r="P45">
        <v>5</v>
      </c>
      <c r="Q45">
        <v>41.3</v>
      </c>
      <c r="R45">
        <v>89</v>
      </c>
      <c r="S45">
        <v>141100</v>
      </c>
      <c r="T45">
        <v>7</v>
      </c>
      <c r="U45">
        <v>73</v>
      </c>
      <c r="V45">
        <v>50</v>
      </c>
      <c r="W45">
        <v>511029</v>
      </c>
      <c r="X45">
        <v>0</v>
      </c>
      <c r="Y45">
        <v>3</v>
      </c>
      <c r="Z45">
        <v>61.2</v>
      </c>
      <c r="AA45">
        <v>27.192900000000002</v>
      </c>
      <c r="AB45">
        <v>70.614000000000004</v>
      </c>
      <c r="AC45">
        <v>2.1928999999999998</v>
      </c>
      <c r="AD45">
        <v>0.123584</v>
      </c>
      <c r="AE45">
        <v>0.32092100000000001</v>
      </c>
      <c r="AF45">
        <v>9.9659999999999992E-3</v>
      </c>
      <c r="AG45">
        <v>0.43640000000000001</v>
      </c>
      <c r="AH45">
        <v>130</v>
      </c>
      <c r="AI45">
        <v>5.3845999999999998</v>
      </c>
      <c r="AJ45">
        <v>56.153799999999997</v>
      </c>
      <c r="AK45">
        <v>38.461500000000001</v>
      </c>
      <c r="AL45">
        <v>0.185725</v>
      </c>
      <c r="AM45">
        <v>0.42966399999999999</v>
      </c>
      <c r="AN45">
        <v>0.48828100000000002</v>
      </c>
      <c r="AO45">
        <v>25224.604317000001</v>
      </c>
      <c r="AP45">
        <v>21.768731980002801</v>
      </c>
      <c r="AQ45" t="s">
        <v>63</v>
      </c>
      <c r="AR45" t="s">
        <v>63</v>
      </c>
      <c r="AS45" t="s">
        <v>63</v>
      </c>
      <c r="AT45" t="s">
        <v>63</v>
      </c>
      <c r="AU45" t="s">
        <v>74</v>
      </c>
      <c r="AV45" t="s">
        <v>64</v>
      </c>
      <c r="AW45" t="s">
        <v>65</v>
      </c>
      <c r="AX45" t="s">
        <v>65</v>
      </c>
      <c r="AY45" t="s">
        <v>65</v>
      </c>
      <c r="AZ45" t="s">
        <v>65</v>
      </c>
      <c r="BA45" t="s">
        <v>65</v>
      </c>
      <c r="BB45" t="s">
        <v>65</v>
      </c>
      <c r="BC45">
        <v>6118.7853496365597</v>
      </c>
      <c r="BD45">
        <v>2085488.36660113</v>
      </c>
    </row>
    <row r="46" spans="1:56" x14ac:dyDescent="0.25">
      <c r="A46">
        <v>45</v>
      </c>
      <c r="B46" t="s">
        <v>173</v>
      </c>
      <c r="C46" t="s">
        <v>174</v>
      </c>
      <c r="D46" t="s">
        <v>79</v>
      </c>
      <c r="E46">
        <v>45.260757990000002</v>
      </c>
      <c r="F46" t="s">
        <v>131</v>
      </c>
      <c r="G46" t="s">
        <v>60</v>
      </c>
      <c r="H46" t="s">
        <v>61</v>
      </c>
      <c r="I46">
        <v>2001</v>
      </c>
      <c r="J46" t="s">
        <v>73</v>
      </c>
      <c r="K46" t="s">
        <v>73</v>
      </c>
      <c r="L46">
        <v>320</v>
      </c>
      <c r="M46">
        <v>224</v>
      </c>
      <c r="N46">
        <v>46</v>
      </c>
      <c r="O46">
        <v>155</v>
      </c>
      <c r="P46">
        <v>23</v>
      </c>
      <c r="Q46">
        <v>35.4</v>
      </c>
      <c r="R46">
        <v>87</v>
      </c>
      <c r="S46">
        <v>108582</v>
      </c>
      <c r="T46">
        <v>9</v>
      </c>
      <c r="U46">
        <v>81</v>
      </c>
      <c r="V46">
        <v>50</v>
      </c>
      <c r="W46">
        <v>367647</v>
      </c>
      <c r="X46">
        <v>3</v>
      </c>
      <c r="Y46">
        <v>3</v>
      </c>
      <c r="Z46">
        <v>67</v>
      </c>
      <c r="AA46">
        <v>20.535699999999999</v>
      </c>
      <c r="AB46">
        <v>69.196399999999997</v>
      </c>
      <c r="AC46">
        <v>10.267799999999999</v>
      </c>
      <c r="AD46">
        <v>9.1690999999999995E-2</v>
      </c>
      <c r="AE46">
        <v>0.30896099999999999</v>
      </c>
      <c r="AF46">
        <v>4.5844999999999997E-2</v>
      </c>
      <c r="AG46">
        <v>0.47989999999999999</v>
      </c>
      <c r="AH46">
        <v>140</v>
      </c>
      <c r="AI46">
        <v>6.4284999999999997</v>
      </c>
      <c r="AJ46">
        <v>57.857100000000003</v>
      </c>
      <c r="AK46">
        <v>35.714199999999998</v>
      </c>
      <c r="AL46">
        <v>0.23879</v>
      </c>
      <c r="AM46">
        <v>0.47675099999999998</v>
      </c>
      <c r="AN46">
        <v>0.48828100000000002</v>
      </c>
      <c r="AO46">
        <v>-7293.3956799999996</v>
      </c>
      <c r="AP46">
        <v>-6.2941711137302301</v>
      </c>
      <c r="AQ46" t="s">
        <v>63</v>
      </c>
      <c r="AR46" t="s">
        <v>63</v>
      </c>
      <c r="AS46" t="s">
        <v>63</v>
      </c>
      <c r="AT46" t="s">
        <v>63</v>
      </c>
      <c r="AU46" t="s">
        <v>64</v>
      </c>
      <c r="AV46" t="s">
        <v>64</v>
      </c>
      <c r="AW46" t="s">
        <v>65</v>
      </c>
      <c r="AX46" t="s">
        <v>65</v>
      </c>
      <c r="AY46" t="s">
        <v>65</v>
      </c>
      <c r="AZ46" t="s">
        <v>65</v>
      </c>
      <c r="BA46" t="s">
        <v>65</v>
      </c>
      <c r="BB46" t="s">
        <v>65</v>
      </c>
      <c r="BC46">
        <v>8040.7048979133097</v>
      </c>
      <c r="BD46">
        <v>1971571.9250030201</v>
      </c>
    </row>
    <row r="47" spans="1:56" x14ac:dyDescent="0.25">
      <c r="A47">
        <v>46</v>
      </c>
      <c r="B47" t="s">
        <v>175</v>
      </c>
      <c r="C47" t="s">
        <v>176</v>
      </c>
      <c r="D47" t="s">
        <v>79</v>
      </c>
      <c r="E47">
        <v>36.287303680000001</v>
      </c>
      <c r="F47" t="s">
        <v>80</v>
      </c>
      <c r="G47" t="s">
        <v>60</v>
      </c>
      <c r="H47" t="s">
        <v>61</v>
      </c>
      <c r="I47">
        <v>2001</v>
      </c>
      <c r="J47" t="s">
        <v>73</v>
      </c>
      <c r="K47" t="s">
        <v>73</v>
      </c>
      <c r="L47">
        <v>111</v>
      </c>
      <c r="M47">
        <v>81</v>
      </c>
      <c r="N47">
        <v>24</v>
      </c>
      <c r="O47">
        <v>48</v>
      </c>
      <c r="P47">
        <v>9</v>
      </c>
      <c r="Q47">
        <v>34.200000000000003</v>
      </c>
      <c r="R47">
        <v>34</v>
      </c>
      <c r="S47">
        <v>116269</v>
      </c>
      <c r="T47">
        <v>6</v>
      </c>
      <c r="U47">
        <v>26</v>
      </c>
      <c r="V47">
        <v>12</v>
      </c>
      <c r="W47">
        <v>425000</v>
      </c>
      <c r="X47">
        <v>3</v>
      </c>
      <c r="Y47">
        <v>0</v>
      </c>
      <c r="Z47">
        <v>62.5</v>
      </c>
      <c r="AA47">
        <v>29.6296</v>
      </c>
      <c r="AB47">
        <v>59.2592</v>
      </c>
      <c r="AC47">
        <v>11.1111</v>
      </c>
      <c r="AD47">
        <v>4.7839E-2</v>
      </c>
      <c r="AE47">
        <v>9.5677999999999999E-2</v>
      </c>
      <c r="AF47">
        <v>1.7939E-2</v>
      </c>
      <c r="AG47">
        <v>0.16639999999999999</v>
      </c>
      <c r="AH47">
        <v>44</v>
      </c>
      <c r="AI47">
        <v>13.6363</v>
      </c>
      <c r="AJ47">
        <v>59.090899999999998</v>
      </c>
      <c r="AK47">
        <v>27.2727</v>
      </c>
      <c r="AL47">
        <v>0.159193</v>
      </c>
      <c r="AM47">
        <v>0.153031</v>
      </c>
      <c r="AN47">
        <v>0.117187</v>
      </c>
      <c r="AO47">
        <v>393.60431700000498</v>
      </c>
      <c r="AP47">
        <v>0.33967894105560298</v>
      </c>
      <c r="AQ47" t="s">
        <v>65</v>
      </c>
      <c r="AR47" t="s">
        <v>65</v>
      </c>
      <c r="AS47" t="s">
        <v>63</v>
      </c>
      <c r="AT47" t="s">
        <v>63</v>
      </c>
      <c r="AU47" t="s">
        <v>64</v>
      </c>
      <c r="AV47" t="s">
        <v>64</v>
      </c>
      <c r="AW47" t="s">
        <v>65</v>
      </c>
      <c r="AX47" t="s">
        <v>65</v>
      </c>
      <c r="AY47" t="s">
        <v>65</v>
      </c>
      <c r="AZ47" t="s">
        <v>65</v>
      </c>
      <c r="BA47" t="s">
        <v>65</v>
      </c>
      <c r="BB47" t="s">
        <v>65</v>
      </c>
      <c r="BC47">
        <v>7178.0564082114997</v>
      </c>
      <c r="BD47">
        <v>1580310.8763659799</v>
      </c>
    </row>
    <row r="48" spans="1:56" x14ac:dyDescent="0.25">
      <c r="A48">
        <v>47</v>
      </c>
      <c r="B48" t="s">
        <v>177</v>
      </c>
      <c r="C48" t="s">
        <v>178</v>
      </c>
      <c r="D48" t="s">
        <v>79</v>
      </c>
      <c r="E48">
        <v>20.569578839999998</v>
      </c>
      <c r="F48" t="s">
        <v>179</v>
      </c>
      <c r="G48" t="s">
        <v>122</v>
      </c>
      <c r="H48" t="s">
        <v>123</v>
      </c>
      <c r="J48" t="s">
        <v>73</v>
      </c>
      <c r="K48" t="s">
        <v>73</v>
      </c>
      <c r="L48">
        <v>271</v>
      </c>
      <c r="M48">
        <v>202</v>
      </c>
      <c r="N48">
        <v>53</v>
      </c>
      <c r="O48">
        <v>116</v>
      </c>
      <c r="P48">
        <v>33</v>
      </c>
      <c r="Q48">
        <v>37.6</v>
      </c>
      <c r="R48">
        <v>102</v>
      </c>
      <c r="S48">
        <v>93840</v>
      </c>
      <c r="T48">
        <v>8</v>
      </c>
      <c r="U48">
        <v>75</v>
      </c>
      <c r="V48">
        <v>53</v>
      </c>
      <c r="W48">
        <v>275000</v>
      </c>
      <c r="X48">
        <v>0</v>
      </c>
      <c r="Y48">
        <v>0</v>
      </c>
      <c r="Z48">
        <v>53.9</v>
      </c>
      <c r="AA48">
        <v>26.2376</v>
      </c>
      <c r="AB48">
        <v>57.425699999999999</v>
      </c>
      <c r="AC48">
        <v>16.336600000000001</v>
      </c>
      <c r="AD48">
        <v>0.105645</v>
      </c>
      <c r="AE48">
        <v>0.23122300000000001</v>
      </c>
      <c r="AF48">
        <v>6.5778000000000003E-2</v>
      </c>
      <c r="AG48">
        <v>0.40639999999999998</v>
      </c>
      <c r="AH48">
        <v>136</v>
      </c>
      <c r="AI48">
        <v>5.8822999999999999</v>
      </c>
      <c r="AJ48">
        <v>55.146999999999998</v>
      </c>
      <c r="AK48">
        <v>38.970500000000001</v>
      </c>
      <c r="AL48">
        <v>0.212257</v>
      </c>
      <c r="AM48">
        <v>0.441436</v>
      </c>
      <c r="AN48">
        <v>0.51757799999999998</v>
      </c>
      <c r="AO48">
        <v>-22035.395680000001</v>
      </c>
      <c r="AP48">
        <v>-19.016457767516201</v>
      </c>
      <c r="AQ48" t="s">
        <v>63</v>
      </c>
      <c r="AR48" t="s">
        <v>63</v>
      </c>
      <c r="AS48" t="s">
        <v>63</v>
      </c>
      <c r="AT48" t="s">
        <v>65</v>
      </c>
      <c r="AU48" t="s">
        <v>74</v>
      </c>
      <c r="AV48" t="s">
        <v>64</v>
      </c>
      <c r="AW48" t="s">
        <v>65</v>
      </c>
      <c r="AX48" t="s">
        <v>65</v>
      </c>
      <c r="AY48" t="s">
        <v>65</v>
      </c>
      <c r="AZ48" t="s">
        <v>65</v>
      </c>
      <c r="BA48" t="s">
        <v>65</v>
      </c>
      <c r="BB48" t="s">
        <v>65</v>
      </c>
      <c r="BC48">
        <v>4388.5952424092602</v>
      </c>
      <c r="BD48">
        <v>895920.17323660105</v>
      </c>
    </row>
    <row r="49" spans="1:56" x14ac:dyDescent="0.25">
      <c r="A49">
        <v>48</v>
      </c>
      <c r="B49" t="s">
        <v>180</v>
      </c>
      <c r="C49" t="s">
        <v>181</v>
      </c>
      <c r="D49" t="s">
        <v>79</v>
      </c>
      <c r="E49">
        <v>52.663721610000003</v>
      </c>
      <c r="F49" t="s">
        <v>121</v>
      </c>
      <c r="G49" t="s">
        <v>122</v>
      </c>
      <c r="H49" t="s">
        <v>123</v>
      </c>
      <c r="J49" t="s">
        <v>73</v>
      </c>
      <c r="K49" t="s">
        <v>73</v>
      </c>
      <c r="L49">
        <v>1530</v>
      </c>
      <c r="M49">
        <v>1282</v>
      </c>
      <c r="N49">
        <v>327</v>
      </c>
      <c r="O49">
        <v>602</v>
      </c>
      <c r="P49">
        <v>353</v>
      </c>
      <c r="Q49">
        <v>48.1</v>
      </c>
      <c r="R49">
        <v>735</v>
      </c>
      <c r="S49">
        <v>83318</v>
      </c>
      <c r="T49">
        <v>150</v>
      </c>
      <c r="U49">
        <v>506</v>
      </c>
      <c r="V49">
        <v>83</v>
      </c>
      <c r="W49">
        <v>299383</v>
      </c>
      <c r="X49">
        <v>2</v>
      </c>
      <c r="Y49">
        <v>0</v>
      </c>
      <c r="Z49">
        <v>41.9</v>
      </c>
      <c r="AA49">
        <v>25.507000000000001</v>
      </c>
      <c r="AB49">
        <v>46.957799999999999</v>
      </c>
      <c r="AC49">
        <v>27.5351</v>
      </c>
      <c r="AD49">
        <v>0.65180899999999997</v>
      </c>
      <c r="AE49">
        <v>1.1999679999999999</v>
      </c>
      <c r="AF49">
        <v>0.70363500000000001</v>
      </c>
      <c r="AG49">
        <v>2.2946</v>
      </c>
      <c r="AH49">
        <v>739</v>
      </c>
      <c r="AI49">
        <v>20.297599999999999</v>
      </c>
      <c r="AJ49">
        <v>68.4709</v>
      </c>
      <c r="AK49">
        <v>11.231299999999999</v>
      </c>
      <c r="AL49">
        <v>3.979835</v>
      </c>
      <c r="AM49">
        <v>2.9782220000000001</v>
      </c>
      <c r="AN49">
        <v>0.81054599999999999</v>
      </c>
      <c r="AO49">
        <v>-32557.395680000001</v>
      </c>
      <c r="AP49">
        <v>-28.096901409568598</v>
      </c>
      <c r="AQ49" t="s">
        <v>63</v>
      </c>
      <c r="AR49" t="s">
        <v>64</v>
      </c>
      <c r="AS49" t="s">
        <v>65</v>
      </c>
      <c r="AT49" t="s">
        <v>65</v>
      </c>
      <c r="AU49" t="s">
        <v>63</v>
      </c>
      <c r="AV49" t="s">
        <v>63</v>
      </c>
      <c r="AW49" t="s">
        <v>63</v>
      </c>
      <c r="AX49" t="s">
        <v>63</v>
      </c>
      <c r="AY49" t="s">
        <v>64</v>
      </c>
      <c r="AZ49" t="s">
        <v>64</v>
      </c>
      <c r="BA49" t="s">
        <v>63</v>
      </c>
      <c r="BB49" t="s">
        <v>65</v>
      </c>
      <c r="BC49">
        <v>7133.4340168582503</v>
      </c>
      <c r="BD49">
        <v>2294031.7128035598</v>
      </c>
    </row>
    <row r="50" spans="1:56" x14ac:dyDescent="0.25">
      <c r="A50">
        <v>49</v>
      </c>
      <c r="B50" t="s">
        <v>182</v>
      </c>
      <c r="C50" t="s">
        <v>183</v>
      </c>
      <c r="D50" t="s">
        <v>79</v>
      </c>
      <c r="E50">
        <v>280.52328444</v>
      </c>
      <c r="F50" t="s">
        <v>136</v>
      </c>
      <c r="G50" t="s">
        <v>100</v>
      </c>
      <c r="H50" t="s">
        <v>101</v>
      </c>
      <c r="I50">
        <v>2005</v>
      </c>
      <c r="J50" t="s">
        <v>73</v>
      </c>
      <c r="K50" t="s">
        <v>73</v>
      </c>
      <c r="L50">
        <v>686</v>
      </c>
      <c r="M50">
        <v>537</v>
      </c>
      <c r="N50">
        <v>143</v>
      </c>
      <c r="O50">
        <v>377</v>
      </c>
      <c r="P50">
        <v>17</v>
      </c>
      <c r="Q50">
        <v>41</v>
      </c>
      <c r="R50">
        <v>192</v>
      </c>
      <c r="S50">
        <v>200000</v>
      </c>
      <c r="T50">
        <v>25</v>
      </c>
      <c r="U50">
        <v>193</v>
      </c>
      <c r="V50">
        <v>158</v>
      </c>
      <c r="W50">
        <v>807432</v>
      </c>
      <c r="X50">
        <v>3</v>
      </c>
      <c r="Y50">
        <v>0</v>
      </c>
      <c r="Z50">
        <v>51.5</v>
      </c>
      <c r="AA50">
        <v>26.6294</v>
      </c>
      <c r="AB50">
        <v>70.204800000000006</v>
      </c>
      <c r="AC50">
        <v>3.1657000000000002</v>
      </c>
      <c r="AD50">
        <v>0.28504200000000002</v>
      </c>
      <c r="AE50">
        <v>0.751475</v>
      </c>
      <c r="AF50">
        <v>3.3885999999999999E-2</v>
      </c>
      <c r="AG50">
        <v>1.0287999999999999</v>
      </c>
      <c r="AH50">
        <v>376</v>
      </c>
      <c r="AI50">
        <v>6.6489000000000003</v>
      </c>
      <c r="AJ50">
        <v>51.329700000000003</v>
      </c>
      <c r="AK50">
        <v>42.0212</v>
      </c>
      <c r="AL50">
        <v>0.66330500000000003</v>
      </c>
      <c r="AM50">
        <v>1.1359619999999999</v>
      </c>
      <c r="AN50">
        <v>1.5429679999999999</v>
      </c>
      <c r="AO50">
        <v>84124.604317000005</v>
      </c>
      <c r="AP50">
        <v>72.599194868891303</v>
      </c>
      <c r="AQ50" t="s">
        <v>63</v>
      </c>
      <c r="AR50" t="s">
        <v>63</v>
      </c>
      <c r="AS50" t="s">
        <v>64</v>
      </c>
      <c r="AT50" t="s">
        <v>64</v>
      </c>
      <c r="AU50" t="s">
        <v>64</v>
      </c>
      <c r="AV50" t="s">
        <v>63</v>
      </c>
      <c r="AW50" t="s">
        <v>63</v>
      </c>
      <c r="AX50" t="s">
        <v>63</v>
      </c>
      <c r="AY50" t="s">
        <v>65</v>
      </c>
      <c r="AZ50" t="s">
        <v>65</v>
      </c>
      <c r="BA50" t="s">
        <v>65</v>
      </c>
      <c r="BB50" t="s">
        <v>63</v>
      </c>
      <c r="BC50">
        <v>21874.409018811599</v>
      </c>
      <c r="BD50">
        <v>12219589.3513915</v>
      </c>
    </row>
    <row r="51" spans="1:56" x14ac:dyDescent="0.25">
      <c r="A51">
        <v>50</v>
      </c>
      <c r="B51" t="s">
        <v>184</v>
      </c>
      <c r="C51" t="s">
        <v>185</v>
      </c>
      <c r="D51" t="s">
        <v>79</v>
      </c>
      <c r="E51">
        <v>189.84757705999999</v>
      </c>
      <c r="F51" t="s">
        <v>108</v>
      </c>
      <c r="G51" t="s">
        <v>100</v>
      </c>
      <c r="H51" t="s">
        <v>101</v>
      </c>
      <c r="J51" t="s">
        <v>73</v>
      </c>
      <c r="K51" t="s">
        <v>73</v>
      </c>
      <c r="L51">
        <v>466</v>
      </c>
      <c r="M51">
        <v>372</v>
      </c>
      <c r="N51">
        <v>80</v>
      </c>
      <c r="O51">
        <v>272</v>
      </c>
      <c r="P51">
        <v>20</v>
      </c>
      <c r="Q51">
        <v>38</v>
      </c>
      <c r="R51">
        <v>151</v>
      </c>
      <c r="S51">
        <v>98635</v>
      </c>
      <c r="T51">
        <v>30</v>
      </c>
      <c r="U51">
        <v>111</v>
      </c>
      <c r="V51">
        <v>68</v>
      </c>
      <c r="W51">
        <v>512931</v>
      </c>
      <c r="X51">
        <v>3</v>
      </c>
      <c r="Y51">
        <v>3</v>
      </c>
      <c r="Z51">
        <v>63.7</v>
      </c>
      <c r="AA51">
        <v>21.505299999999998</v>
      </c>
      <c r="AB51">
        <v>73.118200000000002</v>
      </c>
      <c r="AC51">
        <v>5.3762999999999996</v>
      </c>
      <c r="AD51">
        <v>0.15946399999999999</v>
      </c>
      <c r="AE51">
        <v>0.54217800000000005</v>
      </c>
      <c r="AF51">
        <v>3.9865999999999999E-2</v>
      </c>
      <c r="AG51">
        <v>0.69879999999999998</v>
      </c>
      <c r="AH51">
        <v>209</v>
      </c>
      <c r="AI51">
        <v>14.353999999999999</v>
      </c>
      <c r="AJ51">
        <v>53.11</v>
      </c>
      <c r="AK51">
        <v>32.535800000000002</v>
      </c>
      <c r="AL51">
        <v>0.79596699999999998</v>
      </c>
      <c r="AM51">
        <v>0.65332500000000004</v>
      </c>
      <c r="AN51">
        <v>0.66406200000000004</v>
      </c>
      <c r="AO51">
        <v>-17240.395680000001</v>
      </c>
      <c r="AP51">
        <v>-14.878392070534501</v>
      </c>
      <c r="AQ51" t="s">
        <v>63</v>
      </c>
      <c r="AR51" t="s">
        <v>63</v>
      </c>
      <c r="AS51" t="s">
        <v>63</v>
      </c>
      <c r="AT51" t="s">
        <v>63</v>
      </c>
      <c r="AU51" t="s">
        <v>64</v>
      </c>
      <c r="AV51" t="s">
        <v>64</v>
      </c>
      <c r="AW51" t="s">
        <v>65</v>
      </c>
      <c r="AX51" t="s">
        <v>65</v>
      </c>
      <c r="AY51" t="s">
        <v>65</v>
      </c>
      <c r="AZ51" t="s">
        <v>65</v>
      </c>
      <c r="BA51" t="s">
        <v>65</v>
      </c>
      <c r="BB51" t="s">
        <v>65</v>
      </c>
      <c r="BC51">
        <v>21100.690831556502</v>
      </c>
      <c r="BD51">
        <v>8269608.4529874902</v>
      </c>
    </row>
    <row r="52" spans="1:56" x14ac:dyDescent="0.25">
      <c r="A52">
        <v>51</v>
      </c>
      <c r="B52" t="s">
        <v>186</v>
      </c>
      <c r="C52" t="s">
        <v>187</v>
      </c>
      <c r="D52" t="s">
        <v>79</v>
      </c>
      <c r="E52">
        <v>37.716934950000002</v>
      </c>
      <c r="F52" t="s">
        <v>108</v>
      </c>
      <c r="G52" t="s">
        <v>100</v>
      </c>
      <c r="H52" t="s">
        <v>101</v>
      </c>
      <c r="I52">
        <v>1993</v>
      </c>
      <c r="J52" t="s">
        <v>73</v>
      </c>
      <c r="K52" t="s">
        <v>73</v>
      </c>
      <c r="L52">
        <v>310</v>
      </c>
      <c r="M52">
        <v>248</v>
      </c>
      <c r="N52">
        <v>53</v>
      </c>
      <c r="O52">
        <v>181</v>
      </c>
      <c r="P52">
        <v>14</v>
      </c>
      <c r="Q52">
        <v>37.799999999999997</v>
      </c>
      <c r="R52">
        <v>102</v>
      </c>
      <c r="S52">
        <v>98974</v>
      </c>
      <c r="T52">
        <v>20</v>
      </c>
      <c r="U52">
        <v>74</v>
      </c>
      <c r="V52">
        <v>45</v>
      </c>
      <c r="W52">
        <v>512500</v>
      </c>
      <c r="X52">
        <v>3</v>
      </c>
      <c r="Y52">
        <v>3</v>
      </c>
      <c r="Z52">
        <v>63.8</v>
      </c>
      <c r="AA52">
        <v>21.370899999999999</v>
      </c>
      <c r="AB52">
        <v>72.983800000000002</v>
      </c>
      <c r="AC52">
        <v>5.6451000000000002</v>
      </c>
      <c r="AD52">
        <v>0.105645</v>
      </c>
      <c r="AE52">
        <v>0.36078700000000002</v>
      </c>
      <c r="AF52">
        <v>2.7906E-2</v>
      </c>
      <c r="AG52">
        <v>0.46489999999999998</v>
      </c>
      <c r="AH52">
        <v>139</v>
      </c>
      <c r="AI52">
        <v>14.388400000000001</v>
      </c>
      <c r="AJ52">
        <v>53.237400000000001</v>
      </c>
      <c r="AK52">
        <v>32.374099999999999</v>
      </c>
      <c r="AL52">
        <v>0.530644</v>
      </c>
      <c r="AM52">
        <v>0.43554999999999999</v>
      </c>
      <c r="AN52">
        <v>0.43945299999999998</v>
      </c>
      <c r="AO52">
        <v>-16901.395680000001</v>
      </c>
      <c r="AP52">
        <v>-14.5858364352318</v>
      </c>
      <c r="AQ52" t="s">
        <v>63</v>
      </c>
      <c r="AR52" t="s">
        <v>63</v>
      </c>
      <c r="AS52" t="s">
        <v>63</v>
      </c>
      <c r="AT52" t="s">
        <v>63</v>
      </c>
      <c r="AU52" t="s">
        <v>64</v>
      </c>
      <c r="AV52" t="s">
        <v>64</v>
      </c>
      <c r="AW52" t="s">
        <v>65</v>
      </c>
      <c r="AX52" t="s">
        <v>65</v>
      </c>
      <c r="AY52" t="s">
        <v>65</v>
      </c>
      <c r="AZ52" t="s">
        <v>65</v>
      </c>
      <c r="BA52" t="s">
        <v>65</v>
      </c>
      <c r="BB52" t="s">
        <v>65</v>
      </c>
      <c r="BC52">
        <v>5791.7675683602502</v>
      </c>
      <c r="BD52">
        <v>1643290.4391378199</v>
      </c>
    </row>
    <row r="53" spans="1:56" x14ac:dyDescent="0.25">
      <c r="A53">
        <v>52</v>
      </c>
      <c r="B53" t="s">
        <v>188</v>
      </c>
      <c r="C53" t="s">
        <v>189</v>
      </c>
      <c r="D53" t="s">
        <v>126</v>
      </c>
      <c r="E53">
        <v>53.796782759999999</v>
      </c>
      <c r="F53" t="s">
        <v>96</v>
      </c>
      <c r="G53" t="s">
        <v>69</v>
      </c>
      <c r="H53" t="s">
        <v>70</v>
      </c>
      <c r="J53" t="s">
        <v>62</v>
      </c>
      <c r="K53" t="s">
        <v>62</v>
      </c>
      <c r="L53">
        <v>1348</v>
      </c>
      <c r="M53">
        <v>1019</v>
      </c>
      <c r="N53">
        <v>240</v>
      </c>
      <c r="O53">
        <v>733</v>
      </c>
      <c r="P53">
        <v>46</v>
      </c>
      <c r="Q53">
        <v>38.299999999999997</v>
      </c>
      <c r="R53">
        <v>382</v>
      </c>
      <c r="S53">
        <v>133058</v>
      </c>
      <c r="T53">
        <v>45</v>
      </c>
      <c r="U53">
        <v>347</v>
      </c>
      <c r="V53">
        <v>227</v>
      </c>
      <c r="W53">
        <v>503571</v>
      </c>
      <c r="X53">
        <v>0</v>
      </c>
      <c r="Y53">
        <v>0</v>
      </c>
      <c r="Z53">
        <v>60.9</v>
      </c>
      <c r="AA53">
        <v>23.552499999999998</v>
      </c>
      <c r="AB53">
        <v>71.933199999999999</v>
      </c>
      <c r="AC53">
        <v>4.5141999999999998</v>
      </c>
      <c r="AD53">
        <v>0.47839199999999998</v>
      </c>
      <c r="AE53">
        <v>1.46109</v>
      </c>
      <c r="AF53">
        <v>9.1690999999999995E-2</v>
      </c>
      <c r="AG53">
        <v>2.0215999999999998</v>
      </c>
      <c r="AH53">
        <v>619</v>
      </c>
      <c r="AI53">
        <v>7.2697000000000003</v>
      </c>
      <c r="AJ53">
        <v>56.058100000000003</v>
      </c>
      <c r="AK53">
        <v>36.671999999999997</v>
      </c>
      <c r="AL53">
        <v>1.1939500000000001</v>
      </c>
      <c r="AM53">
        <v>2.0423770000000001</v>
      </c>
      <c r="AN53">
        <v>2.216796</v>
      </c>
      <c r="AO53">
        <v>17182.604317000001</v>
      </c>
      <c r="AP53">
        <v>14.8285183543247</v>
      </c>
      <c r="AQ53" t="s">
        <v>63</v>
      </c>
      <c r="AR53" t="s">
        <v>64</v>
      </c>
      <c r="AS53" t="s">
        <v>63</v>
      </c>
      <c r="AT53" t="s">
        <v>63</v>
      </c>
      <c r="AU53" t="s">
        <v>74</v>
      </c>
      <c r="AV53" t="s">
        <v>64</v>
      </c>
      <c r="AW53" t="s">
        <v>63</v>
      </c>
      <c r="AX53" t="s">
        <v>63</v>
      </c>
      <c r="AY53" t="s">
        <v>65</v>
      </c>
      <c r="AZ53" t="s">
        <v>63</v>
      </c>
      <c r="BA53" t="s">
        <v>63</v>
      </c>
      <c r="BB53" t="s">
        <v>63</v>
      </c>
      <c r="BC53">
        <v>8508.1662273269503</v>
      </c>
      <c r="BD53">
        <v>2343374.1085911598</v>
      </c>
    </row>
    <row r="54" spans="1:56" x14ac:dyDescent="0.25">
      <c r="A54">
        <v>53</v>
      </c>
      <c r="B54" t="s">
        <v>190</v>
      </c>
      <c r="C54" t="s">
        <v>191</v>
      </c>
      <c r="D54" t="s">
        <v>79</v>
      </c>
      <c r="E54">
        <v>72.764327140000006</v>
      </c>
      <c r="F54" t="s">
        <v>121</v>
      </c>
      <c r="G54" t="s">
        <v>100</v>
      </c>
      <c r="H54" t="s">
        <v>101</v>
      </c>
      <c r="J54" t="s">
        <v>73</v>
      </c>
      <c r="K54" t="s">
        <v>73</v>
      </c>
      <c r="L54">
        <v>55</v>
      </c>
      <c r="M54">
        <v>39</v>
      </c>
      <c r="N54">
        <v>7</v>
      </c>
      <c r="O54">
        <v>28</v>
      </c>
      <c r="P54">
        <v>4</v>
      </c>
      <c r="Q54">
        <v>41.3</v>
      </c>
      <c r="R54">
        <v>15</v>
      </c>
      <c r="S54">
        <v>120708</v>
      </c>
      <c r="T54">
        <v>2</v>
      </c>
      <c r="U54">
        <v>18</v>
      </c>
      <c r="V54">
        <v>6</v>
      </c>
      <c r="W54">
        <v>450000</v>
      </c>
      <c r="X54">
        <v>3</v>
      </c>
      <c r="Y54">
        <v>0</v>
      </c>
      <c r="Z54">
        <v>50.4</v>
      </c>
      <c r="AA54">
        <v>17.948699999999999</v>
      </c>
      <c r="AB54">
        <v>71.794799999999995</v>
      </c>
      <c r="AC54">
        <v>10.256399999999999</v>
      </c>
      <c r="AD54">
        <v>1.3953E-2</v>
      </c>
      <c r="AE54">
        <v>5.5812E-2</v>
      </c>
      <c r="AF54">
        <v>7.9729999999999992E-3</v>
      </c>
      <c r="AG54">
        <v>8.2400000000000001E-2</v>
      </c>
      <c r="AH54">
        <v>26</v>
      </c>
      <c r="AI54">
        <v>7.6923000000000004</v>
      </c>
      <c r="AJ54">
        <v>69.230699999999999</v>
      </c>
      <c r="AK54">
        <v>23.076899999999998</v>
      </c>
      <c r="AL54">
        <v>5.3064E-2</v>
      </c>
      <c r="AM54">
        <v>0.105944</v>
      </c>
      <c r="AN54">
        <v>5.8592999999999999E-2</v>
      </c>
      <c r="AO54">
        <v>4832.6043170000003</v>
      </c>
      <c r="AP54">
        <v>4.1705180711706404</v>
      </c>
      <c r="AQ54" t="s">
        <v>63</v>
      </c>
      <c r="AR54" t="s">
        <v>65</v>
      </c>
      <c r="AS54" t="s">
        <v>63</v>
      </c>
      <c r="AT54" t="s">
        <v>63</v>
      </c>
      <c r="AU54" t="s">
        <v>64</v>
      </c>
      <c r="AV54" t="s">
        <v>63</v>
      </c>
      <c r="AW54" t="s">
        <v>65</v>
      </c>
      <c r="AX54" t="s">
        <v>65</v>
      </c>
      <c r="AY54" t="s">
        <v>65</v>
      </c>
      <c r="AZ54" t="s">
        <v>65</v>
      </c>
      <c r="BA54" t="s">
        <v>65</v>
      </c>
      <c r="BB54" t="s">
        <v>65</v>
      </c>
      <c r="BC54">
        <v>9544.5784846199604</v>
      </c>
      <c r="BD54">
        <v>3169406.4441953902</v>
      </c>
    </row>
    <row r="55" spans="1:56" x14ac:dyDescent="0.25">
      <c r="A55">
        <v>54</v>
      </c>
      <c r="B55" t="s">
        <v>192</v>
      </c>
      <c r="C55" t="s">
        <v>193</v>
      </c>
      <c r="D55" t="s">
        <v>79</v>
      </c>
      <c r="E55">
        <v>74.550957120000007</v>
      </c>
      <c r="F55" t="s">
        <v>68</v>
      </c>
      <c r="G55" t="s">
        <v>69</v>
      </c>
      <c r="H55" t="s">
        <v>70</v>
      </c>
      <c r="I55">
        <v>1998</v>
      </c>
      <c r="J55" t="s">
        <v>73</v>
      </c>
      <c r="K55" t="s">
        <v>73</v>
      </c>
      <c r="L55">
        <v>1857</v>
      </c>
      <c r="M55">
        <v>1426</v>
      </c>
      <c r="N55">
        <v>297</v>
      </c>
      <c r="O55">
        <v>980</v>
      </c>
      <c r="P55">
        <v>149</v>
      </c>
      <c r="Q55">
        <v>36.4</v>
      </c>
      <c r="R55">
        <v>672</v>
      </c>
      <c r="S55">
        <v>95572</v>
      </c>
      <c r="T55">
        <v>129</v>
      </c>
      <c r="U55">
        <v>332</v>
      </c>
      <c r="V55">
        <v>358</v>
      </c>
      <c r="W55">
        <v>356993</v>
      </c>
      <c r="X55">
        <v>2</v>
      </c>
      <c r="Y55">
        <v>3</v>
      </c>
      <c r="Z55">
        <v>61.6</v>
      </c>
      <c r="AA55">
        <v>20.827400000000001</v>
      </c>
      <c r="AB55">
        <v>68.723699999999994</v>
      </c>
      <c r="AC55">
        <v>10.4488</v>
      </c>
      <c r="AD55">
        <v>0.59201000000000004</v>
      </c>
      <c r="AE55">
        <v>1.953436</v>
      </c>
      <c r="AF55">
        <v>0.29700199999999999</v>
      </c>
      <c r="AG55">
        <v>2.7850000000000001</v>
      </c>
      <c r="AH55">
        <v>819</v>
      </c>
      <c r="AI55">
        <v>15.7509</v>
      </c>
      <c r="AJ55">
        <v>40.537199999999999</v>
      </c>
      <c r="AK55">
        <v>43.711799999999997</v>
      </c>
      <c r="AL55">
        <v>3.4226580000000002</v>
      </c>
      <c r="AM55">
        <v>1.9540900000000001</v>
      </c>
      <c r="AN55">
        <v>3.4960930000000001</v>
      </c>
      <c r="AO55">
        <v>-20303.395680000001</v>
      </c>
      <c r="AP55">
        <v>-17.521748739951601</v>
      </c>
      <c r="AQ55" t="s">
        <v>63</v>
      </c>
      <c r="AR55" t="s">
        <v>64</v>
      </c>
      <c r="AS55" t="s">
        <v>63</v>
      </c>
      <c r="AT55" t="s">
        <v>63</v>
      </c>
      <c r="AU55" t="s">
        <v>63</v>
      </c>
      <c r="AV55" t="s">
        <v>64</v>
      </c>
      <c r="AW55" t="s">
        <v>63</v>
      </c>
      <c r="AX55" t="s">
        <v>63</v>
      </c>
      <c r="AY55" t="s">
        <v>63</v>
      </c>
      <c r="AZ55" t="s">
        <v>64</v>
      </c>
      <c r="BA55" t="s">
        <v>63</v>
      </c>
      <c r="BB55" t="s">
        <v>63</v>
      </c>
      <c r="BC55">
        <v>8639.7673281177395</v>
      </c>
      <c r="BD55">
        <v>3247312.9053533301</v>
      </c>
    </row>
    <row r="56" spans="1:56" x14ac:dyDescent="0.25">
      <c r="A56">
        <v>55</v>
      </c>
      <c r="B56" t="s">
        <v>194</v>
      </c>
      <c r="C56" t="s">
        <v>195</v>
      </c>
      <c r="D56" t="s">
        <v>79</v>
      </c>
      <c r="E56">
        <v>7.6396520199999998</v>
      </c>
      <c r="F56" t="s">
        <v>99</v>
      </c>
      <c r="G56" t="s">
        <v>69</v>
      </c>
      <c r="H56" t="s">
        <v>70</v>
      </c>
      <c r="J56" t="s">
        <v>73</v>
      </c>
      <c r="K56" t="s">
        <v>73</v>
      </c>
      <c r="L56">
        <v>3</v>
      </c>
      <c r="M56">
        <v>2</v>
      </c>
      <c r="N56">
        <v>1</v>
      </c>
      <c r="O56">
        <v>1</v>
      </c>
      <c r="P56">
        <v>0</v>
      </c>
      <c r="Q56">
        <v>0</v>
      </c>
      <c r="R56">
        <v>1</v>
      </c>
      <c r="S56">
        <v>0</v>
      </c>
      <c r="T56">
        <v>0</v>
      </c>
      <c r="U56">
        <v>1</v>
      </c>
      <c r="V56">
        <v>1</v>
      </c>
      <c r="W56">
        <v>625000</v>
      </c>
      <c r="X56">
        <v>3</v>
      </c>
      <c r="Y56">
        <v>0</v>
      </c>
      <c r="Z56">
        <v>44.4</v>
      </c>
      <c r="AA56">
        <v>50</v>
      </c>
      <c r="AB56">
        <v>50</v>
      </c>
      <c r="AC56">
        <v>0</v>
      </c>
      <c r="AD56">
        <v>1.993E-3</v>
      </c>
      <c r="AE56">
        <v>1.993E-3</v>
      </c>
      <c r="AF56">
        <v>0</v>
      </c>
      <c r="AG56">
        <v>4.4000000000000003E-3</v>
      </c>
      <c r="AH56">
        <v>2</v>
      </c>
      <c r="AI56">
        <v>0</v>
      </c>
      <c r="AJ56">
        <v>50</v>
      </c>
      <c r="AK56">
        <v>50</v>
      </c>
      <c r="AL56">
        <v>0</v>
      </c>
      <c r="AM56">
        <v>5.8849999999999996E-3</v>
      </c>
      <c r="AN56">
        <v>9.7649999999999994E-3</v>
      </c>
      <c r="AQ56" t="s">
        <v>74</v>
      </c>
      <c r="AR56" t="s">
        <v>74</v>
      </c>
      <c r="AS56" t="s">
        <v>74</v>
      </c>
      <c r="AT56" t="s">
        <v>64</v>
      </c>
      <c r="AU56" t="s">
        <v>64</v>
      </c>
      <c r="AV56" t="s">
        <v>63</v>
      </c>
      <c r="AW56" t="s">
        <v>65</v>
      </c>
      <c r="AX56" t="s">
        <v>65</v>
      </c>
      <c r="AY56" t="s">
        <v>74</v>
      </c>
      <c r="AZ56" t="s">
        <v>65</v>
      </c>
      <c r="BA56" t="s">
        <v>65</v>
      </c>
      <c r="BB56" t="s">
        <v>65</v>
      </c>
      <c r="BC56">
        <v>2352.8222546952002</v>
      </c>
      <c r="BD56">
        <v>332737.16436455899</v>
      </c>
    </row>
    <row r="57" spans="1:56" x14ac:dyDescent="0.25">
      <c r="A57">
        <v>56</v>
      </c>
      <c r="B57" t="s">
        <v>196</v>
      </c>
      <c r="C57" t="s">
        <v>197</v>
      </c>
      <c r="D57" t="s">
        <v>79</v>
      </c>
      <c r="E57">
        <v>41.527372720000002</v>
      </c>
      <c r="F57" t="s">
        <v>59</v>
      </c>
      <c r="G57" t="s">
        <v>60</v>
      </c>
      <c r="H57" t="s">
        <v>61</v>
      </c>
      <c r="J57" t="s">
        <v>73</v>
      </c>
      <c r="K57" t="s">
        <v>73</v>
      </c>
      <c r="L57">
        <v>662</v>
      </c>
      <c r="M57">
        <v>471</v>
      </c>
      <c r="N57">
        <v>151</v>
      </c>
      <c r="O57">
        <v>279</v>
      </c>
      <c r="P57">
        <v>41</v>
      </c>
      <c r="Q57">
        <v>35.299999999999997</v>
      </c>
      <c r="R57">
        <v>227</v>
      </c>
      <c r="S57">
        <v>102578</v>
      </c>
      <c r="T57">
        <v>55</v>
      </c>
      <c r="U57">
        <v>171</v>
      </c>
      <c r="V57">
        <v>53</v>
      </c>
      <c r="W57">
        <v>297917</v>
      </c>
      <c r="X57">
        <v>3</v>
      </c>
      <c r="Y57">
        <v>0</v>
      </c>
      <c r="Z57">
        <v>70.599999999999994</v>
      </c>
      <c r="AA57">
        <v>32.059399999999997</v>
      </c>
      <c r="AB57">
        <v>59.235599999999998</v>
      </c>
      <c r="AC57">
        <v>8.7048000000000005</v>
      </c>
      <c r="AD57">
        <v>0.30098799999999998</v>
      </c>
      <c r="AE57">
        <v>0.55613100000000004</v>
      </c>
      <c r="AF57">
        <v>8.1725000000000006E-2</v>
      </c>
      <c r="AG57">
        <v>0.99280000000000002</v>
      </c>
      <c r="AH57">
        <v>279</v>
      </c>
      <c r="AI57">
        <v>19.713200000000001</v>
      </c>
      <c r="AJ57">
        <v>61.290300000000002</v>
      </c>
      <c r="AK57">
        <v>18.996400000000001</v>
      </c>
      <c r="AL57">
        <v>1.459273</v>
      </c>
      <c r="AM57">
        <v>1.0064740000000001</v>
      </c>
      <c r="AN57">
        <v>0.51757799999999998</v>
      </c>
      <c r="AO57">
        <v>-13297.395683000001</v>
      </c>
      <c r="AP57">
        <v>-11.475598943694299</v>
      </c>
      <c r="AQ57" t="s">
        <v>63</v>
      </c>
      <c r="AR57" t="s">
        <v>63</v>
      </c>
      <c r="AS57" t="s">
        <v>63</v>
      </c>
      <c r="AT57" t="s">
        <v>65</v>
      </c>
      <c r="AU57" t="s">
        <v>64</v>
      </c>
      <c r="AV57" t="s">
        <v>64</v>
      </c>
      <c r="AW57" t="s">
        <v>63</v>
      </c>
      <c r="AX57" t="s">
        <v>65</v>
      </c>
      <c r="AY57" t="s">
        <v>65</v>
      </c>
      <c r="AZ57" t="s">
        <v>63</v>
      </c>
      <c r="BA57" t="s">
        <v>65</v>
      </c>
      <c r="BB57" t="s">
        <v>65</v>
      </c>
      <c r="BC57">
        <v>7322.53637051235</v>
      </c>
      <c r="BD57">
        <v>1807911.1571130101</v>
      </c>
    </row>
    <row r="58" spans="1:56" x14ac:dyDescent="0.25">
      <c r="A58">
        <v>57</v>
      </c>
      <c r="B58" t="s">
        <v>198</v>
      </c>
      <c r="C58" t="s">
        <v>199</v>
      </c>
      <c r="D58" t="s">
        <v>79</v>
      </c>
      <c r="E58">
        <v>76.781703030000003</v>
      </c>
      <c r="F58" t="s">
        <v>145</v>
      </c>
      <c r="G58" t="s">
        <v>122</v>
      </c>
      <c r="H58" t="s">
        <v>123</v>
      </c>
      <c r="J58" t="s">
        <v>73</v>
      </c>
      <c r="K58" t="s">
        <v>73</v>
      </c>
      <c r="L58">
        <v>64</v>
      </c>
      <c r="M58">
        <v>52</v>
      </c>
      <c r="N58">
        <v>11</v>
      </c>
      <c r="O58">
        <v>38</v>
      </c>
      <c r="P58">
        <v>3</v>
      </c>
      <c r="Q58">
        <v>46.5</v>
      </c>
      <c r="R58">
        <v>23</v>
      </c>
      <c r="S58">
        <v>136521</v>
      </c>
      <c r="T58">
        <v>1</v>
      </c>
      <c r="U58">
        <v>24</v>
      </c>
      <c r="V58">
        <v>12</v>
      </c>
      <c r="W58">
        <v>576923</v>
      </c>
      <c r="X58">
        <v>3</v>
      </c>
      <c r="Y58">
        <v>3</v>
      </c>
      <c r="Z58">
        <v>22.5</v>
      </c>
      <c r="AA58">
        <v>21.1538</v>
      </c>
      <c r="AB58">
        <v>73.076899999999995</v>
      </c>
      <c r="AC58">
        <v>5.7691999999999997</v>
      </c>
      <c r="AD58">
        <v>2.1926000000000001E-2</v>
      </c>
      <c r="AE58">
        <v>7.5745000000000007E-2</v>
      </c>
      <c r="AF58">
        <v>5.9789999999999999E-3</v>
      </c>
      <c r="AG58">
        <v>9.5899999999999999E-2</v>
      </c>
      <c r="AH58">
        <v>37</v>
      </c>
      <c r="AI58">
        <v>2.7027000000000001</v>
      </c>
      <c r="AJ58">
        <v>64.864800000000002</v>
      </c>
      <c r="AK58">
        <v>32.432400000000001</v>
      </c>
      <c r="AL58">
        <v>2.6532E-2</v>
      </c>
      <c r="AM58">
        <v>0.141259</v>
      </c>
      <c r="AN58">
        <v>0.117187</v>
      </c>
      <c r="AO58">
        <v>20645.604317000001</v>
      </c>
      <c r="AP58">
        <v>17.817073413479498</v>
      </c>
      <c r="AQ58" t="s">
        <v>63</v>
      </c>
      <c r="AR58" t="s">
        <v>65</v>
      </c>
      <c r="AS58" t="s">
        <v>63</v>
      </c>
      <c r="AT58" t="s">
        <v>64</v>
      </c>
      <c r="AU58" t="s">
        <v>64</v>
      </c>
      <c r="AV58" t="s">
        <v>63</v>
      </c>
      <c r="AW58" t="s">
        <v>65</v>
      </c>
      <c r="AX58" t="s">
        <v>65</v>
      </c>
      <c r="AY58" t="s">
        <v>65</v>
      </c>
      <c r="AZ58" t="s">
        <v>65</v>
      </c>
      <c r="BA58" t="s">
        <v>65</v>
      </c>
      <c r="BB58" t="s">
        <v>65</v>
      </c>
      <c r="BC58">
        <v>8698.1039831592607</v>
      </c>
      <c r="BD58">
        <v>3344392.92573433</v>
      </c>
    </row>
    <row r="59" spans="1:56" x14ac:dyDescent="0.25">
      <c r="A59">
        <v>58</v>
      </c>
      <c r="B59" t="s">
        <v>200</v>
      </c>
      <c r="C59" t="s">
        <v>201</v>
      </c>
      <c r="D59" t="s">
        <v>79</v>
      </c>
      <c r="E59">
        <v>13.6432416</v>
      </c>
      <c r="F59" t="s">
        <v>179</v>
      </c>
      <c r="G59" t="s">
        <v>122</v>
      </c>
      <c r="H59" t="s">
        <v>123</v>
      </c>
      <c r="J59" t="s">
        <v>62</v>
      </c>
      <c r="K59" t="s">
        <v>62</v>
      </c>
      <c r="L59">
        <v>298</v>
      </c>
      <c r="M59">
        <v>229</v>
      </c>
      <c r="N59">
        <v>44</v>
      </c>
      <c r="O59">
        <v>155</v>
      </c>
      <c r="P59">
        <v>30</v>
      </c>
      <c r="Q59">
        <v>49</v>
      </c>
      <c r="R59">
        <v>101</v>
      </c>
      <c r="S59">
        <v>131248</v>
      </c>
      <c r="T59">
        <v>13</v>
      </c>
      <c r="U59">
        <v>102</v>
      </c>
      <c r="V59">
        <v>44</v>
      </c>
      <c r="W59">
        <v>565476</v>
      </c>
      <c r="X59">
        <v>0</v>
      </c>
      <c r="Y59">
        <v>3</v>
      </c>
      <c r="Z59">
        <v>27.8</v>
      </c>
      <c r="AA59">
        <v>19.213899999999999</v>
      </c>
      <c r="AB59">
        <v>67.685500000000005</v>
      </c>
      <c r="AC59">
        <v>13.1004</v>
      </c>
      <c r="AD59">
        <v>8.7705000000000005E-2</v>
      </c>
      <c r="AE59">
        <v>0.30896099999999999</v>
      </c>
      <c r="AF59">
        <v>5.9798999999999998E-2</v>
      </c>
      <c r="AG59">
        <v>0.44690000000000002</v>
      </c>
      <c r="AH59">
        <v>159</v>
      </c>
      <c r="AI59">
        <v>8.1760999999999999</v>
      </c>
      <c r="AJ59">
        <v>64.150899999999993</v>
      </c>
      <c r="AK59">
        <v>27.672899999999998</v>
      </c>
      <c r="AL59">
        <v>0.34491899999999998</v>
      </c>
      <c r="AM59">
        <v>0.60035300000000003</v>
      </c>
      <c r="AN59">
        <v>0.42968699999999999</v>
      </c>
      <c r="AO59">
        <v>15372.60432</v>
      </c>
      <c r="AP59">
        <v>13.2664956407612</v>
      </c>
      <c r="AQ59" t="s">
        <v>63</v>
      </c>
      <c r="AR59" t="s">
        <v>63</v>
      </c>
      <c r="AS59" t="s">
        <v>63</v>
      </c>
      <c r="AT59" t="s">
        <v>64</v>
      </c>
      <c r="AU59" t="s">
        <v>74</v>
      </c>
      <c r="AV59" t="s">
        <v>63</v>
      </c>
      <c r="AW59" t="s">
        <v>65</v>
      </c>
      <c r="AX59" t="s">
        <v>65</v>
      </c>
      <c r="AY59" t="s">
        <v>65</v>
      </c>
      <c r="AZ59" t="s">
        <v>65</v>
      </c>
      <c r="BA59" t="s">
        <v>65</v>
      </c>
      <c r="BB59" t="s">
        <v>65</v>
      </c>
      <c r="BC59">
        <v>3161.4571350615702</v>
      </c>
      <c r="BD59">
        <v>594164.61898066103</v>
      </c>
    </row>
    <row r="60" spans="1:56" x14ac:dyDescent="0.25">
      <c r="A60">
        <v>59</v>
      </c>
      <c r="B60" t="s">
        <v>202</v>
      </c>
      <c r="C60" t="s">
        <v>203</v>
      </c>
      <c r="D60" t="s">
        <v>79</v>
      </c>
      <c r="E60">
        <v>52.85142038</v>
      </c>
      <c r="F60" t="s">
        <v>179</v>
      </c>
      <c r="G60" t="s">
        <v>122</v>
      </c>
      <c r="H60" t="s">
        <v>123</v>
      </c>
      <c r="J60" t="s">
        <v>73</v>
      </c>
      <c r="K60" t="s">
        <v>73</v>
      </c>
      <c r="L60">
        <v>66</v>
      </c>
      <c r="M60">
        <v>48</v>
      </c>
      <c r="N60">
        <v>11</v>
      </c>
      <c r="O60">
        <v>32</v>
      </c>
      <c r="P60">
        <v>5</v>
      </c>
      <c r="Q60">
        <v>37</v>
      </c>
      <c r="R60">
        <v>18</v>
      </c>
      <c r="S60">
        <v>114055</v>
      </c>
      <c r="T60">
        <v>3</v>
      </c>
      <c r="U60">
        <v>21</v>
      </c>
      <c r="V60">
        <v>9</v>
      </c>
      <c r="W60">
        <v>342857</v>
      </c>
      <c r="X60">
        <v>3</v>
      </c>
      <c r="Y60">
        <v>0</v>
      </c>
      <c r="Z60">
        <v>41.8</v>
      </c>
      <c r="AA60">
        <v>22.916599999999999</v>
      </c>
      <c r="AB60">
        <v>66.666600000000003</v>
      </c>
      <c r="AC60">
        <v>10.416600000000001</v>
      </c>
      <c r="AD60">
        <v>2.1926000000000001E-2</v>
      </c>
      <c r="AE60">
        <v>6.3784999999999994E-2</v>
      </c>
      <c r="AF60">
        <v>9.9659999999999992E-3</v>
      </c>
      <c r="AG60">
        <v>9.8900000000000002E-2</v>
      </c>
      <c r="AH60">
        <v>33</v>
      </c>
      <c r="AI60">
        <v>9.0908999999999995</v>
      </c>
      <c r="AJ60">
        <v>63.636299999999999</v>
      </c>
      <c r="AK60">
        <v>27.2727</v>
      </c>
      <c r="AL60">
        <v>7.9596E-2</v>
      </c>
      <c r="AM60">
        <v>0.123602</v>
      </c>
      <c r="AN60">
        <v>8.7889999999999996E-2</v>
      </c>
      <c r="AO60">
        <v>-1820.3956800000001</v>
      </c>
      <c r="AP60">
        <v>-1.5709941461430199</v>
      </c>
      <c r="AQ60" t="s">
        <v>63</v>
      </c>
      <c r="AR60" t="s">
        <v>65</v>
      </c>
      <c r="AS60" t="s">
        <v>63</v>
      </c>
      <c r="AT60" t="s">
        <v>65</v>
      </c>
      <c r="AU60" t="s">
        <v>64</v>
      </c>
      <c r="AV60" t="s">
        <v>63</v>
      </c>
      <c r="AW60" t="s">
        <v>65</v>
      </c>
      <c r="AX60" t="s">
        <v>65</v>
      </c>
      <c r="AY60" t="s">
        <v>65</v>
      </c>
      <c r="AZ60" t="s">
        <v>65</v>
      </c>
      <c r="BA60" t="s">
        <v>65</v>
      </c>
      <c r="BB60" t="s">
        <v>65</v>
      </c>
      <c r="BC60">
        <v>7526.4666925051297</v>
      </c>
      <c r="BD60">
        <v>2301892.6583781699</v>
      </c>
    </row>
    <row r="61" spans="1:56" x14ac:dyDescent="0.25">
      <c r="A61">
        <v>60</v>
      </c>
      <c r="B61" t="s">
        <v>204</v>
      </c>
      <c r="C61" t="s">
        <v>205</v>
      </c>
      <c r="D61" t="s">
        <v>79</v>
      </c>
      <c r="E61">
        <v>36.800537009999999</v>
      </c>
      <c r="F61" t="s">
        <v>99</v>
      </c>
      <c r="G61" t="s">
        <v>69</v>
      </c>
      <c r="H61" t="s">
        <v>70</v>
      </c>
      <c r="J61" t="s">
        <v>73</v>
      </c>
      <c r="K61" t="s">
        <v>73</v>
      </c>
      <c r="L61">
        <v>628</v>
      </c>
      <c r="M61">
        <v>481</v>
      </c>
      <c r="N61">
        <v>170</v>
      </c>
      <c r="O61">
        <v>294</v>
      </c>
      <c r="P61">
        <v>17</v>
      </c>
      <c r="Q61">
        <v>43.7</v>
      </c>
      <c r="R61">
        <v>190</v>
      </c>
      <c r="S61">
        <v>129682</v>
      </c>
      <c r="T61">
        <v>39</v>
      </c>
      <c r="U61">
        <v>129</v>
      </c>
      <c r="V61">
        <v>159</v>
      </c>
      <c r="W61">
        <v>592342</v>
      </c>
      <c r="X61">
        <v>3</v>
      </c>
      <c r="Y61">
        <v>0</v>
      </c>
      <c r="Z61">
        <v>56.9</v>
      </c>
      <c r="AA61">
        <v>35.343000000000004</v>
      </c>
      <c r="AB61">
        <v>61.122599999999998</v>
      </c>
      <c r="AC61">
        <v>3.5343</v>
      </c>
      <c r="AD61">
        <v>0.33886100000000002</v>
      </c>
      <c r="AE61">
        <v>0.58603000000000005</v>
      </c>
      <c r="AF61">
        <v>3.3885999999999999E-2</v>
      </c>
      <c r="AG61">
        <v>0.94179999999999997</v>
      </c>
      <c r="AH61">
        <v>327</v>
      </c>
      <c r="AI61">
        <v>11.926600000000001</v>
      </c>
      <c r="AJ61">
        <v>39.4495</v>
      </c>
      <c r="AK61">
        <v>48.623800000000003</v>
      </c>
      <c r="AL61">
        <v>1.0347569999999999</v>
      </c>
      <c r="AM61">
        <v>0.75927</v>
      </c>
      <c r="AN61">
        <v>1.5527340000000001</v>
      </c>
      <c r="AO61">
        <v>13806.60432</v>
      </c>
      <c r="AP61">
        <v>11.9150439449378</v>
      </c>
      <c r="AQ61" t="s">
        <v>63</v>
      </c>
      <c r="AR61" t="s">
        <v>63</v>
      </c>
      <c r="AS61" t="s">
        <v>63</v>
      </c>
      <c r="AT61" t="s">
        <v>64</v>
      </c>
      <c r="AU61" t="s">
        <v>64</v>
      </c>
      <c r="AV61" t="s">
        <v>64</v>
      </c>
      <c r="AW61" t="s">
        <v>63</v>
      </c>
      <c r="AX61" t="s">
        <v>65</v>
      </c>
      <c r="AY61" t="s">
        <v>65</v>
      </c>
      <c r="AZ61" t="s">
        <v>63</v>
      </c>
      <c r="BA61" t="s">
        <v>65</v>
      </c>
      <c r="BB61" t="s">
        <v>63</v>
      </c>
      <c r="BC61">
        <v>4970.1254031052003</v>
      </c>
      <c r="BD61">
        <v>1603008.6453658999</v>
      </c>
    </row>
    <row r="62" spans="1:56" x14ac:dyDescent="0.25">
      <c r="A62">
        <v>61</v>
      </c>
      <c r="B62" t="s">
        <v>206</v>
      </c>
      <c r="C62" t="s">
        <v>207</v>
      </c>
      <c r="D62" t="s">
        <v>79</v>
      </c>
      <c r="E62">
        <v>49.542597559999997</v>
      </c>
      <c r="F62" t="s">
        <v>158</v>
      </c>
      <c r="G62" t="s">
        <v>60</v>
      </c>
      <c r="H62" t="s">
        <v>61</v>
      </c>
      <c r="J62" t="s">
        <v>73</v>
      </c>
      <c r="K62" t="s">
        <v>73</v>
      </c>
      <c r="L62">
        <v>658</v>
      </c>
      <c r="M62">
        <v>480</v>
      </c>
      <c r="N62">
        <v>132</v>
      </c>
      <c r="O62">
        <v>338</v>
      </c>
      <c r="P62">
        <v>10</v>
      </c>
      <c r="Q62">
        <v>36</v>
      </c>
      <c r="R62">
        <v>195</v>
      </c>
      <c r="S62">
        <v>123902</v>
      </c>
      <c r="T62">
        <v>32</v>
      </c>
      <c r="U62">
        <v>165</v>
      </c>
      <c r="V62">
        <v>83</v>
      </c>
      <c r="W62">
        <v>401020</v>
      </c>
      <c r="X62">
        <v>3</v>
      </c>
      <c r="Y62">
        <v>3</v>
      </c>
      <c r="Z62">
        <v>57.2</v>
      </c>
      <c r="AA62">
        <v>27.5</v>
      </c>
      <c r="AB62">
        <v>70.416600000000003</v>
      </c>
      <c r="AC62">
        <v>2.0832999999999999</v>
      </c>
      <c r="AD62">
        <v>0.26311499999999999</v>
      </c>
      <c r="AE62">
        <v>0.673736</v>
      </c>
      <c r="AF62">
        <v>1.9932999999999999E-2</v>
      </c>
      <c r="AG62">
        <v>0.98680000000000001</v>
      </c>
      <c r="AH62">
        <v>280</v>
      </c>
      <c r="AI62">
        <v>11.4285</v>
      </c>
      <c r="AJ62">
        <v>58.9285</v>
      </c>
      <c r="AK62">
        <v>29.642800000000001</v>
      </c>
      <c r="AL62">
        <v>0.84903099999999998</v>
      </c>
      <c r="AM62">
        <v>0.97115899999999999</v>
      </c>
      <c r="AN62">
        <v>0.81054599999999999</v>
      </c>
      <c r="AO62">
        <v>8026.6043170000003</v>
      </c>
      <c r="AP62">
        <v>6.9269272132268398</v>
      </c>
      <c r="AQ62" t="s">
        <v>63</v>
      </c>
      <c r="AR62" t="s">
        <v>63</v>
      </c>
      <c r="AS62" t="s">
        <v>63</v>
      </c>
      <c r="AT62" t="s">
        <v>63</v>
      </c>
      <c r="AU62" t="s">
        <v>64</v>
      </c>
      <c r="AV62" t="s">
        <v>64</v>
      </c>
      <c r="AW62" t="s">
        <v>65</v>
      </c>
      <c r="AX62" t="s">
        <v>65</v>
      </c>
      <c r="AY62" t="s">
        <v>65</v>
      </c>
      <c r="AZ62" t="s">
        <v>65</v>
      </c>
      <c r="BA62" t="s">
        <v>65</v>
      </c>
      <c r="BB62" t="s">
        <v>65</v>
      </c>
      <c r="BC62">
        <v>7296.4814795397697</v>
      </c>
      <c r="BD62">
        <v>2158055.7256307998</v>
      </c>
    </row>
    <row r="63" spans="1:56" x14ac:dyDescent="0.25">
      <c r="A63">
        <v>62</v>
      </c>
      <c r="B63" t="s">
        <v>208</v>
      </c>
      <c r="C63" t="s">
        <v>209</v>
      </c>
      <c r="D63" t="s">
        <v>79</v>
      </c>
      <c r="E63">
        <v>104.558256</v>
      </c>
      <c r="F63" t="s">
        <v>80</v>
      </c>
      <c r="G63" t="s">
        <v>60</v>
      </c>
      <c r="H63" t="s">
        <v>61</v>
      </c>
      <c r="J63" t="s">
        <v>73</v>
      </c>
      <c r="K63" t="s">
        <v>73</v>
      </c>
      <c r="L63">
        <v>180</v>
      </c>
      <c r="M63">
        <v>132</v>
      </c>
      <c r="N63">
        <v>40</v>
      </c>
      <c r="O63">
        <v>78</v>
      </c>
      <c r="P63">
        <v>14</v>
      </c>
      <c r="Q63">
        <v>34.700000000000003</v>
      </c>
      <c r="R63">
        <v>62</v>
      </c>
      <c r="S63">
        <v>115939</v>
      </c>
      <c r="T63">
        <v>10</v>
      </c>
      <c r="U63">
        <v>42</v>
      </c>
      <c r="V63">
        <v>20</v>
      </c>
      <c r="W63">
        <v>412500</v>
      </c>
      <c r="X63">
        <v>3</v>
      </c>
      <c r="Y63">
        <v>0</v>
      </c>
      <c r="Z63">
        <v>62.6</v>
      </c>
      <c r="AA63">
        <v>30.303000000000001</v>
      </c>
      <c r="AB63">
        <v>59.090899999999998</v>
      </c>
      <c r="AC63">
        <v>10.606</v>
      </c>
      <c r="AD63">
        <v>7.9731999999999997E-2</v>
      </c>
      <c r="AE63">
        <v>0.155477</v>
      </c>
      <c r="AF63">
        <v>2.7906E-2</v>
      </c>
      <c r="AG63">
        <v>0.26989999999999997</v>
      </c>
      <c r="AH63">
        <v>72</v>
      </c>
      <c r="AI63">
        <v>13.8888</v>
      </c>
      <c r="AJ63">
        <v>58.333300000000001</v>
      </c>
      <c r="AK63">
        <v>27.777699999999999</v>
      </c>
      <c r="AL63">
        <v>0.265322</v>
      </c>
      <c r="AM63">
        <v>0.24720400000000001</v>
      </c>
      <c r="AN63">
        <v>0.19531200000000001</v>
      </c>
      <c r="AO63">
        <v>63.604317000004798</v>
      </c>
      <c r="AP63">
        <v>5.4890269521933002E-2</v>
      </c>
      <c r="AQ63" t="s">
        <v>65</v>
      </c>
      <c r="AR63" t="s">
        <v>63</v>
      </c>
      <c r="AS63" t="s">
        <v>63</v>
      </c>
      <c r="AT63" t="s">
        <v>63</v>
      </c>
      <c r="AU63" t="s">
        <v>64</v>
      </c>
      <c r="AV63" t="s">
        <v>64</v>
      </c>
      <c r="AW63" t="s">
        <v>65</v>
      </c>
      <c r="AX63" t="s">
        <v>65</v>
      </c>
      <c r="AY63" t="s">
        <v>65</v>
      </c>
      <c r="AZ63" t="s">
        <v>65</v>
      </c>
      <c r="BA63" t="s">
        <v>65</v>
      </c>
      <c r="BB63" t="s">
        <v>65</v>
      </c>
      <c r="BC63">
        <v>13041.3098458563</v>
      </c>
      <c r="BD63">
        <v>4554537.2480224604</v>
      </c>
    </row>
    <row r="64" spans="1:56" x14ac:dyDescent="0.25">
      <c r="A64">
        <v>63</v>
      </c>
      <c r="B64" t="s">
        <v>210</v>
      </c>
      <c r="C64" t="s">
        <v>211</v>
      </c>
      <c r="D64" t="s">
        <v>79</v>
      </c>
      <c r="E64">
        <v>37.5878674</v>
      </c>
      <c r="F64" t="s">
        <v>96</v>
      </c>
      <c r="G64" t="s">
        <v>69</v>
      </c>
      <c r="H64" t="s">
        <v>70</v>
      </c>
      <c r="J64" t="s">
        <v>62</v>
      </c>
      <c r="K64" t="s">
        <v>62</v>
      </c>
      <c r="L64">
        <v>657</v>
      </c>
      <c r="M64">
        <v>497</v>
      </c>
      <c r="N64">
        <v>117</v>
      </c>
      <c r="O64">
        <v>357</v>
      </c>
      <c r="P64">
        <v>23</v>
      </c>
      <c r="Q64">
        <v>38.4</v>
      </c>
      <c r="R64">
        <v>201</v>
      </c>
      <c r="S64">
        <v>131129</v>
      </c>
      <c r="T64">
        <v>22</v>
      </c>
      <c r="U64">
        <v>169</v>
      </c>
      <c r="V64">
        <v>111</v>
      </c>
      <c r="W64">
        <v>503378</v>
      </c>
      <c r="X64">
        <v>0</v>
      </c>
      <c r="Y64">
        <v>0</v>
      </c>
      <c r="Z64">
        <v>61</v>
      </c>
      <c r="AA64">
        <v>23.5412</v>
      </c>
      <c r="AB64">
        <v>71.8309</v>
      </c>
      <c r="AC64">
        <v>4.6276999999999999</v>
      </c>
      <c r="AD64">
        <v>0.23321600000000001</v>
      </c>
      <c r="AE64">
        <v>0.71160800000000002</v>
      </c>
      <c r="AF64">
        <v>4.5844999999999997E-2</v>
      </c>
      <c r="AG64">
        <v>0.98529999999999995</v>
      </c>
      <c r="AH64">
        <v>302</v>
      </c>
      <c r="AI64">
        <v>7.2847</v>
      </c>
      <c r="AJ64">
        <v>55.9602</v>
      </c>
      <c r="AK64">
        <v>36.754899999999999</v>
      </c>
      <c r="AL64">
        <v>0.58370900000000003</v>
      </c>
      <c r="AM64">
        <v>0.99470199999999998</v>
      </c>
      <c r="AN64">
        <v>1.0839840000000001</v>
      </c>
      <c r="AO64">
        <v>15253.60432</v>
      </c>
      <c r="AP64">
        <v>13.1637991198142</v>
      </c>
      <c r="AQ64" t="s">
        <v>63</v>
      </c>
      <c r="AR64" t="s">
        <v>63</v>
      </c>
      <c r="AS64" t="s">
        <v>63</v>
      </c>
      <c r="AT64" t="s">
        <v>63</v>
      </c>
      <c r="AU64" t="s">
        <v>74</v>
      </c>
      <c r="AV64" t="s">
        <v>64</v>
      </c>
      <c r="AW64" t="s">
        <v>65</v>
      </c>
      <c r="AX64" t="s">
        <v>65</v>
      </c>
      <c r="AY64" t="s">
        <v>65</v>
      </c>
      <c r="AZ64" t="s">
        <v>65</v>
      </c>
      <c r="BA64" t="s">
        <v>65</v>
      </c>
      <c r="BB64" t="s">
        <v>65</v>
      </c>
      <c r="BC64">
        <v>7455.9718445609496</v>
      </c>
      <c r="BD64">
        <v>1881942.4924021801</v>
      </c>
    </row>
    <row r="65" spans="1:56" x14ac:dyDescent="0.25">
      <c r="A65">
        <v>64</v>
      </c>
      <c r="B65" t="s">
        <v>212</v>
      </c>
      <c r="C65" t="s">
        <v>213</v>
      </c>
      <c r="D65" t="s">
        <v>79</v>
      </c>
      <c r="E65">
        <v>52.477594770000003</v>
      </c>
      <c r="F65" t="s">
        <v>108</v>
      </c>
      <c r="G65" t="s">
        <v>60</v>
      </c>
      <c r="H65" t="s">
        <v>61</v>
      </c>
      <c r="J65" t="s">
        <v>73</v>
      </c>
      <c r="K65" t="s">
        <v>73</v>
      </c>
      <c r="L65">
        <v>489</v>
      </c>
      <c r="M65">
        <v>373</v>
      </c>
      <c r="N65">
        <v>126</v>
      </c>
      <c r="O65">
        <v>221</v>
      </c>
      <c r="P65">
        <v>26</v>
      </c>
      <c r="Q65">
        <v>38.4</v>
      </c>
      <c r="R65">
        <v>156</v>
      </c>
      <c r="S65">
        <v>109199</v>
      </c>
      <c r="T65">
        <v>44</v>
      </c>
      <c r="U65">
        <v>119</v>
      </c>
      <c r="V65">
        <v>46</v>
      </c>
      <c r="W65">
        <v>369444</v>
      </c>
      <c r="X65">
        <v>3</v>
      </c>
      <c r="Y65">
        <v>3</v>
      </c>
      <c r="Z65">
        <v>63</v>
      </c>
      <c r="AA65">
        <v>33.780099999999997</v>
      </c>
      <c r="AB65">
        <v>59.249299999999998</v>
      </c>
      <c r="AC65">
        <v>6.9705000000000004</v>
      </c>
      <c r="AD65">
        <v>0.25115599999999999</v>
      </c>
      <c r="AE65">
        <v>0.44051899999999999</v>
      </c>
      <c r="AF65">
        <v>5.1825000000000003E-2</v>
      </c>
      <c r="AG65">
        <v>0.73329999999999995</v>
      </c>
      <c r="AH65">
        <v>209</v>
      </c>
      <c r="AI65">
        <v>21.052600000000002</v>
      </c>
      <c r="AJ65">
        <v>56.9377</v>
      </c>
      <c r="AK65">
        <v>22.009499999999999</v>
      </c>
      <c r="AL65">
        <v>1.1674180000000001</v>
      </c>
      <c r="AM65">
        <v>0.70041200000000003</v>
      </c>
      <c r="AN65">
        <v>0.44921800000000001</v>
      </c>
      <c r="AO65">
        <v>-6676.3956799999996</v>
      </c>
      <c r="AP65">
        <v>-5.7617025975597</v>
      </c>
      <c r="AQ65" t="s">
        <v>63</v>
      </c>
      <c r="AR65" t="s">
        <v>63</v>
      </c>
      <c r="AS65" t="s">
        <v>63</v>
      </c>
      <c r="AT65" t="s">
        <v>63</v>
      </c>
      <c r="AU65" t="s">
        <v>64</v>
      </c>
      <c r="AV65" t="s">
        <v>64</v>
      </c>
      <c r="AW65" t="s">
        <v>65</v>
      </c>
      <c r="AX65" t="s">
        <v>65</v>
      </c>
      <c r="AY65" t="s">
        <v>65</v>
      </c>
      <c r="AZ65" t="s">
        <v>63</v>
      </c>
      <c r="BA65" t="s">
        <v>65</v>
      </c>
      <c r="BB65" t="s">
        <v>65</v>
      </c>
      <c r="BC65">
        <v>9200.4420575086697</v>
      </c>
      <c r="BD65">
        <v>2285780.0449756598</v>
      </c>
    </row>
    <row r="66" spans="1:56" x14ac:dyDescent="0.25">
      <c r="A66">
        <v>65</v>
      </c>
      <c r="B66" t="s">
        <v>214</v>
      </c>
      <c r="C66" t="s">
        <v>215</v>
      </c>
      <c r="D66" t="s">
        <v>79</v>
      </c>
      <c r="E66">
        <v>34.956064189999999</v>
      </c>
      <c r="F66" t="s">
        <v>59</v>
      </c>
      <c r="G66" t="s">
        <v>60</v>
      </c>
      <c r="H66" t="s">
        <v>61</v>
      </c>
      <c r="J66" t="s">
        <v>73</v>
      </c>
      <c r="K66" t="s">
        <v>73</v>
      </c>
      <c r="L66">
        <v>89</v>
      </c>
      <c r="M66">
        <v>63</v>
      </c>
      <c r="N66">
        <v>20</v>
      </c>
      <c r="O66">
        <v>38</v>
      </c>
      <c r="P66">
        <v>5</v>
      </c>
      <c r="Q66">
        <v>35.700000000000003</v>
      </c>
      <c r="R66">
        <v>32</v>
      </c>
      <c r="S66">
        <v>101569</v>
      </c>
      <c r="T66">
        <v>7</v>
      </c>
      <c r="U66">
        <v>23</v>
      </c>
      <c r="V66">
        <v>7</v>
      </c>
      <c r="W66">
        <v>295000</v>
      </c>
      <c r="X66">
        <v>3</v>
      </c>
      <c r="Y66">
        <v>0</v>
      </c>
      <c r="Z66">
        <v>71</v>
      </c>
      <c r="AA66">
        <v>31.745999999999999</v>
      </c>
      <c r="AB66">
        <v>60.317399999999999</v>
      </c>
      <c r="AC66">
        <v>7.9364999999999997</v>
      </c>
      <c r="AD66">
        <v>3.9865999999999999E-2</v>
      </c>
      <c r="AE66">
        <v>7.5745000000000007E-2</v>
      </c>
      <c r="AF66">
        <v>9.9659999999999992E-3</v>
      </c>
      <c r="AG66">
        <v>0.13339999999999999</v>
      </c>
      <c r="AH66">
        <v>37</v>
      </c>
      <c r="AI66">
        <v>18.918900000000001</v>
      </c>
      <c r="AJ66">
        <v>62.162100000000002</v>
      </c>
      <c r="AK66">
        <v>18.918900000000001</v>
      </c>
      <c r="AL66">
        <v>0.185725</v>
      </c>
      <c r="AM66">
        <v>0.13537299999999999</v>
      </c>
      <c r="AN66">
        <v>6.8359000000000003E-2</v>
      </c>
      <c r="AO66">
        <v>-14306.395683000001</v>
      </c>
      <c r="AP66">
        <v>-12.3463618818079</v>
      </c>
      <c r="AQ66" t="s">
        <v>63</v>
      </c>
      <c r="AR66" t="s">
        <v>65</v>
      </c>
      <c r="AS66" t="s">
        <v>63</v>
      </c>
      <c r="AT66" t="s">
        <v>65</v>
      </c>
      <c r="AU66" t="s">
        <v>64</v>
      </c>
      <c r="AV66" t="s">
        <v>64</v>
      </c>
      <c r="AW66" t="s">
        <v>65</v>
      </c>
      <c r="AX66" t="s">
        <v>65</v>
      </c>
      <c r="AY66" t="s">
        <v>65</v>
      </c>
      <c r="AZ66" t="s">
        <v>65</v>
      </c>
      <c r="BA66" t="s">
        <v>65</v>
      </c>
      <c r="BB66" t="s">
        <v>65</v>
      </c>
      <c r="BC66">
        <v>6679.4839497417097</v>
      </c>
      <c r="BD66">
        <v>1522663.83716504</v>
      </c>
    </row>
    <row r="67" spans="1:56" x14ac:dyDescent="0.25">
      <c r="A67">
        <v>66</v>
      </c>
      <c r="B67" t="s">
        <v>216</v>
      </c>
      <c r="C67" t="s">
        <v>217</v>
      </c>
      <c r="D67" t="s">
        <v>79</v>
      </c>
      <c r="E67">
        <v>44.045842469999997</v>
      </c>
      <c r="F67" t="s">
        <v>96</v>
      </c>
      <c r="G67" t="s">
        <v>69</v>
      </c>
      <c r="H67" t="s">
        <v>70</v>
      </c>
      <c r="J67" t="s">
        <v>73</v>
      </c>
      <c r="K67" t="s">
        <v>73</v>
      </c>
      <c r="L67">
        <v>72</v>
      </c>
      <c r="M67">
        <v>50</v>
      </c>
      <c r="N67">
        <v>14</v>
      </c>
      <c r="O67">
        <v>35</v>
      </c>
      <c r="P67">
        <v>1</v>
      </c>
      <c r="Q67">
        <v>36.6</v>
      </c>
      <c r="R67">
        <v>20</v>
      </c>
      <c r="S67">
        <v>129300</v>
      </c>
      <c r="T67">
        <v>1</v>
      </c>
      <c r="U67">
        <v>14</v>
      </c>
      <c r="V67">
        <v>15</v>
      </c>
      <c r="W67">
        <v>471429</v>
      </c>
      <c r="X67">
        <v>0</v>
      </c>
      <c r="Y67">
        <v>0</v>
      </c>
      <c r="Z67">
        <v>51.9</v>
      </c>
      <c r="AA67">
        <v>28</v>
      </c>
      <c r="AB67">
        <v>70</v>
      </c>
      <c r="AC67">
        <v>2</v>
      </c>
      <c r="AD67">
        <v>2.7906E-2</v>
      </c>
      <c r="AE67">
        <v>6.9764999999999994E-2</v>
      </c>
      <c r="AF67">
        <v>1.993E-3</v>
      </c>
      <c r="AG67">
        <v>0.1079</v>
      </c>
      <c r="AH67">
        <v>30</v>
      </c>
      <c r="AI67">
        <v>3.3332999999999999</v>
      </c>
      <c r="AJ67">
        <v>46.666600000000003</v>
      </c>
      <c r="AK67">
        <v>50</v>
      </c>
      <c r="AL67">
        <v>2.6532E-2</v>
      </c>
      <c r="AM67">
        <v>8.2401000000000002E-2</v>
      </c>
      <c r="AN67">
        <v>0.146484</v>
      </c>
      <c r="AO67">
        <v>13424.60432</v>
      </c>
      <c r="AP67">
        <v>11.585379482738199</v>
      </c>
      <c r="AQ67" t="s">
        <v>63</v>
      </c>
      <c r="AR67" t="s">
        <v>65</v>
      </c>
      <c r="AS67" t="s">
        <v>63</v>
      </c>
      <c r="AT67" t="s">
        <v>63</v>
      </c>
      <c r="AU67" t="s">
        <v>74</v>
      </c>
      <c r="AV67" t="s">
        <v>63</v>
      </c>
      <c r="AW67" t="s">
        <v>65</v>
      </c>
      <c r="AX67" t="s">
        <v>65</v>
      </c>
      <c r="AY67" t="s">
        <v>65</v>
      </c>
      <c r="AZ67" t="s">
        <v>65</v>
      </c>
      <c r="BA67" t="s">
        <v>65</v>
      </c>
      <c r="BB67" t="s">
        <v>65</v>
      </c>
      <c r="BC67">
        <v>5586.5191456883204</v>
      </c>
      <c r="BD67">
        <v>1922444.41088763</v>
      </c>
    </row>
    <row r="68" spans="1:56" x14ac:dyDescent="0.25">
      <c r="A68">
        <v>67</v>
      </c>
      <c r="B68" t="s">
        <v>218</v>
      </c>
      <c r="C68" t="s">
        <v>219</v>
      </c>
      <c r="D68" t="s">
        <v>79</v>
      </c>
      <c r="E68">
        <v>22.41333212</v>
      </c>
      <c r="F68" t="s">
        <v>136</v>
      </c>
      <c r="G68" t="s">
        <v>100</v>
      </c>
      <c r="H68" t="s">
        <v>101</v>
      </c>
      <c r="J68" t="s">
        <v>73</v>
      </c>
      <c r="K68" t="s">
        <v>73</v>
      </c>
      <c r="L68">
        <v>17</v>
      </c>
      <c r="M68">
        <v>13</v>
      </c>
      <c r="N68">
        <v>4</v>
      </c>
      <c r="O68">
        <v>9</v>
      </c>
      <c r="P68">
        <v>0</v>
      </c>
      <c r="Q68">
        <v>40</v>
      </c>
      <c r="R68">
        <v>6</v>
      </c>
      <c r="S68">
        <v>200000</v>
      </c>
      <c r="T68">
        <v>0</v>
      </c>
      <c r="U68">
        <v>5</v>
      </c>
      <c r="V68">
        <v>4</v>
      </c>
      <c r="W68">
        <v>875000</v>
      </c>
      <c r="X68">
        <v>0</v>
      </c>
      <c r="Y68">
        <v>0</v>
      </c>
      <c r="Z68">
        <v>50.5</v>
      </c>
      <c r="AA68">
        <v>30.769200000000001</v>
      </c>
      <c r="AB68">
        <v>69.230699999999999</v>
      </c>
      <c r="AC68">
        <v>0</v>
      </c>
      <c r="AD68">
        <v>7.9729999999999992E-3</v>
      </c>
      <c r="AE68">
        <v>1.7939E-2</v>
      </c>
      <c r="AF68">
        <v>0</v>
      </c>
      <c r="AG68">
        <v>2.5399999999999999E-2</v>
      </c>
      <c r="AH68">
        <v>9</v>
      </c>
      <c r="AI68">
        <v>0</v>
      </c>
      <c r="AJ68">
        <v>55.555500000000002</v>
      </c>
      <c r="AK68">
        <v>44.444400000000002</v>
      </c>
      <c r="AL68">
        <v>0</v>
      </c>
      <c r="AM68">
        <v>2.9429E-2</v>
      </c>
      <c r="AN68">
        <v>3.9061999999999999E-2</v>
      </c>
      <c r="AO68">
        <v>84124.604317000005</v>
      </c>
      <c r="AP68">
        <v>72.599194868891303</v>
      </c>
      <c r="AQ68" t="s">
        <v>63</v>
      </c>
      <c r="AR68" t="s">
        <v>74</v>
      </c>
      <c r="AS68" t="s">
        <v>64</v>
      </c>
      <c r="AT68" t="s">
        <v>64</v>
      </c>
      <c r="AU68" t="s">
        <v>74</v>
      </c>
      <c r="AV68" t="s">
        <v>63</v>
      </c>
      <c r="AW68" t="s">
        <v>65</v>
      </c>
      <c r="AX68" t="s">
        <v>65</v>
      </c>
      <c r="AY68" t="s">
        <v>74</v>
      </c>
      <c r="AZ68" t="s">
        <v>65</v>
      </c>
      <c r="BA68" t="s">
        <v>65</v>
      </c>
      <c r="BB68" t="s">
        <v>65</v>
      </c>
      <c r="BC68">
        <v>4001.7634482911399</v>
      </c>
      <c r="BD68">
        <v>976256.02414581203</v>
      </c>
    </row>
    <row r="69" spans="1:56" x14ac:dyDescent="0.25">
      <c r="A69">
        <v>68</v>
      </c>
      <c r="B69" t="s">
        <v>220</v>
      </c>
      <c r="C69" t="s">
        <v>221</v>
      </c>
      <c r="D69" t="s">
        <v>79</v>
      </c>
      <c r="E69">
        <v>5.8853437199999998</v>
      </c>
      <c r="F69" t="s">
        <v>179</v>
      </c>
      <c r="G69" t="s">
        <v>122</v>
      </c>
      <c r="H69" t="s">
        <v>123</v>
      </c>
      <c r="J69" t="s">
        <v>73</v>
      </c>
      <c r="K69" t="s">
        <v>62</v>
      </c>
      <c r="L69">
        <v>3</v>
      </c>
      <c r="M69">
        <v>2</v>
      </c>
      <c r="N69">
        <v>1</v>
      </c>
      <c r="O69">
        <v>1</v>
      </c>
      <c r="P69">
        <v>0</v>
      </c>
      <c r="Q69">
        <v>0</v>
      </c>
      <c r="R69">
        <v>1</v>
      </c>
      <c r="S69">
        <v>0</v>
      </c>
      <c r="T69">
        <v>0</v>
      </c>
      <c r="U69">
        <v>1</v>
      </c>
      <c r="V69">
        <v>1</v>
      </c>
      <c r="W69">
        <v>0</v>
      </c>
      <c r="X69">
        <v>0</v>
      </c>
      <c r="Y69">
        <v>0</v>
      </c>
      <c r="Z69">
        <v>55.6</v>
      </c>
      <c r="AA69">
        <v>50</v>
      </c>
      <c r="AB69">
        <v>50</v>
      </c>
      <c r="AC69">
        <v>0</v>
      </c>
      <c r="AD69">
        <v>1.993E-3</v>
      </c>
      <c r="AE69">
        <v>1.993E-3</v>
      </c>
      <c r="AF69">
        <v>0</v>
      </c>
      <c r="AG69">
        <v>4.4000000000000003E-3</v>
      </c>
      <c r="AH69">
        <v>2</v>
      </c>
      <c r="AI69">
        <v>0</v>
      </c>
      <c r="AJ69">
        <v>50</v>
      </c>
      <c r="AK69">
        <v>50</v>
      </c>
      <c r="AL69">
        <v>0</v>
      </c>
      <c r="AM69">
        <v>5.8849999999999996E-3</v>
      </c>
      <c r="AN69">
        <v>9.7649999999999994E-3</v>
      </c>
      <c r="AQ69" t="s">
        <v>74</v>
      </c>
      <c r="AR69" t="s">
        <v>74</v>
      </c>
      <c r="AS69" t="s">
        <v>74</v>
      </c>
      <c r="AT69" t="s">
        <v>74</v>
      </c>
      <c r="AU69" t="s">
        <v>74</v>
      </c>
      <c r="AV69" t="s">
        <v>64</v>
      </c>
      <c r="AW69" t="s">
        <v>65</v>
      </c>
      <c r="AX69" t="s">
        <v>65</v>
      </c>
      <c r="AY69" t="s">
        <v>74</v>
      </c>
      <c r="AZ69" t="s">
        <v>65</v>
      </c>
      <c r="BA69" t="s">
        <v>65</v>
      </c>
      <c r="BB69" t="s">
        <v>65</v>
      </c>
      <c r="BC69">
        <v>2200.61514427462</v>
      </c>
      <c r="BD69">
        <v>256365.569145872</v>
      </c>
    </row>
    <row r="70" spans="1:56" x14ac:dyDescent="0.25">
      <c r="A70">
        <v>69</v>
      </c>
      <c r="B70" t="s">
        <v>222</v>
      </c>
      <c r="C70" t="s">
        <v>223</v>
      </c>
      <c r="D70" t="s">
        <v>79</v>
      </c>
      <c r="E70">
        <v>10.369364190000001</v>
      </c>
      <c r="F70" t="s">
        <v>121</v>
      </c>
      <c r="G70" t="s">
        <v>100</v>
      </c>
      <c r="H70" t="s">
        <v>101</v>
      </c>
      <c r="J70" t="s">
        <v>73</v>
      </c>
      <c r="K70" t="s">
        <v>73</v>
      </c>
      <c r="L70">
        <v>68</v>
      </c>
      <c r="M70">
        <v>49</v>
      </c>
      <c r="N70">
        <v>9</v>
      </c>
      <c r="O70">
        <v>35</v>
      </c>
      <c r="P70">
        <v>5</v>
      </c>
      <c r="Q70">
        <v>41.1</v>
      </c>
      <c r="R70">
        <v>27</v>
      </c>
      <c r="S70">
        <v>120708</v>
      </c>
      <c r="T70">
        <v>3</v>
      </c>
      <c r="U70">
        <v>22</v>
      </c>
      <c r="V70">
        <v>7</v>
      </c>
      <c r="W70">
        <v>430000</v>
      </c>
      <c r="X70">
        <v>3</v>
      </c>
      <c r="Y70">
        <v>0</v>
      </c>
      <c r="Z70">
        <v>49.9</v>
      </c>
      <c r="AA70">
        <v>18.3673</v>
      </c>
      <c r="AB70">
        <v>71.4285</v>
      </c>
      <c r="AC70">
        <v>10.204000000000001</v>
      </c>
      <c r="AD70">
        <v>1.7939E-2</v>
      </c>
      <c r="AE70">
        <v>6.9764999999999994E-2</v>
      </c>
      <c r="AF70">
        <v>9.9659999999999992E-3</v>
      </c>
      <c r="AG70">
        <v>0.1019</v>
      </c>
      <c r="AH70">
        <v>32</v>
      </c>
      <c r="AI70">
        <v>9.375</v>
      </c>
      <c r="AJ70">
        <v>68.75</v>
      </c>
      <c r="AK70">
        <v>21.875</v>
      </c>
      <c r="AL70">
        <v>7.9596E-2</v>
      </c>
      <c r="AM70">
        <v>0.12948699999999999</v>
      </c>
      <c r="AN70">
        <v>6.8359000000000003E-2</v>
      </c>
      <c r="AO70">
        <v>4832.6043170000003</v>
      </c>
      <c r="AP70">
        <v>4.1705180711706404</v>
      </c>
      <c r="AQ70" t="s">
        <v>63</v>
      </c>
      <c r="AR70" t="s">
        <v>65</v>
      </c>
      <c r="AS70" t="s">
        <v>63</v>
      </c>
      <c r="AT70" t="s">
        <v>63</v>
      </c>
      <c r="AU70" t="s">
        <v>64</v>
      </c>
      <c r="AV70" t="s">
        <v>63</v>
      </c>
      <c r="AW70" t="s">
        <v>65</v>
      </c>
      <c r="AX70" t="s">
        <v>65</v>
      </c>
      <c r="AY70" t="s">
        <v>65</v>
      </c>
      <c r="AZ70" t="s">
        <v>65</v>
      </c>
      <c r="BA70" t="s">
        <v>65</v>
      </c>
      <c r="BB70" t="s">
        <v>65</v>
      </c>
      <c r="BC70">
        <v>2925.4045439659599</v>
      </c>
      <c r="BD70">
        <v>451574.56371223403</v>
      </c>
    </row>
    <row r="71" spans="1:56" x14ac:dyDescent="0.25">
      <c r="A71">
        <v>70</v>
      </c>
      <c r="B71" t="s">
        <v>224</v>
      </c>
      <c r="C71" t="s">
        <v>225</v>
      </c>
      <c r="D71" t="s">
        <v>79</v>
      </c>
      <c r="E71">
        <v>42.019317280000003</v>
      </c>
      <c r="F71" t="s">
        <v>136</v>
      </c>
      <c r="G71" t="s">
        <v>100</v>
      </c>
      <c r="H71" t="s">
        <v>101</v>
      </c>
      <c r="J71" t="s">
        <v>73</v>
      </c>
      <c r="K71" t="s">
        <v>73</v>
      </c>
      <c r="L71">
        <v>465</v>
      </c>
      <c r="M71">
        <v>354</v>
      </c>
      <c r="N71">
        <v>105</v>
      </c>
      <c r="O71">
        <v>221</v>
      </c>
      <c r="P71">
        <v>28</v>
      </c>
      <c r="Q71">
        <v>37.299999999999997</v>
      </c>
      <c r="R71">
        <v>150</v>
      </c>
      <c r="S71">
        <v>100000</v>
      </c>
      <c r="T71">
        <v>26</v>
      </c>
      <c r="U71">
        <v>98</v>
      </c>
      <c r="V71">
        <v>45</v>
      </c>
      <c r="W71">
        <v>296875</v>
      </c>
      <c r="X71">
        <v>0</v>
      </c>
      <c r="Y71">
        <v>3</v>
      </c>
      <c r="Z71">
        <v>57.5</v>
      </c>
      <c r="AA71">
        <v>29.661000000000001</v>
      </c>
      <c r="AB71">
        <v>62.429299999999998</v>
      </c>
      <c r="AC71">
        <v>7.9096000000000002</v>
      </c>
      <c r="AD71">
        <v>0.20929600000000001</v>
      </c>
      <c r="AE71">
        <v>0.44051899999999999</v>
      </c>
      <c r="AF71">
        <v>5.5812E-2</v>
      </c>
      <c r="AG71">
        <v>0.69730000000000003</v>
      </c>
      <c r="AH71">
        <v>169</v>
      </c>
      <c r="AI71">
        <v>15.384600000000001</v>
      </c>
      <c r="AJ71">
        <v>57.988100000000003</v>
      </c>
      <c r="AK71">
        <v>26.627199999999998</v>
      </c>
      <c r="AL71">
        <v>0.68983799999999995</v>
      </c>
      <c r="AM71">
        <v>0.57680900000000002</v>
      </c>
      <c r="AN71">
        <v>0.43945299999999998</v>
      </c>
      <c r="AO71">
        <v>-15875.395683000001</v>
      </c>
      <c r="AP71">
        <v>-13.7004025655544</v>
      </c>
      <c r="AQ71" t="s">
        <v>63</v>
      </c>
      <c r="AR71" t="s">
        <v>63</v>
      </c>
      <c r="AS71" t="s">
        <v>63</v>
      </c>
      <c r="AT71" t="s">
        <v>65</v>
      </c>
      <c r="AU71" t="s">
        <v>74</v>
      </c>
      <c r="AV71" t="s">
        <v>64</v>
      </c>
      <c r="AW71" t="s">
        <v>65</v>
      </c>
      <c r="AX71" t="s">
        <v>65</v>
      </c>
      <c r="AY71" t="s">
        <v>65</v>
      </c>
      <c r="AZ71" t="s">
        <v>65</v>
      </c>
      <c r="BA71" t="s">
        <v>65</v>
      </c>
      <c r="BB71" t="s">
        <v>65</v>
      </c>
      <c r="BC71">
        <v>10186.3360644269</v>
      </c>
      <c r="BD71">
        <v>2083293.44888397</v>
      </c>
    </row>
    <row r="72" spans="1:56" x14ac:dyDescent="0.25">
      <c r="A72">
        <v>71</v>
      </c>
      <c r="B72" t="s">
        <v>226</v>
      </c>
      <c r="C72" t="s">
        <v>227</v>
      </c>
      <c r="D72" t="s">
        <v>79</v>
      </c>
      <c r="E72">
        <v>9.9128909099999998</v>
      </c>
      <c r="F72" t="s">
        <v>59</v>
      </c>
      <c r="G72" t="s">
        <v>60</v>
      </c>
      <c r="H72" t="s">
        <v>61</v>
      </c>
      <c r="J72" t="s">
        <v>73</v>
      </c>
      <c r="K72" t="s">
        <v>73</v>
      </c>
      <c r="L72">
        <v>288</v>
      </c>
      <c r="M72">
        <v>205</v>
      </c>
      <c r="N72">
        <v>66</v>
      </c>
      <c r="O72">
        <v>121</v>
      </c>
      <c r="P72">
        <v>18</v>
      </c>
      <c r="Q72">
        <v>35.1</v>
      </c>
      <c r="R72">
        <v>115</v>
      </c>
      <c r="S72">
        <v>102983</v>
      </c>
      <c r="T72">
        <v>24</v>
      </c>
      <c r="U72">
        <v>74</v>
      </c>
      <c r="V72">
        <v>23</v>
      </c>
      <c r="W72">
        <v>297222</v>
      </c>
      <c r="X72">
        <v>3</v>
      </c>
      <c r="Y72">
        <v>0</v>
      </c>
      <c r="Z72">
        <v>70.7</v>
      </c>
      <c r="AA72">
        <v>32.195099999999996</v>
      </c>
      <c r="AB72">
        <v>59.024299999999997</v>
      </c>
      <c r="AC72">
        <v>8.7804000000000002</v>
      </c>
      <c r="AD72">
        <v>0.13155700000000001</v>
      </c>
      <c r="AE72">
        <v>0.24118899999999999</v>
      </c>
      <c r="AF72">
        <v>3.5879000000000001E-2</v>
      </c>
      <c r="AG72">
        <v>0.43190000000000001</v>
      </c>
      <c r="AH72">
        <v>121</v>
      </c>
      <c r="AI72">
        <v>19.834700000000002</v>
      </c>
      <c r="AJ72">
        <v>61.156999999999996</v>
      </c>
      <c r="AK72">
        <v>19.008199999999999</v>
      </c>
      <c r="AL72">
        <v>0.63677300000000003</v>
      </c>
      <c r="AM72">
        <v>0.43554999999999999</v>
      </c>
      <c r="AN72">
        <v>0.224609</v>
      </c>
      <c r="AO72">
        <v>-12892.395683000001</v>
      </c>
      <c r="AP72">
        <v>-11.126085574084801</v>
      </c>
      <c r="AQ72" t="s">
        <v>63</v>
      </c>
      <c r="AR72" t="s">
        <v>63</v>
      </c>
      <c r="AS72" t="s">
        <v>63</v>
      </c>
      <c r="AT72" t="s">
        <v>65</v>
      </c>
      <c r="AU72" t="s">
        <v>64</v>
      </c>
      <c r="AV72" t="s">
        <v>64</v>
      </c>
      <c r="AW72" t="s">
        <v>65</v>
      </c>
      <c r="AX72" t="s">
        <v>65</v>
      </c>
      <c r="AY72" t="s">
        <v>65</v>
      </c>
      <c r="AZ72" t="s">
        <v>65</v>
      </c>
      <c r="BA72" t="s">
        <v>65</v>
      </c>
      <c r="BB72" t="s">
        <v>65</v>
      </c>
      <c r="BC72">
        <v>3048.3030607473102</v>
      </c>
      <c r="BD72">
        <v>431600.78921305301</v>
      </c>
    </row>
    <row r="73" spans="1:56" x14ac:dyDescent="0.25">
      <c r="A73">
        <v>72</v>
      </c>
      <c r="B73" t="s">
        <v>228</v>
      </c>
      <c r="C73" t="s">
        <v>229</v>
      </c>
      <c r="D73" t="s">
        <v>79</v>
      </c>
      <c r="E73">
        <v>61.145881379999999</v>
      </c>
      <c r="F73" t="s">
        <v>108</v>
      </c>
      <c r="G73" t="s">
        <v>100</v>
      </c>
      <c r="H73" t="s">
        <v>101</v>
      </c>
      <c r="I73">
        <v>1991</v>
      </c>
      <c r="J73" t="s">
        <v>73</v>
      </c>
      <c r="K73" t="s">
        <v>73</v>
      </c>
      <c r="L73">
        <v>712</v>
      </c>
      <c r="M73">
        <v>544</v>
      </c>
      <c r="N73">
        <v>134</v>
      </c>
      <c r="O73">
        <v>379</v>
      </c>
      <c r="P73">
        <v>31</v>
      </c>
      <c r="Q73">
        <v>48.5</v>
      </c>
      <c r="R73">
        <v>241</v>
      </c>
      <c r="S73">
        <v>104722</v>
      </c>
      <c r="T73">
        <v>84</v>
      </c>
      <c r="U73">
        <v>166</v>
      </c>
      <c r="V73">
        <v>160</v>
      </c>
      <c r="W73">
        <v>558239</v>
      </c>
      <c r="X73">
        <v>0</v>
      </c>
      <c r="Y73">
        <v>0</v>
      </c>
      <c r="Z73">
        <v>52.5</v>
      </c>
      <c r="AA73">
        <v>24.632300000000001</v>
      </c>
      <c r="AB73">
        <v>69.6691</v>
      </c>
      <c r="AC73">
        <v>5.6985000000000001</v>
      </c>
      <c r="AD73">
        <v>0.26710200000000001</v>
      </c>
      <c r="AE73">
        <v>0.75546100000000005</v>
      </c>
      <c r="AF73">
        <v>6.1792E-2</v>
      </c>
      <c r="AG73">
        <v>1.0678000000000001</v>
      </c>
      <c r="AH73">
        <v>410</v>
      </c>
      <c r="AI73">
        <v>20.4878</v>
      </c>
      <c r="AJ73">
        <v>40.4878</v>
      </c>
      <c r="AK73">
        <v>39.024299999999997</v>
      </c>
      <c r="AL73">
        <v>2.228707</v>
      </c>
      <c r="AM73">
        <v>0.97704500000000005</v>
      </c>
      <c r="AN73">
        <v>1.5625</v>
      </c>
      <c r="AO73">
        <v>-11153.395683000001</v>
      </c>
      <c r="AP73">
        <v>-9.6253355746998395</v>
      </c>
      <c r="AQ73" t="s">
        <v>63</v>
      </c>
      <c r="AR73" t="s">
        <v>63</v>
      </c>
      <c r="AS73" t="s">
        <v>63</v>
      </c>
      <c r="AT73" t="s">
        <v>64</v>
      </c>
      <c r="AU73" t="s">
        <v>74</v>
      </c>
      <c r="AV73" t="s">
        <v>63</v>
      </c>
      <c r="AW73" t="s">
        <v>65</v>
      </c>
      <c r="AX73" t="s">
        <v>63</v>
      </c>
      <c r="AY73" t="s">
        <v>65</v>
      </c>
      <c r="AZ73" t="s">
        <v>63</v>
      </c>
      <c r="BA73" t="s">
        <v>65</v>
      </c>
      <c r="BB73" t="s">
        <v>63</v>
      </c>
      <c r="BC73">
        <v>7781.7978730963796</v>
      </c>
      <c r="BD73">
        <v>2679314.60368266</v>
      </c>
    </row>
    <row r="74" spans="1:56" x14ac:dyDescent="0.25">
      <c r="A74">
        <v>73</v>
      </c>
      <c r="B74" t="s">
        <v>230</v>
      </c>
      <c r="C74" t="s">
        <v>231</v>
      </c>
      <c r="D74" t="s">
        <v>79</v>
      </c>
      <c r="E74">
        <v>34.249895840000001</v>
      </c>
      <c r="F74" t="s">
        <v>108</v>
      </c>
      <c r="G74" t="s">
        <v>60</v>
      </c>
      <c r="H74" t="s">
        <v>61</v>
      </c>
      <c r="J74" t="s">
        <v>73</v>
      </c>
      <c r="K74" t="s">
        <v>73</v>
      </c>
      <c r="L74">
        <v>57</v>
      </c>
      <c r="M74">
        <v>41</v>
      </c>
      <c r="N74">
        <v>14</v>
      </c>
      <c r="O74">
        <v>25</v>
      </c>
      <c r="P74">
        <v>2</v>
      </c>
      <c r="Q74">
        <v>39.200000000000003</v>
      </c>
      <c r="R74">
        <v>15</v>
      </c>
      <c r="S74">
        <v>109973</v>
      </c>
      <c r="T74">
        <v>7</v>
      </c>
      <c r="U74">
        <v>10</v>
      </c>
      <c r="V74">
        <v>7</v>
      </c>
      <c r="W74">
        <v>483333</v>
      </c>
      <c r="X74">
        <v>0</v>
      </c>
      <c r="Y74">
        <v>0</v>
      </c>
      <c r="Z74">
        <v>66</v>
      </c>
      <c r="AA74">
        <v>34.146299999999997</v>
      </c>
      <c r="AB74">
        <v>60.9756</v>
      </c>
      <c r="AC74">
        <v>4.8780000000000001</v>
      </c>
      <c r="AD74">
        <v>2.7906E-2</v>
      </c>
      <c r="AE74">
        <v>4.9832000000000001E-2</v>
      </c>
      <c r="AF74">
        <v>3.986E-3</v>
      </c>
      <c r="AG74">
        <v>8.5400000000000004E-2</v>
      </c>
      <c r="AH74">
        <v>24</v>
      </c>
      <c r="AI74">
        <v>29.166599999999999</v>
      </c>
      <c r="AJ74">
        <v>41.666600000000003</v>
      </c>
      <c r="AK74">
        <v>29.166599999999999</v>
      </c>
      <c r="AL74">
        <v>0.185725</v>
      </c>
      <c r="AM74">
        <v>5.8858000000000001E-2</v>
      </c>
      <c r="AN74">
        <v>6.8359000000000003E-2</v>
      </c>
      <c r="AO74">
        <v>-5902.3956799999996</v>
      </c>
      <c r="AP74">
        <v>-5.0937437134170898</v>
      </c>
      <c r="AQ74" t="s">
        <v>63</v>
      </c>
      <c r="AR74" t="s">
        <v>65</v>
      </c>
      <c r="AS74" t="s">
        <v>63</v>
      </c>
      <c r="AT74" t="s">
        <v>63</v>
      </c>
      <c r="AU74" t="s">
        <v>74</v>
      </c>
      <c r="AV74" t="s">
        <v>64</v>
      </c>
      <c r="AW74" t="s">
        <v>65</v>
      </c>
      <c r="AX74" t="s">
        <v>65</v>
      </c>
      <c r="AY74" t="s">
        <v>65</v>
      </c>
      <c r="AZ74" t="s">
        <v>65</v>
      </c>
      <c r="BA74" t="s">
        <v>65</v>
      </c>
      <c r="BB74" t="s">
        <v>65</v>
      </c>
      <c r="BC74">
        <v>5473.9415027662999</v>
      </c>
      <c r="BD74">
        <v>1491867.44370025</v>
      </c>
    </row>
    <row r="75" spans="1:56" x14ac:dyDescent="0.25">
      <c r="A75">
        <v>74</v>
      </c>
      <c r="B75" t="s">
        <v>232</v>
      </c>
      <c r="C75" t="s">
        <v>233</v>
      </c>
      <c r="D75" t="s">
        <v>79</v>
      </c>
      <c r="E75">
        <v>82.680760710000001</v>
      </c>
      <c r="F75" t="s">
        <v>108</v>
      </c>
      <c r="G75" t="s">
        <v>100</v>
      </c>
      <c r="H75" t="s">
        <v>101</v>
      </c>
      <c r="I75">
        <v>2004</v>
      </c>
      <c r="J75" t="s">
        <v>73</v>
      </c>
      <c r="K75" t="s">
        <v>73</v>
      </c>
      <c r="L75">
        <v>60</v>
      </c>
      <c r="M75">
        <v>46</v>
      </c>
      <c r="N75">
        <v>11</v>
      </c>
      <c r="O75">
        <v>32</v>
      </c>
      <c r="P75">
        <v>3</v>
      </c>
      <c r="Q75">
        <v>49</v>
      </c>
      <c r="R75">
        <v>18</v>
      </c>
      <c r="S75">
        <v>106004</v>
      </c>
      <c r="T75">
        <v>7</v>
      </c>
      <c r="U75">
        <v>14</v>
      </c>
      <c r="V75">
        <v>13</v>
      </c>
      <c r="W75">
        <v>571429</v>
      </c>
      <c r="X75">
        <v>0</v>
      </c>
      <c r="Y75">
        <v>0</v>
      </c>
      <c r="Z75">
        <v>52.9</v>
      </c>
      <c r="AA75">
        <v>23.913</v>
      </c>
      <c r="AB75">
        <v>69.565200000000004</v>
      </c>
      <c r="AC75">
        <v>6.5217000000000001</v>
      </c>
      <c r="AD75">
        <v>2.1926000000000001E-2</v>
      </c>
      <c r="AE75">
        <v>6.3784999999999994E-2</v>
      </c>
      <c r="AF75">
        <v>5.9789999999999999E-3</v>
      </c>
      <c r="AG75">
        <v>8.9899999999999994E-2</v>
      </c>
      <c r="AH75">
        <v>34</v>
      </c>
      <c r="AI75">
        <v>20.588200000000001</v>
      </c>
      <c r="AJ75">
        <v>41.176400000000001</v>
      </c>
      <c r="AK75">
        <v>38.235199999999999</v>
      </c>
      <c r="AL75">
        <v>0.185725</v>
      </c>
      <c r="AM75">
        <v>8.2401000000000002E-2</v>
      </c>
      <c r="AN75">
        <v>0.12695300000000001</v>
      </c>
      <c r="AO75">
        <v>-9871.3956830000006</v>
      </c>
      <c r="AP75">
        <v>-8.5189747355902394</v>
      </c>
      <c r="AQ75" t="s">
        <v>63</v>
      </c>
      <c r="AR75" t="s">
        <v>65</v>
      </c>
      <c r="AS75" t="s">
        <v>63</v>
      </c>
      <c r="AT75" t="s">
        <v>64</v>
      </c>
      <c r="AU75" t="s">
        <v>74</v>
      </c>
      <c r="AV75" t="s">
        <v>63</v>
      </c>
      <c r="AW75" t="s">
        <v>65</v>
      </c>
      <c r="AX75" t="s">
        <v>65</v>
      </c>
      <c r="AY75" t="s">
        <v>65</v>
      </c>
      <c r="AZ75" t="s">
        <v>65</v>
      </c>
      <c r="BA75" t="s">
        <v>65</v>
      </c>
      <c r="BB75" t="s">
        <v>65</v>
      </c>
      <c r="BC75">
        <v>8270.9635258807994</v>
      </c>
      <c r="BD75">
        <v>3601381.06818183</v>
      </c>
    </row>
    <row r="76" spans="1:56" x14ac:dyDescent="0.25">
      <c r="A76">
        <v>75</v>
      </c>
      <c r="B76" t="s">
        <v>234</v>
      </c>
      <c r="C76" t="s">
        <v>235</v>
      </c>
      <c r="D76" t="s">
        <v>79</v>
      </c>
      <c r="E76">
        <v>18.745021260000001</v>
      </c>
      <c r="F76" t="s">
        <v>80</v>
      </c>
      <c r="G76" t="s">
        <v>60</v>
      </c>
      <c r="H76" t="s">
        <v>61</v>
      </c>
      <c r="I76">
        <v>2004</v>
      </c>
      <c r="J76" t="s">
        <v>73</v>
      </c>
      <c r="K76" t="s">
        <v>73</v>
      </c>
      <c r="L76">
        <v>9</v>
      </c>
      <c r="M76">
        <v>7</v>
      </c>
      <c r="N76">
        <v>2</v>
      </c>
      <c r="O76">
        <v>4</v>
      </c>
      <c r="P76">
        <v>1</v>
      </c>
      <c r="Q76">
        <v>30</v>
      </c>
      <c r="R76">
        <v>3</v>
      </c>
      <c r="S76">
        <v>150000</v>
      </c>
      <c r="T76">
        <v>1</v>
      </c>
      <c r="U76">
        <v>2</v>
      </c>
      <c r="V76">
        <v>1</v>
      </c>
      <c r="W76">
        <v>450000</v>
      </c>
      <c r="X76">
        <v>3</v>
      </c>
      <c r="Y76">
        <v>0</v>
      </c>
      <c r="Z76">
        <v>63</v>
      </c>
      <c r="AA76">
        <v>28.571400000000001</v>
      </c>
      <c r="AB76">
        <v>57.142800000000001</v>
      </c>
      <c r="AC76">
        <v>14.2857</v>
      </c>
      <c r="AD76">
        <v>3.986E-3</v>
      </c>
      <c r="AE76">
        <v>7.9729999999999992E-3</v>
      </c>
      <c r="AF76">
        <v>1.993E-3</v>
      </c>
      <c r="AG76">
        <v>1.34E-2</v>
      </c>
      <c r="AH76">
        <v>4</v>
      </c>
      <c r="AI76">
        <v>25</v>
      </c>
      <c r="AJ76">
        <v>50</v>
      </c>
      <c r="AK76">
        <v>25</v>
      </c>
      <c r="AL76">
        <v>2.6532E-2</v>
      </c>
      <c r="AM76">
        <v>1.1771E-2</v>
      </c>
      <c r="AN76">
        <v>9.7649999999999994E-3</v>
      </c>
      <c r="AO76">
        <v>34124.604319999999</v>
      </c>
      <c r="AP76">
        <v>29.449396151668498</v>
      </c>
      <c r="AQ76" t="s">
        <v>65</v>
      </c>
      <c r="AR76" t="s">
        <v>74</v>
      </c>
      <c r="AS76" t="s">
        <v>64</v>
      </c>
      <c r="AT76" t="s">
        <v>63</v>
      </c>
      <c r="AU76" t="s">
        <v>64</v>
      </c>
      <c r="AV76" t="s">
        <v>64</v>
      </c>
      <c r="AW76" t="s">
        <v>65</v>
      </c>
      <c r="AX76" t="s">
        <v>65</v>
      </c>
      <c r="AY76" t="s">
        <v>65</v>
      </c>
      <c r="AZ76" t="s">
        <v>65</v>
      </c>
      <c r="BA76" t="s">
        <v>65</v>
      </c>
      <c r="BB76" t="s">
        <v>65</v>
      </c>
      <c r="BC76">
        <v>3657.1219089074002</v>
      </c>
      <c r="BD76">
        <v>816490.78356614499</v>
      </c>
    </row>
    <row r="77" spans="1:56" x14ac:dyDescent="0.25">
      <c r="A77">
        <v>76</v>
      </c>
      <c r="B77" t="s">
        <v>236</v>
      </c>
      <c r="C77" t="s">
        <v>237</v>
      </c>
      <c r="D77" t="s">
        <v>79</v>
      </c>
      <c r="E77">
        <v>60.411204580000003</v>
      </c>
      <c r="F77" t="s">
        <v>96</v>
      </c>
      <c r="G77" t="s">
        <v>69</v>
      </c>
      <c r="H77" t="s">
        <v>70</v>
      </c>
      <c r="J77" t="s">
        <v>73</v>
      </c>
      <c r="K77" t="s">
        <v>73</v>
      </c>
      <c r="L77">
        <v>971</v>
      </c>
      <c r="M77">
        <v>734</v>
      </c>
      <c r="N77">
        <v>173</v>
      </c>
      <c r="O77">
        <v>528</v>
      </c>
      <c r="P77">
        <v>33</v>
      </c>
      <c r="Q77">
        <v>38.299999999999997</v>
      </c>
      <c r="R77">
        <v>283</v>
      </c>
      <c r="S77">
        <v>132064</v>
      </c>
      <c r="T77">
        <v>33</v>
      </c>
      <c r="U77">
        <v>250</v>
      </c>
      <c r="V77">
        <v>164</v>
      </c>
      <c r="W77">
        <v>504808</v>
      </c>
      <c r="X77">
        <v>0</v>
      </c>
      <c r="Y77">
        <v>0</v>
      </c>
      <c r="Z77">
        <v>60.9</v>
      </c>
      <c r="AA77">
        <v>23.569400000000002</v>
      </c>
      <c r="AB77">
        <v>71.934600000000003</v>
      </c>
      <c r="AC77">
        <v>4.4958999999999998</v>
      </c>
      <c r="AD77">
        <v>0.34484100000000001</v>
      </c>
      <c r="AE77">
        <v>1.0524629999999999</v>
      </c>
      <c r="AF77">
        <v>6.5778000000000003E-2</v>
      </c>
      <c r="AG77">
        <v>1.4561999999999999</v>
      </c>
      <c r="AH77">
        <v>447</v>
      </c>
      <c r="AI77">
        <v>7.3825000000000003</v>
      </c>
      <c r="AJ77">
        <v>55.928400000000003</v>
      </c>
      <c r="AK77">
        <v>36.689</v>
      </c>
      <c r="AL77">
        <v>0.87556299999999998</v>
      </c>
      <c r="AM77">
        <v>1.4714529999999999</v>
      </c>
      <c r="AN77">
        <v>1.6015619999999999</v>
      </c>
      <c r="AO77">
        <v>16188.60432</v>
      </c>
      <c r="AP77">
        <v>13.970700355826301</v>
      </c>
      <c r="AQ77" t="s">
        <v>63</v>
      </c>
      <c r="AR77" t="s">
        <v>63</v>
      </c>
      <c r="AS77" t="s">
        <v>63</v>
      </c>
      <c r="AT77" t="s">
        <v>63</v>
      </c>
      <c r="AU77" t="s">
        <v>74</v>
      </c>
      <c r="AV77" t="s">
        <v>64</v>
      </c>
      <c r="AW77" t="s">
        <v>63</v>
      </c>
      <c r="AX77" t="s">
        <v>63</v>
      </c>
      <c r="AY77" t="s">
        <v>65</v>
      </c>
      <c r="AZ77" t="s">
        <v>65</v>
      </c>
      <c r="BA77" t="s">
        <v>65</v>
      </c>
      <c r="BB77" t="s">
        <v>63</v>
      </c>
      <c r="BC77">
        <v>8445.2968113336101</v>
      </c>
      <c r="BD77">
        <v>2631512.07838448</v>
      </c>
    </row>
    <row r="78" spans="1:56" x14ac:dyDescent="0.25">
      <c r="A78">
        <v>77</v>
      </c>
      <c r="B78" t="s">
        <v>238</v>
      </c>
      <c r="C78" t="s">
        <v>239</v>
      </c>
      <c r="D78" t="s">
        <v>79</v>
      </c>
      <c r="E78">
        <v>73.697556840000004</v>
      </c>
      <c r="F78" t="s">
        <v>80</v>
      </c>
      <c r="G78" t="s">
        <v>60</v>
      </c>
      <c r="H78" t="s">
        <v>61</v>
      </c>
      <c r="J78" t="s">
        <v>73</v>
      </c>
      <c r="K78" t="s">
        <v>73</v>
      </c>
      <c r="L78">
        <v>302</v>
      </c>
      <c r="M78">
        <v>213</v>
      </c>
      <c r="N78">
        <v>69</v>
      </c>
      <c r="O78">
        <v>130</v>
      </c>
      <c r="P78">
        <v>14</v>
      </c>
      <c r="Q78">
        <v>37.4</v>
      </c>
      <c r="R78">
        <v>83</v>
      </c>
      <c r="S78">
        <v>138380</v>
      </c>
      <c r="T78">
        <v>21</v>
      </c>
      <c r="U78">
        <v>53</v>
      </c>
      <c r="V78">
        <v>44</v>
      </c>
      <c r="W78">
        <v>637019</v>
      </c>
      <c r="X78">
        <v>0</v>
      </c>
      <c r="Y78">
        <v>0</v>
      </c>
      <c r="Z78">
        <v>47.9</v>
      </c>
      <c r="AA78">
        <v>32.394300000000001</v>
      </c>
      <c r="AB78">
        <v>61.032800000000002</v>
      </c>
      <c r="AC78">
        <v>6.5727000000000002</v>
      </c>
      <c r="AD78">
        <v>0.13753699999999999</v>
      </c>
      <c r="AE78">
        <v>0.259129</v>
      </c>
      <c r="AF78">
        <v>2.7906E-2</v>
      </c>
      <c r="AG78">
        <v>0.45290000000000002</v>
      </c>
      <c r="AH78">
        <v>118</v>
      </c>
      <c r="AI78">
        <v>17.796600000000002</v>
      </c>
      <c r="AJ78">
        <v>44.915199999999999</v>
      </c>
      <c r="AK78">
        <v>37.2881</v>
      </c>
      <c r="AL78">
        <v>0.557176</v>
      </c>
      <c r="AM78">
        <v>0.311948</v>
      </c>
      <c r="AN78">
        <v>0.42968699999999999</v>
      </c>
      <c r="AO78">
        <v>22504.604317000001</v>
      </c>
      <c r="AP78">
        <v>19.421382929785899</v>
      </c>
      <c r="AQ78" t="s">
        <v>63</v>
      </c>
      <c r="AR78" t="s">
        <v>63</v>
      </c>
      <c r="AS78" t="s">
        <v>63</v>
      </c>
      <c r="AT78" t="s">
        <v>64</v>
      </c>
      <c r="AU78" t="s">
        <v>74</v>
      </c>
      <c r="AV78" t="s">
        <v>63</v>
      </c>
      <c r="AW78" t="s">
        <v>65</v>
      </c>
      <c r="AX78" t="s">
        <v>65</v>
      </c>
      <c r="AY78" t="s">
        <v>65</v>
      </c>
      <c r="AZ78" t="s">
        <v>65</v>
      </c>
      <c r="BA78" t="s">
        <v>65</v>
      </c>
      <c r="BB78" t="s">
        <v>65</v>
      </c>
      <c r="BC78">
        <v>7174.5440717588499</v>
      </c>
      <c r="BD78">
        <v>3165421.0879249498</v>
      </c>
    </row>
    <row r="79" spans="1:56" x14ac:dyDescent="0.25">
      <c r="A79">
        <v>78</v>
      </c>
      <c r="B79" t="s">
        <v>240</v>
      </c>
      <c r="C79" t="s">
        <v>241</v>
      </c>
      <c r="D79" t="s">
        <v>79</v>
      </c>
      <c r="E79">
        <v>37.070932659999997</v>
      </c>
      <c r="F79" t="s">
        <v>108</v>
      </c>
      <c r="G79" t="s">
        <v>100</v>
      </c>
      <c r="H79" t="s">
        <v>101</v>
      </c>
      <c r="J79" t="s">
        <v>73</v>
      </c>
      <c r="K79" t="s">
        <v>73</v>
      </c>
      <c r="L79">
        <v>26</v>
      </c>
      <c r="M79">
        <v>21</v>
      </c>
      <c r="N79">
        <v>5</v>
      </c>
      <c r="O79">
        <v>15</v>
      </c>
      <c r="P79">
        <v>1</v>
      </c>
      <c r="Q79">
        <v>40</v>
      </c>
      <c r="R79">
        <v>11</v>
      </c>
      <c r="S79">
        <v>92174</v>
      </c>
      <c r="T79">
        <v>2</v>
      </c>
      <c r="U79">
        <v>6</v>
      </c>
      <c r="V79">
        <v>4</v>
      </c>
      <c r="W79">
        <v>450000</v>
      </c>
      <c r="X79">
        <v>3</v>
      </c>
      <c r="Y79">
        <v>3</v>
      </c>
      <c r="Z79">
        <v>60.8</v>
      </c>
      <c r="AA79">
        <v>23.8095</v>
      </c>
      <c r="AB79">
        <v>71.4285</v>
      </c>
      <c r="AC79">
        <v>4.7618999999999998</v>
      </c>
      <c r="AD79">
        <v>9.9659999999999992E-3</v>
      </c>
      <c r="AE79">
        <v>2.9898999999999998E-2</v>
      </c>
      <c r="AF79">
        <v>1.993E-3</v>
      </c>
      <c r="AG79">
        <v>3.8899999999999997E-2</v>
      </c>
      <c r="AH79">
        <v>12</v>
      </c>
      <c r="AI79">
        <v>16.666599999999999</v>
      </c>
      <c r="AJ79">
        <v>50</v>
      </c>
      <c r="AK79">
        <v>33.333300000000001</v>
      </c>
      <c r="AL79">
        <v>5.3064E-2</v>
      </c>
      <c r="AM79">
        <v>3.5313999999999998E-2</v>
      </c>
      <c r="AN79">
        <v>3.9061999999999999E-2</v>
      </c>
      <c r="AO79">
        <v>-23701.395680000001</v>
      </c>
      <c r="AP79">
        <v>-20.454209060774101</v>
      </c>
      <c r="AQ79" t="s">
        <v>63</v>
      </c>
      <c r="AR79" t="s">
        <v>65</v>
      </c>
      <c r="AS79" t="s">
        <v>63</v>
      </c>
      <c r="AT79" t="s">
        <v>63</v>
      </c>
      <c r="AU79" t="s">
        <v>64</v>
      </c>
      <c r="AV79" t="s">
        <v>64</v>
      </c>
      <c r="AW79" t="s">
        <v>65</v>
      </c>
      <c r="AX79" t="s">
        <v>65</v>
      </c>
      <c r="AY79" t="s">
        <v>65</v>
      </c>
      <c r="AZ79" t="s">
        <v>65</v>
      </c>
      <c r="BA79" t="s">
        <v>65</v>
      </c>
      <c r="BB79" t="s">
        <v>65</v>
      </c>
      <c r="BC79">
        <v>5079.1007444331999</v>
      </c>
      <c r="BD79">
        <v>1614644.5631419299</v>
      </c>
    </row>
    <row r="80" spans="1:56" x14ac:dyDescent="0.25">
      <c r="A80">
        <v>79</v>
      </c>
      <c r="B80" t="s">
        <v>242</v>
      </c>
      <c r="C80" t="s">
        <v>243</v>
      </c>
      <c r="D80" t="s">
        <v>79</v>
      </c>
      <c r="E80">
        <v>103.38951803</v>
      </c>
      <c r="F80" t="s">
        <v>136</v>
      </c>
      <c r="G80" t="s">
        <v>100</v>
      </c>
      <c r="H80" t="s">
        <v>101</v>
      </c>
      <c r="J80" t="s">
        <v>73</v>
      </c>
      <c r="K80" t="s">
        <v>73</v>
      </c>
      <c r="L80">
        <v>569</v>
      </c>
      <c r="M80">
        <v>413</v>
      </c>
      <c r="N80">
        <v>85</v>
      </c>
      <c r="O80">
        <v>272</v>
      </c>
      <c r="P80">
        <v>56</v>
      </c>
      <c r="Q80">
        <v>43.9</v>
      </c>
      <c r="R80">
        <v>223</v>
      </c>
      <c r="S80">
        <v>102893</v>
      </c>
      <c r="T80">
        <v>47</v>
      </c>
      <c r="U80">
        <v>125</v>
      </c>
      <c r="V80">
        <v>99</v>
      </c>
      <c r="W80">
        <v>279500</v>
      </c>
      <c r="X80">
        <v>3</v>
      </c>
      <c r="Y80">
        <v>0</v>
      </c>
      <c r="Z80">
        <v>55.9</v>
      </c>
      <c r="AA80">
        <v>20.581099999999999</v>
      </c>
      <c r="AB80">
        <v>65.859499999999997</v>
      </c>
      <c r="AC80">
        <v>13.5593</v>
      </c>
      <c r="AD80">
        <v>0.16943</v>
      </c>
      <c r="AE80">
        <v>0.54217800000000005</v>
      </c>
      <c r="AF80">
        <v>0.111624</v>
      </c>
      <c r="AG80">
        <v>0.85329999999999995</v>
      </c>
      <c r="AH80">
        <v>271</v>
      </c>
      <c r="AI80">
        <v>17.3431</v>
      </c>
      <c r="AJ80">
        <v>46.125399999999999</v>
      </c>
      <c r="AK80">
        <v>36.531300000000002</v>
      </c>
      <c r="AL80">
        <v>1.247015</v>
      </c>
      <c r="AM80">
        <v>0.73572599999999999</v>
      </c>
      <c r="AN80">
        <v>0.96679599999999999</v>
      </c>
      <c r="AO80">
        <v>-12982.395683000001</v>
      </c>
      <c r="AP80">
        <v>-11.2037552117758</v>
      </c>
      <c r="AQ80" t="s">
        <v>63</v>
      </c>
      <c r="AR80" t="s">
        <v>63</v>
      </c>
      <c r="AS80" t="s">
        <v>63</v>
      </c>
      <c r="AT80" t="s">
        <v>65</v>
      </c>
      <c r="AU80" t="s">
        <v>64</v>
      </c>
      <c r="AV80" t="s">
        <v>64</v>
      </c>
      <c r="AW80" t="s">
        <v>65</v>
      </c>
      <c r="AX80" t="s">
        <v>65</v>
      </c>
      <c r="AY80" t="s">
        <v>65</v>
      </c>
      <c r="AZ80" t="s">
        <v>63</v>
      </c>
      <c r="BA80" t="s">
        <v>65</v>
      </c>
      <c r="BB80" t="s">
        <v>65</v>
      </c>
      <c r="BC80">
        <v>10528.0128180913</v>
      </c>
      <c r="BD80">
        <v>4503585.5639850404</v>
      </c>
    </row>
    <row r="81" spans="1:56" x14ac:dyDescent="0.25">
      <c r="A81">
        <v>80</v>
      </c>
      <c r="B81" t="s">
        <v>244</v>
      </c>
      <c r="C81" t="s">
        <v>245</v>
      </c>
      <c r="D81" t="s">
        <v>58</v>
      </c>
      <c r="E81">
        <v>7.5507016800000004</v>
      </c>
      <c r="F81" t="s">
        <v>179</v>
      </c>
      <c r="G81" t="s">
        <v>122</v>
      </c>
      <c r="H81" t="s">
        <v>123</v>
      </c>
      <c r="J81" t="s">
        <v>62</v>
      </c>
      <c r="K81" t="s">
        <v>62</v>
      </c>
      <c r="L81">
        <v>70</v>
      </c>
      <c r="M81">
        <v>53</v>
      </c>
      <c r="N81">
        <v>10</v>
      </c>
      <c r="O81">
        <v>36</v>
      </c>
      <c r="P81">
        <v>7</v>
      </c>
      <c r="Q81">
        <v>49</v>
      </c>
      <c r="R81">
        <v>38</v>
      </c>
      <c r="S81">
        <v>130065</v>
      </c>
      <c r="T81">
        <v>3</v>
      </c>
      <c r="U81">
        <v>24</v>
      </c>
      <c r="V81">
        <v>10</v>
      </c>
      <c r="W81">
        <v>578125</v>
      </c>
      <c r="X81">
        <v>0</v>
      </c>
      <c r="Y81">
        <v>3</v>
      </c>
      <c r="Z81">
        <v>27.8</v>
      </c>
      <c r="AA81">
        <v>18.867899999999999</v>
      </c>
      <c r="AB81">
        <v>67.924499999999995</v>
      </c>
      <c r="AC81">
        <v>13.2075</v>
      </c>
      <c r="AD81">
        <v>1.9932999999999999E-2</v>
      </c>
      <c r="AE81">
        <v>7.1758000000000002E-2</v>
      </c>
      <c r="AF81">
        <v>1.3953E-2</v>
      </c>
      <c r="AG81">
        <v>0.10489999999999999</v>
      </c>
      <c r="AH81">
        <v>37</v>
      </c>
      <c r="AI81">
        <v>8.1081000000000003</v>
      </c>
      <c r="AJ81">
        <v>64.864800000000002</v>
      </c>
      <c r="AK81">
        <v>27.027000000000001</v>
      </c>
      <c r="AL81">
        <v>7.9596E-2</v>
      </c>
      <c r="AM81">
        <v>0.141259</v>
      </c>
      <c r="AN81">
        <v>9.7656000000000007E-2</v>
      </c>
      <c r="AO81">
        <v>14189.60432</v>
      </c>
      <c r="AP81">
        <v>12.2455714031117</v>
      </c>
      <c r="AQ81" t="s">
        <v>63</v>
      </c>
      <c r="AR81" t="s">
        <v>65</v>
      </c>
      <c r="AS81" t="s">
        <v>63</v>
      </c>
      <c r="AT81" t="s">
        <v>64</v>
      </c>
      <c r="AU81" t="s">
        <v>74</v>
      </c>
      <c r="AV81" t="s">
        <v>63</v>
      </c>
      <c r="AW81" t="s">
        <v>65</v>
      </c>
      <c r="AX81" t="s">
        <v>65</v>
      </c>
      <c r="AY81" t="s">
        <v>65</v>
      </c>
      <c r="AZ81" t="s">
        <v>65</v>
      </c>
      <c r="BA81" t="s">
        <v>65</v>
      </c>
      <c r="BB81" t="s">
        <v>65</v>
      </c>
      <c r="BC81">
        <v>3640.72546218158</v>
      </c>
      <c r="BD81">
        <v>328878.061743395</v>
      </c>
    </row>
    <row r="82" spans="1:56" x14ac:dyDescent="0.25">
      <c r="A82">
        <v>81</v>
      </c>
      <c r="B82" t="s">
        <v>246</v>
      </c>
      <c r="C82" t="s">
        <v>247</v>
      </c>
      <c r="D82" t="s">
        <v>79</v>
      </c>
      <c r="E82">
        <v>30.929424409999999</v>
      </c>
      <c r="F82" t="s">
        <v>80</v>
      </c>
      <c r="G82" t="s">
        <v>60</v>
      </c>
      <c r="H82" t="s">
        <v>61</v>
      </c>
      <c r="J82" t="s">
        <v>73</v>
      </c>
      <c r="K82" t="s">
        <v>73</v>
      </c>
      <c r="L82">
        <v>278</v>
      </c>
      <c r="M82">
        <v>215</v>
      </c>
      <c r="N82">
        <v>77</v>
      </c>
      <c r="O82">
        <v>124</v>
      </c>
      <c r="P82">
        <v>14</v>
      </c>
      <c r="Q82">
        <v>36.9</v>
      </c>
      <c r="R82">
        <v>97</v>
      </c>
      <c r="S82">
        <v>111426</v>
      </c>
      <c r="T82">
        <v>12</v>
      </c>
      <c r="U82">
        <v>83</v>
      </c>
      <c r="V82">
        <v>20</v>
      </c>
      <c r="W82">
        <v>368333</v>
      </c>
      <c r="X82">
        <v>3</v>
      </c>
      <c r="Y82">
        <v>3</v>
      </c>
      <c r="Z82">
        <v>61</v>
      </c>
      <c r="AA82">
        <v>35.813899999999997</v>
      </c>
      <c r="AB82">
        <v>57.674399999999999</v>
      </c>
      <c r="AC82">
        <v>6.5115999999999996</v>
      </c>
      <c r="AD82">
        <v>0.15348400000000001</v>
      </c>
      <c r="AE82">
        <v>0.247169</v>
      </c>
      <c r="AF82">
        <v>2.7906E-2</v>
      </c>
      <c r="AG82">
        <v>0.41689999999999999</v>
      </c>
      <c r="AH82">
        <v>115</v>
      </c>
      <c r="AI82">
        <v>10.434699999999999</v>
      </c>
      <c r="AJ82">
        <v>72.173900000000003</v>
      </c>
      <c r="AK82">
        <v>17.391300000000001</v>
      </c>
      <c r="AL82">
        <v>0.318386</v>
      </c>
      <c r="AM82">
        <v>0.48852200000000001</v>
      </c>
      <c r="AN82">
        <v>0.19531200000000001</v>
      </c>
      <c r="AO82">
        <v>-4449.3956799999996</v>
      </c>
      <c r="AP82">
        <v>-3.8398105626946002</v>
      </c>
      <c r="AQ82" t="s">
        <v>63</v>
      </c>
      <c r="AR82" t="s">
        <v>63</v>
      </c>
      <c r="AS82" t="s">
        <v>63</v>
      </c>
      <c r="AT82" t="s">
        <v>63</v>
      </c>
      <c r="AU82" t="s">
        <v>64</v>
      </c>
      <c r="AV82" t="s">
        <v>64</v>
      </c>
      <c r="AW82" t="s">
        <v>65</v>
      </c>
      <c r="AX82" t="s">
        <v>65</v>
      </c>
      <c r="AY82" t="s">
        <v>65</v>
      </c>
      <c r="AZ82" t="s">
        <v>65</v>
      </c>
      <c r="BA82" t="s">
        <v>65</v>
      </c>
      <c r="BB82" t="s">
        <v>65</v>
      </c>
      <c r="BC82">
        <v>7300.0386440086304</v>
      </c>
      <c r="BD82">
        <v>1354877.74388362</v>
      </c>
    </row>
    <row r="83" spans="1:56" x14ac:dyDescent="0.25">
      <c r="A83">
        <v>82</v>
      </c>
      <c r="B83" t="s">
        <v>248</v>
      </c>
      <c r="C83" t="s">
        <v>249</v>
      </c>
      <c r="D83" t="s">
        <v>79</v>
      </c>
      <c r="E83">
        <v>124.13781160000001</v>
      </c>
      <c r="F83" t="s">
        <v>145</v>
      </c>
      <c r="G83" t="s">
        <v>122</v>
      </c>
      <c r="H83" t="s">
        <v>123</v>
      </c>
      <c r="I83">
        <v>1991</v>
      </c>
      <c r="J83" t="s">
        <v>73</v>
      </c>
      <c r="K83" t="s">
        <v>73</v>
      </c>
      <c r="L83">
        <v>417</v>
      </c>
      <c r="M83">
        <v>314</v>
      </c>
      <c r="N83">
        <v>65</v>
      </c>
      <c r="O83">
        <v>214</v>
      </c>
      <c r="P83">
        <v>35</v>
      </c>
      <c r="Q83">
        <v>42.4</v>
      </c>
      <c r="R83">
        <v>134</v>
      </c>
      <c r="S83">
        <v>153889</v>
      </c>
      <c r="T83">
        <v>16</v>
      </c>
      <c r="U83">
        <v>109</v>
      </c>
      <c r="V83">
        <v>78</v>
      </c>
      <c r="W83">
        <v>575397</v>
      </c>
      <c r="X83">
        <v>0</v>
      </c>
      <c r="Y83">
        <v>0</v>
      </c>
      <c r="Z83">
        <v>38.6</v>
      </c>
      <c r="AA83">
        <v>20.700600000000001</v>
      </c>
      <c r="AB83">
        <v>68.152799999999999</v>
      </c>
      <c r="AC83">
        <v>11.1464</v>
      </c>
      <c r="AD83">
        <v>0.12956400000000001</v>
      </c>
      <c r="AE83">
        <v>0.426566</v>
      </c>
      <c r="AF83">
        <v>6.9764999999999994E-2</v>
      </c>
      <c r="AG83">
        <v>0.62539999999999996</v>
      </c>
      <c r="AH83">
        <v>203</v>
      </c>
      <c r="AI83">
        <v>7.8817000000000004</v>
      </c>
      <c r="AJ83">
        <v>53.694499999999998</v>
      </c>
      <c r="AK83">
        <v>38.4236</v>
      </c>
      <c r="AL83">
        <v>0.42451499999999998</v>
      </c>
      <c r="AM83">
        <v>0.64155300000000004</v>
      </c>
      <c r="AN83">
        <v>0.76171800000000001</v>
      </c>
      <c r="AO83">
        <v>38013.604319999999</v>
      </c>
      <c r="AP83">
        <v>32.805587495894102</v>
      </c>
      <c r="AQ83" t="s">
        <v>63</v>
      </c>
      <c r="AR83" t="s">
        <v>63</v>
      </c>
      <c r="AS83" t="s">
        <v>64</v>
      </c>
      <c r="AT83" t="s">
        <v>64</v>
      </c>
      <c r="AU83" t="s">
        <v>74</v>
      </c>
      <c r="AV83" t="s">
        <v>63</v>
      </c>
      <c r="AW83" t="s">
        <v>65</v>
      </c>
      <c r="AX83" t="s">
        <v>65</v>
      </c>
      <c r="AY83" t="s">
        <v>65</v>
      </c>
      <c r="AZ83" t="s">
        <v>65</v>
      </c>
      <c r="BA83" t="s">
        <v>65</v>
      </c>
      <c r="BB83" t="s">
        <v>65</v>
      </c>
      <c r="BC83">
        <v>13156.8697856299</v>
      </c>
      <c r="BD83">
        <v>5407452.6325895097</v>
      </c>
    </row>
    <row r="84" spans="1:56" x14ac:dyDescent="0.25">
      <c r="A84">
        <v>83</v>
      </c>
      <c r="B84" t="s">
        <v>250</v>
      </c>
      <c r="C84" t="s">
        <v>251</v>
      </c>
      <c r="D84" t="s">
        <v>79</v>
      </c>
      <c r="E84">
        <v>293.57671640000001</v>
      </c>
      <c r="F84" t="s">
        <v>99</v>
      </c>
      <c r="G84" t="s">
        <v>100</v>
      </c>
      <c r="H84" t="s">
        <v>101</v>
      </c>
      <c r="J84" t="s">
        <v>73</v>
      </c>
      <c r="K84" t="s">
        <v>73</v>
      </c>
      <c r="L84">
        <v>1927</v>
      </c>
      <c r="M84">
        <v>1477</v>
      </c>
      <c r="N84">
        <v>521</v>
      </c>
      <c r="O84">
        <v>902</v>
      </c>
      <c r="P84">
        <v>54</v>
      </c>
      <c r="Q84">
        <v>43.6</v>
      </c>
      <c r="R84">
        <v>621</v>
      </c>
      <c r="S84">
        <v>130066</v>
      </c>
      <c r="T84">
        <v>119</v>
      </c>
      <c r="U84">
        <v>394</v>
      </c>
      <c r="V84">
        <v>486</v>
      </c>
      <c r="W84">
        <v>592033</v>
      </c>
      <c r="X84">
        <v>2</v>
      </c>
      <c r="Y84">
        <v>0</v>
      </c>
      <c r="Z84">
        <v>56.9</v>
      </c>
      <c r="AA84">
        <v>35.2742</v>
      </c>
      <c r="AB84">
        <v>61.069699999999997</v>
      </c>
      <c r="AC84">
        <v>3.6560000000000001</v>
      </c>
      <c r="AD84">
        <v>1.03851</v>
      </c>
      <c r="AE84">
        <v>1.7979579999999999</v>
      </c>
      <c r="AF84">
        <v>0.107638</v>
      </c>
      <c r="AG84">
        <v>2.89</v>
      </c>
      <c r="AH84">
        <v>999</v>
      </c>
      <c r="AI84">
        <v>11.911899999999999</v>
      </c>
      <c r="AJ84">
        <v>39.439399999999999</v>
      </c>
      <c r="AK84">
        <v>48.648600000000002</v>
      </c>
      <c r="AL84">
        <v>3.1573359999999999</v>
      </c>
      <c r="AM84">
        <v>2.3190110000000002</v>
      </c>
      <c r="AN84">
        <v>4.7460930000000001</v>
      </c>
      <c r="AO84">
        <v>14190.60432</v>
      </c>
      <c r="AP84">
        <v>12.2464343990861</v>
      </c>
      <c r="AQ84" t="s">
        <v>63</v>
      </c>
      <c r="AR84" t="s">
        <v>64</v>
      </c>
      <c r="AS84" t="s">
        <v>63</v>
      </c>
      <c r="AT84" t="s">
        <v>64</v>
      </c>
      <c r="AU84" t="s">
        <v>63</v>
      </c>
      <c r="AV84" t="s">
        <v>64</v>
      </c>
      <c r="AW84" t="s">
        <v>64</v>
      </c>
      <c r="AX84" t="s">
        <v>63</v>
      </c>
      <c r="AY84" t="s">
        <v>65</v>
      </c>
      <c r="AZ84" t="s">
        <v>64</v>
      </c>
      <c r="BA84" t="s">
        <v>63</v>
      </c>
      <c r="BB84" t="s">
        <v>64</v>
      </c>
      <c r="BC84">
        <v>24856.0725772812</v>
      </c>
      <c r="BD84">
        <v>12789767.259625601</v>
      </c>
    </row>
    <row r="85" spans="1:56" x14ac:dyDescent="0.25">
      <c r="A85">
        <v>84</v>
      </c>
      <c r="B85" t="s">
        <v>252</v>
      </c>
      <c r="C85" t="s">
        <v>253</v>
      </c>
      <c r="D85" t="s">
        <v>58</v>
      </c>
      <c r="E85">
        <v>15.335066550000001</v>
      </c>
      <c r="F85" t="s">
        <v>108</v>
      </c>
      <c r="G85" t="s">
        <v>60</v>
      </c>
      <c r="H85" t="s">
        <v>61</v>
      </c>
      <c r="J85" t="s">
        <v>62</v>
      </c>
      <c r="K85" t="s">
        <v>62</v>
      </c>
      <c r="L85">
        <v>275</v>
      </c>
      <c r="M85">
        <v>214</v>
      </c>
      <c r="N85">
        <v>67</v>
      </c>
      <c r="O85">
        <v>129</v>
      </c>
      <c r="P85">
        <v>18</v>
      </c>
      <c r="Q85">
        <v>40</v>
      </c>
      <c r="R85">
        <v>118</v>
      </c>
      <c r="S85">
        <v>103488</v>
      </c>
      <c r="T85">
        <v>30</v>
      </c>
      <c r="U85">
        <v>64</v>
      </c>
      <c r="V85">
        <v>27</v>
      </c>
      <c r="W85">
        <v>339655</v>
      </c>
      <c r="X85">
        <v>3</v>
      </c>
      <c r="Y85">
        <v>3</v>
      </c>
      <c r="Z85">
        <v>62.1</v>
      </c>
      <c r="AA85">
        <v>31.308399999999999</v>
      </c>
      <c r="AB85">
        <v>60.280299999999997</v>
      </c>
      <c r="AC85">
        <v>8.4111999999999991</v>
      </c>
      <c r="AD85">
        <v>0.133551</v>
      </c>
      <c r="AE85">
        <v>0.25713599999999998</v>
      </c>
      <c r="AF85">
        <v>3.5879000000000001E-2</v>
      </c>
      <c r="AG85">
        <v>0.41239999999999999</v>
      </c>
      <c r="AH85">
        <v>121</v>
      </c>
      <c r="AI85">
        <v>24.793299999999999</v>
      </c>
      <c r="AJ85">
        <v>52.892499999999998</v>
      </c>
      <c r="AK85">
        <v>22.314</v>
      </c>
      <c r="AL85">
        <v>0.79596699999999998</v>
      </c>
      <c r="AM85">
        <v>0.37669200000000003</v>
      </c>
      <c r="AN85">
        <v>0.26367099999999999</v>
      </c>
      <c r="AO85">
        <v>-12387.395683000001</v>
      </c>
      <c r="AP85">
        <v>-10.6902726070409</v>
      </c>
      <c r="AQ85" t="s">
        <v>63</v>
      </c>
      <c r="AR85" t="s">
        <v>63</v>
      </c>
      <c r="AS85" t="s">
        <v>63</v>
      </c>
      <c r="AT85" t="s">
        <v>65</v>
      </c>
      <c r="AU85" t="s">
        <v>64</v>
      </c>
      <c r="AV85" t="s">
        <v>64</v>
      </c>
      <c r="AW85" t="s">
        <v>65</v>
      </c>
      <c r="AX85" t="s">
        <v>65</v>
      </c>
      <c r="AY85" t="s">
        <v>65</v>
      </c>
      <c r="AZ85" t="s">
        <v>65</v>
      </c>
      <c r="BA85" t="s">
        <v>65</v>
      </c>
      <c r="BB85" t="s">
        <v>65</v>
      </c>
      <c r="BC85">
        <v>3592.5305205268201</v>
      </c>
      <c r="BD85">
        <v>667995.47873615799</v>
      </c>
    </row>
    <row r="86" spans="1:56" x14ac:dyDescent="0.25">
      <c r="A86">
        <v>85</v>
      </c>
      <c r="B86" t="s">
        <v>254</v>
      </c>
      <c r="C86" t="s">
        <v>255</v>
      </c>
      <c r="D86" t="s">
        <v>79</v>
      </c>
      <c r="E86">
        <v>106.49519900999999</v>
      </c>
      <c r="F86" t="s">
        <v>68</v>
      </c>
      <c r="G86" t="s">
        <v>69</v>
      </c>
      <c r="H86" t="s">
        <v>70</v>
      </c>
      <c r="J86" t="s">
        <v>62</v>
      </c>
      <c r="K86" t="s">
        <v>62</v>
      </c>
      <c r="L86">
        <v>236</v>
      </c>
      <c r="M86">
        <v>178</v>
      </c>
      <c r="N86">
        <v>42</v>
      </c>
      <c r="O86">
        <v>128</v>
      </c>
      <c r="P86">
        <v>8</v>
      </c>
      <c r="Q86">
        <v>38.1</v>
      </c>
      <c r="R86">
        <v>65</v>
      </c>
      <c r="S86">
        <v>136498</v>
      </c>
      <c r="T86">
        <v>8</v>
      </c>
      <c r="U86">
        <v>61</v>
      </c>
      <c r="V86">
        <v>40</v>
      </c>
      <c r="W86">
        <v>505208</v>
      </c>
      <c r="X86">
        <v>0</v>
      </c>
      <c r="Y86">
        <v>0</v>
      </c>
      <c r="Z86">
        <v>61.2</v>
      </c>
      <c r="AA86">
        <v>23.595500000000001</v>
      </c>
      <c r="AB86">
        <v>71.9101</v>
      </c>
      <c r="AC86">
        <v>4.4943</v>
      </c>
      <c r="AD86">
        <v>8.3718000000000001E-2</v>
      </c>
      <c r="AE86">
        <v>0.25514199999999998</v>
      </c>
      <c r="AF86">
        <v>1.5945999999999998E-2</v>
      </c>
      <c r="AG86">
        <v>0.35389999999999999</v>
      </c>
      <c r="AH86">
        <v>109</v>
      </c>
      <c r="AI86">
        <v>7.3394000000000004</v>
      </c>
      <c r="AJ86">
        <v>55.963299999999997</v>
      </c>
      <c r="AK86">
        <v>36.697200000000002</v>
      </c>
      <c r="AL86">
        <v>0.212257</v>
      </c>
      <c r="AM86">
        <v>0.35903400000000002</v>
      </c>
      <c r="AN86">
        <v>0.390625</v>
      </c>
      <c r="AO86">
        <v>20622.604317000001</v>
      </c>
      <c r="AP86">
        <v>17.7972245060696</v>
      </c>
      <c r="AQ86" t="s">
        <v>63</v>
      </c>
      <c r="AR86" t="s">
        <v>63</v>
      </c>
      <c r="AS86" t="s">
        <v>63</v>
      </c>
      <c r="AT86" t="s">
        <v>63</v>
      </c>
      <c r="AU86" t="s">
        <v>74</v>
      </c>
      <c r="AV86" t="s">
        <v>64</v>
      </c>
      <c r="AW86" t="s">
        <v>65</v>
      </c>
      <c r="AX86" t="s">
        <v>65</v>
      </c>
      <c r="AY86" t="s">
        <v>65</v>
      </c>
      <c r="AZ86" t="s">
        <v>65</v>
      </c>
      <c r="BA86" t="s">
        <v>65</v>
      </c>
      <c r="BB86" t="s">
        <v>65</v>
      </c>
      <c r="BC86">
        <v>9442.0909508467903</v>
      </c>
      <c r="BD86">
        <v>4635797.5637501497</v>
      </c>
    </row>
    <row r="87" spans="1:56" x14ac:dyDescent="0.25">
      <c r="A87">
        <v>86</v>
      </c>
      <c r="B87" t="s">
        <v>256</v>
      </c>
      <c r="C87" t="s">
        <v>257</v>
      </c>
      <c r="D87" t="s">
        <v>58</v>
      </c>
      <c r="E87">
        <v>5.2591357500000004</v>
      </c>
      <c r="F87" t="s">
        <v>108</v>
      </c>
      <c r="G87" t="s">
        <v>60</v>
      </c>
      <c r="H87" t="s">
        <v>61</v>
      </c>
      <c r="J87" t="s">
        <v>73</v>
      </c>
      <c r="K87" t="s">
        <v>62</v>
      </c>
      <c r="L87">
        <v>72</v>
      </c>
      <c r="M87">
        <v>57</v>
      </c>
      <c r="N87">
        <v>18</v>
      </c>
      <c r="O87">
        <v>34</v>
      </c>
      <c r="P87">
        <v>5</v>
      </c>
      <c r="Q87">
        <v>39.4</v>
      </c>
      <c r="R87">
        <v>28</v>
      </c>
      <c r="S87">
        <v>103739</v>
      </c>
      <c r="T87">
        <v>8</v>
      </c>
      <c r="U87">
        <v>17</v>
      </c>
      <c r="V87">
        <v>7</v>
      </c>
      <c r="W87">
        <v>342857</v>
      </c>
      <c r="X87">
        <v>3</v>
      </c>
      <c r="Y87">
        <v>3</v>
      </c>
      <c r="Z87">
        <v>61.9</v>
      </c>
      <c r="AA87">
        <v>31.578900000000001</v>
      </c>
      <c r="AB87">
        <v>59.649099999999997</v>
      </c>
      <c r="AC87">
        <v>8.7719000000000005</v>
      </c>
      <c r="AD87">
        <v>3.5879000000000001E-2</v>
      </c>
      <c r="AE87">
        <v>6.7771999999999999E-2</v>
      </c>
      <c r="AF87">
        <v>9.9659999999999992E-3</v>
      </c>
      <c r="AG87">
        <v>0.1079</v>
      </c>
      <c r="AH87">
        <v>32</v>
      </c>
      <c r="AI87">
        <v>25</v>
      </c>
      <c r="AJ87">
        <v>53.125</v>
      </c>
      <c r="AK87">
        <v>21.875</v>
      </c>
      <c r="AL87">
        <v>0.212257</v>
      </c>
      <c r="AM87">
        <v>0.10005799999999999</v>
      </c>
      <c r="AN87">
        <v>6.8359000000000003E-2</v>
      </c>
      <c r="AO87">
        <v>-12136.395683000001</v>
      </c>
      <c r="AP87">
        <v>-10.4736606174804</v>
      </c>
      <c r="AQ87" t="s">
        <v>63</v>
      </c>
      <c r="AR87" t="s">
        <v>65</v>
      </c>
      <c r="AS87" t="s">
        <v>63</v>
      </c>
      <c r="AT87" t="s">
        <v>65</v>
      </c>
      <c r="AU87" t="s">
        <v>64</v>
      </c>
      <c r="AV87" t="s">
        <v>64</v>
      </c>
      <c r="AW87" t="s">
        <v>65</v>
      </c>
      <c r="AX87" t="s">
        <v>65</v>
      </c>
      <c r="AY87" t="s">
        <v>65</v>
      </c>
      <c r="AZ87" t="s">
        <v>65</v>
      </c>
      <c r="BA87" t="s">
        <v>65</v>
      </c>
      <c r="BB87" t="s">
        <v>65</v>
      </c>
      <c r="BC87">
        <v>2064.6421430856999</v>
      </c>
      <c r="BD87">
        <v>229685.016134498</v>
      </c>
    </row>
    <row r="88" spans="1:56" x14ac:dyDescent="0.25">
      <c r="A88">
        <v>87</v>
      </c>
      <c r="B88" t="s">
        <v>258</v>
      </c>
      <c r="C88" t="s">
        <v>259</v>
      </c>
      <c r="D88" t="s">
        <v>79</v>
      </c>
      <c r="E88">
        <v>35.658303340000003</v>
      </c>
      <c r="F88" t="s">
        <v>108</v>
      </c>
      <c r="G88" t="s">
        <v>60</v>
      </c>
      <c r="H88" t="s">
        <v>61</v>
      </c>
      <c r="J88" t="s">
        <v>73</v>
      </c>
      <c r="K88" t="s">
        <v>73</v>
      </c>
      <c r="L88">
        <v>638</v>
      </c>
      <c r="M88">
        <v>463</v>
      </c>
      <c r="N88">
        <v>163</v>
      </c>
      <c r="O88">
        <v>278</v>
      </c>
      <c r="P88">
        <v>22</v>
      </c>
      <c r="Q88">
        <v>39.299999999999997</v>
      </c>
      <c r="R88">
        <v>214</v>
      </c>
      <c r="S88">
        <v>115792</v>
      </c>
      <c r="T88">
        <v>79</v>
      </c>
      <c r="U88">
        <v>110</v>
      </c>
      <c r="V88">
        <v>77</v>
      </c>
      <c r="W88">
        <v>465278</v>
      </c>
      <c r="X88">
        <v>0</v>
      </c>
      <c r="Y88">
        <v>0</v>
      </c>
      <c r="Z88">
        <v>66.2</v>
      </c>
      <c r="AA88">
        <v>35.205100000000002</v>
      </c>
      <c r="AB88">
        <v>60.043100000000003</v>
      </c>
      <c r="AC88">
        <v>4.7515999999999998</v>
      </c>
      <c r="AD88">
        <v>0.32490799999999997</v>
      </c>
      <c r="AE88">
        <v>0.55413800000000002</v>
      </c>
      <c r="AF88">
        <v>4.3852000000000002E-2</v>
      </c>
      <c r="AG88">
        <v>0.95679999999999998</v>
      </c>
      <c r="AH88">
        <v>266</v>
      </c>
      <c r="AI88">
        <v>29.699200000000001</v>
      </c>
      <c r="AJ88">
        <v>41.353299999999997</v>
      </c>
      <c r="AK88">
        <v>28.947299999999998</v>
      </c>
      <c r="AL88">
        <v>2.0960459999999999</v>
      </c>
      <c r="AM88">
        <v>0.64743899999999999</v>
      </c>
      <c r="AN88">
        <v>0.75195299999999998</v>
      </c>
      <c r="AO88">
        <v>-83.395682999995202</v>
      </c>
      <c r="AP88">
        <v>-7.1970138706702005E-2</v>
      </c>
      <c r="AQ88" t="s">
        <v>63</v>
      </c>
      <c r="AR88" t="s">
        <v>63</v>
      </c>
      <c r="AS88" t="s">
        <v>63</v>
      </c>
      <c r="AT88" t="s">
        <v>63</v>
      </c>
      <c r="AU88" t="s">
        <v>74</v>
      </c>
      <c r="AV88" t="s">
        <v>64</v>
      </c>
      <c r="AW88" t="s">
        <v>63</v>
      </c>
      <c r="AX88" t="s">
        <v>65</v>
      </c>
      <c r="AY88" t="s">
        <v>65</v>
      </c>
      <c r="AZ88" t="s">
        <v>63</v>
      </c>
      <c r="BA88" t="s">
        <v>65</v>
      </c>
      <c r="BB88" t="s">
        <v>65</v>
      </c>
      <c r="BC88">
        <v>5453.7743466287402</v>
      </c>
      <c r="BD88">
        <v>1553233.95728418</v>
      </c>
    </row>
    <row r="89" spans="1:56" x14ac:dyDescent="0.25">
      <c r="A89">
        <v>88</v>
      </c>
      <c r="B89" t="s">
        <v>260</v>
      </c>
      <c r="C89" t="s">
        <v>261</v>
      </c>
      <c r="D89" t="s">
        <v>79</v>
      </c>
      <c r="E89">
        <v>48.763965349999999</v>
      </c>
      <c r="F89" t="s">
        <v>108</v>
      </c>
      <c r="G89" t="s">
        <v>60</v>
      </c>
      <c r="H89" t="s">
        <v>61</v>
      </c>
      <c r="J89" t="s">
        <v>73</v>
      </c>
      <c r="K89" t="s">
        <v>73</v>
      </c>
      <c r="L89">
        <v>376</v>
      </c>
      <c r="M89">
        <v>273</v>
      </c>
      <c r="N89">
        <v>96</v>
      </c>
      <c r="O89">
        <v>164</v>
      </c>
      <c r="P89">
        <v>13</v>
      </c>
      <c r="Q89">
        <v>39.299999999999997</v>
      </c>
      <c r="R89">
        <v>106</v>
      </c>
      <c r="S89">
        <v>116462</v>
      </c>
      <c r="T89">
        <v>47</v>
      </c>
      <c r="U89">
        <v>65</v>
      </c>
      <c r="V89">
        <v>45</v>
      </c>
      <c r="W89">
        <v>463889</v>
      </c>
      <c r="X89">
        <v>0</v>
      </c>
      <c r="Y89">
        <v>0</v>
      </c>
      <c r="Z89">
        <v>66.099999999999994</v>
      </c>
      <c r="AA89">
        <v>35.1648</v>
      </c>
      <c r="AB89">
        <v>60.0732</v>
      </c>
      <c r="AC89">
        <v>4.7618999999999998</v>
      </c>
      <c r="AD89">
        <v>0.191357</v>
      </c>
      <c r="AE89">
        <v>0.326901</v>
      </c>
      <c r="AF89">
        <v>2.5912000000000001E-2</v>
      </c>
      <c r="AG89">
        <v>0.56389999999999996</v>
      </c>
      <c r="AH89">
        <v>157</v>
      </c>
      <c r="AI89">
        <v>29.936299999999999</v>
      </c>
      <c r="AJ89">
        <v>41.401200000000003</v>
      </c>
      <c r="AK89">
        <v>28.662400000000002</v>
      </c>
      <c r="AL89">
        <v>1.247015</v>
      </c>
      <c r="AM89">
        <v>0.382577</v>
      </c>
      <c r="AN89">
        <v>0.43945299999999998</v>
      </c>
      <c r="AO89">
        <v>586.60431700000504</v>
      </c>
      <c r="AP89">
        <v>0.50623716410408404</v>
      </c>
      <c r="AQ89" t="s">
        <v>63</v>
      </c>
      <c r="AR89" t="s">
        <v>63</v>
      </c>
      <c r="AS89" t="s">
        <v>63</v>
      </c>
      <c r="AT89" t="s">
        <v>63</v>
      </c>
      <c r="AU89" t="s">
        <v>74</v>
      </c>
      <c r="AV89" t="s">
        <v>64</v>
      </c>
      <c r="AW89" t="s">
        <v>65</v>
      </c>
      <c r="AX89" t="s">
        <v>65</v>
      </c>
      <c r="AY89" t="s">
        <v>65</v>
      </c>
      <c r="AZ89" t="s">
        <v>63</v>
      </c>
      <c r="BA89" t="s">
        <v>65</v>
      </c>
      <c r="BB89" t="s">
        <v>65</v>
      </c>
      <c r="BC89">
        <v>7271.8559294207598</v>
      </c>
      <c r="BD89">
        <v>2124137.61751214</v>
      </c>
    </row>
    <row r="90" spans="1:56" x14ac:dyDescent="0.25">
      <c r="A90">
        <v>89</v>
      </c>
      <c r="B90" t="s">
        <v>262</v>
      </c>
      <c r="C90" t="s">
        <v>263</v>
      </c>
      <c r="D90" t="s">
        <v>79</v>
      </c>
      <c r="E90">
        <v>14.92547429</v>
      </c>
      <c r="F90" t="s">
        <v>68</v>
      </c>
      <c r="G90" t="s">
        <v>69</v>
      </c>
      <c r="H90" t="s">
        <v>70</v>
      </c>
      <c r="J90" t="s">
        <v>73</v>
      </c>
      <c r="K90" t="s">
        <v>73</v>
      </c>
      <c r="L90">
        <v>112</v>
      </c>
      <c r="M90">
        <v>83</v>
      </c>
      <c r="N90">
        <v>18</v>
      </c>
      <c r="O90">
        <v>59</v>
      </c>
      <c r="P90">
        <v>6</v>
      </c>
      <c r="Q90">
        <v>41.1</v>
      </c>
      <c r="R90">
        <v>30</v>
      </c>
      <c r="S90">
        <v>119169</v>
      </c>
      <c r="T90">
        <v>12</v>
      </c>
      <c r="U90">
        <v>36</v>
      </c>
      <c r="V90">
        <v>19</v>
      </c>
      <c r="W90">
        <v>533333</v>
      </c>
      <c r="X90">
        <v>0</v>
      </c>
      <c r="Y90">
        <v>0</v>
      </c>
      <c r="Z90">
        <v>61.6</v>
      </c>
      <c r="AA90">
        <v>21.686699999999998</v>
      </c>
      <c r="AB90">
        <v>71.084299999999999</v>
      </c>
      <c r="AC90">
        <v>7.2289000000000003</v>
      </c>
      <c r="AD90">
        <v>3.5879000000000001E-2</v>
      </c>
      <c r="AE90">
        <v>0.117604</v>
      </c>
      <c r="AF90">
        <v>1.1958999999999999E-2</v>
      </c>
      <c r="AG90">
        <v>0.16789999999999999</v>
      </c>
      <c r="AH90">
        <v>67</v>
      </c>
      <c r="AI90">
        <v>17.910399999999999</v>
      </c>
      <c r="AJ90">
        <v>53.731299999999997</v>
      </c>
      <c r="AK90">
        <v>28.3582</v>
      </c>
      <c r="AL90">
        <v>0.318386</v>
      </c>
      <c r="AM90">
        <v>0.21188899999999999</v>
      </c>
      <c r="AN90">
        <v>0.18554599999999999</v>
      </c>
      <c r="AO90">
        <v>3293.6043169999998</v>
      </c>
      <c r="AP90">
        <v>2.8423672666545299</v>
      </c>
      <c r="AQ90" t="s">
        <v>63</v>
      </c>
      <c r="AR90" t="s">
        <v>65</v>
      </c>
      <c r="AS90" t="s">
        <v>63</v>
      </c>
      <c r="AT90" t="s">
        <v>63</v>
      </c>
      <c r="AU90" t="s">
        <v>74</v>
      </c>
      <c r="AV90" t="s">
        <v>64</v>
      </c>
      <c r="AW90" t="s">
        <v>65</v>
      </c>
      <c r="AX90" t="s">
        <v>65</v>
      </c>
      <c r="AY90" t="s">
        <v>65</v>
      </c>
      <c r="AZ90" t="s">
        <v>65</v>
      </c>
      <c r="BA90" t="s">
        <v>65</v>
      </c>
      <c r="BB90" t="s">
        <v>65</v>
      </c>
      <c r="BC90">
        <v>3457.7395119786902</v>
      </c>
      <c r="BD90">
        <v>650186.78210940899</v>
      </c>
    </row>
    <row r="91" spans="1:56" x14ac:dyDescent="0.25">
      <c r="A91">
        <v>90</v>
      </c>
      <c r="B91" t="s">
        <v>264</v>
      </c>
      <c r="C91" t="s">
        <v>265</v>
      </c>
      <c r="D91" t="s">
        <v>58</v>
      </c>
      <c r="E91">
        <v>25.329703240000001</v>
      </c>
      <c r="F91" t="s">
        <v>136</v>
      </c>
      <c r="G91" t="s">
        <v>100</v>
      </c>
      <c r="H91" t="s">
        <v>101</v>
      </c>
      <c r="I91">
        <v>1999</v>
      </c>
      <c r="J91" t="s">
        <v>73</v>
      </c>
      <c r="K91" t="s">
        <v>62</v>
      </c>
      <c r="L91">
        <v>909</v>
      </c>
      <c r="M91">
        <v>659</v>
      </c>
      <c r="N91">
        <v>135</v>
      </c>
      <c r="O91">
        <v>435</v>
      </c>
      <c r="P91">
        <v>89</v>
      </c>
      <c r="Q91">
        <v>43.8</v>
      </c>
      <c r="R91">
        <v>509</v>
      </c>
      <c r="S91">
        <v>102798</v>
      </c>
      <c r="T91">
        <v>74</v>
      </c>
      <c r="U91">
        <v>200</v>
      </c>
      <c r="V91">
        <v>159</v>
      </c>
      <c r="W91">
        <v>280088</v>
      </c>
      <c r="X91">
        <v>2</v>
      </c>
      <c r="Y91">
        <v>0</v>
      </c>
      <c r="Z91">
        <v>55.9</v>
      </c>
      <c r="AA91">
        <v>20.485499999999998</v>
      </c>
      <c r="AB91">
        <v>66.009100000000004</v>
      </c>
      <c r="AC91">
        <v>13.5053</v>
      </c>
      <c r="AD91">
        <v>0.26909499999999997</v>
      </c>
      <c r="AE91">
        <v>0.86708600000000002</v>
      </c>
      <c r="AF91">
        <v>0.17740300000000001</v>
      </c>
      <c r="AG91">
        <v>1.3632</v>
      </c>
      <c r="AH91">
        <v>433</v>
      </c>
      <c r="AI91">
        <v>17.09</v>
      </c>
      <c r="AJ91">
        <v>46.189300000000003</v>
      </c>
      <c r="AK91">
        <v>36.720500000000001</v>
      </c>
      <c r="AL91">
        <v>1.9633849999999999</v>
      </c>
      <c r="AM91">
        <v>1.177163</v>
      </c>
      <c r="AN91">
        <v>1.5527340000000001</v>
      </c>
      <c r="AO91">
        <v>-13077.395683000001</v>
      </c>
      <c r="AP91">
        <v>-11.285739829338601</v>
      </c>
      <c r="AQ91" t="s">
        <v>63</v>
      </c>
      <c r="AR91" t="s">
        <v>64</v>
      </c>
      <c r="AS91" t="s">
        <v>63</v>
      </c>
      <c r="AT91" t="s">
        <v>65</v>
      </c>
      <c r="AU91" t="s">
        <v>63</v>
      </c>
      <c r="AV91" t="s">
        <v>64</v>
      </c>
      <c r="AW91" t="s">
        <v>65</v>
      </c>
      <c r="AX91" t="s">
        <v>63</v>
      </c>
      <c r="AY91" t="s">
        <v>65</v>
      </c>
      <c r="AZ91" t="s">
        <v>63</v>
      </c>
      <c r="BA91" t="s">
        <v>65</v>
      </c>
      <c r="BB91" t="s">
        <v>63</v>
      </c>
      <c r="BC91">
        <v>4467.6307180820804</v>
      </c>
      <c r="BD91">
        <v>1104129.6890686699</v>
      </c>
    </row>
    <row r="92" spans="1:56" x14ac:dyDescent="0.25">
      <c r="A92">
        <v>91</v>
      </c>
      <c r="B92" t="s">
        <v>266</v>
      </c>
      <c r="C92" t="s">
        <v>267</v>
      </c>
      <c r="D92" t="s">
        <v>79</v>
      </c>
      <c r="E92">
        <v>10.23425874</v>
      </c>
      <c r="F92" t="s">
        <v>136</v>
      </c>
      <c r="G92" t="s">
        <v>100</v>
      </c>
      <c r="H92" t="s">
        <v>101</v>
      </c>
      <c r="I92">
        <v>1997</v>
      </c>
      <c r="J92" t="s">
        <v>73</v>
      </c>
      <c r="K92" t="s">
        <v>73</v>
      </c>
      <c r="L92">
        <v>7</v>
      </c>
      <c r="M92">
        <v>5</v>
      </c>
      <c r="N92">
        <v>1</v>
      </c>
      <c r="O92">
        <v>4</v>
      </c>
      <c r="P92">
        <v>0</v>
      </c>
      <c r="Q92">
        <v>47.5</v>
      </c>
      <c r="R92">
        <v>1</v>
      </c>
      <c r="S92">
        <v>200001</v>
      </c>
      <c r="T92">
        <v>0</v>
      </c>
      <c r="U92">
        <v>2</v>
      </c>
      <c r="V92">
        <v>2</v>
      </c>
      <c r="W92">
        <v>0</v>
      </c>
      <c r="X92">
        <v>3</v>
      </c>
      <c r="Y92">
        <v>0</v>
      </c>
      <c r="Z92">
        <v>40.799999999999997</v>
      </c>
      <c r="AA92">
        <v>20</v>
      </c>
      <c r="AB92">
        <v>80</v>
      </c>
      <c r="AC92">
        <v>0</v>
      </c>
      <c r="AD92">
        <v>1.993E-3</v>
      </c>
      <c r="AE92">
        <v>7.9729999999999992E-3</v>
      </c>
      <c r="AF92">
        <v>0</v>
      </c>
      <c r="AG92">
        <v>1.04E-2</v>
      </c>
      <c r="AH92">
        <v>4</v>
      </c>
      <c r="AI92">
        <v>0</v>
      </c>
      <c r="AJ92">
        <v>50</v>
      </c>
      <c r="AK92">
        <v>50</v>
      </c>
      <c r="AL92">
        <v>0</v>
      </c>
      <c r="AM92">
        <v>1.1771E-2</v>
      </c>
      <c r="AN92">
        <v>1.9531E-2</v>
      </c>
      <c r="AO92">
        <v>84125.604317000005</v>
      </c>
      <c r="AP92">
        <v>72.600057864865605</v>
      </c>
      <c r="AQ92" t="s">
        <v>63</v>
      </c>
      <c r="AR92" t="s">
        <v>74</v>
      </c>
      <c r="AS92" t="s">
        <v>64</v>
      </c>
      <c r="AT92" t="s">
        <v>74</v>
      </c>
      <c r="AU92" t="s">
        <v>64</v>
      </c>
      <c r="AV92" t="s">
        <v>63</v>
      </c>
      <c r="AW92" t="s">
        <v>65</v>
      </c>
      <c r="AX92" t="s">
        <v>65</v>
      </c>
      <c r="AY92" t="s">
        <v>74</v>
      </c>
      <c r="AZ92" t="s">
        <v>65</v>
      </c>
      <c r="BA92" t="s">
        <v>65</v>
      </c>
      <c r="BB92" t="s">
        <v>65</v>
      </c>
      <c r="BC92">
        <v>3338.31486261074</v>
      </c>
      <c r="BD92">
        <v>446119.50451227301</v>
      </c>
    </row>
    <row r="93" spans="1:56" x14ac:dyDescent="0.25">
      <c r="A93">
        <v>92</v>
      </c>
      <c r="B93" t="s">
        <v>268</v>
      </c>
      <c r="C93" t="s">
        <v>269</v>
      </c>
      <c r="D93" t="s">
        <v>79</v>
      </c>
      <c r="E93">
        <v>48.551238859999998</v>
      </c>
      <c r="F93" t="s">
        <v>121</v>
      </c>
      <c r="G93" t="s">
        <v>100</v>
      </c>
      <c r="H93" t="s">
        <v>101</v>
      </c>
      <c r="J93" t="s">
        <v>73</v>
      </c>
      <c r="K93" t="s">
        <v>73</v>
      </c>
      <c r="L93">
        <v>1567</v>
      </c>
      <c r="M93">
        <v>1135</v>
      </c>
      <c r="N93">
        <v>262</v>
      </c>
      <c r="O93">
        <v>754</v>
      </c>
      <c r="P93">
        <v>119</v>
      </c>
      <c r="Q93">
        <v>37.6</v>
      </c>
      <c r="R93">
        <v>606</v>
      </c>
      <c r="S93">
        <v>116832</v>
      </c>
      <c r="T93">
        <v>73</v>
      </c>
      <c r="U93">
        <v>495</v>
      </c>
      <c r="V93">
        <v>218</v>
      </c>
      <c r="W93">
        <v>345868</v>
      </c>
      <c r="X93">
        <v>2</v>
      </c>
      <c r="Y93">
        <v>0</v>
      </c>
      <c r="Z93">
        <v>41.5</v>
      </c>
      <c r="AA93">
        <v>23.0837</v>
      </c>
      <c r="AB93">
        <v>66.431700000000006</v>
      </c>
      <c r="AC93">
        <v>10.484500000000001</v>
      </c>
      <c r="AD93">
        <v>0.52224499999999996</v>
      </c>
      <c r="AE93">
        <v>1.50295</v>
      </c>
      <c r="AF93">
        <v>0.237202</v>
      </c>
      <c r="AG93">
        <v>2.3500999999999999</v>
      </c>
      <c r="AH93">
        <v>786</v>
      </c>
      <c r="AI93">
        <v>9.2874999999999996</v>
      </c>
      <c r="AJ93">
        <v>62.976999999999997</v>
      </c>
      <c r="AK93">
        <v>27.735299999999999</v>
      </c>
      <c r="AL93">
        <v>1.9368529999999999</v>
      </c>
      <c r="AM93">
        <v>2.913478</v>
      </c>
      <c r="AN93">
        <v>2.1289060000000002</v>
      </c>
      <c r="AO93">
        <v>956.60431700000504</v>
      </c>
      <c r="AP93">
        <v>0.82554567461153205</v>
      </c>
      <c r="AQ93" t="s">
        <v>63</v>
      </c>
      <c r="AR93" t="s">
        <v>64</v>
      </c>
      <c r="AS93" t="s">
        <v>63</v>
      </c>
      <c r="AT93" t="s">
        <v>65</v>
      </c>
      <c r="AU93" t="s">
        <v>63</v>
      </c>
      <c r="AV93" t="s">
        <v>63</v>
      </c>
      <c r="AW93" t="s">
        <v>63</v>
      </c>
      <c r="AX93" t="s">
        <v>63</v>
      </c>
      <c r="AY93" t="s">
        <v>63</v>
      </c>
      <c r="AZ93" t="s">
        <v>63</v>
      </c>
      <c r="BA93" t="s">
        <v>63</v>
      </c>
      <c r="BB93" t="s">
        <v>63</v>
      </c>
      <c r="BC93">
        <v>8193.1117437111297</v>
      </c>
      <c r="BD93">
        <v>2114806.7714125998</v>
      </c>
    </row>
    <row r="94" spans="1:56" x14ac:dyDescent="0.25">
      <c r="A94">
        <v>93</v>
      </c>
      <c r="B94" t="s">
        <v>270</v>
      </c>
      <c r="C94" t="s">
        <v>271</v>
      </c>
      <c r="D94" t="s">
        <v>58</v>
      </c>
      <c r="E94">
        <v>9.1008741700000009</v>
      </c>
      <c r="F94" t="s">
        <v>121</v>
      </c>
      <c r="G94" t="s">
        <v>122</v>
      </c>
      <c r="H94" t="s">
        <v>123</v>
      </c>
      <c r="J94" t="s">
        <v>73</v>
      </c>
      <c r="K94" t="s">
        <v>62</v>
      </c>
      <c r="L94">
        <v>18</v>
      </c>
      <c r="M94">
        <v>12</v>
      </c>
      <c r="N94">
        <v>2</v>
      </c>
      <c r="O94">
        <v>9</v>
      </c>
      <c r="P94">
        <v>1</v>
      </c>
      <c r="Q94">
        <v>41.3</v>
      </c>
      <c r="R94">
        <v>4</v>
      </c>
      <c r="S94">
        <v>150000</v>
      </c>
      <c r="T94">
        <v>1</v>
      </c>
      <c r="U94">
        <v>6</v>
      </c>
      <c r="V94">
        <v>2</v>
      </c>
      <c r="W94">
        <v>450000</v>
      </c>
      <c r="X94">
        <v>3</v>
      </c>
      <c r="Y94">
        <v>0</v>
      </c>
      <c r="Z94">
        <v>51.1</v>
      </c>
      <c r="AA94">
        <v>16.666599999999999</v>
      </c>
      <c r="AB94">
        <v>75</v>
      </c>
      <c r="AC94">
        <v>8.3332999999999995</v>
      </c>
      <c r="AD94">
        <v>3.986E-3</v>
      </c>
      <c r="AE94">
        <v>1.7939E-2</v>
      </c>
      <c r="AF94">
        <v>1.993E-3</v>
      </c>
      <c r="AG94">
        <v>2.69E-2</v>
      </c>
      <c r="AH94">
        <v>9</v>
      </c>
      <c r="AI94">
        <v>11.1111</v>
      </c>
      <c r="AJ94">
        <v>66.666600000000003</v>
      </c>
      <c r="AK94">
        <v>22.222200000000001</v>
      </c>
      <c r="AL94">
        <v>2.6532E-2</v>
      </c>
      <c r="AM94">
        <v>3.5313999999999998E-2</v>
      </c>
      <c r="AN94">
        <v>1.9531E-2</v>
      </c>
      <c r="AO94">
        <v>34124.604319999999</v>
      </c>
      <c r="AP94">
        <v>29.449396151668498</v>
      </c>
      <c r="AQ94" t="s">
        <v>63</v>
      </c>
      <c r="AR94" t="s">
        <v>74</v>
      </c>
      <c r="AS94" t="s">
        <v>64</v>
      </c>
      <c r="AT94" t="s">
        <v>63</v>
      </c>
      <c r="AU94" t="s">
        <v>64</v>
      </c>
      <c r="AV94" t="s">
        <v>63</v>
      </c>
      <c r="AW94" t="s">
        <v>65</v>
      </c>
      <c r="AX94" t="s">
        <v>65</v>
      </c>
      <c r="AY94" t="s">
        <v>65</v>
      </c>
      <c r="AZ94" t="s">
        <v>65</v>
      </c>
      <c r="BA94" t="s">
        <v>65</v>
      </c>
      <c r="BB94" t="s">
        <v>65</v>
      </c>
      <c r="BC94">
        <v>3129.8172447007901</v>
      </c>
      <c r="BD94">
        <v>396423.871325546</v>
      </c>
    </row>
    <row r="95" spans="1:56" x14ac:dyDescent="0.25">
      <c r="A95">
        <v>94</v>
      </c>
      <c r="B95" t="s">
        <v>272</v>
      </c>
      <c r="C95" t="s">
        <v>273</v>
      </c>
      <c r="D95" t="s">
        <v>79</v>
      </c>
      <c r="E95">
        <v>12.232210739999999</v>
      </c>
      <c r="F95" t="s">
        <v>121</v>
      </c>
      <c r="G95" t="s">
        <v>122</v>
      </c>
      <c r="H95" t="s">
        <v>123</v>
      </c>
      <c r="J95" t="s">
        <v>73</v>
      </c>
      <c r="K95" t="s">
        <v>73</v>
      </c>
      <c r="L95">
        <v>811</v>
      </c>
      <c r="M95">
        <v>577</v>
      </c>
      <c r="N95">
        <v>103</v>
      </c>
      <c r="O95">
        <v>419</v>
      </c>
      <c r="P95">
        <v>55</v>
      </c>
      <c r="Q95">
        <v>40.799999999999997</v>
      </c>
      <c r="R95">
        <v>379</v>
      </c>
      <c r="S95">
        <v>117957</v>
      </c>
      <c r="T95">
        <v>32</v>
      </c>
      <c r="U95">
        <v>264</v>
      </c>
      <c r="V95">
        <v>85</v>
      </c>
      <c r="W95">
        <v>434028</v>
      </c>
      <c r="X95">
        <v>2</v>
      </c>
      <c r="Y95">
        <v>0</v>
      </c>
      <c r="Z95">
        <v>50</v>
      </c>
      <c r="AA95">
        <v>17.850899999999999</v>
      </c>
      <c r="AB95">
        <v>72.616900000000001</v>
      </c>
      <c r="AC95">
        <v>9.532</v>
      </c>
      <c r="AD95">
        <v>0.20530999999999999</v>
      </c>
      <c r="AE95">
        <v>0.83519299999999996</v>
      </c>
      <c r="AF95">
        <v>0.10963100000000001</v>
      </c>
      <c r="AG95">
        <v>1.2162999999999999</v>
      </c>
      <c r="AH95">
        <v>381</v>
      </c>
      <c r="AI95">
        <v>8.3988999999999994</v>
      </c>
      <c r="AJ95">
        <v>69.291300000000007</v>
      </c>
      <c r="AK95">
        <v>22.309699999999999</v>
      </c>
      <c r="AL95">
        <v>0.84903099999999998</v>
      </c>
      <c r="AM95">
        <v>1.553855</v>
      </c>
      <c r="AN95">
        <v>0.83007799999999998</v>
      </c>
      <c r="AO95">
        <v>2081.6043169999998</v>
      </c>
      <c r="AP95">
        <v>1.79641614574905</v>
      </c>
      <c r="AQ95" t="s">
        <v>63</v>
      </c>
      <c r="AR95" t="s">
        <v>64</v>
      </c>
      <c r="AS95" t="s">
        <v>63</v>
      </c>
      <c r="AT95" t="s">
        <v>63</v>
      </c>
      <c r="AU95" t="s">
        <v>63</v>
      </c>
      <c r="AV95" t="s">
        <v>63</v>
      </c>
      <c r="AW95" t="s">
        <v>65</v>
      </c>
      <c r="AX95" t="s">
        <v>63</v>
      </c>
      <c r="AY95" t="s">
        <v>65</v>
      </c>
      <c r="AZ95" t="s">
        <v>65</v>
      </c>
      <c r="BA95" t="s">
        <v>63</v>
      </c>
      <c r="BB95" t="s">
        <v>65</v>
      </c>
      <c r="BC95">
        <v>3556.2135136168799</v>
      </c>
      <c r="BD95">
        <v>535097.82541018398</v>
      </c>
    </row>
    <row r="96" spans="1:56" x14ac:dyDescent="0.25">
      <c r="A96">
        <v>95</v>
      </c>
      <c r="B96" t="s">
        <v>274</v>
      </c>
      <c r="C96" t="s">
        <v>275</v>
      </c>
      <c r="D96" t="s">
        <v>79</v>
      </c>
      <c r="E96">
        <v>52.153105150000002</v>
      </c>
      <c r="F96" t="s">
        <v>131</v>
      </c>
      <c r="G96" t="s">
        <v>60</v>
      </c>
      <c r="H96" t="s">
        <v>61</v>
      </c>
      <c r="I96">
        <v>2001</v>
      </c>
      <c r="J96" t="s">
        <v>73</v>
      </c>
      <c r="K96" t="s">
        <v>73</v>
      </c>
      <c r="L96">
        <v>1588</v>
      </c>
      <c r="M96">
        <v>1107</v>
      </c>
      <c r="N96">
        <v>227</v>
      </c>
      <c r="O96">
        <v>768</v>
      </c>
      <c r="P96">
        <v>112</v>
      </c>
      <c r="Q96">
        <v>35.4</v>
      </c>
      <c r="R96">
        <v>520</v>
      </c>
      <c r="S96">
        <v>108327</v>
      </c>
      <c r="T96">
        <v>43</v>
      </c>
      <c r="U96">
        <v>403</v>
      </c>
      <c r="V96">
        <v>249</v>
      </c>
      <c r="W96">
        <v>368750</v>
      </c>
      <c r="X96">
        <v>2</v>
      </c>
      <c r="Y96">
        <v>3</v>
      </c>
      <c r="Z96">
        <v>67.099999999999994</v>
      </c>
      <c r="AA96">
        <v>20.505800000000001</v>
      </c>
      <c r="AB96">
        <v>69.376599999999996</v>
      </c>
      <c r="AC96">
        <v>10.1174</v>
      </c>
      <c r="AD96">
        <v>0.45247900000000002</v>
      </c>
      <c r="AE96">
        <v>1.530856</v>
      </c>
      <c r="AF96">
        <v>0.223249</v>
      </c>
      <c r="AG96">
        <v>2.3816000000000002</v>
      </c>
      <c r="AH96">
        <v>695</v>
      </c>
      <c r="AI96">
        <v>6.1870000000000003</v>
      </c>
      <c r="AJ96">
        <v>57.985599999999998</v>
      </c>
      <c r="AK96">
        <v>35.827300000000001</v>
      </c>
      <c r="AL96">
        <v>1.1408860000000001</v>
      </c>
      <c r="AM96">
        <v>2.3719830000000002</v>
      </c>
      <c r="AN96">
        <v>2.4316399999999998</v>
      </c>
      <c r="AO96">
        <v>-7548.3956799999996</v>
      </c>
      <c r="AP96">
        <v>-6.5142350871880703</v>
      </c>
      <c r="AQ96" t="s">
        <v>63</v>
      </c>
      <c r="AR96" t="s">
        <v>64</v>
      </c>
      <c r="AS96" t="s">
        <v>63</v>
      </c>
      <c r="AT96" t="s">
        <v>63</v>
      </c>
      <c r="AU96" t="s">
        <v>63</v>
      </c>
      <c r="AV96" t="s">
        <v>64</v>
      </c>
      <c r="AW96" t="s">
        <v>63</v>
      </c>
      <c r="AX96" t="s">
        <v>63</v>
      </c>
      <c r="AY96" t="s">
        <v>63</v>
      </c>
      <c r="AZ96" t="s">
        <v>63</v>
      </c>
      <c r="BA96" t="s">
        <v>63</v>
      </c>
      <c r="BB96" t="s">
        <v>63</v>
      </c>
      <c r="BC96">
        <v>7561.98457223275</v>
      </c>
      <c r="BD96">
        <v>2271789.24575736</v>
      </c>
    </row>
    <row r="97" spans="1:56" x14ac:dyDescent="0.25">
      <c r="A97">
        <v>96</v>
      </c>
      <c r="B97" t="s">
        <v>276</v>
      </c>
      <c r="C97" t="s">
        <v>277</v>
      </c>
      <c r="D97" t="s">
        <v>79</v>
      </c>
      <c r="E97">
        <v>49.27925664</v>
      </c>
      <c r="F97" t="s">
        <v>96</v>
      </c>
      <c r="G97" t="s">
        <v>69</v>
      </c>
      <c r="H97" t="s">
        <v>70</v>
      </c>
      <c r="J97" t="s">
        <v>73</v>
      </c>
      <c r="K97" t="s">
        <v>73</v>
      </c>
      <c r="L97">
        <v>91</v>
      </c>
      <c r="M97">
        <v>68</v>
      </c>
      <c r="N97">
        <v>16</v>
      </c>
      <c r="O97">
        <v>49</v>
      </c>
      <c r="P97">
        <v>3</v>
      </c>
      <c r="Q97">
        <v>38</v>
      </c>
      <c r="R97">
        <v>27</v>
      </c>
      <c r="S97">
        <v>139343</v>
      </c>
      <c r="T97">
        <v>3</v>
      </c>
      <c r="U97">
        <v>23</v>
      </c>
      <c r="V97">
        <v>15</v>
      </c>
      <c r="W97">
        <v>512500</v>
      </c>
      <c r="X97">
        <v>0</v>
      </c>
      <c r="Y97">
        <v>0</v>
      </c>
      <c r="Z97">
        <v>61.4</v>
      </c>
      <c r="AA97">
        <v>23.529399999999999</v>
      </c>
      <c r="AB97">
        <v>72.058800000000005</v>
      </c>
      <c r="AC97">
        <v>4.4116999999999997</v>
      </c>
      <c r="AD97">
        <v>3.1891999999999997E-2</v>
      </c>
      <c r="AE97">
        <v>9.7670999999999994E-2</v>
      </c>
      <c r="AF97">
        <v>5.9789999999999999E-3</v>
      </c>
      <c r="AG97">
        <v>0.13639999999999999</v>
      </c>
      <c r="AH97">
        <v>41</v>
      </c>
      <c r="AI97">
        <v>7.3170000000000002</v>
      </c>
      <c r="AJ97">
        <v>56.097499999999997</v>
      </c>
      <c r="AK97">
        <v>36.585299999999997</v>
      </c>
      <c r="AL97">
        <v>7.9596E-2</v>
      </c>
      <c r="AM97">
        <v>0.13537299999999999</v>
      </c>
      <c r="AN97">
        <v>0.146484</v>
      </c>
      <c r="AO97">
        <v>23467.604317000001</v>
      </c>
      <c r="AP97">
        <v>20.2524480530796</v>
      </c>
      <c r="AQ97" t="s">
        <v>63</v>
      </c>
      <c r="AR97" t="s">
        <v>65</v>
      </c>
      <c r="AS97" t="s">
        <v>63</v>
      </c>
      <c r="AT97" t="s">
        <v>63</v>
      </c>
      <c r="AU97" t="s">
        <v>74</v>
      </c>
      <c r="AV97" t="s">
        <v>64</v>
      </c>
      <c r="AW97" t="s">
        <v>65</v>
      </c>
      <c r="AX97" t="s">
        <v>65</v>
      </c>
      <c r="AY97" t="s">
        <v>65</v>
      </c>
      <c r="AZ97" t="s">
        <v>65</v>
      </c>
      <c r="BA97" t="s">
        <v>65</v>
      </c>
      <c r="BB97" t="s">
        <v>65</v>
      </c>
      <c r="BC97">
        <v>7298.2008628441999</v>
      </c>
      <c r="BD97">
        <v>2146520.54762069</v>
      </c>
    </row>
    <row r="98" spans="1:56" x14ac:dyDescent="0.25">
      <c r="A98">
        <v>97</v>
      </c>
      <c r="B98" t="s">
        <v>278</v>
      </c>
      <c r="C98" t="s">
        <v>279</v>
      </c>
      <c r="D98" t="s">
        <v>79</v>
      </c>
      <c r="E98">
        <v>139.20567636999999</v>
      </c>
      <c r="F98" t="s">
        <v>99</v>
      </c>
      <c r="G98" t="s">
        <v>69</v>
      </c>
      <c r="H98" t="s">
        <v>70</v>
      </c>
      <c r="J98" t="s">
        <v>73</v>
      </c>
      <c r="K98" t="s">
        <v>73</v>
      </c>
      <c r="L98">
        <v>103</v>
      </c>
      <c r="M98">
        <v>77</v>
      </c>
      <c r="N98">
        <v>17</v>
      </c>
      <c r="O98">
        <v>54</v>
      </c>
      <c r="P98">
        <v>6</v>
      </c>
      <c r="Q98">
        <v>40.799999999999997</v>
      </c>
      <c r="R98">
        <v>32</v>
      </c>
      <c r="S98">
        <v>118872</v>
      </c>
      <c r="T98">
        <v>11</v>
      </c>
      <c r="U98">
        <v>33</v>
      </c>
      <c r="V98">
        <v>18</v>
      </c>
      <c r="W98">
        <v>531250</v>
      </c>
      <c r="X98">
        <v>0</v>
      </c>
      <c r="Y98">
        <v>0</v>
      </c>
      <c r="Z98">
        <v>61.3</v>
      </c>
      <c r="AA98">
        <v>22.0779</v>
      </c>
      <c r="AB98">
        <v>70.129800000000003</v>
      </c>
      <c r="AC98">
        <v>7.7922000000000002</v>
      </c>
      <c r="AD98">
        <v>3.3885999999999999E-2</v>
      </c>
      <c r="AE98">
        <v>0.107638</v>
      </c>
      <c r="AF98">
        <v>1.1958999999999999E-2</v>
      </c>
      <c r="AG98">
        <v>0.15440000000000001</v>
      </c>
      <c r="AH98">
        <v>62</v>
      </c>
      <c r="AI98">
        <v>17.741900000000001</v>
      </c>
      <c r="AJ98">
        <v>53.2258</v>
      </c>
      <c r="AK98">
        <v>29.0322</v>
      </c>
      <c r="AL98">
        <v>0.291854</v>
      </c>
      <c r="AM98">
        <v>0.19423099999999999</v>
      </c>
      <c r="AN98">
        <v>0.17578099999999999</v>
      </c>
      <c r="AO98">
        <v>2996.6043169999998</v>
      </c>
      <c r="AP98">
        <v>2.5860574622742201</v>
      </c>
      <c r="AQ98" t="s">
        <v>63</v>
      </c>
      <c r="AR98" t="s">
        <v>65</v>
      </c>
      <c r="AS98" t="s">
        <v>63</v>
      </c>
      <c r="AT98" t="s">
        <v>63</v>
      </c>
      <c r="AU98" t="s">
        <v>74</v>
      </c>
      <c r="AV98" t="s">
        <v>64</v>
      </c>
      <c r="AW98" t="s">
        <v>65</v>
      </c>
      <c r="AX98" t="s">
        <v>65</v>
      </c>
      <c r="AY98" t="s">
        <v>65</v>
      </c>
      <c r="AZ98" t="s">
        <v>65</v>
      </c>
      <c r="BA98" t="s">
        <v>65</v>
      </c>
      <c r="BB98" t="s">
        <v>65</v>
      </c>
      <c r="BC98">
        <v>15732.752007921499</v>
      </c>
      <c r="BD98">
        <v>6063829.2789765</v>
      </c>
    </row>
    <row r="99" spans="1:56" x14ac:dyDescent="0.25">
      <c r="A99">
        <v>98</v>
      </c>
      <c r="B99" t="s">
        <v>280</v>
      </c>
      <c r="C99" t="s">
        <v>281</v>
      </c>
      <c r="D99" t="s">
        <v>79</v>
      </c>
      <c r="E99">
        <v>20.111683190000001</v>
      </c>
      <c r="F99" t="s">
        <v>99</v>
      </c>
      <c r="G99" t="s">
        <v>69</v>
      </c>
      <c r="H99" t="s">
        <v>70</v>
      </c>
      <c r="J99" t="s">
        <v>73</v>
      </c>
      <c r="K99" t="s">
        <v>73</v>
      </c>
      <c r="L99">
        <v>384</v>
      </c>
      <c r="M99">
        <v>286</v>
      </c>
      <c r="N99">
        <v>62</v>
      </c>
      <c r="O99">
        <v>202</v>
      </c>
      <c r="P99">
        <v>22</v>
      </c>
      <c r="Q99">
        <v>40.700000000000003</v>
      </c>
      <c r="R99">
        <v>117</v>
      </c>
      <c r="S99">
        <v>117578</v>
      </c>
      <c r="T99">
        <v>40</v>
      </c>
      <c r="U99">
        <v>123</v>
      </c>
      <c r="V99">
        <v>65</v>
      </c>
      <c r="W99">
        <v>540254</v>
      </c>
      <c r="X99">
        <v>0</v>
      </c>
      <c r="Y99">
        <v>0</v>
      </c>
      <c r="Z99">
        <v>61.9</v>
      </c>
      <c r="AA99">
        <v>21.6783</v>
      </c>
      <c r="AB99">
        <v>70.629300000000001</v>
      </c>
      <c r="AC99">
        <v>7.6923000000000004</v>
      </c>
      <c r="AD99">
        <v>0.123584</v>
      </c>
      <c r="AE99">
        <v>0.40264699999999998</v>
      </c>
      <c r="AF99">
        <v>4.3852000000000002E-2</v>
      </c>
      <c r="AG99">
        <v>0.57589999999999997</v>
      </c>
      <c r="AH99">
        <v>228</v>
      </c>
      <c r="AI99">
        <v>17.543800000000001</v>
      </c>
      <c r="AJ99">
        <v>53.947299999999998</v>
      </c>
      <c r="AK99">
        <v>28.508700000000001</v>
      </c>
      <c r="AL99">
        <v>1.0612889999999999</v>
      </c>
      <c r="AM99">
        <v>0.72395500000000002</v>
      </c>
      <c r="AN99">
        <v>0.63476500000000002</v>
      </c>
      <c r="AO99">
        <v>1702.604317</v>
      </c>
      <c r="AP99">
        <v>1.4693406714724999</v>
      </c>
      <c r="AQ99" t="s">
        <v>63</v>
      </c>
      <c r="AR99" t="s">
        <v>63</v>
      </c>
      <c r="AS99" t="s">
        <v>63</v>
      </c>
      <c r="AT99" t="s">
        <v>63</v>
      </c>
      <c r="AU99" t="s">
        <v>74</v>
      </c>
      <c r="AV99" t="s">
        <v>64</v>
      </c>
      <c r="AW99" t="s">
        <v>65</v>
      </c>
      <c r="AX99" t="s">
        <v>65</v>
      </c>
      <c r="AY99" t="s">
        <v>65</v>
      </c>
      <c r="AZ99" t="s">
        <v>63</v>
      </c>
      <c r="BA99" t="s">
        <v>65</v>
      </c>
      <c r="BB99" t="s">
        <v>65</v>
      </c>
      <c r="BC99">
        <v>4592.6687321776799</v>
      </c>
      <c r="BD99">
        <v>876081.56593595596</v>
      </c>
    </row>
    <row r="100" spans="1:56" x14ac:dyDescent="0.25">
      <c r="A100">
        <v>99</v>
      </c>
      <c r="B100" t="s">
        <v>282</v>
      </c>
      <c r="C100" t="s">
        <v>283</v>
      </c>
      <c r="D100" t="s">
        <v>58</v>
      </c>
      <c r="E100">
        <v>5.8818126299999998</v>
      </c>
      <c r="F100" t="s">
        <v>121</v>
      </c>
      <c r="G100" t="s">
        <v>122</v>
      </c>
      <c r="H100" t="s">
        <v>123</v>
      </c>
      <c r="J100" t="s">
        <v>73</v>
      </c>
      <c r="K100" t="s">
        <v>62</v>
      </c>
      <c r="L100">
        <v>55</v>
      </c>
      <c r="M100">
        <v>47</v>
      </c>
      <c r="N100">
        <v>12</v>
      </c>
      <c r="O100">
        <v>22</v>
      </c>
      <c r="P100">
        <v>13</v>
      </c>
      <c r="Q100">
        <v>48.8</v>
      </c>
      <c r="R100">
        <v>32</v>
      </c>
      <c r="S100">
        <v>83230</v>
      </c>
      <c r="T100">
        <v>5</v>
      </c>
      <c r="U100">
        <v>18</v>
      </c>
      <c r="V100">
        <v>3</v>
      </c>
      <c r="W100">
        <v>293750</v>
      </c>
      <c r="X100">
        <v>3</v>
      </c>
      <c r="Y100">
        <v>0</v>
      </c>
      <c r="Z100">
        <v>43.5</v>
      </c>
      <c r="AA100">
        <v>25.5319</v>
      </c>
      <c r="AB100">
        <v>46.808500000000002</v>
      </c>
      <c r="AC100">
        <v>27.659500000000001</v>
      </c>
      <c r="AD100">
        <v>2.3918999999999999E-2</v>
      </c>
      <c r="AE100">
        <v>4.3852000000000002E-2</v>
      </c>
      <c r="AF100">
        <v>2.5912000000000001E-2</v>
      </c>
      <c r="AG100">
        <v>8.2400000000000001E-2</v>
      </c>
      <c r="AH100">
        <v>26</v>
      </c>
      <c r="AI100">
        <v>19.230699999999999</v>
      </c>
      <c r="AJ100">
        <v>69.230699999999999</v>
      </c>
      <c r="AK100">
        <v>11.538399999999999</v>
      </c>
      <c r="AL100">
        <v>0.132661</v>
      </c>
      <c r="AM100">
        <v>0.105944</v>
      </c>
      <c r="AN100">
        <v>2.9295999999999999E-2</v>
      </c>
      <c r="AO100">
        <v>-32645.395680000001</v>
      </c>
      <c r="AP100">
        <v>-28.172845055310901</v>
      </c>
      <c r="AQ100" t="s">
        <v>64</v>
      </c>
      <c r="AR100" t="s">
        <v>65</v>
      </c>
      <c r="AS100" t="s">
        <v>65</v>
      </c>
      <c r="AT100" t="s">
        <v>65</v>
      </c>
      <c r="AU100" t="s">
        <v>64</v>
      </c>
      <c r="AV100" t="s">
        <v>63</v>
      </c>
      <c r="AW100" t="s">
        <v>65</v>
      </c>
      <c r="AX100" t="s">
        <v>65</v>
      </c>
      <c r="AY100" t="s">
        <v>65</v>
      </c>
      <c r="AZ100" t="s">
        <v>65</v>
      </c>
      <c r="BA100" t="s">
        <v>65</v>
      </c>
      <c r="BB100" t="s">
        <v>65</v>
      </c>
      <c r="BC100">
        <v>3449.49032583093</v>
      </c>
      <c r="BD100">
        <v>256211.78723174601</v>
      </c>
    </row>
    <row r="101" spans="1:56" x14ac:dyDescent="0.25">
      <c r="A101">
        <v>100</v>
      </c>
      <c r="B101" t="s">
        <v>284</v>
      </c>
      <c r="C101" t="s">
        <v>285</v>
      </c>
      <c r="D101" t="s">
        <v>79</v>
      </c>
      <c r="E101">
        <v>108.05516301</v>
      </c>
      <c r="F101" t="s">
        <v>99</v>
      </c>
      <c r="G101" t="s">
        <v>100</v>
      </c>
      <c r="H101" t="s">
        <v>101</v>
      </c>
      <c r="J101" t="s">
        <v>73</v>
      </c>
      <c r="K101" t="s">
        <v>73</v>
      </c>
      <c r="L101">
        <v>729</v>
      </c>
      <c r="M101">
        <v>557</v>
      </c>
      <c r="N101">
        <v>137</v>
      </c>
      <c r="O101">
        <v>388</v>
      </c>
      <c r="P101">
        <v>32</v>
      </c>
      <c r="Q101">
        <v>48.6</v>
      </c>
      <c r="R101">
        <v>266</v>
      </c>
      <c r="S101">
        <v>104576</v>
      </c>
      <c r="T101">
        <v>86</v>
      </c>
      <c r="U101">
        <v>169</v>
      </c>
      <c r="V101">
        <v>164</v>
      </c>
      <c r="W101">
        <v>560567</v>
      </c>
      <c r="X101">
        <v>0</v>
      </c>
      <c r="Y101">
        <v>0</v>
      </c>
      <c r="Z101">
        <v>52.5</v>
      </c>
      <c r="AA101">
        <v>24.596</v>
      </c>
      <c r="AB101">
        <v>69.658799999999999</v>
      </c>
      <c r="AC101">
        <v>5.7450000000000001</v>
      </c>
      <c r="AD101">
        <v>0.27308199999999999</v>
      </c>
      <c r="AE101">
        <v>0.77340100000000001</v>
      </c>
      <c r="AF101">
        <v>6.3784999999999994E-2</v>
      </c>
      <c r="AG101">
        <v>1.0932999999999999</v>
      </c>
      <c r="AH101">
        <v>419</v>
      </c>
      <c r="AI101">
        <v>20.524999999999999</v>
      </c>
      <c r="AJ101">
        <v>40.334099999999999</v>
      </c>
      <c r="AK101">
        <v>39.140799999999999</v>
      </c>
      <c r="AL101">
        <v>2.2817720000000001</v>
      </c>
      <c r="AM101">
        <v>0.99470199999999998</v>
      </c>
      <c r="AN101">
        <v>1.6015619999999999</v>
      </c>
      <c r="AO101">
        <v>-11299.395683000001</v>
      </c>
      <c r="AP101">
        <v>-9.7513329869541305</v>
      </c>
      <c r="AQ101" t="s">
        <v>64</v>
      </c>
      <c r="AR101" t="s">
        <v>63</v>
      </c>
      <c r="AS101" t="s">
        <v>63</v>
      </c>
      <c r="AT101" t="s">
        <v>64</v>
      </c>
      <c r="AU101" t="s">
        <v>74</v>
      </c>
      <c r="AV101" t="s">
        <v>63</v>
      </c>
      <c r="AW101" t="s">
        <v>63</v>
      </c>
      <c r="AX101" t="s">
        <v>63</v>
      </c>
      <c r="AY101" t="s">
        <v>65</v>
      </c>
      <c r="AZ101" t="s">
        <v>63</v>
      </c>
      <c r="BA101" t="s">
        <v>65</v>
      </c>
      <c r="BB101" t="s">
        <v>63</v>
      </c>
      <c r="BC101">
        <v>11977.2688630496</v>
      </c>
      <c r="BD101">
        <v>4705718.5576504599</v>
      </c>
    </row>
    <row r="102" spans="1:56" x14ac:dyDescent="0.25">
      <c r="A102">
        <v>101</v>
      </c>
      <c r="B102" t="s">
        <v>286</v>
      </c>
      <c r="C102" t="s">
        <v>287</v>
      </c>
      <c r="D102" t="s">
        <v>79</v>
      </c>
      <c r="E102">
        <v>44.156543480000003</v>
      </c>
      <c r="F102" t="s">
        <v>121</v>
      </c>
      <c r="G102" t="s">
        <v>122</v>
      </c>
      <c r="H102" t="s">
        <v>123</v>
      </c>
      <c r="J102" t="s">
        <v>73</v>
      </c>
      <c r="K102" t="s">
        <v>73</v>
      </c>
      <c r="L102">
        <v>801</v>
      </c>
      <c r="M102">
        <v>650</v>
      </c>
      <c r="N102">
        <v>140</v>
      </c>
      <c r="O102">
        <v>478</v>
      </c>
      <c r="P102">
        <v>32</v>
      </c>
      <c r="Q102">
        <v>46.8</v>
      </c>
      <c r="R102">
        <v>267</v>
      </c>
      <c r="S102">
        <v>138185</v>
      </c>
      <c r="T102">
        <v>9</v>
      </c>
      <c r="U102">
        <v>300</v>
      </c>
      <c r="V102">
        <v>153</v>
      </c>
      <c r="W102">
        <v>563742</v>
      </c>
      <c r="X102">
        <v>2</v>
      </c>
      <c r="Y102">
        <v>3</v>
      </c>
      <c r="Z102">
        <v>23.2</v>
      </c>
      <c r="AA102">
        <v>21.538399999999999</v>
      </c>
      <c r="AB102">
        <v>73.538399999999996</v>
      </c>
      <c r="AC102">
        <v>4.923</v>
      </c>
      <c r="AD102">
        <v>0.27906199999999998</v>
      </c>
      <c r="AE102">
        <v>0.95279800000000003</v>
      </c>
      <c r="AF102">
        <v>6.3784999999999994E-2</v>
      </c>
      <c r="AG102">
        <v>1.2013</v>
      </c>
      <c r="AH102">
        <v>462</v>
      </c>
      <c r="AI102">
        <v>1.948</v>
      </c>
      <c r="AJ102">
        <v>64.935000000000002</v>
      </c>
      <c r="AK102">
        <v>33.116799999999998</v>
      </c>
      <c r="AL102">
        <v>0.23879</v>
      </c>
      <c r="AM102">
        <v>1.765744</v>
      </c>
      <c r="AN102">
        <v>1.49414</v>
      </c>
      <c r="AO102">
        <v>22309.604317000001</v>
      </c>
      <c r="AP102">
        <v>19.253098714788699</v>
      </c>
      <c r="AQ102" t="s">
        <v>64</v>
      </c>
      <c r="AR102" t="s">
        <v>63</v>
      </c>
      <c r="AS102" t="s">
        <v>63</v>
      </c>
      <c r="AT102" t="s">
        <v>64</v>
      </c>
      <c r="AU102" t="s">
        <v>63</v>
      </c>
      <c r="AV102" t="s">
        <v>63</v>
      </c>
      <c r="AW102" t="s">
        <v>63</v>
      </c>
      <c r="AX102" t="s">
        <v>63</v>
      </c>
      <c r="AY102" t="s">
        <v>65</v>
      </c>
      <c r="AZ102" t="s">
        <v>65</v>
      </c>
      <c r="BA102" t="s">
        <v>63</v>
      </c>
      <c r="BB102" t="s">
        <v>63</v>
      </c>
      <c r="BC102">
        <v>5592.1002667656203</v>
      </c>
      <c r="BD102">
        <v>1923206.9758105101</v>
      </c>
    </row>
    <row r="103" spans="1:56" x14ac:dyDescent="0.25">
      <c r="A103">
        <v>102</v>
      </c>
      <c r="B103" t="s">
        <v>288</v>
      </c>
      <c r="C103" t="s">
        <v>289</v>
      </c>
      <c r="D103" t="s">
        <v>79</v>
      </c>
      <c r="E103">
        <v>34.995590190000001</v>
      </c>
      <c r="F103" t="s">
        <v>99</v>
      </c>
      <c r="G103" t="s">
        <v>69</v>
      </c>
      <c r="H103" t="s">
        <v>70</v>
      </c>
      <c r="J103" t="s">
        <v>73</v>
      </c>
      <c r="K103" t="s">
        <v>73</v>
      </c>
      <c r="L103">
        <v>275</v>
      </c>
      <c r="M103">
        <v>211</v>
      </c>
      <c r="N103">
        <v>74</v>
      </c>
      <c r="O103">
        <v>129</v>
      </c>
      <c r="P103">
        <v>8</v>
      </c>
      <c r="Q103">
        <v>43.4</v>
      </c>
      <c r="R103">
        <v>79</v>
      </c>
      <c r="S103">
        <v>129430</v>
      </c>
      <c r="T103">
        <v>17</v>
      </c>
      <c r="U103">
        <v>56</v>
      </c>
      <c r="V103">
        <v>69</v>
      </c>
      <c r="W103">
        <v>593085</v>
      </c>
      <c r="X103">
        <v>3</v>
      </c>
      <c r="Y103">
        <v>0</v>
      </c>
      <c r="Z103">
        <v>56.8</v>
      </c>
      <c r="AA103">
        <v>35.070999999999998</v>
      </c>
      <c r="AB103">
        <v>61.1374</v>
      </c>
      <c r="AC103">
        <v>3.7913999999999999</v>
      </c>
      <c r="AD103">
        <v>0.147504</v>
      </c>
      <c r="AE103">
        <v>0.25713599999999998</v>
      </c>
      <c r="AF103">
        <v>1.5945999999999998E-2</v>
      </c>
      <c r="AG103">
        <v>0.41239999999999999</v>
      </c>
      <c r="AH103">
        <v>142</v>
      </c>
      <c r="AI103">
        <v>11.9718</v>
      </c>
      <c r="AJ103">
        <v>39.436599999999999</v>
      </c>
      <c r="AK103">
        <v>48.591500000000003</v>
      </c>
      <c r="AL103">
        <v>0.451048</v>
      </c>
      <c r="AM103">
        <v>0.32960499999999998</v>
      </c>
      <c r="AN103">
        <v>0.67382799999999998</v>
      </c>
      <c r="AO103">
        <v>13554.60432</v>
      </c>
      <c r="AP103">
        <v>11.697568959403</v>
      </c>
      <c r="AQ103" t="s">
        <v>63</v>
      </c>
      <c r="AR103" t="s">
        <v>63</v>
      </c>
      <c r="AS103" t="s">
        <v>63</v>
      </c>
      <c r="AT103" t="s">
        <v>64</v>
      </c>
      <c r="AU103" t="s">
        <v>64</v>
      </c>
      <c r="AV103" t="s">
        <v>64</v>
      </c>
      <c r="AW103" t="s">
        <v>65</v>
      </c>
      <c r="AX103" t="s">
        <v>65</v>
      </c>
      <c r="AY103" t="s">
        <v>65</v>
      </c>
      <c r="AZ103" t="s">
        <v>65</v>
      </c>
      <c r="BA103" t="s">
        <v>65</v>
      </c>
      <c r="BB103" t="s">
        <v>65</v>
      </c>
      <c r="BC103">
        <v>5933.4248417028402</v>
      </c>
      <c r="BD103">
        <v>1524378.00280728</v>
      </c>
    </row>
    <row r="104" spans="1:56" x14ac:dyDescent="0.25">
      <c r="A104">
        <v>103</v>
      </c>
      <c r="B104" t="s">
        <v>290</v>
      </c>
      <c r="C104" t="s">
        <v>291</v>
      </c>
      <c r="D104" t="s">
        <v>79</v>
      </c>
      <c r="E104">
        <v>65.735237609999999</v>
      </c>
      <c r="F104" t="s">
        <v>68</v>
      </c>
      <c r="G104" t="s">
        <v>69</v>
      </c>
      <c r="H104" t="s">
        <v>70</v>
      </c>
      <c r="J104" t="s">
        <v>73</v>
      </c>
      <c r="K104" t="s">
        <v>73</v>
      </c>
      <c r="L104">
        <v>1724</v>
      </c>
      <c r="M104">
        <v>1352</v>
      </c>
      <c r="N104">
        <v>370</v>
      </c>
      <c r="O104">
        <v>955</v>
      </c>
      <c r="P104">
        <v>27</v>
      </c>
      <c r="Q104">
        <v>41.3</v>
      </c>
      <c r="R104">
        <v>504</v>
      </c>
      <c r="S104">
        <v>133137</v>
      </c>
      <c r="T104">
        <v>42</v>
      </c>
      <c r="U104">
        <v>435</v>
      </c>
      <c r="V104">
        <v>296</v>
      </c>
      <c r="W104">
        <v>507199</v>
      </c>
      <c r="X104">
        <v>0</v>
      </c>
      <c r="Y104">
        <v>2</v>
      </c>
      <c r="Z104">
        <v>61</v>
      </c>
      <c r="AA104">
        <v>27.366800000000001</v>
      </c>
      <c r="AB104">
        <v>70.635999999999996</v>
      </c>
      <c r="AC104">
        <v>1.9970000000000001</v>
      </c>
      <c r="AD104">
        <v>0.73752099999999998</v>
      </c>
      <c r="AE104">
        <v>1.9036029999999999</v>
      </c>
      <c r="AF104">
        <v>5.3818999999999999E-2</v>
      </c>
      <c r="AG104">
        <v>2.5855000000000001</v>
      </c>
      <c r="AH104">
        <v>773</v>
      </c>
      <c r="AI104">
        <v>5.4333</v>
      </c>
      <c r="AJ104">
        <v>56.2742</v>
      </c>
      <c r="AK104">
        <v>38.292299999999997</v>
      </c>
      <c r="AL104">
        <v>1.1143529999999999</v>
      </c>
      <c r="AM104">
        <v>2.5603289999999999</v>
      </c>
      <c r="AN104">
        <v>2.890625</v>
      </c>
      <c r="AO104">
        <v>17261.604317000001</v>
      </c>
      <c r="AP104">
        <v>14.896695036297899</v>
      </c>
      <c r="AQ104" t="s">
        <v>63</v>
      </c>
      <c r="AR104" t="s">
        <v>64</v>
      </c>
      <c r="AS104" t="s">
        <v>63</v>
      </c>
      <c r="AT104" t="s">
        <v>63</v>
      </c>
      <c r="AU104" t="s">
        <v>74</v>
      </c>
      <c r="AV104" t="s">
        <v>64</v>
      </c>
      <c r="AW104" t="s">
        <v>63</v>
      </c>
      <c r="AX104" t="s">
        <v>63</v>
      </c>
      <c r="AY104" t="s">
        <v>65</v>
      </c>
      <c r="AZ104" t="s">
        <v>63</v>
      </c>
      <c r="BA104" t="s">
        <v>63</v>
      </c>
      <c r="BB104" t="s">
        <v>63</v>
      </c>
      <c r="BC104">
        <v>7395.6389624461899</v>
      </c>
      <c r="BD104">
        <v>2863143.8514425899</v>
      </c>
    </row>
    <row r="105" spans="1:56" x14ac:dyDescent="0.25">
      <c r="A105">
        <v>104</v>
      </c>
      <c r="B105" t="s">
        <v>292</v>
      </c>
      <c r="C105" t="s">
        <v>293</v>
      </c>
      <c r="D105" t="s">
        <v>126</v>
      </c>
      <c r="E105">
        <v>8.9616499100000002</v>
      </c>
      <c r="F105" t="s">
        <v>68</v>
      </c>
      <c r="G105" t="s">
        <v>69</v>
      </c>
      <c r="H105" t="s">
        <v>70</v>
      </c>
      <c r="J105" t="s">
        <v>62</v>
      </c>
      <c r="K105" t="s">
        <v>62</v>
      </c>
      <c r="L105">
        <v>694</v>
      </c>
      <c r="M105">
        <v>483</v>
      </c>
      <c r="N105">
        <v>99</v>
      </c>
      <c r="O105">
        <v>335</v>
      </c>
      <c r="P105">
        <v>49</v>
      </c>
      <c r="Q105">
        <v>35.4</v>
      </c>
      <c r="R105">
        <v>366</v>
      </c>
      <c r="S105">
        <v>108258</v>
      </c>
      <c r="T105">
        <v>19</v>
      </c>
      <c r="U105">
        <v>176</v>
      </c>
      <c r="V105">
        <v>109</v>
      </c>
      <c r="W105">
        <v>369595</v>
      </c>
      <c r="X105">
        <v>3</v>
      </c>
      <c r="Y105">
        <v>3</v>
      </c>
      <c r="Z105">
        <v>67.2</v>
      </c>
      <c r="AA105">
        <v>20.4968</v>
      </c>
      <c r="AB105">
        <v>69.358099999999993</v>
      </c>
      <c r="AC105">
        <v>10.1449</v>
      </c>
      <c r="AD105">
        <v>0.19733600000000001</v>
      </c>
      <c r="AE105">
        <v>0.66775600000000002</v>
      </c>
      <c r="AF105">
        <v>9.7670999999999994E-2</v>
      </c>
      <c r="AG105">
        <v>1.0407999999999999</v>
      </c>
      <c r="AH105">
        <v>304</v>
      </c>
      <c r="AI105">
        <v>6.25</v>
      </c>
      <c r="AJ105">
        <v>57.8947</v>
      </c>
      <c r="AK105">
        <v>35.855200000000004</v>
      </c>
      <c r="AL105">
        <v>0.504112</v>
      </c>
      <c r="AM105">
        <v>1.035903</v>
      </c>
      <c r="AN105">
        <v>1.0644530000000001</v>
      </c>
      <c r="AO105">
        <v>-7617.3956799999996</v>
      </c>
      <c r="AP105">
        <v>-6.5737818094178397</v>
      </c>
      <c r="AQ105" t="s">
        <v>63</v>
      </c>
      <c r="AR105" t="s">
        <v>64</v>
      </c>
      <c r="AS105" t="s">
        <v>63</v>
      </c>
      <c r="AT105" t="s">
        <v>63</v>
      </c>
      <c r="AU105" t="s">
        <v>64</v>
      </c>
      <c r="AV105" t="s">
        <v>64</v>
      </c>
      <c r="AW105" t="s">
        <v>65</v>
      </c>
      <c r="AX105" t="s">
        <v>65</v>
      </c>
      <c r="AY105" t="s">
        <v>65</v>
      </c>
      <c r="AZ105" t="s">
        <v>65</v>
      </c>
      <c r="BA105" t="s">
        <v>65</v>
      </c>
      <c r="BB105" t="s">
        <v>65</v>
      </c>
      <c r="BC105">
        <v>2517.55261761061</v>
      </c>
      <c r="BD105">
        <v>390369.47045683599</v>
      </c>
    </row>
    <row r="106" spans="1:56" x14ac:dyDescent="0.25">
      <c r="A106">
        <v>105</v>
      </c>
      <c r="B106" t="s">
        <v>294</v>
      </c>
      <c r="C106" t="s">
        <v>295</v>
      </c>
      <c r="D106" t="s">
        <v>126</v>
      </c>
      <c r="E106">
        <v>9.0287722200000005</v>
      </c>
      <c r="F106" t="s">
        <v>68</v>
      </c>
      <c r="G106" t="s">
        <v>69</v>
      </c>
      <c r="H106" t="s">
        <v>70</v>
      </c>
      <c r="J106" t="s">
        <v>62</v>
      </c>
      <c r="K106" t="s">
        <v>62</v>
      </c>
      <c r="L106">
        <v>7</v>
      </c>
      <c r="M106">
        <v>4</v>
      </c>
      <c r="N106">
        <v>1</v>
      </c>
      <c r="O106">
        <v>3</v>
      </c>
      <c r="P106">
        <v>0</v>
      </c>
      <c r="Q106">
        <v>37.5</v>
      </c>
      <c r="R106">
        <v>2</v>
      </c>
      <c r="S106">
        <v>0</v>
      </c>
      <c r="T106">
        <v>0</v>
      </c>
      <c r="U106">
        <v>2</v>
      </c>
      <c r="V106">
        <v>1</v>
      </c>
      <c r="W106">
        <v>0</v>
      </c>
      <c r="X106">
        <v>3</v>
      </c>
      <c r="Y106">
        <v>3</v>
      </c>
      <c r="Z106">
        <v>71.400000000000006</v>
      </c>
      <c r="AA106">
        <v>25</v>
      </c>
      <c r="AB106">
        <v>75</v>
      </c>
      <c r="AC106">
        <v>0</v>
      </c>
      <c r="AD106">
        <v>1.993E-3</v>
      </c>
      <c r="AE106">
        <v>5.9789999999999999E-3</v>
      </c>
      <c r="AF106">
        <v>0</v>
      </c>
      <c r="AG106">
        <v>1.04E-2</v>
      </c>
      <c r="AH106">
        <v>3</v>
      </c>
      <c r="AI106">
        <v>0</v>
      </c>
      <c r="AJ106">
        <v>66.666600000000003</v>
      </c>
      <c r="AK106">
        <v>33.333300000000001</v>
      </c>
      <c r="AL106">
        <v>0</v>
      </c>
      <c r="AM106">
        <v>1.1771E-2</v>
      </c>
      <c r="AN106">
        <v>9.7649999999999994E-3</v>
      </c>
      <c r="AQ106" t="s">
        <v>63</v>
      </c>
      <c r="AR106" t="s">
        <v>74</v>
      </c>
      <c r="AS106" t="s">
        <v>74</v>
      </c>
      <c r="AT106" t="s">
        <v>74</v>
      </c>
      <c r="AU106" t="s">
        <v>64</v>
      </c>
      <c r="AV106" t="s">
        <v>64</v>
      </c>
      <c r="AW106" t="s">
        <v>65</v>
      </c>
      <c r="AX106" t="s">
        <v>65</v>
      </c>
      <c r="AY106" t="s">
        <v>74</v>
      </c>
      <c r="AZ106" t="s">
        <v>65</v>
      </c>
      <c r="BA106" t="s">
        <v>65</v>
      </c>
      <c r="BB106" t="s">
        <v>65</v>
      </c>
      <c r="BC106">
        <v>3570.3617424833801</v>
      </c>
      <c r="BD106">
        <v>393293.31798455998</v>
      </c>
    </row>
    <row r="107" spans="1:56" x14ac:dyDescent="0.25">
      <c r="A107">
        <v>106</v>
      </c>
      <c r="B107" t="s">
        <v>296</v>
      </c>
      <c r="C107" t="s">
        <v>297</v>
      </c>
      <c r="D107" t="s">
        <v>79</v>
      </c>
      <c r="E107">
        <v>96.422455499999998</v>
      </c>
      <c r="F107" t="s">
        <v>121</v>
      </c>
      <c r="G107" t="s">
        <v>122</v>
      </c>
      <c r="H107" t="s">
        <v>123</v>
      </c>
      <c r="J107" t="s">
        <v>73</v>
      </c>
      <c r="K107" t="s">
        <v>73</v>
      </c>
      <c r="L107">
        <v>2402</v>
      </c>
      <c r="M107">
        <v>1709</v>
      </c>
      <c r="N107">
        <v>306</v>
      </c>
      <c r="O107">
        <v>1241</v>
      </c>
      <c r="P107">
        <v>162</v>
      </c>
      <c r="Q107">
        <v>40.700000000000003</v>
      </c>
      <c r="R107">
        <v>809</v>
      </c>
      <c r="S107">
        <v>118348</v>
      </c>
      <c r="T107">
        <v>94</v>
      </c>
      <c r="U107">
        <v>783</v>
      </c>
      <c r="V107">
        <v>251</v>
      </c>
      <c r="W107">
        <v>433660</v>
      </c>
      <c r="X107">
        <v>2</v>
      </c>
      <c r="Y107">
        <v>0</v>
      </c>
      <c r="Z107">
        <v>49.8</v>
      </c>
      <c r="AA107">
        <v>17.905200000000001</v>
      </c>
      <c r="AB107">
        <v>72.615499999999997</v>
      </c>
      <c r="AC107">
        <v>9.4792000000000005</v>
      </c>
      <c r="AD107">
        <v>0.60994999999999999</v>
      </c>
      <c r="AE107">
        <v>2.4736880000000001</v>
      </c>
      <c r="AF107">
        <v>0.32291500000000001</v>
      </c>
      <c r="AG107">
        <v>3.6023999999999998</v>
      </c>
      <c r="AH107">
        <v>1128</v>
      </c>
      <c r="AI107">
        <v>8.3332999999999995</v>
      </c>
      <c r="AJ107">
        <v>69.4148</v>
      </c>
      <c r="AK107">
        <v>22.2517</v>
      </c>
      <c r="AL107">
        <v>2.49403</v>
      </c>
      <c r="AM107">
        <v>4.6085929999999999</v>
      </c>
      <c r="AN107">
        <v>2.451171</v>
      </c>
      <c r="AO107">
        <v>2472.6043169999998</v>
      </c>
      <c r="AP107">
        <v>2.1338475717177299</v>
      </c>
      <c r="AQ107" t="s">
        <v>63</v>
      </c>
      <c r="AR107" t="s">
        <v>64</v>
      </c>
      <c r="AS107" t="s">
        <v>63</v>
      </c>
      <c r="AT107" t="s">
        <v>63</v>
      </c>
      <c r="AU107" t="s">
        <v>63</v>
      </c>
      <c r="AV107" t="s">
        <v>63</v>
      </c>
      <c r="AW107" t="s">
        <v>63</v>
      </c>
      <c r="AX107" t="s">
        <v>64</v>
      </c>
      <c r="AY107" t="s">
        <v>63</v>
      </c>
      <c r="AZ107" t="s">
        <v>63</v>
      </c>
      <c r="BA107" t="s">
        <v>64</v>
      </c>
      <c r="BB107" t="s">
        <v>63</v>
      </c>
      <c r="BC107">
        <v>13953.9972331152</v>
      </c>
      <c r="BD107">
        <v>4200092.9207987403</v>
      </c>
    </row>
    <row r="108" spans="1:56" x14ac:dyDescent="0.25">
      <c r="A108">
        <v>107</v>
      </c>
      <c r="B108" t="s">
        <v>298</v>
      </c>
      <c r="C108" t="s">
        <v>299</v>
      </c>
      <c r="D108" t="s">
        <v>79</v>
      </c>
      <c r="E108">
        <v>53.769022489999998</v>
      </c>
      <c r="F108" t="s">
        <v>99</v>
      </c>
      <c r="G108" t="s">
        <v>100</v>
      </c>
      <c r="H108" t="s">
        <v>101</v>
      </c>
      <c r="J108" t="s">
        <v>73</v>
      </c>
      <c r="K108" t="s">
        <v>73</v>
      </c>
      <c r="L108">
        <v>14</v>
      </c>
      <c r="M108">
        <v>10</v>
      </c>
      <c r="N108">
        <v>1</v>
      </c>
      <c r="O108">
        <v>9</v>
      </c>
      <c r="P108">
        <v>0</v>
      </c>
      <c r="Q108">
        <v>60</v>
      </c>
      <c r="R108">
        <v>5</v>
      </c>
      <c r="S108">
        <v>150000</v>
      </c>
      <c r="T108">
        <v>1</v>
      </c>
      <c r="U108">
        <v>3</v>
      </c>
      <c r="V108">
        <v>3</v>
      </c>
      <c r="W108">
        <v>750000</v>
      </c>
      <c r="X108">
        <v>0</v>
      </c>
      <c r="Y108">
        <v>0</v>
      </c>
      <c r="Z108">
        <v>36.200000000000003</v>
      </c>
      <c r="AA108">
        <v>10</v>
      </c>
      <c r="AB108">
        <v>90</v>
      </c>
      <c r="AC108">
        <v>0</v>
      </c>
      <c r="AD108">
        <v>1.993E-3</v>
      </c>
      <c r="AE108">
        <v>1.7939E-2</v>
      </c>
      <c r="AF108">
        <v>0</v>
      </c>
      <c r="AG108">
        <v>2.0899999999999998E-2</v>
      </c>
      <c r="AH108">
        <v>7</v>
      </c>
      <c r="AI108">
        <v>14.2857</v>
      </c>
      <c r="AJ108">
        <v>42.857100000000003</v>
      </c>
      <c r="AK108">
        <v>42.857100000000003</v>
      </c>
      <c r="AL108">
        <v>2.6532E-2</v>
      </c>
      <c r="AM108">
        <v>1.7656999999999999E-2</v>
      </c>
      <c r="AN108">
        <v>2.9295999999999999E-2</v>
      </c>
      <c r="AO108">
        <v>34124.604319999999</v>
      </c>
      <c r="AP108">
        <v>29.449396151668498</v>
      </c>
      <c r="AQ108" t="s">
        <v>64</v>
      </c>
      <c r="AR108" t="s">
        <v>74</v>
      </c>
      <c r="AS108" t="s">
        <v>64</v>
      </c>
      <c r="AT108" t="s">
        <v>64</v>
      </c>
      <c r="AU108" t="s">
        <v>74</v>
      </c>
      <c r="AV108" t="s">
        <v>63</v>
      </c>
      <c r="AW108" t="s">
        <v>65</v>
      </c>
      <c r="AX108" t="s">
        <v>65</v>
      </c>
      <c r="AY108" t="s">
        <v>74</v>
      </c>
      <c r="AZ108" t="s">
        <v>65</v>
      </c>
      <c r="BA108" t="s">
        <v>65</v>
      </c>
      <c r="BB108" t="s">
        <v>65</v>
      </c>
      <c r="BC108">
        <v>8313.8652716743109</v>
      </c>
      <c r="BD108">
        <v>2342176.99880643</v>
      </c>
    </row>
    <row r="109" spans="1:56" x14ac:dyDescent="0.25">
      <c r="A109">
        <v>108</v>
      </c>
      <c r="B109" t="s">
        <v>300</v>
      </c>
      <c r="C109" t="s">
        <v>301</v>
      </c>
      <c r="D109" t="s">
        <v>79</v>
      </c>
      <c r="E109">
        <v>120.31054996</v>
      </c>
      <c r="F109" t="s">
        <v>121</v>
      </c>
      <c r="G109" t="s">
        <v>100</v>
      </c>
      <c r="H109" t="s">
        <v>101</v>
      </c>
      <c r="J109" t="s">
        <v>73</v>
      </c>
      <c r="K109" t="s">
        <v>73</v>
      </c>
      <c r="L109">
        <v>162</v>
      </c>
      <c r="M109">
        <v>128</v>
      </c>
      <c r="N109">
        <v>31</v>
      </c>
      <c r="O109">
        <v>82</v>
      </c>
      <c r="P109">
        <v>15</v>
      </c>
      <c r="Q109">
        <v>47.5</v>
      </c>
      <c r="R109">
        <v>54</v>
      </c>
      <c r="S109">
        <v>178640</v>
      </c>
      <c r="T109">
        <v>7</v>
      </c>
      <c r="U109">
        <v>47</v>
      </c>
      <c r="V109">
        <v>30</v>
      </c>
      <c r="W109">
        <v>1000001</v>
      </c>
      <c r="X109">
        <v>3</v>
      </c>
      <c r="Y109">
        <v>0</v>
      </c>
      <c r="Z109">
        <v>26.3</v>
      </c>
      <c r="AA109">
        <v>24.218699999999998</v>
      </c>
      <c r="AB109">
        <v>64.0625</v>
      </c>
      <c r="AC109">
        <v>11.7187</v>
      </c>
      <c r="AD109">
        <v>6.1792E-2</v>
      </c>
      <c r="AE109">
        <v>0.16345000000000001</v>
      </c>
      <c r="AF109">
        <v>2.9898999999999998E-2</v>
      </c>
      <c r="AG109">
        <v>0.2429</v>
      </c>
      <c r="AH109">
        <v>84</v>
      </c>
      <c r="AI109">
        <v>8.3332999999999995</v>
      </c>
      <c r="AJ109">
        <v>55.952300000000001</v>
      </c>
      <c r="AK109">
        <v>35.714199999999998</v>
      </c>
      <c r="AL109">
        <v>0.185725</v>
      </c>
      <c r="AM109">
        <v>0.27663300000000002</v>
      </c>
      <c r="AN109">
        <v>0.29296800000000001</v>
      </c>
      <c r="AO109">
        <v>62764.604319999999</v>
      </c>
      <c r="AP109">
        <v>54.165600856893697</v>
      </c>
      <c r="AQ109" t="s">
        <v>64</v>
      </c>
      <c r="AR109" t="s">
        <v>63</v>
      </c>
      <c r="AS109" t="s">
        <v>64</v>
      </c>
      <c r="AT109" t="s">
        <v>64</v>
      </c>
      <c r="AU109" t="s">
        <v>64</v>
      </c>
      <c r="AV109" t="s">
        <v>63</v>
      </c>
      <c r="AW109" t="s">
        <v>65</v>
      </c>
      <c r="AX109" t="s">
        <v>65</v>
      </c>
      <c r="AY109" t="s">
        <v>65</v>
      </c>
      <c r="AZ109" t="s">
        <v>65</v>
      </c>
      <c r="BA109" t="s">
        <v>65</v>
      </c>
      <c r="BB109" t="s">
        <v>65</v>
      </c>
      <c r="BC109">
        <v>12246.6325050299</v>
      </c>
      <c r="BD109">
        <v>6082934.0848438004</v>
      </c>
    </row>
    <row r="110" spans="1:56" x14ac:dyDescent="0.25">
      <c r="A110">
        <v>109</v>
      </c>
      <c r="B110" t="s">
        <v>302</v>
      </c>
      <c r="C110" t="s">
        <v>303</v>
      </c>
      <c r="D110" t="s">
        <v>79</v>
      </c>
      <c r="E110">
        <v>47.14706821</v>
      </c>
      <c r="F110" t="s">
        <v>121</v>
      </c>
      <c r="G110" t="s">
        <v>122</v>
      </c>
      <c r="H110" t="s">
        <v>123</v>
      </c>
      <c r="J110" t="s">
        <v>73</v>
      </c>
      <c r="K110" t="s">
        <v>73</v>
      </c>
      <c r="L110">
        <v>123</v>
      </c>
      <c r="M110">
        <v>102</v>
      </c>
      <c r="N110">
        <v>26</v>
      </c>
      <c r="O110">
        <v>48</v>
      </c>
      <c r="P110">
        <v>28</v>
      </c>
      <c r="Q110">
        <v>48</v>
      </c>
      <c r="R110">
        <v>66</v>
      </c>
      <c r="S110">
        <v>83258</v>
      </c>
      <c r="T110">
        <v>12</v>
      </c>
      <c r="U110">
        <v>41</v>
      </c>
      <c r="V110">
        <v>7</v>
      </c>
      <c r="W110">
        <v>296429</v>
      </c>
      <c r="X110">
        <v>3</v>
      </c>
      <c r="Y110">
        <v>0</v>
      </c>
      <c r="Z110">
        <v>42.1</v>
      </c>
      <c r="AA110">
        <v>25.490100000000002</v>
      </c>
      <c r="AB110">
        <v>47.058799999999998</v>
      </c>
      <c r="AC110">
        <v>27.450900000000001</v>
      </c>
      <c r="AD110">
        <v>5.1825000000000003E-2</v>
      </c>
      <c r="AE110">
        <v>9.5677999999999999E-2</v>
      </c>
      <c r="AF110">
        <v>5.5812E-2</v>
      </c>
      <c r="AG110">
        <v>0.18440000000000001</v>
      </c>
      <c r="AH110">
        <v>60</v>
      </c>
      <c r="AI110">
        <v>20</v>
      </c>
      <c r="AJ110">
        <v>68.333299999999994</v>
      </c>
      <c r="AK110">
        <v>11.666600000000001</v>
      </c>
      <c r="AL110">
        <v>0.318386</v>
      </c>
      <c r="AM110">
        <v>0.241318</v>
      </c>
      <c r="AN110">
        <v>6.8359000000000003E-2</v>
      </c>
      <c r="AO110">
        <v>-32617.395680000001</v>
      </c>
      <c r="AP110">
        <v>-28.148681168029199</v>
      </c>
      <c r="AQ110" t="s">
        <v>64</v>
      </c>
      <c r="AR110" t="s">
        <v>63</v>
      </c>
      <c r="AS110" t="s">
        <v>65</v>
      </c>
      <c r="AT110" t="s">
        <v>65</v>
      </c>
      <c r="AU110" t="s">
        <v>64</v>
      </c>
      <c r="AV110" t="s">
        <v>63</v>
      </c>
      <c r="AW110" t="s">
        <v>65</v>
      </c>
      <c r="AX110" t="s">
        <v>65</v>
      </c>
      <c r="AY110" t="s">
        <v>65</v>
      </c>
      <c r="AZ110" t="s">
        <v>65</v>
      </c>
      <c r="BA110" t="s">
        <v>65</v>
      </c>
      <c r="BB110" t="s">
        <v>65</v>
      </c>
      <c r="BC110">
        <v>5687.14880140482</v>
      </c>
      <c r="BD110">
        <v>2053650.6537206699</v>
      </c>
    </row>
    <row r="111" spans="1:56" x14ac:dyDescent="0.25">
      <c r="A111">
        <v>110</v>
      </c>
      <c r="B111" t="s">
        <v>304</v>
      </c>
      <c r="C111" t="s">
        <v>305</v>
      </c>
      <c r="D111" t="s">
        <v>79</v>
      </c>
      <c r="E111">
        <v>136.14678409000001</v>
      </c>
      <c r="F111" t="s">
        <v>96</v>
      </c>
      <c r="G111" t="s">
        <v>69</v>
      </c>
      <c r="H111" t="s">
        <v>70</v>
      </c>
      <c r="J111" t="s">
        <v>73</v>
      </c>
      <c r="K111" t="s">
        <v>73</v>
      </c>
      <c r="L111">
        <v>274</v>
      </c>
      <c r="M111">
        <v>189</v>
      </c>
      <c r="N111">
        <v>52</v>
      </c>
      <c r="O111">
        <v>132</v>
      </c>
      <c r="P111">
        <v>5</v>
      </c>
      <c r="Q111">
        <v>37.299999999999997</v>
      </c>
      <c r="R111">
        <v>81</v>
      </c>
      <c r="S111">
        <v>131691</v>
      </c>
      <c r="T111">
        <v>3</v>
      </c>
      <c r="U111">
        <v>54</v>
      </c>
      <c r="V111">
        <v>56</v>
      </c>
      <c r="W111">
        <v>467241</v>
      </c>
      <c r="X111">
        <v>0</v>
      </c>
      <c r="Y111">
        <v>0</v>
      </c>
      <c r="Z111">
        <v>51.2</v>
      </c>
      <c r="AA111">
        <v>27.513200000000001</v>
      </c>
      <c r="AB111">
        <v>69.841200000000001</v>
      </c>
      <c r="AC111">
        <v>2.6455000000000002</v>
      </c>
      <c r="AD111">
        <v>0.10365099999999999</v>
      </c>
      <c r="AE111">
        <v>0.26311499999999999</v>
      </c>
      <c r="AF111">
        <v>9.9659999999999992E-3</v>
      </c>
      <c r="AG111">
        <v>0.41089999999999999</v>
      </c>
      <c r="AH111">
        <v>113</v>
      </c>
      <c r="AI111">
        <v>2.6547999999999998</v>
      </c>
      <c r="AJ111">
        <v>47.787599999999998</v>
      </c>
      <c r="AK111">
        <v>49.557499999999997</v>
      </c>
      <c r="AL111">
        <v>7.9596E-2</v>
      </c>
      <c r="AM111">
        <v>0.31783400000000001</v>
      </c>
      <c r="AN111">
        <v>0.546875</v>
      </c>
      <c r="AO111">
        <v>15815.60432</v>
      </c>
      <c r="AP111">
        <v>13.6488028573958</v>
      </c>
      <c r="AQ111" t="s">
        <v>63</v>
      </c>
      <c r="AR111" t="s">
        <v>63</v>
      </c>
      <c r="AS111" t="s">
        <v>63</v>
      </c>
      <c r="AT111" t="s">
        <v>63</v>
      </c>
      <c r="AU111" t="s">
        <v>74</v>
      </c>
      <c r="AV111" t="s">
        <v>63</v>
      </c>
      <c r="AW111" t="s">
        <v>65</v>
      </c>
      <c r="AX111" t="s">
        <v>65</v>
      </c>
      <c r="AY111" t="s">
        <v>65</v>
      </c>
      <c r="AZ111" t="s">
        <v>65</v>
      </c>
      <c r="BA111" t="s">
        <v>65</v>
      </c>
      <c r="BB111" t="s">
        <v>65</v>
      </c>
      <c r="BC111">
        <v>10092.1743001789</v>
      </c>
      <c r="BD111">
        <v>5930235.8057513703</v>
      </c>
    </row>
    <row r="112" spans="1:56" x14ac:dyDescent="0.25">
      <c r="A112">
        <v>111</v>
      </c>
      <c r="B112" t="s">
        <v>306</v>
      </c>
      <c r="C112" t="s">
        <v>307</v>
      </c>
      <c r="D112" t="s">
        <v>79</v>
      </c>
      <c r="E112">
        <v>58.313730880000001</v>
      </c>
      <c r="F112" t="s">
        <v>121</v>
      </c>
      <c r="G112" t="s">
        <v>122</v>
      </c>
      <c r="H112" t="s">
        <v>123</v>
      </c>
      <c r="J112" t="s">
        <v>73</v>
      </c>
      <c r="K112" t="s">
        <v>73</v>
      </c>
      <c r="L112">
        <v>189</v>
      </c>
      <c r="M112">
        <v>160</v>
      </c>
      <c r="N112">
        <v>41</v>
      </c>
      <c r="O112">
        <v>75</v>
      </c>
      <c r="P112">
        <v>44</v>
      </c>
      <c r="Q112">
        <v>48.2</v>
      </c>
      <c r="R112">
        <v>74</v>
      </c>
      <c r="S112">
        <v>84568</v>
      </c>
      <c r="T112">
        <v>19</v>
      </c>
      <c r="U112">
        <v>63</v>
      </c>
      <c r="V112">
        <v>10</v>
      </c>
      <c r="W112">
        <v>296875</v>
      </c>
      <c r="X112">
        <v>3</v>
      </c>
      <c r="Y112">
        <v>0</v>
      </c>
      <c r="Z112">
        <v>41.2</v>
      </c>
      <c r="AA112">
        <v>25.625</v>
      </c>
      <c r="AB112">
        <v>46.875</v>
      </c>
      <c r="AC112">
        <v>27.5</v>
      </c>
      <c r="AD112">
        <v>8.1725000000000006E-2</v>
      </c>
      <c r="AE112">
        <v>0.14949699999999999</v>
      </c>
      <c r="AF112">
        <v>8.7705000000000005E-2</v>
      </c>
      <c r="AG112">
        <v>0.28339999999999999</v>
      </c>
      <c r="AH112">
        <v>92</v>
      </c>
      <c r="AI112">
        <v>20.652100000000001</v>
      </c>
      <c r="AJ112">
        <v>68.478200000000001</v>
      </c>
      <c r="AK112">
        <v>10.8695</v>
      </c>
      <c r="AL112">
        <v>0.504112</v>
      </c>
      <c r="AM112">
        <v>0.37080600000000002</v>
      </c>
      <c r="AN112">
        <v>9.7656000000000007E-2</v>
      </c>
      <c r="AO112">
        <v>-31307.395680000001</v>
      </c>
      <c r="AP112">
        <v>-27.018156441637998</v>
      </c>
      <c r="AQ112" t="s">
        <v>64</v>
      </c>
      <c r="AR112" t="s">
        <v>63</v>
      </c>
      <c r="AS112" t="s">
        <v>65</v>
      </c>
      <c r="AT112" t="s">
        <v>65</v>
      </c>
      <c r="AU112" t="s">
        <v>64</v>
      </c>
      <c r="AV112" t="s">
        <v>63</v>
      </c>
      <c r="AW112" t="s">
        <v>65</v>
      </c>
      <c r="AX112" t="s">
        <v>65</v>
      </c>
      <c r="AY112" t="s">
        <v>65</v>
      </c>
      <c r="AZ112" t="s">
        <v>65</v>
      </c>
      <c r="BA112" t="s">
        <v>65</v>
      </c>
      <c r="BB112" t="s">
        <v>65</v>
      </c>
      <c r="BC112">
        <v>8367.5558856631997</v>
      </c>
      <c r="BD112">
        <v>2540164.8267405098</v>
      </c>
    </row>
    <row r="113" spans="1:56" x14ac:dyDescent="0.25">
      <c r="A113">
        <v>112</v>
      </c>
      <c r="B113" t="s">
        <v>308</v>
      </c>
      <c r="C113" t="s">
        <v>309</v>
      </c>
      <c r="D113" t="s">
        <v>79</v>
      </c>
      <c r="E113">
        <v>37.135516160000002</v>
      </c>
      <c r="F113" t="s">
        <v>59</v>
      </c>
      <c r="G113" t="s">
        <v>60</v>
      </c>
      <c r="H113" t="s">
        <v>61</v>
      </c>
      <c r="J113" t="s">
        <v>73</v>
      </c>
      <c r="K113" t="s">
        <v>73</v>
      </c>
      <c r="L113">
        <v>216</v>
      </c>
      <c r="M113">
        <v>153</v>
      </c>
      <c r="N113">
        <v>49</v>
      </c>
      <c r="O113">
        <v>91</v>
      </c>
      <c r="P113">
        <v>13</v>
      </c>
      <c r="Q113">
        <v>35.4</v>
      </c>
      <c r="R113">
        <v>81</v>
      </c>
      <c r="S113">
        <v>102393</v>
      </c>
      <c r="T113">
        <v>18</v>
      </c>
      <c r="U113">
        <v>56</v>
      </c>
      <c r="V113">
        <v>17</v>
      </c>
      <c r="W113">
        <v>298077</v>
      </c>
      <c r="X113">
        <v>3</v>
      </c>
      <c r="Y113">
        <v>0</v>
      </c>
      <c r="Z113">
        <v>70.7</v>
      </c>
      <c r="AA113">
        <v>32.0261</v>
      </c>
      <c r="AB113">
        <v>59.4771</v>
      </c>
      <c r="AC113">
        <v>8.4967000000000006</v>
      </c>
      <c r="AD113">
        <v>9.7670999999999994E-2</v>
      </c>
      <c r="AE113">
        <v>0.18139</v>
      </c>
      <c r="AF113">
        <v>2.5912000000000001E-2</v>
      </c>
      <c r="AG113">
        <v>0.32390000000000002</v>
      </c>
      <c r="AH113">
        <v>91</v>
      </c>
      <c r="AI113">
        <v>19.780200000000001</v>
      </c>
      <c r="AJ113">
        <v>61.538400000000003</v>
      </c>
      <c r="AK113">
        <v>18.6813</v>
      </c>
      <c r="AL113">
        <v>0.47758</v>
      </c>
      <c r="AM113">
        <v>0.32960499999999998</v>
      </c>
      <c r="AN113">
        <v>0.166015</v>
      </c>
      <c r="AO113">
        <v>-13482.395683000001</v>
      </c>
      <c r="AP113">
        <v>-11.635253198948099</v>
      </c>
      <c r="AQ113" t="s">
        <v>63</v>
      </c>
      <c r="AR113" t="s">
        <v>63</v>
      </c>
      <c r="AS113" t="s">
        <v>63</v>
      </c>
      <c r="AT113" t="s">
        <v>65</v>
      </c>
      <c r="AU113" t="s">
        <v>64</v>
      </c>
      <c r="AV113" t="s">
        <v>64</v>
      </c>
      <c r="AW113" t="s">
        <v>65</v>
      </c>
      <c r="AX113" t="s">
        <v>65</v>
      </c>
      <c r="AY113" t="s">
        <v>65</v>
      </c>
      <c r="AZ113" t="s">
        <v>65</v>
      </c>
      <c r="BA113" t="s">
        <v>65</v>
      </c>
      <c r="BB113" t="s">
        <v>65</v>
      </c>
      <c r="BC113">
        <v>5814.57547021136</v>
      </c>
      <c r="BD113">
        <v>1617607.9003767599</v>
      </c>
    </row>
    <row r="114" spans="1:56" x14ac:dyDescent="0.25">
      <c r="A114">
        <v>113</v>
      </c>
      <c r="B114" t="s">
        <v>310</v>
      </c>
      <c r="C114" t="s">
        <v>311</v>
      </c>
      <c r="D114" t="s">
        <v>79</v>
      </c>
      <c r="E114">
        <v>376.66234806</v>
      </c>
      <c r="F114" t="s">
        <v>131</v>
      </c>
      <c r="G114" t="s">
        <v>69</v>
      </c>
      <c r="H114" t="s">
        <v>70</v>
      </c>
      <c r="I114">
        <v>2000</v>
      </c>
      <c r="J114" t="s">
        <v>73</v>
      </c>
      <c r="K114" t="s">
        <v>73</v>
      </c>
      <c r="L114">
        <v>3102</v>
      </c>
      <c r="M114">
        <v>2163</v>
      </c>
      <c r="N114">
        <v>592</v>
      </c>
      <c r="O114">
        <v>1467</v>
      </c>
      <c r="P114">
        <v>104</v>
      </c>
      <c r="Q114">
        <v>36.799999999999997</v>
      </c>
      <c r="R114">
        <v>894</v>
      </c>
      <c r="S114">
        <v>135790</v>
      </c>
      <c r="T114">
        <v>145</v>
      </c>
      <c r="U114">
        <v>635</v>
      </c>
      <c r="V114">
        <v>525</v>
      </c>
      <c r="W114">
        <v>646759</v>
      </c>
      <c r="X114">
        <v>0</v>
      </c>
      <c r="Y114">
        <v>0</v>
      </c>
      <c r="Z114">
        <v>47.4</v>
      </c>
      <c r="AA114">
        <v>27.369299999999999</v>
      </c>
      <c r="AB114">
        <v>67.822400000000002</v>
      </c>
      <c r="AC114">
        <v>4.8080999999999996</v>
      </c>
      <c r="AD114">
        <v>1.1800349999999999</v>
      </c>
      <c r="AE114">
        <v>2.9241739999999998</v>
      </c>
      <c r="AF114">
        <v>0.20730299999999999</v>
      </c>
      <c r="AG114">
        <v>4.6521999999999997</v>
      </c>
      <c r="AH114">
        <v>1305</v>
      </c>
      <c r="AI114">
        <v>11.1111</v>
      </c>
      <c r="AJ114">
        <v>48.658999999999999</v>
      </c>
      <c r="AK114">
        <v>40.229799999999997</v>
      </c>
      <c r="AL114">
        <v>3.8471739999999999</v>
      </c>
      <c r="AM114">
        <v>3.737492</v>
      </c>
      <c r="AN114">
        <v>5.1269530000000003</v>
      </c>
      <c r="AO114">
        <v>19914.604317000001</v>
      </c>
      <c r="AP114">
        <v>17.1862233562337</v>
      </c>
      <c r="AQ114" t="s">
        <v>63</v>
      </c>
      <c r="AR114" t="s">
        <v>64</v>
      </c>
      <c r="AS114" t="s">
        <v>63</v>
      </c>
      <c r="AT114" t="s">
        <v>64</v>
      </c>
      <c r="AU114" t="s">
        <v>74</v>
      </c>
      <c r="AV114" t="s">
        <v>63</v>
      </c>
      <c r="AW114" t="s">
        <v>64</v>
      </c>
      <c r="AX114" t="s">
        <v>64</v>
      </c>
      <c r="AY114" t="s">
        <v>63</v>
      </c>
      <c r="AZ114" t="s">
        <v>64</v>
      </c>
      <c r="BA114" t="s">
        <v>64</v>
      </c>
      <c r="BB114" t="s">
        <v>64</v>
      </c>
      <c r="BC114">
        <v>17770.333976867802</v>
      </c>
      <c r="BD114">
        <v>16407240.509199999</v>
      </c>
    </row>
    <row r="115" spans="1:56" x14ac:dyDescent="0.25">
      <c r="A115">
        <v>114</v>
      </c>
      <c r="B115" t="s">
        <v>312</v>
      </c>
      <c r="C115" t="s">
        <v>313</v>
      </c>
      <c r="D115" t="s">
        <v>79</v>
      </c>
      <c r="E115">
        <v>67.619705409999995</v>
      </c>
      <c r="F115" t="s">
        <v>80</v>
      </c>
      <c r="G115" t="s">
        <v>60</v>
      </c>
      <c r="H115" t="s">
        <v>61</v>
      </c>
      <c r="J115" t="s">
        <v>73</v>
      </c>
      <c r="K115" t="s">
        <v>73</v>
      </c>
      <c r="L115">
        <v>295</v>
      </c>
      <c r="M115">
        <v>228</v>
      </c>
      <c r="N115">
        <v>81</v>
      </c>
      <c r="O115">
        <v>132</v>
      </c>
      <c r="P115">
        <v>15</v>
      </c>
      <c r="Q115">
        <v>36.799999999999997</v>
      </c>
      <c r="R115">
        <v>91</v>
      </c>
      <c r="S115">
        <v>112428</v>
      </c>
      <c r="T115">
        <v>13</v>
      </c>
      <c r="U115">
        <v>88</v>
      </c>
      <c r="V115">
        <v>21</v>
      </c>
      <c r="W115">
        <v>367857</v>
      </c>
      <c r="X115">
        <v>3</v>
      </c>
      <c r="Y115">
        <v>3</v>
      </c>
      <c r="Z115">
        <v>61.1</v>
      </c>
      <c r="AA115">
        <v>35.526299999999999</v>
      </c>
      <c r="AB115">
        <v>57.8947</v>
      </c>
      <c r="AC115">
        <v>6.5789</v>
      </c>
      <c r="AD115">
        <v>0.16145699999999999</v>
      </c>
      <c r="AE115">
        <v>0.26311499999999999</v>
      </c>
      <c r="AF115">
        <v>2.9898999999999998E-2</v>
      </c>
      <c r="AG115">
        <v>0.44240000000000002</v>
      </c>
      <c r="AH115">
        <v>122</v>
      </c>
      <c r="AI115">
        <v>10.6557</v>
      </c>
      <c r="AJ115">
        <v>72.131100000000004</v>
      </c>
      <c r="AK115">
        <v>17.213100000000001</v>
      </c>
      <c r="AL115">
        <v>0.34491899999999998</v>
      </c>
      <c r="AM115">
        <v>0.51795100000000005</v>
      </c>
      <c r="AN115">
        <v>0.20507800000000001</v>
      </c>
      <c r="AO115">
        <v>-3447.3956830000002</v>
      </c>
      <c r="AP115">
        <v>-2.97508859640145</v>
      </c>
      <c r="AQ115" t="s">
        <v>63</v>
      </c>
      <c r="AR115" t="s">
        <v>63</v>
      </c>
      <c r="AS115" t="s">
        <v>63</v>
      </c>
      <c r="AT115" t="s">
        <v>63</v>
      </c>
      <c r="AU115" t="s">
        <v>64</v>
      </c>
      <c r="AV115" t="s">
        <v>64</v>
      </c>
      <c r="AW115" t="s">
        <v>65</v>
      </c>
      <c r="AX115" t="s">
        <v>65</v>
      </c>
      <c r="AY115" t="s">
        <v>65</v>
      </c>
      <c r="AZ115" t="s">
        <v>65</v>
      </c>
      <c r="BA115" t="s">
        <v>65</v>
      </c>
      <c r="BB115" t="s">
        <v>65</v>
      </c>
      <c r="BC115">
        <v>7978.0673205818302</v>
      </c>
      <c r="BD115">
        <v>2945374.89727253</v>
      </c>
    </row>
    <row r="116" spans="1:56" x14ac:dyDescent="0.25">
      <c r="A116">
        <v>115</v>
      </c>
      <c r="B116" t="s">
        <v>314</v>
      </c>
      <c r="C116" t="s">
        <v>315</v>
      </c>
      <c r="D116" t="s">
        <v>79</v>
      </c>
      <c r="E116">
        <v>663.90169084000001</v>
      </c>
      <c r="F116" t="s">
        <v>68</v>
      </c>
      <c r="G116" t="s">
        <v>100</v>
      </c>
      <c r="H116" t="s">
        <v>101</v>
      </c>
      <c r="J116" t="s">
        <v>62</v>
      </c>
      <c r="K116" t="s">
        <v>62</v>
      </c>
      <c r="L116">
        <v>1640</v>
      </c>
      <c r="M116">
        <v>1342</v>
      </c>
      <c r="N116">
        <v>290</v>
      </c>
      <c r="O116">
        <v>957</v>
      </c>
      <c r="P116">
        <v>95</v>
      </c>
      <c r="Q116">
        <v>39.6</v>
      </c>
      <c r="R116">
        <v>547</v>
      </c>
      <c r="S116">
        <v>112707</v>
      </c>
      <c r="T116">
        <v>86</v>
      </c>
      <c r="U116">
        <v>495</v>
      </c>
      <c r="V116">
        <v>265</v>
      </c>
      <c r="W116">
        <v>819588</v>
      </c>
      <c r="X116">
        <v>3</v>
      </c>
      <c r="Y116">
        <v>3</v>
      </c>
      <c r="Z116">
        <v>63.8</v>
      </c>
      <c r="AA116">
        <v>21.609500000000001</v>
      </c>
      <c r="AB116">
        <v>71.311400000000006</v>
      </c>
      <c r="AC116">
        <v>7.0789</v>
      </c>
      <c r="AD116">
        <v>0.57805700000000004</v>
      </c>
      <c r="AE116">
        <v>1.9075899999999999</v>
      </c>
      <c r="AF116">
        <v>0.189363</v>
      </c>
      <c r="AG116">
        <v>2.4596</v>
      </c>
      <c r="AH116">
        <v>846</v>
      </c>
      <c r="AI116">
        <v>10.1654</v>
      </c>
      <c r="AJ116">
        <v>58.510599999999997</v>
      </c>
      <c r="AK116">
        <v>31.323799999999999</v>
      </c>
      <c r="AL116">
        <v>2.2817720000000001</v>
      </c>
      <c r="AM116">
        <v>2.913478</v>
      </c>
      <c r="AN116">
        <v>2.5878899999999998</v>
      </c>
      <c r="AO116">
        <v>-3168.3956830000002</v>
      </c>
      <c r="AP116">
        <v>-2.73431271955935</v>
      </c>
      <c r="AQ116" t="s">
        <v>63</v>
      </c>
      <c r="AR116" t="s">
        <v>64</v>
      </c>
      <c r="AS116" t="s">
        <v>63</v>
      </c>
      <c r="AT116" t="s">
        <v>64</v>
      </c>
      <c r="AU116" t="s">
        <v>64</v>
      </c>
      <c r="AV116" t="s">
        <v>64</v>
      </c>
      <c r="AW116" t="s">
        <v>63</v>
      </c>
      <c r="AX116" t="s">
        <v>63</v>
      </c>
      <c r="AY116" t="s">
        <v>63</v>
      </c>
      <c r="AZ116" t="s">
        <v>63</v>
      </c>
      <c r="BA116" t="s">
        <v>63</v>
      </c>
      <c r="BB116" t="s">
        <v>63</v>
      </c>
      <c r="BC116">
        <v>23002.301115723101</v>
      </c>
      <c r="BD116">
        <v>28919626.473426498</v>
      </c>
    </row>
    <row r="117" spans="1:56" x14ac:dyDescent="0.25">
      <c r="A117">
        <v>116</v>
      </c>
      <c r="B117" t="s">
        <v>316</v>
      </c>
      <c r="C117" t="s">
        <v>317</v>
      </c>
      <c r="D117" t="s">
        <v>79</v>
      </c>
      <c r="E117">
        <v>48.312389250000003</v>
      </c>
      <c r="F117" t="s">
        <v>158</v>
      </c>
      <c r="G117" t="s">
        <v>60</v>
      </c>
      <c r="H117" t="s">
        <v>61</v>
      </c>
      <c r="J117" t="s">
        <v>73</v>
      </c>
      <c r="K117" t="s">
        <v>73</v>
      </c>
      <c r="L117">
        <v>205</v>
      </c>
      <c r="M117">
        <v>149</v>
      </c>
      <c r="N117">
        <v>41</v>
      </c>
      <c r="O117">
        <v>105</v>
      </c>
      <c r="P117">
        <v>3</v>
      </c>
      <c r="Q117">
        <v>36.1</v>
      </c>
      <c r="R117">
        <v>64</v>
      </c>
      <c r="S117">
        <v>121314</v>
      </c>
      <c r="T117">
        <v>10</v>
      </c>
      <c r="U117">
        <v>51</v>
      </c>
      <c r="V117">
        <v>26</v>
      </c>
      <c r="W117">
        <v>400000</v>
      </c>
      <c r="X117">
        <v>3</v>
      </c>
      <c r="Y117">
        <v>3</v>
      </c>
      <c r="Z117">
        <v>57.4</v>
      </c>
      <c r="AA117">
        <v>27.5167</v>
      </c>
      <c r="AB117">
        <v>70.469700000000003</v>
      </c>
      <c r="AC117">
        <v>2.0133999999999999</v>
      </c>
      <c r="AD117">
        <v>8.1725000000000006E-2</v>
      </c>
      <c r="AE117">
        <v>0.20929600000000001</v>
      </c>
      <c r="AF117">
        <v>5.9789999999999999E-3</v>
      </c>
      <c r="AG117">
        <v>0.30740000000000001</v>
      </c>
      <c r="AH117">
        <v>87</v>
      </c>
      <c r="AI117">
        <v>11.494199999999999</v>
      </c>
      <c r="AJ117">
        <v>58.620600000000003</v>
      </c>
      <c r="AK117">
        <v>29.885000000000002</v>
      </c>
      <c r="AL117">
        <v>0.265322</v>
      </c>
      <c r="AM117">
        <v>0.300176</v>
      </c>
      <c r="AN117">
        <v>0.25390600000000002</v>
      </c>
      <c r="AO117">
        <v>5438.6043170000003</v>
      </c>
      <c r="AP117">
        <v>4.6934936316233902</v>
      </c>
      <c r="AQ117" t="s">
        <v>63</v>
      </c>
      <c r="AR117" t="s">
        <v>63</v>
      </c>
      <c r="AS117" t="s">
        <v>63</v>
      </c>
      <c r="AT117" t="s">
        <v>63</v>
      </c>
      <c r="AU117" t="s">
        <v>64</v>
      </c>
      <c r="AV117" t="s">
        <v>64</v>
      </c>
      <c r="AW117" t="s">
        <v>65</v>
      </c>
      <c r="AX117" t="s">
        <v>65</v>
      </c>
      <c r="AY117" t="s">
        <v>65</v>
      </c>
      <c r="AZ117" t="s">
        <v>65</v>
      </c>
      <c r="BA117" t="s">
        <v>65</v>
      </c>
      <c r="BB117" t="s">
        <v>65</v>
      </c>
      <c r="BC117">
        <v>6766.1084259726904</v>
      </c>
      <c r="BD117">
        <v>2104518.90783288</v>
      </c>
    </row>
    <row r="118" spans="1:56" x14ac:dyDescent="0.25">
      <c r="A118">
        <v>117</v>
      </c>
      <c r="B118" t="s">
        <v>318</v>
      </c>
      <c r="C118" t="s">
        <v>319</v>
      </c>
      <c r="D118" t="s">
        <v>79</v>
      </c>
      <c r="E118">
        <v>9.8731294599999995</v>
      </c>
      <c r="F118" t="s">
        <v>108</v>
      </c>
      <c r="G118" t="s">
        <v>100</v>
      </c>
      <c r="H118" t="s">
        <v>101</v>
      </c>
      <c r="I118">
        <v>1998</v>
      </c>
      <c r="J118" t="s">
        <v>62</v>
      </c>
      <c r="K118" t="s">
        <v>62</v>
      </c>
      <c r="L118">
        <v>11</v>
      </c>
      <c r="M118">
        <v>8</v>
      </c>
      <c r="N118">
        <v>2</v>
      </c>
      <c r="O118">
        <v>6</v>
      </c>
      <c r="P118">
        <v>0</v>
      </c>
      <c r="Q118">
        <v>47.5</v>
      </c>
      <c r="R118">
        <v>4</v>
      </c>
      <c r="S118">
        <v>169023</v>
      </c>
      <c r="T118">
        <v>1</v>
      </c>
      <c r="U118">
        <v>3</v>
      </c>
      <c r="V118">
        <v>3</v>
      </c>
      <c r="W118">
        <v>500000</v>
      </c>
      <c r="X118">
        <v>0</v>
      </c>
      <c r="Y118">
        <v>0</v>
      </c>
      <c r="Z118">
        <v>51.2</v>
      </c>
      <c r="AA118">
        <v>25</v>
      </c>
      <c r="AB118">
        <v>75</v>
      </c>
      <c r="AC118">
        <v>0</v>
      </c>
      <c r="AD118">
        <v>3.986E-3</v>
      </c>
      <c r="AE118">
        <v>1.1958999999999999E-2</v>
      </c>
      <c r="AF118">
        <v>0</v>
      </c>
      <c r="AG118">
        <v>1.6400000000000001E-2</v>
      </c>
      <c r="AH118">
        <v>7</v>
      </c>
      <c r="AI118">
        <v>14.2857</v>
      </c>
      <c r="AJ118">
        <v>42.857100000000003</v>
      </c>
      <c r="AK118">
        <v>42.857100000000003</v>
      </c>
      <c r="AL118">
        <v>2.6532E-2</v>
      </c>
      <c r="AM118">
        <v>1.7656999999999999E-2</v>
      </c>
      <c r="AN118">
        <v>2.9295999999999999E-2</v>
      </c>
      <c r="AO118">
        <v>53147.604319999999</v>
      </c>
      <c r="AP118">
        <v>45.866168571623099</v>
      </c>
      <c r="AQ118" t="s">
        <v>64</v>
      </c>
      <c r="AR118" t="s">
        <v>74</v>
      </c>
      <c r="AS118" t="s">
        <v>64</v>
      </c>
      <c r="AT118" t="s">
        <v>63</v>
      </c>
      <c r="AU118" t="s">
        <v>74</v>
      </c>
      <c r="AV118" t="s">
        <v>63</v>
      </c>
      <c r="AW118" t="s">
        <v>65</v>
      </c>
      <c r="AX118" t="s">
        <v>65</v>
      </c>
      <c r="AY118" t="s">
        <v>74</v>
      </c>
      <c r="AZ118" t="s">
        <v>65</v>
      </c>
      <c r="BA118" t="s">
        <v>65</v>
      </c>
      <c r="BB118" t="s">
        <v>65</v>
      </c>
      <c r="BC118">
        <v>3086.6212404825501</v>
      </c>
      <c r="BD118">
        <v>430146.69469332299</v>
      </c>
    </row>
    <row r="119" spans="1:56" x14ac:dyDescent="0.25">
      <c r="A119">
        <v>118</v>
      </c>
      <c r="B119" t="s">
        <v>320</v>
      </c>
      <c r="C119" t="s">
        <v>321</v>
      </c>
      <c r="D119" t="s">
        <v>79</v>
      </c>
      <c r="E119">
        <v>27.605669880000001</v>
      </c>
      <c r="F119" t="s">
        <v>108</v>
      </c>
      <c r="G119" t="s">
        <v>100</v>
      </c>
      <c r="H119" t="s">
        <v>101</v>
      </c>
      <c r="I119">
        <v>1991</v>
      </c>
      <c r="J119" t="s">
        <v>73</v>
      </c>
      <c r="K119" t="s">
        <v>73</v>
      </c>
      <c r="L119">
        <v>123</v>
      </c>
      <c r="M119">
        <v>94</v>
      </c>
      <c r="N119">
        <v>23</v>
      </c>
      <c r="O119">
        <v>66</v>
      </c>
      <c r="P119">
        <v>5</v>
      </c>
      <c r="Q119">
        <v>48.5</v>
      </c>
      <c r="R119">
        <v>39</v>
      </c>
      <c r="S119">
        <v>107692</v>
      </c>
      <c r="T119">
        <v>15</v>
      </c>
      <c r="U119">
        <v>29</v>
      </c>
      <c r="V119">
        <v>28</v>
      </c>
      <c r="W119">
        <v>553571</v>
      </c>
      <c r="X119">
        <v>0</v>
      </c>
      <c r="Y119">
        <v>0</v>
      </c>
      <c r="Z119">
        <v>52.7</v>
      </c>
      <c r="AA119">
        <v>24.468</v>
      </c>
      <c r="AB119">
        <v>70.212699999999998</v>
      </c>
      <c r="AC119">
        <v>5.3190999999999997</v>
      </c>
      <c r="AD119">
        <v>4.5844999999999997E-2</v>
      </c>
      <c r="AE119">
        <v>0.13155700000000001</v>
      </c>
      <c r="AF119">
        <v>9.9659999999999992E-3</v>
      </c>
      <c r="AG119">
        <v>0.18440000000000001</v>
      </c>
      <c r="AH119">
        <v>72</v>
      </c>
      <c r="AI119">
        <v>20.833300000000001</v>
      </c>
      <c r="AJ119">
        <v>40.277700000000003</v>
      </c>
      <c r="AK119">
        <v>38.888800000000003</v>
      </c>
      <c r="AL119">
        <v>0.39798299999999998</v>
      </c>
      <c r="AM119">
        <v>0.17068800000000001</v>
      </c>
      <c r="AN119">
        <v>0.27343699999999999</v>
      </c>
      <c r="AO119">
        <v>-8183.3956799999996</v>
      </c>
      <c r="AP119">
        <v>-7.0622375308968</v>
      </c>
      <c r="AQ119" t="s">
        <v>64</v>
      </c>
      <c r="AR119" t="s">
        <v>65</v>
      </c>
      <c r="AS119" t="s">
        <v>63</v>
      </c>
      <c r="AT119" t="s">
        <v>64</v>
      </c>
      <c r="AU119" t="s">
        <v>74</v>
      </c>
      <c r="AV119" t="s">
        <v>63</v>
      </c>
      <c r="AW119" t="s">
        <v>65</v>
      </c>
      <c r="AX119" t="s">
        <v>65</v>
      </c>
      <c r="AY119" t="s">
        <v>65</v>
      </c>
      <c r="AZ119" t="s">
        <v>65</v>
      </c>
      <c r="BA119" t="s">
        <v>65</v>
      </c>
      <c r="BB119" t="s">
        <v>65</v>
      </c>
      <c r="BC119">
        <v>5603.7175742776099</v>
      </c>
      <c r="BD119">
        <v>1202498.4583773201</v>
      </c>
    </row>
    <row r="120" spans="1:56" x14ac:dyDescent="0.25">
      <c r="A120">
        <v>119</v>
      </c>
      <c r="B120" t="s">
        <v>322</v>
      </c>
      <c r="C120" t="s">
        <v>323</v>
      </c>
      <c r="D120" t="s">
        <v>79</v>
      </c>
      <c r="E120">
        <v>254.01663076</v>
      </c>
      <c r="F120" t="s">
        <v>68</v>
      </c>
      <c r="G120" t="s">
        <v>69</v>
      </c>
      <c r="H120" t="s">
        <v>70</v>
      </c>
      <c r="I120">
        <v>2006</v>
      </c>
      <c r="J120" t="s">
        <v>73</v>
      </c>
      <c r="K120" t="s">
        <v>73</v>
      </c>
      <c r="L120">
        <v>1043</v>
      </c>
      <c r="M120">
        <v>818</v>
      </c>
      <c r="N120">
        <v>224</v>
      </c>
      <c r="O120">
        <v>578</v>
      </c>
      <c r="P120">
        <v>16</v>
      </c>
      <c r="Q120">
        <v>41.3</v>
      </c>
      <c r="R120">
        <v>303</v>
      </c>
      <c r="S120">
        <v>133869</v>
      </c>
      <c r="T120">
        <v>26</v>
      </c>
      <c r="U120">
        <v>263</v>
      </c>
      <c r="V120">
        <v>179</v>
      </c>
      <c r="W120">
        <v>507609</v>
      </c>
      <c r="X120">
        <v>0</v>
      </c>
      <c r="Y120">
        <v>3</v>
      </c>
      <c r="Z120">
        <v>61</v>
      </c>
      <c r="AA120">
        <v>27.383800000000001</v>
      </c>
      <c r="AB120">
        <v>70.6601</v>
      </c>
      <c r="AC120">
        <v>1.9559</v>
      </c>
      <c r="AD120">
        <v>0.44649899999999998</v>
      </c>
      <c r="AE120">
        <v>1.152128</v>
      </c>
      <c r="AF120">
        <v>3.1891999999999997E-2</v>
      </c>
      <c r="AG120">
        <v>1.5642</v>
      </c>
      <c r="AH120">
        <v>468</v>
      </c>
      <c r="AI120">
        <v>5.5555000000000003</v>
      </c>
      <c r="AJ120">
        <v>56.1965</v>
      </c>
      <c r="AK120">
        <v>38.247799999999998</v>
      </c>
      <c r="AL120">
        <v>0.68983799999999995</v>
      </c>
      <c r="AM120">
        <v>1.5479689999999999</v>
      </c>
      <c r="AN120">
        <v>1.748046</v>
      </c>
      <c r="AO120">
        <v>17993.604317000001</v>
      </c>
      <c r="AP120">
        <v>15.528408089518001</v>
      </c>
      <c r="AQ120" t="s">
        <v>63</v>
      </c>
      <c r="AR120" t="s">
        <v>63</v>
      </c>
      <c r="AS120" t="s">
        <v>63</v>
      </c>
      <c r="AT120" t="s">
        <v>63</v>
      </c>
      <c r="AU120" t="s">
        <v>74</v>
      </c>
      <c r="AV120" t="s">
        <v>64</v>
      </c>
      <c r="AW120" t="s">
        <v>63</v>
      </c>
      <c r="AX120" t="s">
        <v>63</v>
      </c>
      <c r="AY120" t="s">
        <v>65</v>
      </c>
      <c r="AZ120" t="s">
        <v>65</v>
      </c>
      <c r="BA120" t="s">
        <v>63</v>
      </c>
      <c r="BB120" t="s">
        <v>63</v>
      </c>
      <c r="BC120">
        <v>17659.7380016608</v>
      </c>
      <c r="BD120">
        <v>11064682.3695536</v>
      </c>
    </row>
    <row r="121" spans="1:56" x14ac:dyDescent="0.25">
      <c r="A121">
        <v>120</v>
      </c>
      <c r="B121" t="s">
        <v>324</v>
      </c>
      <c r="C121" t="s">
        <v>325</v>
      </c>
      <c r="D121" t="s">
        <v>79</v>
      </c>
      <c r="E121">
        <v>43.52918184</v>
      </c>
      <c r="F121" t="s">
        <v>179</v>
      </c>
      <c r="G121" t="s">
        <v>122</v>
      </c>
      <c r="H121" t="s">
        <v>123</v>
      </c>
      <c r="J121" t="s">
        <v>73</v>
      </c>
      <c r="K121" t="s">
        <v>73</v>
      </c>
      <c r="L121">
        <v>221</v>
      </c>
      <c r="M121">
        <v>164</v>
      </c>
      <c r="N121">
        <v>43</v>
      </c>
      <c r="O121">
        <v>94</v>
      </c>
      <c r="P121">
        <v>27</v>
      </c>
      <c r="Q121">
        <v>37.5</v>
      </c>
      <c r="R121">
        <v>84</v>
      </c>
      <c r="S121">
        <v>94656</v>
      </c>
      <c r="T121">
        <v>6</v>
      </c>
      <c r="U121">
        <v>61</v>
      </c>
      <c r="V121">
        <v>43</v>
      </c>
      <c r="W121">
        <v>275000</v>
      </c>
      <c r="X121">
        <v>0</v>
      </c>
      <c r="Y121">
        <v>0</v>
      </c>
      <c r="Z121">
        <v>53.6</v>
      </c>
      <c r="AA121">
        <v>26.2195</v>
      </c>
      <c r="AB121">
        <v>57.317</v>
      </c>
      <c r="AC121">
        <v>16.4634</v>
      </c>
      <c r="AD121">
        <v>8.5711999999999997E-2</v>
      </c>
      <c r="AE121">
        <v>0.18737000000000001</v>
      </c>
      <c r="AF121">
        <v>5.3818999999999999E-2</v>
      </c>
      <c r="AG121">
        <v>0.33139999999999997</v>
      </c>
      <c r="AH121">
        <v>110</v>
      </c>
      <c r="AI121">
        <v>5.4545000000000003</v>
      </c>
      <c r="AJ121">
        <v>55.454500000000003</v>
      </c>
      <c r="AK121">
        <v>39.090899999999998</v>
      </c>
      <c r="AL121">
        <v>0.159193</v>
      </c>
      <c r="AM121">
        <v>0.35903400000000002</v>
      </c>
      <c r="AN121">
        <v>0.41992099999999999</v>
      </c>
      <c r="AO121">
        <v>-21219.395680000001</v>
      </c>
      <c r="AP121">
        <v>-18.312253052451101</v>
      </c>
      <c r="AQ121" t="s">
        <v>63</v>
      </c>
      <c r="AR121" t="s">
        <v>63</v>
      </c>
      <c r="AS121" t="s">
        <v>63</v>
      </c>
      <c r="AT121" t="s">
        <v>65</v>
      </c>
      <c r="AU121" t="s">
        <v>74</v>
      </c>
      <c r="AV121" t="s">
        <v>64</v>
      </c>
      <c r="AW121" t="s">
        <v>65</v>
      </c>
      <c r="AX121" t="s">
        <v>65</v>
      </c>
      <c r="AY121" t="s">
        <v>65</v>
      </c>
      <c r="AZ121" t="s">
        <v>65</v>
      </c>
      <c r="BA121" t="s">
        <v>65</v>
      </c>
      <c r="BB121" t="s">
        <v>65</v>
      </c>
      <c r="BC121">
        <v>5988.85377641789</v>
      </c>
      <c r="BD121">
        <v>1896134.4168672301</v>
      </c>
    </row>
    <row r="122" spans="1:56" x14ac:dyDescent="0.25">
      <c r="A122">
        <v>121</v>
      </c>
      <c r="B122" t="s">
        <v>326</v>
      </c>
      <c r="C122" t="s">
        <v>327</v>
      </c>
      <c r="D122" t="s">
        <v>79</v>
      </c>
      <c r="E122">
        <v>35.988564289999999</v>
      </c>
      <c r="F122" t="s">
        <v>96</v>
      </c>
      <c r="G122" t="s">
        <v>69</v>
      </c>
      <c r="H122" t="s">
        <v>70</v>
      </c>
      <c r="J122" t="s">
        <v>62</v>
      </c>
      <c r="K122" t="s">
        <v>62</v>
      </c>
      <c r="L122">
        <v>5</v>
      </c>
      <c r="M122">
        <v>4</v>
      </c>
      <c r="N122">
        <v>1</v>
      </c>
      <c r="O122">
        <v>3</v>
      </c>
      <c r="P122">
        <v>0</v>
      </c>
      <c r="Q122">
        <v>37.5</v>
      </c>
      <c r="R122">
        <v>2</v>
      </c>
      <c r="S122">
        <v>200001</v>
      </c>
      <c r="T122">
        <v>0</v>
      </c>
      <c r="U122">
        <v>1</v>
      </c>
      <c r="V122">
        <v>1</v>
      </c>
      <c r="W122">
        <v>500000</v>
      </c>
      <c r="X122">
        <v>0</v>
      </c>
      <c r="Y122">
        <v>0</v>
      </c>
      <c r="Z122">
        <v>32</v>
      </c>
      <c r="AA122">
        <v>25</v>
      </c>
      <c r="AB122">
        <v>75</v>
      </c>
      <c r="AC122">
        <v>0</v>
      </c>
      <c r="AD122">
        <v>1.993E-3</v>
      </c>
      <c r="AE122">
        <v>5.9789999999999999E-3</v>
      </c>
      <c r="AF122">
        <v>0</v>
      </c>
      <c r="AG122">
        <v>7.4000000000000003E-3</v>
      </c>
      <c r="AH122">
        <v>2</v>
      </c>
      <c r="AI122">
        <v>0</v>
      </c>
      <c r="AJ122">
        <v>50</v>
      </c>
      <c r="AK122">
        <v>50</v>
      </c>
      <c r="AL122">
        <v>0</v>
      </c>
      <c r="AM122">
        <v>5.8849999999999996E-3</v>
      </c>
      <c r="AN122">
        <v>9.7649999999999994E-3</v>
      </c>
      <c r="AO122">
        <v>84125.604317000005</v>
      </c>
      <c r="AP122">
        <v>72.600057864865605</v>
      </c>
      <c r="AQ122" t="s">
        <v>63</v>
      </c>
      <c r="AR122" t="s">
        <v>74</v>
      </c>
      <c r="AS122" t="s">
        <v>64</v>
      </c>
      <c r="AT122" t="s">
        <v>63</v>
      </c>
      <c r="AU122" t="s">
        <v>74</v>
      </c>
      <c r="AV122" t="s">
        <v>63</v>
      </c>
      <c r="AW122" t="s">
        <v>65</v>
      </c>
      <c r="AX122" t="s">
        <v>65</v>
      </c>
      <c r="AY122" t="s">
        <v>74</v>
      </c>
      <c r="AZ122" t="s">
        <v>65</v>
      </c>
      <c r="BA122" t="s">
        <v>65</v>
      </c>
      <c r="BB122" t="s">
        <v>65</v>
      </c>
      <c r="BC122">
        <v>5247.4576735463897</v>
      </c>
      <c r="BD122">
        <v>1567661.8824417901</v>
      </c>
    </row>
    <row r="123" spans="1:56" x14ac:dyDescent="0.25">
      <c r="A123">
        <v>122</v>
      </c>
      <c r="B123" t="s">
        <v>328</v>
      </c>
      <c r="C123" t="s">
        <v>329</v>
      </c>
      <c r="D123" t="s">
        <v>79</v>
      </c>
      <c r="E123">
        <v>170.54739413999999</v>
      </c>
      <c r="F123" t="s">
        <v>99</v>
      </c>
      <c r="G123" t="s">
        <v>100</v>
      </c>
      <c r="H123" t="s">
        <v>101</v>
      </c>
      <c r="I123">
        <v>2003</v>
      </c>
      <c r="J123" t="s">
        <v>73</v>
      </c>
      <c r="K123" t="s">
        <v>73</v>
      </c>
      <c r="L123">
        <v>211</v>
      </c>
      <c r="M123">
        <v>161</v>
      </c>
      <c r="N123">
        <v>40</v>
      </c>
      <c r="O123">
        <v>112</v>
      </c>
      <c r="P123">
        <v>9</v>
      </c>
      <c r="Q123">
        <v>47.9</v>
      </c>
      <c r="R123">
        <v>72</v>
      </c>
      <c r="S123">
        <v>105375</v>
      </c>
      <c r="T123">
        <v>25</v>
      </c>
      <c r="U123">
        <v>49</v>
      </c>
      <c r="V123">
        <v>47</v>
      </c>
      <c r="W123">
        <v>562500</v>
      </c>
      <c r="X123">
        <v>0</v>
      </c>
      <c r="Y123">
        <v>0</v>
      </c>
      <c r="Z123">
        <v>52.7</v>
      </c>
      <c r="AA123">
        <v>24.8447</v>
      </c>
      <c r="AB123">
        <v>69.565200000000004</v>
      </c>
      <c r="AC123">
        <v>5.59</v>
      </c>
      <c r="AD123">
        <v>7.9731999999999997E-2</v>
      </c>
      <c r="AE123">
        <v>0.223249</v>
      </c>
      <c r="AF123">
        <v>1.7939E-2</v>
      </c>
      <c r="AG123">
        <v>0.31640000000000001</v>
      </c>
      <c r="AH123">
        <v>121</v>
      </c>
      <c r="AI123">
        <v>20.661100000000001</v>
      </c>
      <c r="AJ123">
        <v>40.495800000000003</v>
      </c>
      <c r="AK123">
        <v>38.8429</v>
      </c>
      <c r="AL123">
        <v>0.66330500000000003</v>
      </c>
      <c r="AM123">
        <v>0.28840399999999999</v>
      </c>
      <c r="AN123">
        <v>0.458984</v>
      </c>
      <c r="AO123">
        <v>-10500.395683000001</v>
      </c>
      <c r="AP123">
        <v>-9.0617992034528996</v>
      </c>
      <c r="AQ123" t="s">
        <v>64</v>
      </c>
      <c r="AR123" t="s">
        <v>63</v>
      </c>
      <c r="AS123" t="s">
        <v>63</v>
      </c>
      <c r="AT123" t="s">
        <v>64</v>
      </c>
      <c r="AU123" t="s">
        <v>74</v>
      </c>
      <c r="AV123" t="s">
        <v>63</v>
      </c>
      <c r="AW123" t="s">
        <v>65</v>
      </c>
      <c r="AX123" t="s">
        <v>65</v>
      </c>
      <c r="AY123" t="s">
        <v>65</v>
      </c>
      <c r="AZ123" t="s">
        <v>65</v>
      </c>
      <c r="BA123" t="s">
        <v>65</v>
      </c>
      <c r="BB123" t="s">
        <v>65</v>
      </c>
      <c r="BC123">
        <v>16393.640043099302</v>
      </c>
      <c r="BD123">
        <v>7428852.5154702496</v>
      </c>
    </row>
    <row r="124" spans="1:56" x14ac:dyDescent="0.25">
      <c r="A124">
        <v>123</v>
      </c>
      <c r="B124" t="s">
        <v>330</v>
      </c>
      <c r="C124" t="s">
        <v>331</v>
      </c>
      <c r="D124" t="s">
        <v>79</v>
      </c>
      <c r="E124">
        <v>37.063328900000002</v>
      </c>
      <c r="F124" t="s">
        <v>108</v>
      </c>
      <c r="G124" t="s">
        <v>60</v>
      </c>
      <c r="H124" t="s">
        <v>61</v>
      </c>
      <c r="J124" t="s">
        <v>73</v>
      </c>
      <c r="K124" t="s">
        <v>73</v>
      </c>
      <c r="L124">
        <v>298</v>
      </c>
      <c r="M124">
        <v>233</v>
      </c>
      <c r="N124">
        <v>73</v>
      </c>
      <c r="O124">
        <v>140</v>
      </c>
      <c r="P124">
        <v>20</v>
      </c>
      <c r="Q124">
        <v>40</v>
      </c>
      <c r="R124">
        <v>113</v>
      </c>
      <c r="S124">
        <v>103739</v>
      </c>
      <c r="T124">
        <v>33</v>
      </c>
      <c r="U124">
        <v>69</v>
      </c>
      <c r="V124">
        <v>29</v>
      </c>
      <c r="W124">
        <v>339286</v>
      </c>
      <c r="X124">
        <v>3</v>
      </c>
      <c r="Y124">
        <v>3</v>
      </c>
      <c r="Z124">
        <v>62.3</v>
      </c>
      <c r="AA124">
        <v>31.330400000000001</v>
      </c>
      <c r="AB124">
        <v>60.085799999999999</v>
      </c>
      <c r="AC124">
        <v>8.5836000000000006</v>
      </c>
      <c r="AD124">
        <v>0.145511</v>
      </c>
      <c r="AE124">
        <v>0.27906199999999998</v>
      </c>
      <c r="AF124">
        <v>3.9865999999999999E-2</v>
      </c>
      <c r="AG124">
        <v>0.44690000000000002</v>
      </c>
      <c r="AH124">
        <v>131</v>
      </c>
      <c r="AI124">
        <v>25.190799999999999</v>
      </c>
      <c r="AJ124">
        <v>52.671700000000001</v>
      </c>
      <c r="AK124">
        <v>22.1374</v>
      </c>
      <c r="AL124">
        <v>0.87556299999999998</v>
      </c>
      <c r="AM124">
        <v>0.40612100000000001</v>
      </c>
      <c r="AN124">
        <v>0.28320299999999998</v>
      </c>
      <c r="AO124">
        <v>-12136.395683000001</v>
      </c>
      <c r="AP124">
        <v>-10.4736606174804</v>
      </c>
      <c r="AQ124" t="s">
        <v>63</v>
      </c>
      <c r="AR124" t="s">
        <v>63</v>
      </c>
      <c r="AS124" t="s">
        <v>63</v>
      </c>
      <c r="AT124" t="s">
        <v>65</v>
      </c>
      <c r="AU124" t="s">
        <v>64</v>
      </c>
      <c r="AV124" t="s">
        <v>64</v>
      </c>
      <c r="AW124" t="s">
        <v>65</v>
      </c>
      <c r="AX124" t="s">
        <v>65</v>
      </c>
      <c r="AY124" t="s">
        <v>65</v>
      </c>
      <c r="AZ124" t="s">
        <v>65</v>
      </c>
      <c r="BA124" t="s">
        <v>65</v>
      </c>
      <c r="BB124" t="s">
        <v>65</v>
      </c>
      <c r="BC124">
        <v>6160.4162414154998</v>
      </c>
      <c r="BD124">
        <v>1614265.6348232101</v>
      </c>
    </row>
    <row r="125" spans="1:56" x14ac:dyDescent="0.25">
      <c r="A125">
        <v>124</v>
      </c>
      <c r="B125" t="s">
        <v>332</v>
      </c>
      <c r="C125" t="s">
        <v>333</v>
      </c>
      <c r="D125" t="s">
        <v>79</v>
      </c>
      <c r="E125">
        <v>109.54902095</v>
      </c>
      <c r="F125" t="s">
        <v>179</v>
      </c>
      <c r="G125" t="s">
        <v>122</v>
      </c>
      <c r="H125" t="s">
        <v>123</v>
      </c>
      <c r="J125" t="s">
        <v>73</v>
      </c>
      <c r="K125" t="s">
        <v>73</v>
      </c>
      <c r="L125">
        <v>134</v>
      </c>
      <c r="M125">
        <v>97</v>
      </c>
      <c r="N125">
        <v>22</v>
      </c>
      <c r="O125">
        <v>65</v>
      </c>
      <c r="P125">
        <v>10</v>
      </c>
      <c r="Q125">
        <v>38.1</v>
      </c>
      <c r="R125">
        <v>52</v>
      </c>
      <c r="S125">
        <v>117737</v>
      </c>
      <c r="T125">
        <v>6</v>
      </c>
      <c r="U125">
        <v>42</v>
      </c>
      <c r="V125">
        <v>19</v>
      </c>
      <c r="W125">
        <v>345238</v>
      </c>
      <c r="X125">
        <v>3</v>
      </c>
      <c r="Y125">
        <v>0</v>
      </c>
      <c r="Z125">
        <v>41.1</v>
      </c>
      <c r="AA125">
        <v>22.680399999999999</v>
      </c>
      <c r="AB125">
        <v>67.010300000000001</v>
      </c>
      <c r="AC125">
        <v>10.309200000000001</v>
      </c>
      <c r="AD125">
        <v>4.3852000000000002E-2</v>
      </c>
      <c r="AE125">
        <v>0.12956400000000001</v>
      </c>
      <c r="AF125">
        <v>1.9932999999999999E-2</v>
      </c>
      <c r="AG125">
        <v>0.2009</v>
      </c>
      <c r="AH125">
        <v>67</v>
      </c>
      <c r="AI125">
        <v>8.9551999999999996</v>
      </c>
      <c r="AJ125">
        <v>62.686500000000002</v>
      </c>
      <c r="AK125">
        <v>28.3582</v>
      </c>
      <c r="AL125">
        <v>0.159193</v>
      </c>
      <c r="AM125">
        <v>0.24720400000000001</v>
      </c>
      <c r="AN125">
        <v>0.18554599999999999</v>
      </c>
      <c r="AO125">
        <v>1861.604317</v>
      </c>
      <c r="AP125">
        <v>1.60655703139327</v>
      </c>
      <c r="AQ125" t="s">
        <v>63</v>
      </c>
      <c r="AR125" t="s">
        <v>63</v>
      </c>
      <c r="AS125" t="s">
        <v>63</v>
      </c>
      <c r="AT125" t="s">
        <v>65</v>
      </c>
      <c r="AU125" t="s">
        <v>64</v>
      </c>
      <c r="AV125" t="s">
        <v>63</v>
      </c>
      <c r="AW125" t="s">
        <v>65</v>
      </c>
      <c r="AX125" t="s">
        <v>65</v>
      </c>
      <c r="AY125" t="s">
        <v>65</v>
      </c>
      <c r="AZ125" t="s">
        <v>65</v>
      </c>
      <c r="BA125" t="s">
        <v>65</v>
      </c>
      <c r="BB125" t="s">
        <v>65</v>
      </c>
      <c r="BC125">
        <v>16120.352707190499</v>
      </c>
      <c r="BD125">
        <v>4771753.4812618401</v>
      </c>
    </row>
    <row r="126" spans="1:56" x14ac:dyDescent="0.25">
      <c r="A126">
        <v>125</v>
      </c>
      <c r="B126" t="s">
        <v>334</v>
      </c>
      <c r="C126" t="s">
        <v>335</v>
      </c>
      <c r="D126" t="s">
        <v>58</v>
      </c>
      <c r="E126">
        <v>16.153928359999998</v>
      </c>
      <c r="F126" t="s">
        <v>99</v>
      </c>
      <c r="G126" t="s">
        <v>100</v>
      </c>
      <c r="H126" t="s">
        <v>101</v>
      </c>
      <c r="J126" t="s">
        <v>73</v>
      </c>
      <c r="K126" t="s">
        <v>62</v>
      </c>
      <c r="L126">
        <v>75</v>
      </c>
      <c r="M126">
        <v>56</v>
      </c>
      <c r="N126">
        <v>8</v>
      </c>
      <c r="O126">
        <v>42</v>
      </c>
      <c r="P126">
        <v>6</v>
      </c>
      <c r="Q126">
        <v>35.4</v>
      </c>
      <c r="R126">
        <v>33</v>
      </c>
      <c r="S126">
        <v>104447</v>
      </c>
      <c r="T126">
        <v>4</v>
      </c>
      <c r="U126">
        <v>21</v>
      </c>
      <c r="V126">
        <v>9</v>
      </c>
      <c r="W126">
        <v>400000</v>
      </c>
      <c r="X126">
        <v>3</v>
      </c>
      <c r="Y126">
        <v>3</v>
      </c>
      <c r="Z126">
        <v>64.7</v>
      </c>
      <c r="AA126">
        <v>14.2857</v>
      </c>
      <c r="AB126">
        <v>75</v>
      </c>
      <c r="AC126">
        <v>10.7142</v>
      </c>
      <c r="AD126">
        <v>1.5945999999999998E-2</v>
      </c>
      <c r="AE126">
        <v>8.3718000000000001E-2</v>
      </c>
      <c r="AF126">
        <v>1.1958999999999999E-2</v>
      </c>
      <c r="AG126">
        <v>0.1124</v>
      </c>
      <c r="AH126">
        <v>34</v>
      </c>
      <c r="AI126">
        <v>11.764699999999999</v>
      </c>
      <c r="AJ126">
        <v>61.764699999999998</v>
      </c>
      <c r="AK126">
        <v>26.470500000000001</v>
      </c>
      <c r="AL126">
        <v>0.106128</v>
      </c>
      <c r="AM126">
        <v>0.123602</v>
      </c>
      <c r="AN126">
        <v>8.7889999999999996E-2</v>
      </c>
      <c r="AO126">
        <v>-11428.395683000001</v>
      </c>
      <c r="AP126">
        <v>-9.8626594676445603</v>
      </c>
      <c r="AQ126" t="s">
        <v>63</v>
      </c>
      <c r="AR126" t="s">
        <v>65</v>
      </c>
      <c r="AS126" t="s">
        <v>63</v>
      </c>
      <c r="AT126" t="s">
        <v>63</v>
      </c>
      <c r="AU126" t="s">
        <v>64</v>
      </c>
      <c r="AV126" t="s">
        <v>64</v>
      </c>
      <c r="AW126" t="s">
        <v>65</v>
      </c>
      <c r="AX126" t="s">
        <v>65</v>
      </c>
      <c r="AY126" t="s">
        <v>65</v>
      </c>
      <c r="AZ126" t="s">
        <v>65</v>
      </c>
      <c r="BA126" t="s">
        <v>65</v>
      </c>
      <c r="BB126" t="s">
        <v>65</v>
      </c>
      <c r="BC126">
        <v>3895.4265168441798</v>
      </c>
      <c r="BD126">
        <v>703676.54309052695</v>
      </c>
    </row>
    <row r="127" spans="1:56" x14ac:dyDescent="0.25">
      <c r="A127">
        <v>126</v>
      </c>
      <c r="B127" t="s">
        <v>336</v>
      </c>
      <c r="C127" t="s">
        <v>337</v>
      </c>
      <c r="D127" t="s">
        <v>79</v>
      </c>
      <c r="E127">
        <v>27.931866790000001</v>
      </c>
      <c r="F127" t="s">
        <v>136</v>
      </c>
      <c r="G127" t="s">
        <v>100</v>
      </c>
      <c r="H127" t="s">
        <v>101</v>
      </c>
      <c r="J127" t="s">
        <v>73</v>
      </c>
      <c r="K127" t="s">
        <v>73</v>
      </c>
      <c r="L127">
        <v>63</v>
      </c>
      <c r="M127">
        <v>45</v>
      </c>
      <c r="N127">
        <v>10</v>
      </c>
      <c r="O127">
        <v>30</v>
      </c>
      <c r="P127">
        <v>5</v>
      </c>
      <c r="Q127">
        <v>37.5</v>
      </c>
      <c r="R127">
        <v>33</v>
      </c>
      <c r="S127">
        <v>112619</v>
      </c>
      <c r="T127">
        <v>3</v>
      </c>
      <c r="U127">
        <v>20</v>
      </c>
      <c r="V127">
        <v>9</v>
      </c>
      <c r="W127">
        <v>346154</v>
      </c>
      <c r="X127">
        <v>3</v>
      </c>
      <c r="Y127">
        <v>0</v>
      </c>
      <c r="Z127">
        <v>41.4</v>
      </c>
      <c r="AA127">
        <v>22.222200000000001</v>
      </c>
      <c r="AB127">
        <v>66.666600000000003</v>
      </c>
      <c r="AC127">
        <v>11.1111</v>
      </c>
      <c r="AD127">
        <v>1.9932999999999999E-2</v>
      </c>
      <c r="AE127">
        <v>5.9798999999999998E-2</v>
      </c>
      <c r="AF127">
        <v>9.9659999999999992E-3</v>
      </c>
      <c r="AG127">
        <v>9.4399999999999998E-2</v>
      </c>
      <c r="AH127">
        <v>32</v>
      </c>
      <c r="AI127">
        <v>9.375</v>
      </c>
      <c r="AJ127">
        <v>62.5</v>
      </c>
      <c r="AK127">
        <v>28.125</v>
      </c>
      <c r="AL127">
        <v>7.9596E-2</v>
      </c>
      <c r="AM127">
        <v>0.117716</v>
      </c>
      <c r="AN127">
        <v>8.7889999999999996E-2</v>
      </c>
      <c r="AO127">
        <v>-3256.3956830000002</v>
      </c>
      <c r="AP127">
        <v>-2.8102563653016599</v>
      </c>
      <c r="AQ127" t="s">
        <v>63</v>
      </c>
      <c r="AR127" t="s">
        <v>65</v>
      </c>
      <c r="AS127" t="s">
        <v>63</v>
      </c>
      <c r="AT127" t="s">
        <v>65</v>
      </c>
      <c r="AU127" t="s">
        <v>64</v>
      </c>
      <c r="AV127" t="s">
        <v>63</v>
      </c>
      <c r="AW127" t="s">
        <v>65</v>
      </c>
      <c r="AX127" t="s">
        <v>65</v>
      </c>
      <c r="AY127" t="s">
        <v>65</v>
      </c>
      <c r="AZ127" t="s">
        <v>65</v>
      </c>
      <c r="BA127" t="s">
        <v>65</v>
      </c>
      <c r="BB127" t="s">
        <v>65</v>
      </c>
      <c r="BC127">
        <v>5338.35479117866</v>
      </c>
      <c r="BD127">
        <v>1204669.6359591</v>
      </c>
    </row>
    <row r="128" spans="1:56" x14ac:dyDescent="0.25">
      <c r="A128">
        <v>127</v>
      </c>
      <c r="B128" t="s">
        <v>338</v>
      </c>
      <c r="C128" t="s">
        <v>339</v>
      </c>
      <c r="D128" t="s">
        <v>79</v>
      </c>
      <c r="E128">
        <v>69.645440719999996</v>
      </c>
      <c r="F128" t="s">
        <v>108</v>
      </c>
      <c r="G128" t="s">
        <v>60</v>
      </c>
      <c r="H128" t="s">
        <v>61</v>
      </c>
      <c r="I128">
        <v>1993</v>
      </c>
      <c r="J128" t="s">
        <v>73</v>
      </c>
      <c r="K128" t="s">
        <v>73</v>
      </c>
      <c r="L128">
        <v>192</v>
      </c>
      <c r="M128">
        <v>149</v>
      </c>
      <c r="N128">
        <v>53</v>
      </c>
      <c r="O128">
        <v>86</v>
      </c>
      <c r="P128">
        <v>10</v>
      </c>
      <c r="Q128">
        <v>36.700000000000003</v>
      </c>
      <c r="R128">
        <v>70</v>
      </c>
      <c r="S128">
        <v>111683</v>
      </c>
      <c r="T128">
        <v>8</v>
      </c>
      <c r="U128">
        <v>57</v>
      </c>
      <c r="V128">
        <v>14</v>
      </c>
      <c r="W128">
        <v>370455</v>
      </c>
      <c r="X128">
        <v>3</v>
      </c>
      <c r="Y128">
        <v>3</v>
      </c>
      <c r="Z128">
        <v>61.1</v>
      </c>
      <c r="AA128">
        <v>35.570399999999999</v>
      </c>
      <c r="AB128">
        <v>57.7181</v>
      </c>
      <c r="AC128">
        <v>6.7114000000000003</v>
      </c>
      <c r="AD128">
        <v>0.105645</v>
      </c>
      <c r="AE128">
        <v>0.17142399999999999</v>
      </c>
      <c r="AF128">
        <v>1.9932999999999999E-2</v>
      </c>
      <c r="AG128">
        <v>0.28789999999999999</v>
      </c>
      <c r="AH128">
        <v>79</v>
      </c>
      <c r="AI128">
        <v>10.1265</v>
      </c>
      <c r="AJ128">
        <v>72.151799999999994</v>
      </c>
      <c r="AK128">
        <v>17.721499999999999</v>
      </c>
      <c r="AL128">
        <v>0.212257</v>
      </c>
      <c r="AM128">
        <v>0.33549099999999998</v>
      </c>
      <c r="AN128">
        <v>0.13671800000000001</v>
      </c>
      <c r="AO128">
        <v>-4192.3956799999996</v>
      </c>
      <c r="AP128">
        <v>-3.6180205972880701</v>
      </c>
      <c r="AQ128" t="s">
        <v>63</v>
      </c>
      <c r="AR128" t="s">
        <v>63</v>
      </c>
      <c r="AS128" t="s">
        <v>63</v>
      </c>
      <c r="AT128" t="s">
        <v>63</v>
      </c>
      <c r="AU128" t="s">
        <v>64</v>
      </c>
      <c r="AV128" t="s">
        <v>64</v>
      </c>
      <c r="AW128" t="s">
        <v>65</v>
      </c>
      <c r="AX128" t="s">
        <v>65</v>
      </c>
      <c r="AY128" t="s">
        <v>65</v>
      </c>
      <c r="AZ128" t="s">
        <v>65</v>
      </c>
      <c r="BA128" t="s">
        <v>65</v>
      </c>
      <c r="BB128" t="s">
        <v>65</v>
      </c>
      <c r="BC128">
        <v>8158.2084745064503</v>
      </c>
      <c r="BD128">
        <v>3042257.8451401698</v>
      </c>
    </row>
    <row r="129" spans="1:56" x14ac:dyDescent="0.25">
      <c r="A129">
        <v>128</v>
      </c>
      <c r="B129" t="s">
        <v>340</v>
      </c>
      <c r="C129" t="s">
        <v>341</v>
      </c>
      <c r="D129" t="s">
        <v>79</v>
      </c>
      <c r="E129">
        <v>15.59133632</v>
      </c>
      <c r="F129" t="s">
        <v>179</v>
      </c>
      <c r="G129" t="s">
        <v>122</v>
      </c>
      <c r="H129" t="s">
        <v>123</v>
      </c>
      <c r="J129" t="s">
        <v>73</v>
      </c>
      <c r="K129" t="s">
        <v>62</v>
      </c>
      <c r="L129">
        <v>117</v>
      </c>
      <c r="M129">
        <v>87</v>
      </c>
      <c r="N129">
        <v>23</v>
      </c>
      <c r="O129">
        <v>50</v>
      </c>
      <c r="P129">
        <v>14</v>
      </c>
      <c r="Q129">
        <v>37.200000000000003</v>
      </c>
      <c r="R129">
        <v>43</v>
      </c>
      <c r="S129">
        <v>95431</v>
      </c>
      <c r="T129">
        <v>3</v>
      </c>
      <c r="U129">
        <v>32</v>
      </c>
      <c r="V129">
        <v>23</v>
      </c>
      <c r="W129">
        <v>270833</v>
      </c>
      <c r="X129">
        <v>0</v>
      </c>
      <c r="Y129">
        <v>0</v>
      </c>
      <c r="Z129">
        <v>54.1</v>
      </c>
      <c r="AA129">
        <v>26.436699999999998</v>
      </c>
      <c r="AB129">
        <v>57.471200000000003</v>
      </c>
      <c r="AC129">
        <v>16.091899999999999</v>
      </c>
      <c r="AD129">
        <v>4.5844999999999997E-2</v>
      </c>
      <c r="AE129">
        <v>9.9665000000000004E-2</v>
      </c>
      <c r="AF129">
        <v>2.7906E-2</v>
      </c>
      <c r="AG129">
        <v>0.1754</v>
      </c>
      <c r="AH129">
        <v>58</v>
      </c>
      <c r="AI129">
        <v>5.1723999999999997</v>
      </c>
      <c r="AJ129">
        <v>55.172400000000003</v>
      </c>
      <c r="AK129">
        <v>39.655099999999997</v>
      </c>
      <c r="AL129">
        <v>7.9596E-2</v>
      </c>
      <c r="AM129">
        <v>0.18834600000000001</v>
      </c>
      <c r="AN129">
        <v>0.224609</v>
      </c>
      <c r="AO129">
        <v>-20444.395680000001</v>
      </c>
      <c r="AP129">
        <v>-17.6434311723342</v>
      </c>
      <c r="AQ129" t="s">
        <v>63</v>
      </c>
      <c r="AR129" t="s">
        <v>65</v>
      </c>
      <c r="AS129" t="s">
        <v>63</v>
      </c>
      <c r="AT129" t="s">
        <v>65</v>
      </c>
      <c r="AU129" t="s">
        <v>74</v>
      </c>
      <c r="AV129" t="s">
        <v>64</v>
      </c>
      <c r="AW129" t="s">
        <v>65</v>
      </c>
      <c r="AX129" t="s">
        <v>65</v>
      </c>
      <c r="AY129" t="s">
        <v>65</v>
      </c>
      <c r="AZ129" t="s">
        <v>65</v>
      </c>
      <c r="BA129" t="s">
        <v>65</v>
      </c>
      <c r="BB129" t="s">
        <v>65</v>
      </c>
      <c r="BC129">
        <v>5123.3437669188597</v>
      </c>
      <c r="BD129">
        <v>679038.88618944597</v>
      </c>
    </row>
    <row r="130" spans="1:56" x14ac:dyDescent="0.25">
      <c r="A130">
        <v>129</v>
      </c>
      <c r="B130" t="s">
        <v>342</v>
      </c>
      <c r="C130" t="s">
        <v>343</v>
      </c>
      <c r="D130" t="s">
        <v>79</v>
      </c>
      <c r="E130">
        <v>54.674881169999999</v>
      </c>
      <c r="F130" t="s">
        <v>80</v>
      </c>
      <c r="G130" t="s">
        <v>60</v>
      </c>
      <c r="H130" t="s">
        <v>61</v>
      </c>
      <c r="I130">
        <v>1999</v>
      </c>
      <c r="J130" t="s">
        <v>73</v>
      </c>
      <c r="K130" t="s">
        <v>73</v>
      </c>
      <c r="L130">
        <v>1120</v>
      </c>
      <c r="M130">
        <v>818</v>
      </c>
      <c r="N130">
        <v>246</v>
      </c>
      <c r="O130">
        <v>482</v>
      </c>
      <c r="P130">
        <v>90</v>
      </c>
      <c r="Q130">
        <v>35</v>
      </c>
      <c r="R130">
        <v>331</v>
      </c>
      <c r="S130">
        <v>116631</v>
      </c>
      <c r="T130">
        <v>63</v>
      </c>
      <c r="U130">
        <v>262</v>
      </c>
      <c r="V130">
        <v>124</v>
      </c>
      <c r="W130">
        <v>413710</v>
      </c>
      <c r="X130">
        <v>3</v>
      </c>
      <c r="Y130">
        <v>0</v>
      </c>
      <c r="Z130">
        <v>62.6</v>
      </c>
      <c r="AA130">
        <v>30.0733</v>
      </c>
      <c r="AB130">
        <v>58.924199999999999</v>
      </c>
      <c r="AC130">
        <v>11.0024</v>
      </c>
      <c r="AD130">
        <v>0.49035200000000001</v>
      </c>
      <c r="AE130">
        <v>0.96077100000000004</v>
      </c>
      <c r="AF130">
        <v>0.179397</v>
      </c>
      <c r="AG130">
        <v>1.6797</v>
      </c>
      <c r="AH130">
        <v>449</v>
      </c>
      <c r="AI130">
        <v>14.0311</v>
      </c>
      <c r="AJ130">
        <v>58.351799999999997</v>
      </c>
      <c r="AK130">
        <v>27.616900000000001</v>
      </c>
      <c r="AL130">
        <v>1.67153</v>
      </c>
      <c r="AM130">
        <v>1.5420830000000001</v>
      </c>
      <c r="AN130">
        <v>1.2109369999999999</v>
      </c>
      <c r="AO130">
        <v>755.60431700000504</v>
      </c>
      <c r="AP130">
        <v>0.65208348376829695</v>
      </c>
      <c r="AQ130" t="s">
        <v>63</v>
      </c>
      <c r="AR130" t="s">
        <v>63</v>
      </c>
      <c r="AS130" t="s">
        <v>63</v>
      </c>
      <c r="AT130" t="s">
        <v>63</v>
      </c>
      <c r="AU130" t="s">
        <v>64</v>
      </c>
      <c r="AV130" t="s">
        <v>64</v>
      </c>
      <c r="AW130" t="s">
        <v>63</v>
      </c>
      <c r="AX130" t="s">
        <v>63</v>
      </c>
      <c r="AY130" t="s">
        <v>65</v>
      </c>
      <c r="AZ130" t="s">
        <v>63</v>
      </c>
      <c r="BA130" t="s">
        <v>63</v>
      </c>
      <c r="BB130" t="s">
        <v>65</v>
      </c>
      <c r="BC130">
        <v>7684.15013551011</v>
      </c>
      <c r="BD130">
        <v>2381574.83432147</v>
      </c>
    </row>
    <row r="131" spans="1:56" x14ac:dyDescent="0.25">
      <c r="A131">
        <v>130</v>
      </c>
      <c r="B131" t="s">
        <v>344</v>
      </c>
      <c r="C131" t="s">
        <v>345</v>
      </c>
      <c r="D131" t="s">
        <v>79</v>
      </c>
      <c r="E131">
        <v>56.131670020000001</v>
      </c>
      <c r="F131" t="s">
        <v>136</v>
      </c>
      <c r="G131" t="s">
        <v>100</v>
      </c>
      <c r="H131" t="s">
        <v>101</v>
      </c>
      <c r="J131" t="s">
        <v>73</v>
      </c>
      <c r="K131" t="s">
        <v>73</v>
      </c>
      <c r="L131">
        <v>333</v>
      </c>
      <c r="M131">
        <v>256</v>
      </c>
      <c r="N131">
        <v>76</v>
      </c>
      <c r="O131">
        <v>166</v>
      </c>
      <c r="P131">
        <v>14</v>
      </c>
      <c r="Q131">
        <v>39.6</v>
      </c>
      <c r="R131">
        <v>118</v>
      </c>
      <c r="S131">
        <v>117683</v>
      </c>
      <c r="T131">
        <v>14</v>
      </c>
      <c r="U131">
        <v>80</v>
      </c>
      <c r="V131">
        <v>48</v>
      </c>
      <c r="W131">
        <v>509146</v>
      </c>
      <c r="X131">
        <v>0</v>
      </c>
      <c r="Y131">
        <v>3</v>
      </c>
      <c r="Z131">
        <v>48.7</v>
      </c>
      <c r="AA131">
        <v>29.6875</v>
      </c>
      <c r="AB131">
        <v>64.843699999999998</v>
      </c>
      <c r="AC131">
        <v>5.4687000000000001</v>
      </c>
      <c r="AD131">
        <v>0.15149000000000001</v>
      </c>
      <c r="AE131">
        <v>0.33088800000000002</v>
      </c>
      <c r="AF131">
        <v>2.7906E-2</v>
      </c>
      <c r="AG131">
        <v>0.49940000000000001</v>
      </c>
      <c r="AH131">
        <v>142</v>
      </c>
      <c r="AI131">
        <v>9.8590999999999998</v>
      </c>
      <c r="AJ131">
        <v>56.338000000000001</v>
      </c>
      <c r="AK131">
        <v>33.802799999999998</v>
      </c>
      <c r="AL131">
        <v>0.37145099999999998</v>
      </c>
      <c r="AM131">
        <v>0.47086499999999998</v>
      </c>
      <c r="AN131">
        <v>0.46875</v>
      </c>
      <c r="AO131">
        <v>1807.604317</v>
      </c>
      <c r="AP131">
        <v>1.5599552487786701</v>
      </c>
      <c r="AQ131" t="s">
        <v>63</v>
      </c>
      <c r="AR131" t="s">
        <v>63</v>
      </c>
      <c r="AS131" t="s">
        <v>63</v>
      </c>
      <c r="AT131" t="s">
        <v>63</v>
      </c>
      <c r="AU131" t="s">
        <v>74</v>
      </c>
      <c r="AV131" t="s">
        <v>63</v>
      </c>
      <c r="AW131" t="s">
        <v>65</v>
      </c>
      <c r="AX131" t="s">
        <v>65</v>
      </c>
      <c r="AY131" t="s">
        <v>65</v>
      </c>
      <c r="AZ131" t="s">
        <v>65</v>
      </c>
      <c r="BA131" t="s">
        <v>65</v>
      </c>
      <c r="BB131" t="s">
        <v>65</v>
      </c>
      <c r="BC131">
        <v>7270.1489365691796</v>
      </c>
      <c r="BD131">
        <v>2843600.3862517499</v>
      </c>
    </row>
    <row r="132" spans="1:56" x14ac:dyDescent="0.25">
      <c r="A132">
        <v>131</v>
      </c>
      <c r="B132" t="s">
        <v>346</v>
      </c>
      <c r="C132" t="s">
        <v>347</v>
      </c>
      <c r="D132" t="s">
        <v>79</v>
      </c>
      <c r="E132">
        <v>64.762328940000003</v>
      </c>
      <c r="F132" t="s">
        <v>80</v>
      </c>
      <c r="G132" t="s">
        <v>60</v>
      </c>
      <c r="H132" t="s">
        <v>61</v>
      </c>
      <c r="J132" t="s">
        <v>73</v>
      </c>
      <c r="K132" t="s">
        <v>73</v>
      </c>
      <c r="L132">
        <v>559</v>
      </c>
      <c r="M132">
        <v>409</v>
      </c>
      <c r="N132">
        <v>123</v>
      </c>
      <c r="O132">
        <v>241</v>
      </c>
      <c r="P132">
        <v>45</v>
      </c>
      <c r="Q132">
        <v>34.9</v>
      </c>
      <c r="R132">
        <v>176</v>
      </c>
      <c r="S132">
        <v>116460</v>
      </c>
      <c r="T132">
        <v>32</v>
      </c>
      <c r="U132">
        <v>131</v>
      </c>
      <c r="V132">
        <v>62</v>
      </c>
      <c r="W132">
        <v>413636</v>
      </c>
      <c r="X132">
        <v>3</v>
      </c>
      <c r="Y132">
        <v>0</v>
      </c>
      <c r="Z132">
        <v>62.5</v>
      </c>
      <c r="AA132">
        <v>30.0733</v>
      </c>
      <c r="AB132">
        <v>58.924199999999999</v>
      </c>
      <c r="AC132">
        <v>11.0024</v>
      </c>
      <c r="AD132">
        <v>0.24517600000000001</v>
      </c>
      <c r="AE132">
        <v>0.48038500000000001</v>
      </c>
      <c r="AF132">
        <v>8.9698E-2</v>
      </c>
      <c r="AG132">
        <v>0.83830000000000005</v>
      </c>
      <c r="AH132">
        <v>225</v>
      </c>
      <c r="AI132">
        <v>14.222200000000001</v>
      </c>
      <c r="AJ132">
        <v>58.222200000000001</v>
      </c>
      <c r="AK132">
        <v>27.555499999999999</v>
      </c>
      <c r="AL132">
        <v>0.84903099999999998</v>
      </c>
      <c r="AM132">
        <v>0.77104099999999998</v>
      </c>
      <c r="AN132">
        <v>0.60546800000000001</v>
      </c>
      <c r="AO132">
        <v>584.60431700000504</v>
      </c>
      <c r="AP132">
        <v>0.50451117215539498</v>
      </c>
      <c r="AQ132" t="s">
        <v>65</v>
      </c>
      <c r="AR132" t="s">
        <v>63</v>
      </c>
      <c r="AS132" t="s">
        <v>63</v>
      </c>
      <c r="AT132" t="s">
        <v>63</v>
      </c>
      <c r="AU132" t="s">
        <v>64</v>
      </c>
      <c r="AV132" t="s">
        <v>64</v>
      </c>
      <c r="AW132" t="s">
        <v>65</v>
      </c>
      <c r="AX132" t="s">
        <v>65</v>
      </c>
      <c r="AY132" t="s">
        <v>65</v>
      </c>
      <c r="AZ132" t="s">
        <v>65</v>
      </c>
      <c r="BA132" t="s">
        <v>65</v>
      </c>
      <c r="BB132" t="s">
        <v>65</v>
      </c>
      <c r="BC132">
        <v>6985.0765137360304</v>
      </c>
      <c r="BD132">
        <v>2820962.5334584699</v>
      </c>
    </row>
    <row r="133" spans="1:56" x14ac:dyDescent="0.25">
      <c r="A133">
        <v>132</v>
      </c>
      <c r="B133" t="s">
        <v>348</v>
      </c>
      <c r="C133" t="s">
        <v>349</v>
      </c>
      <c r="D133" t="s">
        <v>79</v>
      </c>
      <c r="E133">
        <v>19.63331741</v>
      </c>
      <c r="F133" t="s">
        <v>131</v>
      </c>
      <c r="G133" t="s">
        <v>69</v>
      </c>
      <c r="H133" t="s">
        <v>70</v>
      </c>
      <c r="J133" t="s">
        <v>73</v>
      </c>
      <c r="K133" t="s">
        <v>73</v>
      </c>
      <c r="L133">
        <v>659</v>
      </c>
      <c r="M133">
        <v>460</v>
      </c>
      <c r="N133">
        <v>94</v>
      </c>
      <c r="O133">
        <v>319</v>
      </c>
      <c r="P133">
        <v>47</v>
      </c>
      <c r="Q133">
        <v>35.4</v>
      </c>
      <c r="R133">
        <v>227</v>
      </c>
      <c r="S133">
        <v>108473</v>
      </c>
      <c r="T133">
        <v>18</v>
      </c>
      <c r="U133">
        <v>167</v>
      </c>
      <c r="V133">
        <v>103</v>
      </c>
      <c r="W133">
        <v>369565</v>
      </c>
      <c r="X133">
        <v>3</v>
      </c>
      <c r="Y133">
        <v>3</v>
      </c>
      <c r="Z133">
        <v>67.2</v>
      </c>
      <c r="AA133">
        <v>20.434699999999999</v>
      </c>
      <c r="AB133">
        <v>69.347800000000007</v>
      </c>
      <c r="AC133">
        <v>10.2173</v>
      </c>
      <c r="AD133">
        <v>0.18737000000000001</v>
      </c>
      <c r="AE133">
        <v>0.63586299999999996</v>
      </c>
      <c r="AF133">
        <v>9.3685000000000004E-2</v>
      </c>
      <c r="AG133">
        <v>0.98829999999999996</v>
      </c>
      <c r="AH133">
        <v>288</v>
      </c>
      <c r="AI133">
        <v>6.25</v>
      </c>
      <c r="AJ133">
        <v>57.9861</v>
      </c>
      <c r="AK133">
        <v>35.763800000000003</v>
      </c>
      <c r="AL133">
        <v>0.47758</v>
      </c>
      <c r="AM133">
        <v>0.982931</v>
      </c>
      <c r="AN133">
        <v>1.0058590000000001</v>
      </c>
      <c r="AO133">
        <v>-7402.3956799999996</v>
      </c>
      <c r="AP133">
        <v>-6.3882376749337801</v>
      </c>
      <c r="AQ133" t="s">
        <v>63</v>
      </c>
      <c r="AR133" t="s">
        <v>63</v>
      </c>
      <c r="AS133" t="s">
        <v>63</v>
      </c>
      <c r="AT133" t="s">
        <v>63</v>
      </c>
      <c r="AU133" t="s">
        <v>64</v>
      </c>
      <c r="AV133" t="s">
        <v>64</v>
      </c>
      <c r="AW133" t="s">
        <v>65</v>
      </c>
      <c r="AX133" t="s">
        <v>65</v>
      </c>
      <c r="AY133" t="s">
        <v>65</v>
      </c>
      <c r="AZ133" t="s">
        <v>65</v>
      </c>
      <c r="BA133" t="s">
        <v>65</v>
      </c>
      <c r="BB133" t="s">
        <v>65</v>
      </c>
      <c r="BC133">
        <v>6528.7175380694598</v>
      </c>
      <c r="BD133">
        <v>855095.83272972296</v>
      </c>
    </row>
    <row r="134" spans="1:56" x14ac:dyDescent="0.25">
      <c r="A134">
        <v>133</v>
      </c>
      <c r="B134" t="s">
        <v>350</v>
      </c>
      <c r="C134" t="s">
        <v>351</v>
      </c>
      <c r="D134" t="s">
        <v>79</v>
      </c>
      <c r="E134">
        <v>39.772669430000001</v>
      </c>
      <c r="F134" t="s">
        <v>179</v>
      </c>
      <c r="G134" t="s">
        <v>122</v>
      </c>
      <c r="H134" t="s">
        <v>123</v>
      </c>
      <c r="J134" t="s">
        <v>73</v>
      </c>
      <c r="K134" t="s">
        <v>73</v>
      </c>
      <c r="L134">
        <v>586</v>
      </c>
      <c r="M134">
        <v>436</v>
      </c>
      <c r="N134">
        <v>114</v>
      </c>
      <c r="O134">
        <v>250</v>
      </c>
      <c r="P134">
        <v>72</v>
      </c>
      <c r="Q134">
        <v>37.799999999999997</v>
      </c>
      <c r="R134">
        <v>257</v>
      </c>
      <c r="S134">
        <v>94675</v>
      </c>
      <c r="T134">
        <v>17</v>
      </c>
      <c r="U134">
        <v>161</v>
      </c>
      <c r="V134">
        <v>114</v>
      </c>
      <c r="W134">
        <v>274359</v>
      </c>
      <c r="X134">
        <v>0</v>
      </c>
      <c r="Y134">
        <v>0</v>
      </c>
      <c r="Z134">
        <v>53.7</v>
      </c>
      <c r="AA134">
        <v>26.146699999999999</v>
      </c>
      <c r="AB134">
        <v>57.339399999999998</v>
      </c>
      <c r="AC134">
        <v>16.5137</v>
      </c>
      <c r="AD134">
        <v>0.22723599999999999</v>
      </c>
      <c r="AE134">
        <v>0.49832500000000002</v>
      </c>
      <c r="AF134">
        <v>0.14351700000000001</v>
      </c>
      <c r="AG134">
        <v>0.87880000000000003</v>
      </c>
      <c r="AH134">
        <v>292</v>
      </c>
      <c r="AI134">
        <v>5.8219000000000003</v>
      </c>
      <c r="AJ134">
        <v>55.136899999999997</v>
      </c>
      <c r="AK134">
        <v>39.040999999999997</v>
      </c>
      <c r="AL134">
        <v>0.451048</v>
      </c>
      <c r="AM134">
        <v>0.94761600000000001</v>
      </c>
      <c r="AN134">
        <v>1.113281</v>
      </c>
      <c r="AO134">
        <v>-21200.395680000001</v>
      </c>
      <c r="AP134">
        <v>-18.295856128938599</v>
      </c>
      <c r="AQ134" t="s">
        <v>63</v>
      </c>
      <c r="AR134" t="s">
        <v>63</v>
      </c>
      <c r="AS134" t="s">
        <v>63</v>
      </c>
      <c r="AT134" t="s">
        <v>65</v>
      </c>
      <c r="AU134" t="s">
        <v>74</v>
      </c>
      <c r="AV134" t="s">
        <v>64</v>
      </c>
      <c r="AW134" t="s">
        <v>65</v>
      </c>
      <c r="AX134" t="s">
        <v>65</v>
      </c>
      <c r="AY134" t="s">
        <v>65</v>
      </c>
      <c r="AZ134" t="s">
        <v>65</v>
      </c>
      <c r="BA134" t="s">
        <v>65</v>
      </c>
      <c r="BB134" t="s">
        <v>65</v>
      </c>
      <c r="BC134">
        <v>6258.6269780960802</v>
      </c>
      <c r="BD134">
        <v>1732404.9954866101</v>
      </c>
    </row>
    <row r="135" spans="1:56" x14ac:dyDescent="0.25">
      <c r="A135">
        <v>134</v>
      </c>
      <c r="B135" t="s">
        <v>352</v>
      </c>
      <c r="C135" t="s">
        <v>353</v>
      </c>
      <c r="D135" t="s">
        <v>79</v>
      </c>
      <c r="E135">
        <v>11.72190994</v>
      </c>
      <c r="F135" t="s">
        <v>136</v>
      </c>
      <c r="G135" t="s">
        <v>100</v>
      </c>
      <c r="H135" t="s">
        <v>101</v>
      </c>
      <c r="J135" t="s">
        <v>73</v>
      </c>
      <c r="K135" t="s">
        <v>73</v>
      </c>
      <c r="L135">
        <v>572</v>
      </c>
      <c r="M135">
        <v>457</v>
      </c>
      <c r="N135">
        <v>98</v>
      </c>
      <c r="O135">
        <v>334</v>
      </c>
      <c r="P135">
        <v>25</v>
      </c>
      <c r="Q135">
        <v>38.200000000000003</v>
      </c>
      <c r="R135">
        <v>183</v>
      </c>
      <c r="S135">
        <v>97762</v>
      </c>
      <c r="T135">
        <v>37</v>
      </c>
      <c r="U135">
        <v>136</v>
      </c>
      <c r="V135">
        <v>83</v>
      </c>
      <c r="W135">
        <v>514286</v>
      </c>
      <c r="X135">
        <v>3</v>
      </c>
      <c r="Y135">
        <v>3</v>
      </c>
      <c r="Z135">
        <v>63.9</v>
      </c>
      <c r="AA135">
        <v>21.444199999999999</v>
      </c>
      <c r="AB135">
        <v>73.085300000000004</v>
      </c>
      <c r="AC135">
        <v>5.4703999999999997</v>
      </c>
      <c r="AD135">
        <v>0.19534299999999999</v>
      </c>
      <c r="AE135">
        <v>0.66576299999999999</v>
      </c>
      <c r="AF135">
        <v>4.9832000000000001E-2</v>
      </c>
      <c r="AG135">
        <v>0.85780000000000001</v>
      </c>
      <c r="AH135">
        <v>256</v>
      </c>
      <c r="AI135">
        <v>14.453099999999999</v>
      </c>
      <c r="AJ135">
        <v>53.125</v>
      </c>
      <c r="AK135">
        <v>32.421799999999998</v>
      </c>
      <c r="AL135">
        <v>0.98169200000000001</v>
      </c>
      <c r="AM135">
        <v>0.80047000000000001</v>
      </c>
      <c r="AN135">
        <v>0.81054599999999999</v>
      </c>
      <c r="AO135">
        <v>-18113.395680000001</v>
      </c>
      <c r="AP135">
        <v>-15.631787556137301</v>
      </c>
      <c r="AQ135" t="s">
        <v>63</v>
      </c>
      <c r="AR135" t="s">
        <v>63</v>
      </c>
      <c r="AS135" t="s">
        <v>63</v>
      </c>
      <c r="AT135" t="s">
        <v>63</v>
      </c>
      <c r="AU135" t="s">
        <v>64</v>
      </c>
      <c r="AV135" t="s">
        <v>64</v>
      </c>
      <c r="AW135" t="s">
        <v>65</v>
      </c>
      <c r="AX135" t="s">
        <v>65</v>
      </c>
      <c r="AY135" t="s">
        <v>65</v>
      </c>
      <c r="AZ135" t="s">
        <v>65</v>
      </c>
      <c r="BA135" t="s">
        <v>65</v>
      </c>
      <c r="BB135" t="s">
        <v>65</v>
      </c>
      <c r="BC135">
        <v>3431.8089909862701</v>
      </c>
      <c r="BD135">
        <v>510557.49002439698</v>
      </c>
    </row>
    <row r="136" spans="1:56" x14ac:dyDescent="0.25">
      <c r="A136">
        <v>135</v>
      </c>
      <c r="B136" t="s">
        <v>354</v>
      </c>
      <c r="C136" t="s">
        <v>355</v>
      </c>
      <c r="D136" t="s">
        <v>79</v>
      </c>
      <c r="E136">
        <v>38.367388650000002</v>
      </c>
      <c r="F136" t="s">
        <v>145</v>
      </c>
      <c r="G136" t="s">
        <v>122</v>
      </c>
      <c r="H136" t="s">
        <v>123</v>
      </c>
      <c r="J136" t="s">
        <v>73</v>
      </c>
      <c r="K136" t="s">
        <v>73</v>
      </c>
      <c r="L136">
        <v>1057</v>
      </c>
      <c r="M136">
        <v>796</v>
      </c>
      <c r="N136">
        <v>164</v>
      </c>
      <c r="O136">
        <v>543</v>
      </c>
      <c r="P136">
        <v>89</v>
      </c>
      <c r="Q136">
        <v>42.3</v>
      </c>
      <c r="R136">
        <v>358</v>
      </c>
      <c r="S136">
        <v>154125</v>
      </c>
      <c r="T136">
        <v>41</v>
      </c>
      <c r="U136">
        <v>276</v>
      </c>
      <c r="V136">
        <v>198</v>
      </c>
      <c r="W136">
        <v>576347</v>
      </c>
      <c r="X136">
        <v>0</v>
      </c>
      <c r="Y136">
        <v>0</v>
      </c>
      <c r="Z136">
        <v>38.299999999999997</v>
      </c>
      <c r="AA136">
        <v>20.603000000000002</v>
      </c>
      <c r="AB136">
        <v>68.215999999999994</v>
      </c>
      <c r="AC136">
        <v>11.180899999999999</v>
      </c>
      <c r="AD136">
        <v>0.326901</v>
      </c>
      <c r="AE136">
        <v>1.082363</v>
      </c>
      <c r="AF136">
        <v>0.17740300000000001</v>
      </c>
      <c r="AG136">
        <v>1.5851999999999999</v>
      </c>
      <c r="AH136">
        <v>515</v>
      </c>
      <c r="AI136">
        <v>7.9611000000000001</v>
      </c>
      <c r="AJ136">
        <v>53.592199999999998</v>
      </c>
      <c r="AK136">
        <v>38.446599999999997</v>
      </c>
      <c r="AL136">
        <v>1.0878209999999999</v>
      </c>
      <c r="AM136">
        <v>1.624484</v>
      </c>
      <c r="AN136">
        <v>1.9335929999999999</v>
      </c>
      <c r="AO136">
        <v>38249.604319999999</v>
      </c>
      <c r="AP136">
        <v>33.009254545839298</v>
      </c>
      <c r="AQ136" t="s">
        <v>63</v>
      </c>
      <c r="AR136" t="s">
        <v>64</v>
      </c>
      <c r="AS136" t="s">
        <v>64</v>
      </c>
      <c r="AT136" t="s">
        <v>64</v>
      </c>
      <c r="AU136" t="s">
        <v>74</v>
      </c>
      <c r="AV136" t="s">
        <v>63</v>
      </c>
      <c r="AW136" t="s">
        <v>63</v>
      </c>
      <c r="AX136" t="s">
        <v>63</v>
      </c>
      <c r="AY136" t="s">
        <v>65</v>
      </c>
      <c r="AZ136" t="s">
        <v>63</v>
      </c>
      <c r="BA136" t="s">
        <v>63</v>
      </c>
      <c r="BB136" t="s">
        <v>63</v>
      </c>
      <c r="BC136">
        <v>6783.1654801688501</v>
      </c>
      <c r="BD136">
        <v>1671265.20748987</v>
      </c>
    </row>
    <row r="137" spans="1:56" x14ac:dyDescent="0.25">
      <c r="A137">
        <v>136</v>
      </c>
      <c r="B137" t="s">
        <v>356</v>
      </c>
      <c r="C137" t="s">
        <v>357</v>
      </c>
      <c r="D137" t="s">
        <v>79</v>
      </c>
      <c r="E137">
        <v>121.52240496</v>
      </c>
      <c r="F137" t="s">
        <v>96</v>
      </c>
      <c r="G137" t="s">
        <v>69</v>
      </c>
      <c r="H137" t="s">
        <v>70</v>
      </c>
      <c r="I137">
        <v>2014</v>
      </c>
      <c r="J137" t="s">
        <v>62</v>
      </c>
      <c r="K137" t="s">
        <v>62</v>
      </c>
      <c r="L137">
        <v>412</v>
      </c>
      <c r="M137">
        <v>311</v>
      </c>
      <c r="N137">
        <v>73</v>
      </c>
      <c r="O137">
        <v>224</v>
      </c>
      <c r="P137">
        <v>14</v>
      </c>
      <c r="Q137">
        <v>38.4</v>
      </c>
      <c r="R137">
        <v>117</v>
      </c>
      <c r="S137">
        <v>132144</v>
      </c>
      <c r="T137">
        <v>14</v>
      </c>
      <c r="U137">
        <v>106</v>
      </c>
      <c r="V137">
        <v>69</v>
      </c>
      <c r="W137">
        <v>505814</v>
      </c>
      <c r="X137">
        <v>0</v>
      </c>
      <c r="Y137">
        <v>0</v>
      </c>
      <c r="Z137">
        <v>60.9</v>
      </c>
      <c r="AA137">
        <v>23.4726</v>
      </c>
      <c r="AB137">
        <v>72.025700000000001</v>
      </c>
      <c r="AC137">
        <v>4.5015999999999998</v>
      </c>
      <c r="AD137">
        <v>0.145511</v>
      </c>
      <c r="AE137">
        <v>0.44649899999999998</v>
      </c>
      <c r="AF137">
        <v>2.7906E-2</v>
      </c>
      <c r="AG137">
        <v>0.6179</v>
      </c>
      <c r="AH137">
        <v>189</v>
      </c>
      <c r="AI137">
        <v>7.4074</v>
      </c>
      <c r="AJ137">
        <v>56.084600000000002</v>
      </c>
      <c r="AK137">
        <v>36.507899999999999</v>
      </c>
      <c r="AL137">
        <v>0.37145099999999998</v>
      </c>
      <c r="AM137">
        <v>0.62389600000000001</v>
      </c>
      <c r="AN137">
        <v>0.67382799999999998</v>
      </c>
      <c r="AO137">
        <v>16268.60432</v>
      </c>
      <c r="AP137">
        <v>14.0397400337738</v>
      </c>
      <c r="AQ137" t="s">
        <v>63</v>
      </c>
      <c r="AR137" t="s">
        <v>63</v>
      </c>
      <c r="AS137" t="s">
        <v>63</v>
      </c>
      <c r="AT137" t="s">
        <v>63</v>
      </c>
      <c r="AU137" t="s">
        <v>74</v>
      </c>
      <c r="AV137" t="s">
        <v>64</v>
      </c>
      <c r="AW137" t="s">
        <v>65</v>
      </c>
      <c r="AX137" t="s">
        <v>65</v>
      </c>
      <c r="AY137" t="s">
        <v>65</v>
      </c>
      <c r="AZ137" t="s">
        <v>65</v>
      </c>
      <c r="BA137" t="s">
        <v>65</v>
      </c>
      <c r="BB137" t="s">
        <v>65</v>
      </c>
      <c r="BC137">
        <v>16683.419878663</v>
      </c>
      <c r="BD137">
        <v>5278654.3367618602</v>
      </c>
    </row>
    <row r="138" spans="1:56" x14ac:dyDescent="0.25">
      <c r="A138">
        <v>137</v>
      </c>
      <c r="B138" t="s">
        <v>358</v>
      </c>
      <c r="C138" t="s">
        <v>359</v>
      </c>
      <c r="D138" t="s">
        <v>79</v>
      </c>
      <c r="E138">
        <v>6.5107641000000003</v>
      </c>
      <c r="F138" t="s">
        <v>59</v>
      </c>
      <c r="G138" t="s">
        <v>60</v>
      </c>
      <c r="H138" t="s">
        <v>61</v>
      </c>
      <c r="J138" t="s">
        <v>73</v>
      </c>
      <c r="K138" t="s">
        <v>73</v>
      </c>
      <c r="L138">
        <v>100</v>
      </c>
      <c r="M138">
        <v>77</v>
      </c>
      <c r="N138">
        <v>23</v>
      </c>
      <c r="O138">
        <v>48</v>
      </c>
      <c r="P138">
        <v>6</v>
      </c>
      <c r="Q138">
        <v>37.5</v>
      </c>
      <c r="R138">
        <v>30</v>
      </c>
      <c r="S138">
        <v>110082</v>
      </c>
      <c r="T138">
        <v>6</v>
      </c>
      <c r="U138">
        <v>21</v>
      </c>
      <c r="V138">
        <v>10</v>
      </c>
      <c r="W138">
        <v>300000</v>
      </c>
      <c r="X138">
        <v>0</v>
      </c>
      <c r="Y138">
        <v>3</v>
      </c>
      <c r="Z138">
        <v>57.5</v>
      </c>
      <c r="AA138">
        <v>29.870100000000001</v>
      </c>
      <c r="AB138">
        <v>62.337600000000002</v>
      </c>
      <c r="AC138">
        <v>7.7922000000000002</v>
      </c>
      <c r="AD138">
        <v>4.5844999999999997E-2</v>
      </c>
      <c r="AE138">
        <v>9.5677999999999999E-2</v>
      </c>
      <c r="AF138">
        <v>1.1958999999999999E-2</v>
      </c>
      <c r="AG138">
        <v>0.14990000000000001</v>
      </c>
      <c r="AH138">
        <v>37</v>
      </c>
      <c r="AI138">
        <v>16.216200000000001</v>
      </c>
      <c r="AJ138">
        <v>56.756700000000002</v>
      </c>
      <c r="AK138">
        <v>27.027000000000001</v>
      </c>
      <c r="AL138">
        <v>0.159193</v>
      </c>
      <c r="AM138">
        <v>0.123602</v>
      </c>
      <c r="AN138">
        <v>9.7656000000000007E-2</v>
      </c>
      <c r="AO138">
        <v>-5793.3956799999996</v>
      </c>
      <c r="AP138">
        <v>-4.9996771522135504</v>
      </c>
      <c r="AQ138" t="s">
        <v>63</v>
      </c>
      <c r="AR138" t="s">
        <v>65</v>
      </c>
      <c r="AS138" t="s">
        <v>63</v>
      </c>
      <c r="AT138" t="s">
        <v>65</v>
      </c>
      <c r="AU138" t="s">
        <v>74</v>
      </c>
      <c r="AV138" t="s">
        <v>64</v>
      </c>
      <c r="AW138" t="s">
        <v>65</v>
      </c>
      <c r="AX138" t="s">
        <v>65</v>
      </c>
      <c r="AY138" t="s">
        <v>65</v>
      </c>
      <c r="AZ138" t="s">
        <v>65</v>
      </c>
      <c r="BA138" t="s">
        <v>65</v>
      </c>
      <c r="BB138" t="s">
        <v>65</v>
      </c>
      <c r="BC138">
        <v>2302.2241934256799</v>
      </c>
      <c r="BD138">
        <v>221323.82484702801</v>
      </c>
    </row>
    <row r="139" spans="1:56" x14ac:dyDescent="0.25">
      <c r="A139">
        <v>138</v>
      </c>
      <c r="B139" t="s">
        <v>360</v>
      </c>
      <c r="C139" t="s">
        <v>361</v>
      </c>
      <c r="D139" t="s">
        <v>79</v>
      </c>
      <c r="E139">
        <v>57.656126260000001</v>
      </c>
      <c r="F139" t="s">
        <v>108</v>
      </c>
      <c r="G139" t="s">
        <v>100</v>
      </c>
      <c r="H139" t="s">
        <v>101</v>
      </c>
      <c r="I139">
        <v>2015</v>
      </c>
      <c r="J139" t="s">
        <v>62</v>
      </c>
      <c r="K139" t="s">
        <v>62</v>
      </c>
      <c r="L139">
        <v>56</v>
      </c>
      <c r="M139">
        <v>43</v>
      </c>
      <c r="N139">
        <v>11</v>
      </c>
      <c r="O139">
        <v>30</v>
      </c>
      <c r="P139">
        <v>2</v>
      </c>
      <c r="Q139">
        <v>48.1</v>
      </c>
      <c r="R139">
        <v>20</v>
      </c>
      <c r="S139">
        <v>104262</v>
      </c>
      <c r="T139">
        <v>7</v>
      </c>
      <c r="U139">
        <v>13</v>
      </c>
      <c r="V139">
        <v>13</v>
      </c>
      <c r="W139">
        <v>553571</v>
      </c>
      <c r="X139">
        <v>0</v>
      </c>
      <c r="Y139">
        <v>0</v>
      </c>
      <c r="Z139">
        <v>53.9</v>
      </c>
      <c r="AA139">
        <v>25.581299999999999</v>
      </c>
      <c r="AB139">
        <v>69.767399999999995</v>
      </c>
      <c r="AC139">
        <v>4.6510999999999996</v>
      </c>
      <c r="AD139">
        <v>2.1926000000000001E-2</v>
      </c>
      <c r="AE139">
        <v>5.9798999999999998E-2</v>
      </c>
      <c r="AF139">
        <v>3.986E-3</v>
      </c>
      <c r="AG139">
        <v>8.3900000000000002E-2</v>
      </c>
      <c r="AH139">
        <v>33</v>
      </c>
      <c r="AI139">
        <v>21.2121</v>
      </c>
      <c r="AJ139">
        <v>39.393900000000002</v>
      </c>
      <c r="AK139">
        <v>39.393900000000002</v>
      </c>
      <c r="AL139">
        <v>0.185725</v>
      </c>
      <c r="AM139">
        <v>7.6515E-2</v>
      </c>
      <c r="AN139">
        <v>0.12695300000000001</v>
      </c>
      <c r="AO139">
        <v>-11613.395683000001</v>
      </c>
      <c r="AP139">
        <v>-10.0223137228983</v>
      </c>
      <c r="AQ139" t="s">
        <v>64</v>
      </c>
      <c r="AR139" t="s">
        <v>65</v>
      </c>
      <c r="AS139" t="s">
        <v>63</v>
      </c>
      <c r="AT139" t="s">
        <v>64</v>
      </c>
      <c r="AU139" t="s">
        <v>74</v>
      </c>
      <c r="AV139" t="s">
        <v>64</v>
      </c>
      <c r="AW139" t="s">
        <v>65</v>
      </c>
      <c r="AX139" t="s">
        <v>65</v>
      </c>
      <c r="AY139" t="s">
        <v>65</v>
      </c>
      <c r="AZ139" t="s">
        <v>65</v>
      </c>
      <c r="BA139" t="s">
        <v>65</v>
      </c>
      <c r="BB139" t="s">
        <v>65</v>
      </c>
      <c r="BC139">
        <v>6593.62584734551</v>
      </c>
      <c r="BD139">
        <v>2511490.8139385399</v>
      </c>
    </row>
    <row r="140" spans="1:56" x14ac:dyDescent="0.25">
      <c r="A140">
        <v>139</v>
      </c>
      <c r="B140" t="s">
        <v>362</v>
      </c>
      <c r="C140" t="s">
        <v>363</v>
      </c>
      <c r="D140" t="s">
        <v>79</v>
      </c>
      <c r="E140">
        <v>3.7246021699999998</v>
      </c>
      <c r="F140" t="s">
        <v>59</v>
      </c>
      <c r="G140" t="s">
        <v>60</v>
      </c>
      <c r="H140" t="s">
        <v>61</v>
      </c>
      <c r="I140">
        <v>2015</v>
      </c>
      <c r="J140" t="s">
        <v>62</v>
      </c>
      <c r="K140" t="s">
        <v>62</v>
      </c>
      <c r="L140">
        <v>210</v>
      </c>
      <c r="M140">
        <v>149</v>
      </c>
      <c r="N140">
        <v>48</v>
      </c>
      <c r="O140">
        <v>88</v>
      </c>
      <c r="P140">
        <v>13</v>
      </c>
      <c r="Q140">
        <v>35</v>
      </c>
      <c r="R140">
        <v>70</v>
      </c>
      <c r="S140">
        <v>104233</v>
      </c>
      <c r="T140">
        <v>17</v>
      </c>
      <c r="U140">
        <v>54</v>
      </c>
      <c r="V140">
        <v>17</v>
      </c>
      <c r="W140">
        <v>297727</v>
      </c>
      <c r="X140">
        <v>3</v>
      </c>
      <c r="Y140">
        <v>0</v>
      </c>
      <c r="Z140">
        <v>70.900000000000006</v>
      </c>
      <c r="AA140">
        <v>32.214700000000001</v>
      </c>
      <c r="AB140">
        <v>59.060400000000001</v>
      </c>
      <c r="AC140">
        <v>8.7248000000000001</v>
      </c>
      <c r="AD140">
        <v>9.5677999999999999E-2</v>
      </c>
      <c r="AE140">
        <v>0.17541000000000001</v>
      </c>
      <c r="AF140">
        <v>2.5912000000000001E-2</v>
      </c>
      <c r="AG140">
        <v>0.31490000000000001</v>
      </c>
      <c r="AH140">
        <v>88</v>
      </c>
      <c r="AI140">
        <v>19.318100000000001</v>
      </c>
      <c r="AJ140">
        <v>61.363599999999998</v>
      </c>
      <c r="AK140">
        <v>19.318100000000001</v>
      </c>
      <c r="AL140">
        <v>0.451048</v>
      </c>
      <c r="AM140">
        <v>0.31783400000000001</v>
      </c>
      <c r="AN140">
        <v>0.166015</v>
      </c>
      <c r="AO140">
        <v>-11642.395683000001</v>
      </c>
      <c r="AP140">
        <v>-10.0473406061543</v>
      </c>
      <c r="AQ140" t="s">
        <v>63</v>
      </c>
      <c r="AR140" t="s">
        <v>63</v>
      </c>
      <c r="AS140" t="s">
        <v>63</v>
      </c>
      <c r="AT140" t="s">
        <v>65</v>
      </c>
      <c r="AU140" t="s">
        <v>64</v>
      </c>
      <c r="AV140" t="s">
        <v>64</v>
      </c>
      <c r="AW140" t="s">
        <v>65</v>
      </c>
      <c r="AX140" t="s">
        <v>65</v>
      </c>
      <c r="AY140" t="s">
        <v>65</v>
      </c>
      <c r="AZ140" t="s">
        <v>65</v>
      </c>
      <c r="BA140" t="s">
        <v>65</v>
      </c>
      <c r="BB140" t="s">
        <v>65</v>
      </c>
      <c r="BC140">
        <v>1786.53057068318</v>
      </c>
      <c r="BD140">
        <v>162243.021611334</v>
      </c>
    </row>
    <row r="141" spans="1:56" x14ac:dyDescent="0.25">
      <c r="A141">
        <v>140</v>
      </c>
      <c r="B141" t="s">
        <v>364</v>
      </c>
      <c r="C141" t="s">
        <v>365</v>
      </c>
      <c r="D141" t="s">
        <v>79</v>
      </c>
      <c r="E141">
        <v>3.10033804</v>
      </c>
      <c r="F141" t="s">
        <v>80</v>
      </c>
      <c r="G141" t="s">
        <v>60</v>
      </c>
      <c r="H141" t="s">
        <v>61</v>
      </c>
      <c r="J141" t="s">
        <v>73</v>
      </c>
      <c r="K141" t="s">
        <v>73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Q141" t="s">
        <v>74</v>
      </c>
      <c r="AR141" t="s">
        <v>74</v>
      </c>
      <c r="AS141" t="s">
        <v>74</v>
      </c>
      <c r="AT141" t="s">
        <v>74</v>
      </c>
      <c r="AU141" t="s">
        <v>74</v>
      </c>
      <c r="AV141" t="s">
        <v>74</v>
      </c>
      <c r="AW141" t="s">
        <v>74</v>
      </c>
      <c r="AX141" t="s">
        <v>74</v>
      </c>
      <c r="AY141" t="s">
        <v>74</v>
      </c>
      <c r="AZ141" t="s">
        <v>74</v>
      </c>
      <c r="BA141" t="s">
        <v>74</v>
      </c>
      <c r="BB141" t="s">
        <v>74</v>
      </c>
      <c r="BC141">
        <v>1466.3257857097101</v>
      </c>
      <c r="BD141">
        <v>135006.756081069</v>
      </c>
    </row>
    <row r="142" spans="1:56" x14ac:dyDescent="0.25">
      <c r="A142">
        <v>141</v>
      </c>
      <c r="B142" t="s">
        <v>366</v>
      </c>
      <c r="C142" t="s">
        <v>367</v>
      </c>
      <c r="D142" t="s">
        <v>79</v>
      </c>
      <c r="E142">
        <v>31.996346580000001</v>
      </c>
      <c r="F142" t="s">
        <v>80</v>
      </c>
      <c r="G142" t="s">
        <v>60</v>
      </c>
      <c r="H142" t="s">
        <v>61</v>
      </c>
      <c r="J142" t="s">
        <v>73</v>
      </c>
      <c r="K142" t="s">
        <v>73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Q142" t="s">
        <v>74</v>
      </c>
      <c r="AR142" t="s">
        <v>74</v>
      </c>
      <c r="AS142" t="s">
        <v>74</v>
      </c>
      <c r="AT142" t="s">
        <v>74</v>
      </c>
      <c r="AU142" t="s">
        <v>74</v>
      </c>
      <c r="AV142" t="s">
        <v>74</v>
      </c>
      <c r="AW142" t="s">
        <v>74</v>
      </c>
      <c r="AX142" t="s">
        <v>74</v>
      </c>
      <c r="AY142" t="s">
        <v>74</v>
      </c>
      <c r="AZ142" t="s">
        <v>74</v>
      </c>
      <c r="BA142" t="s">
        <v>74</v>
      </c>
      <c r="BB142" t="s">
        <v>74</v>
      </c>
      <c r="BC142">
        <v>5695.5469107649396</v>
      </c>
      <c r="BD142">
        <v>1393760.8789405101</v>
      </c>
    </row>
    <row r="143" spans="1:56" x14ac:dyDescent="0.25">
      <c r="A143">
        <v>142</v>
      </c>
      <c r="B143" t="s">
        <v>368</v>
      </c>
      <c r="C143" t="s">
        <v>369</v>
      </c>
      <c r="D143" t="s">
        <v>79</v>
      </c>
      <c r="E143">
        <v>24.972744519999999</v>
      </c>
      <c r="F143" t="s">
        <v>80</v>
      </c>
      <c r="G143" t="s">
        <v>60</v>
      </c>
      <c r="H143" t="s">
        <v>61</v>
      </c>
      <c r="I143">
        <v>1993</v>
      </c>
      <c r="J143" t="s">
        <v>73</v>
      </c>
      <c r="K143" t="s">
        <v>73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Q143" t="s">
        <v>74</v>
      </c>
      <c r="AR143" t="s">
        <v>74</v>
      </c>
      <c r="AS143" t="s">
        <v>74</v>
      </c>
      <c r="AT143" t="s">
        <v>74</v>
      </c>
      <c r="AU143" t="s">
        <v>74</v>
      </c>
      <c r="AV143" t="s">
        <v>74</v>
      </c>
      <c r="AW143" t="s">
        <v>74</v>
      </c>
      <c r="AX143" t="s">
        <v>74</v>
      </c>
      <c r="AY143" t="s">
        <v>74</v>
      </c>
      <c r="AZ143" t="s">
        <v>74</v>
      </c>
      <c r="BA143" t="s">
        <v>74</v>
      </c>
      <c r="BB143" t="s">
        <v>74</v>
      </c>
      <c r="BC143">
        <v>4148.9173872953297</v>
      </c>
      <c r="BD143">
        <v>1086245.43403369</v>
      </c>
    </row>
    <row r="144" spans="1:56" x14ac:dyDescent="0.25">
      <c r="A144">
        <v>143</v>
      </c>
      <c r="B144" t="s">
        <v>370</v>
      </c>
      <c r="C144" t="s">
        <v>371</v>
      </c>
      <c r="D144" t="s">
        <v>79</v>
      </c>
      <c r="E144">
        <v>3.3382377600000002</v>
      </c>
      <c r="F144" t="s">
        <v>179</v>
      </c>
      <c r="G144" t="s">
        <v>122</v>
      </c>
      <c r="H144" t="s">
        <v>123</v>
      </c>
      <c r="J144" t="s">
        <v>73</v>
      </c>
      <c r="K144" t="s">
        <v>73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Q144" t="s">
        <v>74</v>
      </c>
      <c r="AR144" t="s">
        <v>74</v>
      </c>
      <c r="AS144" t="s">
        <v>74</v>
      </c>
      <c r="AT144" t="s">
        <v>74</v>
      </c>
      <c r="AU144" t="s">
        <v>74</v>
      </c>
      <c r="AV144" t="s">
        <v>74</v>
      </c>
      <c r="AW144" t="s">
        <v>74</v>
      </c>
      <c r="AX144" t="s">
        <v>74</v>
      </c>
      <c r="AY144" t="s">
        <v>74</v>
      </c>
      <c r="AZ144" t="s">
        <v>74</v>
      </c>
      <c r="BA144" t="s">
        <v>74</v>
      </c>
      <c r="BB144" t="s">
        <v>74</v>
      </c>
      <c r="BC144">
        <v>1547.8065316509601</v>
      </c>
      <c r="BD144">
        <v>145413.63692566101</v>
      </c>
    </row>
    <row r="145" spans="1:56" x14ac:dyDescent="0.25">
      <c r="A145">
        <v>144</v>
      </c>
      <c r="B145" t="s">
        <v>372</v>
      </c>
      <c r="C145" t="s">
        <v>373</v>
      </c>
      <c r="D145" t="s">
        <v>79</v>
      </c>
      <c r="E145">
        <v>21.323601029999999</v>
      </c>
      <c r="F145" t="s">
        <v>179</v>
      </c>
      <c r="G145" t="s">
        <v>122</v>
      </c>
      <c r="H145" t="s">
        <v>123</v>
      </c>
      <c r="J145" t="s">
        <v>73</v>
      </c>
      <c r="K145" t="s">
        <v>73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Q145" t="s">
        <v>74</v>
      </c>
      <c r="AR145" t="s">
        <v>74</v>
      </c>
      <c r="AS145" t="s">
        <v>74</v>
      </c>
      <c r="AT145" t="s">
        <v>74</v>
      </c>
      <c r="AU145" t="s">
        <v>74</v>
      </c>
      <c r="AV145" t="s">
        <v>74</v>
      </c>
      <c r="AW145" t="s">
        <v>74</v>
      </c>
      <c r="AX145" t="s">
        <v>74</v>
      </c>
      <c r="AY145" t="s">
        <v>74</v>
      </c>
      <c r="AZ145" t="s">
        <v>74</v>
      </c>
      <c r="BA145" t="s">
        <v>74</v>
      </c>
      <c r="BB145" t="s">
        <v>74</v>
      </c>
      <c r="BC145">
        <v>4289.9118333060396</v>
      </c>
      <c r="BD145">
        <v>928855.65569016605</v>
      </c>
    </row>
    <row r="146" spans="1:56" x14ac:dyDescent="0.25">
      <c r="A146">
        <v>145</v>
      </c>
      <c r="B146" t="s">
        <v>374</v>
      </c>
      <c r="C146" t="s">
        <v>375</v>
      </c>
      <c r="D146" t="s">
        <v>58</v>
      </c>
      <c r="E146">
        <v>7.5443366599999999</v>
      </c>
      <c r="F146" t="s">
        <v>108</v>
      </c>
      <c r="G146" t="s">
        <v>60</v>
      </c>
      <c r="H146" t="s">
        <v>61</v>
      </c>
      <c r="J146" t="s">
        <v>73</v>
      </c>
      <c r="K146" t="s">
        <v>62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Q146" t="s">
        <v>74</v>
      </c>
      <c r="AR146" t="s">
        <v>74</v>
      </c>
      <c r="AS146" t="s">
        <v>74</v>
      </c>
      <c r="AT146" t="s">
        <v>74</v>
      </c>
      <c r="AU146" t="s">
        <v>74</v>
      </c>
      <c r="AV146" t="s">
        <v>74</v>
      </c>
      <c r="AW146" t="s">
        <v>74</v>
      </c>
      <c r="AX146" t="s">
        <v>74</v>
      </c>
      <c r="AY146" t="s">
        <v>74</v>
      </c>
      <c r="AZ146" t="s">
        <v>74</v>
      </c>
      <c r="BA146" t="s">
        <v>74</v>
      </c>
      <c r="BB146" t="s">
        <v>74</v>
      </c>
      <c r="BC146">
        <v>2894.8071859260199</v>
      </c>
      <c r="BD146">
        <v>328631.30505851097</v>
      </c>
    </row>
    <row r="147" spans="1:56" x14ac:dyDescent="0.25">
      <c r="A147">
        <v>146</v>
      </c>
      <c r="B147" t="s">
        <v>376</v>
      </c>
      <c r="C147" t="s">
        <v>377</v>
      </c>
      <c r="D147" t="s">
        <v>79</v>
      </c>
      <c r="E147">
        <v>13.304486389999999</v>
      </c>
      <c r="F147" t="s">
        <v>59</v>
      </c>
      <c r="G147" t="s">
        <v>60</v>
      </c>
      <c r="H147" t="s">
        <v>61</v>
      </c>
      <c r="J147" t="s">
        <v>73</v>
      </c>
      <c r="K147" t="s">
        <v>73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Q147" t="s">
        <v>74</v>
      </c>
      <c r="AR147" t="s">
        <v>74</v>
      </c>
      <c r="AS147" t="s">
        <v>74</v>
      </c>
      <c r="AT147" t="s">
        <v>74</v>
      </c>
      <c r="AU147" t="s">
        <v>74</v>
      </c>
      <c r="AV147" t="s">
        <v>74</v>
      </c>
      <c r="AW147" t="s">
        <v>74</v>
      </c>
      <c r="AX147" t="s">
        <v>74</v>
      </c>
      <c r="AY147" t="s">
        <v>74</v>
      </c>
      <c r="AZ147" t="s">
        <v>74</v>
      </c>
      <c r="BA147" t="s">
        <v>74</v>
      </c>
      <c r="BB147" t="s">
        <v>74</v>
      </c>
      <c r="BC147">
        <v>3682.05099782256</v>
      </c>
      <c r="BD147">
        <v>579565.81953345099</v>
      </c>
    </row>
    <row r="148" spans="1:56" x14ac:dyDescent="0.25">
      <c r="A148">
        <v>147</v>
      </c>
      <c r="B148" t="s">
        <v>378</v>
      </c>
      <c r="C148" t="s">
        <v>379</v>
      </c>
      <c r="D148" t="s">
        <v>79</v>
      </c>
      <c r="E148">
        <v>7.9823221200000001</v>
      </c>
      <c r="F148" t="s">
        <v>121</v>
      </c>
      <c r="G148" t="s">
        <v>122</v>
      </c>
      <c r="H148" t="s">
        <v>123</v>
      </c>
      <c r="J148" t="s">
        <v>73</v>
      </c>
      <c r="K148" t="s">
        <v>73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Q148" t="s">
        <v>74</v>
      </c>
      <c r="AR148" t="s">
        <v>74</v>
      </c>
      <c r="AS148" t="s">
        <v>74</v>
      </c>
      <c r="AT148" t="s">
        <v>74</v>
      </c>
      <c r="AU148" t="s">
        <v>74</v>
      </c>
      <c r="AV148" t="s">
        <v>74</v>
      </c>
      <c r="AW148" t="s">
        <v>74</v>
      </c>
      <c r="AX148" t="s">
        <v>74</v>
      </c>
      <c r="AY148" t="s">
        <v>74</v>
      </c>
      <c r="AZ148" t="s">
        <v>74</v>
      </c>
      <c r="BA148" t="s">
        <v>74</v>
      </c>
      <c r="BB148" t="s">
        <v>74</v>
      </c>
      <c r="BC148">
        <v>3214.97728622467</v>
      </c>
      <c r="BD148">
        <v>351427.21968752699</v>
      </c>
    </row>
    <row r="149" spans="1:56" x14ac:dyDescent="0.25">
      <c r="A149">
        <v>148</v>
      </c>
      <c r="B149" t="s">
        <v>380</v>
      </c>
      <c r="C149" t="s">
        <v>381</v>
      </c>
      <c r="D149" t="s">
        <v>79</v>
      </c>
      <c r="E149">
        <v>19.912987319999999</v>
      </c>
      <c r="F149" t="s">
        <v>136</v>
      </c>
      <c r="G149" t="s">
        <v>100</v>
      </c>
      <c r="H149" t="s">
        <v>101</v>
      </c>
      <c r="J149" t="s">
        <v>62</v>
      </c>
      <c r="K149" t="s">
        <v>62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Q149" t="s">
        <v>74</v>
      </c>
      <c r="AR149" t="s">
        <v>74</v>
      </c>
      <c r="AS149" t="s">
        <v>74</v>
      </c>
      <c r="AT149" t="s">
        <v>74</v>
      </c>
      <c r="AU149" t="s">
        <v>74</v>
      </c>
      <c r="AV149" t="s">
        <v>74</v>
      </c>
      <c r="AW149" t="s">
        <v>74</v>
      </c>
      <c r="AX149" t="s">
        <v>74</v>
      </c>
      <c r="AY149" t="s">
        <v>74</v>
      </c>
      <c r="AZ149" t="s">
        <v>74</v>
      </c>
      <c r="BA149" t="s">
        <v>74</v>
      </c>
      <c r="BB149" t="s">
        <v>74</v>
      </c>
      <c r="BC149">
        <v>5138.0626227617604</v>
      </c>
      <c r="BD149">
        <v>867313.99206482898</v>
      </c>
    </row>
    <row r="150" spans="1:56" x14ac:dyDescent="0.25">
      <c r="A150">
        <v>149</v>
      </c>
      <c r="B150" t="s">
        <v>382</v>
      </c>
      <c r="C150" t="s">
        <v>383</v>
      </c>
      <c r="D150" t="s">
        <v>79</v>
      </c>
      <c r="E150">
        <v>9.9094750299999994</v>
      </c>
      <c r="F150" t="s">
        <v>136</v>
      </c>
      <c r="G150" t="s">
        <v>100</v>
      </c>
      <c r="H150" t="s">
        <v>101</v>
      </c>
      <c r="J150" t="s">
        <v>73</v>
      </c>
      <c r="K150" t="s">
        <v>73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Q150" t="s">
        <v>74</v>
      </c>
      <c r="AR150" t="s">
        <v>74</v>
      </c>
      <c r="AS150" t="s">
        <v>74</v>
      </c>
      <c r="AT150" t="s">
        <v>74</v>
      </c>
      <c r="AU150" t="s">
        <v>74</v>
      </c>
      <c r="AV150" t="s">
        <v>74</v>
      </c>
      <c r="AW150" t="s">
        <v>74</v>
      </c>
      <c r="AX150" t="s">
        <v>74</v>
      </c>
      <c r="AY150" t="s">
        <v>74</v>
      </c>
      <c r="AZ150" t="s">
        <v>74</v>
      </c>
      <c r="BA150" t="s">
        <v>74</v>
      </c>
      <c r="BB150" t="s">
        <v>74</v>
      </c>
      <c r="BC150">
        <v>3383.7213024295802</v>
      </c>
      <c r="BD150">
        <v>431519.888350753</v>
      </c>
    </row>
    <row r="151" spans="1:56" x14ac:dyDescent="0.25">
      <c r="A151">
        <v>150</v>
      </c>
      <c r="B151" t="s">
        <v>384</v>
      </c>
      <c r="C151" t="s">
        <v>385</v>
      </c>
      <c r="D151" t="s">
        <v>79</v>
      </c>
      <c r="E151">
        <v>11.976659189999999</v>
      </c>
      <c r="F151" t="s">
        <v>108</v>
      </c>
      <c r="G151" t="s">
        <v>60</v>
      </c>
      <c r="H151" t="s">
        <v>61</v>
      </c>
      <c r="J151" t="s">
        <v>73</v>
      </c>
      <c r="K151" t="s">
        <v>73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Q151" t="s">
        <v>74</v>
      </c>
      <c r="AR151" t="s">
        <v>74</v>
      </c>
      <c r="AS151" t="s">
        <v>74</v>
      </c>
      <c r="AT151" t="s">
        <v>74</v>
      </c>
      <c r="AU151" t="s">
        <v>74</v>
      </c>
      <c r="AV151" t="s">
        <v>74</v>
      </c>
      <c r="AW151" t="s">
        <v>74</v>
      </c>
      <c r="AX151" t="s">
        <v>74</v>
      </c>
      <c r="AY151" t="s">
        <v>74</v>
      </c>
      <c r="AZ151" t="s">
        <v>74</v>
      </c>
      <c r="BA151" t="s">
        <v>74</v>
      </c>
      <c r="BB151" t="s">
        <v>74</v>
      </c>
      <c r="BC151">
        <v>3302.91687436344</v>
      </c>
      <c r="BD151">
        <v>521567.50378039601</v>
      </c>
    </row>
    <row r="152" spans="1:56" x14ac:dyDescent="0.25">
      <c r="A152">
        <v>151</v>
      </c>
      <c r="B152" t="s">
        <v>386</v>
      </c>
      <c r="C152" t="s">
        <v>387</v>
      </c>
      <c r="D152" t="s">
        <v>91</v>
      </c>
      <c r="E152">
        <v>32.869224129999999</v>
      </c>
      <c r="F152" t="s">
        <v>68</v>
      </c>
      <c r="G152" t="s">
        <v>100</v>
      </c>
      <c r="H152" t="s">
        <v>101</v>
      </c>
      <c r="J152" t="s">
        <v>62</v>
      </c>
      <c r="K152" t="s">
        <v>62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Q152" t="s">
        <v>74</v>
      </c>
      <c r="AR152" t="s">
        <v>74</v>
      </c>
      <c r="AS152" t="s">
        <v>74</v>
      </c>
      <c r="AT152" t="s">
        <v>74</v>
      </c>
      <c r="AU152" t="s">
        <v>74</v>
      </c>
      <c r="AV152" t="s">
        <v>74</v>
      </c>
      <c r="AW152" t="s">
        <v>74</v>
      </c>
      <c r="AX152" t="s">
        <v>74</v>
      </c>
      <c r="AY152" t="s">
        <v>74</v>
      </c>
      <c r="AZ152" t="s">
        <v>74</v>
      </c>
      <c r="BA152" t="s">
        <v>74</v>
      </c>
      <c r="BB152" t="s">
        <v>74</v>
      </c>
      <c r="BC152">
        <v>7087.5698273323296</v>
      </c>
      <c r="BD152">
        <v>1565247.9902739101</v>
      </c>
    </row>
    <row r="153" spans="1:56" x14ac:dyDescent="0.25">
      <c r="A153">
        <v>152</v>
      </c>
      <c r="B153" t="s">
        <v>388</v>
      </c>
      <c r="C153" t="s">
        <v>389</v>
      </c>
      <c r="D153" t="s">
        <v>79</v>
      </c>
      <c r="E153">
        <v>36.524373769999997</v>
      </c>
      <c r="F153" t="s">
        <v>96</v>
      </c>
      <c r="G153" t="s">
        <v>69</v>
      </c>
      <c r="H153" t="s">
        <v>70</v>
      </c>
      <c r="J153" t="s">
        <v>73</v>
      </c>
      <c r="K153" t="s">
        <v>73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Q153" t="s">
        <v>74</v>
      </c>
      <c r="AR153" t="s">
        <v>74</v>
      </c>
      <c r="AS153" t="s">
        <v>74</v>
      </c>
      <c r="AT153" t="s">
        <v>74</v>
      </c>
      <c r="AU153" t="s">
        <v>74</v>
      </c>
      <c r="AV153" t="s">
        <v>74</v>
      </c>
      <c r="AW153" t="s">
        <v>74</v>
      </c>
      <c r="AX153" t="s">
        <v>74</v>
      </c>
      <c r="AY153" t="s">
        <v>74</v>
      </c>
      <c r="AZ153" t="s">
        <v>74</v>
      </c>
      <c r="BA153" t="s">
        <v>74</v>
      </c>
      <c r="BB153" t="s">
        <v>74</v>
      </c>
      <c r="BC153">
        <v>4970.3153093042602</v>
      </c>
      <c r="BD153">
        <v>1591001.7214919401</v>
      </c>
    </row>
    <row r="154" spans="1:56" x14ac:dyDescent="0.25">
      <c r="A154">
        <v>153</v>
      </c>
      <c r="B154" t="s">
        <v>390</v>
      </c>
      <c r="C154" t="s">
        <v>391</v>
      </c>
      <c r="D154" t="s">
        <v>58</v>
      </c>
      <c r="E154">
        <v>16.110762170000001</v>
      </c>
      <c r="F154" t="s">
        <v>179</v>
      </c>
      <c r="G154" t="s">
        <v>122</v>
      </c>
      <c r="H154" t="s">
        <v>123</v>
      </c>
      <c r="I154">
        <v>2000</v>
      </c>
      <c r="J154" t="s">
        <v>73</v>
      </c>
      <c r="K154" t="s">
        <v>62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Q154" t="s">
        <v>74</v>
      </c>
      <c r="AR154" t="s">
        <v>74</v>
      </c>
      <c r="AS154" t="s">
        <v>74</v>
      </c>
      <c r="AT154" t="s">
        <v>74</v>
      </c>
      <c r="AU154" t="s">
        <v>74</v>
      </c>
      <c r="AV154" t="s">
        <v>74</v>
      </c>
      <c r="AW154" t="s">
        <v>74</v>
      </c>
      <c r="AX154" t="s">
        <v>74</v>
      </c>
      <c r="AY154" t="s">
        <v>74</v>
      </c>
      <c r="AZ154" t="s">
        <v>74</v>
      </c>
      <c r="BA154" t="s">
        <v>74</v>
      </c>
      <c r="BB154" t="s">
        <v>74</v>
      </c>
      <c r="BC154">
        <v>3364.9608175180001</v>
      </c>
      <c r="BD154">
        <v>701764.228832055</v>
      </c>
    </row>
    <row r="155" spans="1:56" x14ac:dyDescent="0.25">
      <c r="A155">
        <v>154</v>
      </c>
      <c r="B155" t="s">
        <v>392</v>
      </c>
      <c r="C155" t="s">
        <v>393</v>
      </c>
      <c r="D155" t="s">
        <v>79</v>
      </c>
      <c r="E155">
        <v>157.85728739000001</v>
      </c>
      <c r="F155" t="s">
        <v>96</v>
      </c>
      <c r="G155" t="s">
        <v>69</v>
      </c>
      <c r="H155" t="s">
        <v>70</v>
      </c>
      <c r="I155">
        <v>2001</v>
      </c>
      <c r="J155" t="s">
        <v>73</v>
      </c>
      <c r="K155" t="s">
        <v>73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Q155" t="s">
        <v>74</v>
      </c>
      <c r="AR155" t="s">
        <v>74</v>
      </c>
      <c r="AS155" t="s">
        <v>74</v>
      </c>
      <c r="AT155" t="s">
        <v>74</v>
      </c>
      <c r="AU155" t="s">
        <v>74</v>
      </c>
      <c r="AV155" t="s">
        <v>74</v>
      </c>
      <c r="AW155" t="s">
        <v>74</v>
      </c>
      <c r="AX155" t="s">
        <v>74</v>
      </c>
      <c r="AY155" t="s">
        <v>74</v>
      </c>
      <c r="AZ155" t="s">
        <v>74</v>
      </c>
      <c r="BA155" t="s">
        <v>74</v>
      </c>
      <c r="BB155" t="s">
        <v>74</v>
      </c>
      <c r="BC155">
        <v>17084.8944032281</v>
      </c>
      <c r="BD155">
        <v>6876263.4826123398</v>
      </c>
    </row>
    <row r="156" spans="1:56" x14ac:dyDescent="0.25">
      <c r="A156">
        <v>155</v>
      </c>
      <c r="B156" t="s">
        <v>394</v>
      </c>
      <c r="C156" t="s">
        <v>395</v>
      </c>
      <c r="D156" t="s">
        <v>79</v>
      </c>
      <c r="E156">
        <v>27.368364419999999</v>
      </c>
      <c r="F156" t="s">
        <v>108</v>
      </c>
      <c r="G156" t="s">
        <v>60</v>
      </c>
      <c r="H156" t="s">
        <v>61</v>
      </c>
      <c r="J156" t="s">
        <v>73</v>
      </c>
      <c r="K156" t="s">
        <v>73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Q156" t="s">
        <v>74</v>
      </c>
      <c r="AR156" t="s">
        <v>74</v>
      </c>
      <c r="AS156" t="s">
        <v>74</v>
      </c>
      <c r="AT156" t="s">
        <v>74</v>
      </c>
      <c r="AU156" t="s">
        <v>74</v>
      </c>
      <c r="AV156" t="s">
        <v>74</v>
      </c>
      <c r="AW156" t="s">
        <v>74</v>
      </c>
      <c r="AX156" t="s">
        <v>74</v>
      </c>
      <c r="AY156" t="s">
        <v>74</v>
      </c>
      <c r="AZ156" t="s">
        <v>74</v>
      </c>
      <c r="BA156" t="s">
        <v>74</v>
      </c>
      <c r="BB156" t="s">
        <v>74</v>
      </c>
      <c r="BC156">
        <v>4662.4245850521302</v>
      </c>
      <c r="BD156">
        <v>1192165.85621642</v>
      </c>
    </row>
    <row r="157" spans="1:56" x14ac:dyDescent="0.25">
      <c r="A157">
        <v>156</v>
      </c>
      <c r="B157" t="s">
        <v>396</v>
      </c>
      <c r="C157" t="s">
        <v>397</v>
      </c>
      <c r="D157" t="s">
        <v>58</v>
      </c>
      <c r="E157">
        <v>2.2254985700000001</v>
      </c>
      <c r="F157" t="s">
        <v>136</v>
      </c>
      <c r="G157" t="s">
        <v>100</v>
      </c>
      <c r="H157" t="s">
        <v>101</v>
      </c>
      <c r="I157">
        <v>2001</v>
      </c>
      <c r="J157" t="s">
        <v>73</v>
      </c>
      <c r="K157" t="s">
        <v>62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Q157" t="s">
        <v>74</v>
      </c>
      <c r="AR157" t="s">
        <v>74</v>
      </c>
      <c r="AS157" t="s">
        <v>74</v>
      </c>
      <c r="AT157" t="s">
        <v>74</v>
      </c>
      <c r="AU157" t="s">
        <v>74</v>
      </c>
      <c r="AV157" t="s">
        <v>74</v>
      </c>
      <c r="AW157" t="s">
        <v>74</v>
      </c>
      <c r="AX157" t="s">
        <v>74</v>
      </c>
      <c r="AY157" t="s">
        <v>74</v>
      </c>
      <c r="AZ157" t="s">
        <v>74</v>
      </c>
      <c r="BA157" t="s">
        <v>74</v>
      </c>
      <c r="BB157" t="s">
        <v>74</v>
      </c>
      <c r="BC157">
        <v>1416.34040762361</v>
      </c>
      <c r="BD157">
        <v>96942.716041374704</v>
      </c>
    </row>
    <row r="158" spans="1:56" x14ac:dyDescent="0.25">
      <c r="A158">
        <v>157</v>
      </c>
      <c r="B158" t="s">
        <v>398</v>
      </c>
      <c r="C158" t="s">
        <v>399</v>
      </c>
      <c r="D158" t="s">
        <v>79</v>
      </c>
      <c r="E158">
        <v>6.9236741400000001</v>
      </c>
      <c r="F158" t="s">
        <v>136</v>
      </c>
      <c r="G158" t="s">
        <v>100</v>
      </c>
      <c r="H158" t="s">
        <v>101</v>
      </c>
      <c r="J158" t="s">
        <v>73</v>
      </c>
      <c r="K158" t="s">
        <v>73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Q158" t="s">
        <v>74</v>
      </c>
      <c r="AR158" t="s">
        <v>74</v>
      </c>
      <c r="AS158" t="s">
        <v>74</v>
      </c>
      <c r="AT158" t="s">
        <v>74</v>
      </c>
      <c r="AU158" t="s">
        <v>74</v>
      </c>
      <c r="AV158" t="s">
        <v>74</v>
      </c>
      <c r="AW158" t="s">
        <v>74</v>
      </c>
      <c r="AX158" t="s">
        <v>74</v>
      </c>
      <c r="AY158" t="s">
        <v>74</v>
      </c>
      <c r="AZ158" t="s">
        <v>74</v>
      </c>
      <c r="BA158" t="s">
        <v>74</v>
      </c>
      <c r="BB158" t="s">
        <v>74</v>
      </c>
      <c r="BC158">
        <v>2485.30209106757</v>
      </c>
      <c r="BD158">
        <v>320787.31673789403</v>
      </c>
    </row>
    <row r="159" spans="1:56" x14ac:dyDescent="0.25">
      <c r="A159">
        <v>158</v>
      </c>
      <c r="B159" t="s">
        <v>400</v>
      </c>
      <c r="C159" t="s">
        <v>401</v>
      </c>
      <c r="D159" t="s">
        <v>79</v>
      </c>
      <c r="E159">
        <v>15.60944011</v>
      </c>
      <c r="F159" t="s">
        <v>108</v>
      </c>
      <c r="G159" t="s">
        <v>60</v>
      </c>
      <c r="H159" t="s">
        <v>61</v>
      </c>
      <c r="J159" t="s">
        <v>73</v>
      </c>
      <c r="K159" t="s">
        <v>73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Q159" t="s">
        <v>74</v>
      </c>
      <c r="AR159" t="s">
        <v>74</v>
      </c>
      <c r="AS159" t="s">
        <v>74</v>
      </c>
      <c r="AT159" t="s">
        <v>74</v>
      </c>
      <c r="AU159" t="s">
        <v>74</v>
      </c>
      <c r="AV159" t="s">
        <v>74</v>
      </c>
      <c r="AW159" t="s">
        <v>74</v>
      </c>
      <c r="AX159" t="s">
        <v>74</v>
      </c>
      <c r="AY159" t="s">
        <v>74</v>
      </c>
      <c r="AZ159" t="s">
        <v>74</v>
      </c>
      <c r="BA159" t="s">
        <v>74</v>
      </c>
      <c r="BB159" t="s">
        <v>74</v>
      </c>
      <c r="BC159">
        <v>4553.8042576665302</v>
      </c>
      <c r="BD159">
        <v>679943.81939823204</v>
      </c>
    </row>
    <row r="160" spans="1:56" x14ac:dyDescent="0.25">
      <c r="A160">
        <v>159</v>
      </c>
      <c r="B160" t="s">
        <v>402</v>
      </c>
      <c r="C160" t="s">
        <v>403</v>
      </c>
      <c r="D160" t="s">
        <v>79</v>
      </c>
      <c r="E160">
        <v>14.182400169999999</v>
      </c>
      <c r="F160" t="s">
        <v>145</v>
      </c>
      <c r="G160" t="s">
        <v>122</v>
      </c>
      <c r="H160" t="s">
        <v>123</v>
      </c>
      <c r="J160" t="s">
        <v>73</v>
      </c>
      <c r="K160" t="s">
        <v>73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Q160" t="s">
        <v>74</v>
      </c>
      <c r="AR160" t="s">
        <v>74</v>
      </c>
      <c r="AS160" t="s">
        <v>74</v>
      </c>
      <c r="AT160" t="s">
        <v>74</v>
      </c>
      <c r="AU160" t="s">
        <v>74</v>
      </c>
      <c r="AV160" t="s">
        <v>74</v>
      </c>
      <c r="AW160" t="s">
        <v>74</v>
      </c>
      <c r="AX160" t="s">
        <v>74</v>
      </c>
      <c r="AY160" t="s">
        <v>74</v>
      </c>
      <c r="AZ160" t="s">
        <v>74</v>
      </c>
      <c r="BA160" t="s">
        <v>74</v>
      </c>
      <c r="BB160" t="s">
        <v>74</v>
      </c>
      <c r="BC160">
        <v>3735.9894897683298</v>
      </c>
      <c r="BD160">
        <v>617709.14898943703</v>
      </c>
    </row>
    <row r="161" spans="1:56" x14ac:dyDescent="0.25">
      <c r="A161">
        <v>160</v>
      </c>
      <c r="B161" t="s">
        <v>404</v>
      </c>
      <c r="C161" t="s">
        <v>405</v>
      </c>
      <c r="D161" t="s">
        <v>79</v>
      </c>
      <c r="E161">
        <v>15.73595946</v>
      </c>
      <c r="F161" t="s">
        <v>99</v>
      </c>
      <c r="G161" t="s">
        <v>100</v>
      </c>
      <c r="H161" t="s">
        <v>101</v>
      </c>
      <c r="J161" t="s">
        <v>73</v>
      </c>
      <c r="K161" t="s">
        <v>73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Q161" t="s">
        <v>74</v>
      </c>
      <c r="AR161" t="s">
        <v>74</v>
      </c>
      <c r="AS161" t="s">
        <v>74</v>
      </c>
      <c r="AT161" t="s">
        <v>74</v>
      </c>
      <c r="AU161" t="s">
        <v>74</v>
      </c>
      <c r="AV161" t="s">
        <v>74</v>
      </c>
      <c r="AW161" t="s">
        <v>74</v>
      </c>
      <c r="AX161" t="s">
        <v>74</v>
      </c>
      <c r="AY161" t="s">
        <v>74</v>
      </c>
      <c r="AZ161" t="s">
        <v>74</v>
      </c>
      <c r="BA161" t="s">
        <v>74</v>
      </c>
      <c r="BB161" t="s">
        <v>74</v>
      </c>
      <c r="BC161">
        <v>3535.12459870864</v>
      </c>
      <c r="BD161">
        <v>685405.056318291</v>
      </c>
    </row>
    <row r="162" spans="1:56" x14ac:dyDescent="0.25">
      <c r="A162">
        <v>161</v>
      </c>
      <c r="B162" t="s">
        <v>406</v>
      </c>
      <c r="C162" t="s">
        <v>407</v>
      </c>
      <c r="D162" t="s">
        <v>79</v>
      </c>
      <c r="E162">
        <v>19.75004796</v>
      </c>
      <c r="F162" t="s">
        <v>108</v>
      </c>
      <c r="G162" t="s">
        <v>100</v>
      </c>
      <c r="H162" t="s">
        <v>101</v>
      </c>
      <c r="J162" t="s">
        <v>73</v>
      </c>
      <c r="K162" t="s">
        <v>73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Q162" t="s">
        <v>74</v>
      </c>
      <c r="AR162" t="s">
        <v>74</v>
      </c>
      <c r="AS162" t="s">
        <v>74</v>
      </c>
      <c r="AT162" t="s">
        <v>74</v>
      </c>
      <c r="AU162" t="s">
        <v>74</v>
      </c>
      <c r="AV162" t="s">
        <v>74</v>
      </c>
      <c r="AW162" t="s">
        <v>74</v>
      </c>
      <c r="AX162" t="s">
        <v>74</v>
      </c>
      <c r="AY162" t="s">
        <v>74</v>
      </c>
      <c r="AZ162" t="s">
        <v>74</v>
      </c>
      <c r="BA162" t="s">
        <v>74</v>
      </c>
      <c r="BB162" t="s">
        <v>74</v>
      </c>
      <c r="BC162">
        <v>5070.0505706595404</v>
      </c>
      <c r="BD162">
        <v>844472.98402348103</v>
      </c>
    </row>
    <row r="163" spans="1:56" x14ac:dyDescent="0.25">
      <c r="A163">
        <v>162</v>
      </c>
      <c r="B163" t="s">
        <v>408</v>
      </c>
      <c r="C163" t="s">
        <v>409</v>
      </c>
      <c r="D163" t="s">
        <v>79</v>
      </c>
      <c r="E163">
        <v>16.470096420000001</v>
      </c>
      <c r="F163" t="s">
        <v>121</v>
      </c>
      <c r="G163" t="s">
        <v>100</v>
      </c>
      <c r="H163" t="s">
        <v>101</v>
      </c>
      <c r="J163" t="s">
        <v>73</v>
      </c>
      <c r="K163" t="s">
        <v>73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Q163" t="s">
        <v>74</v>
      </c>
      <c r="AR163" t="s">
        <v>74</v>
      </c>
      <c r="AS163" t="s">
        <v>74</v>
      </c>
      <c r="AT163" t="s">
        <v>74</v>
      </c>
      <c r="AU163" t="s">
        <v>74</v>
      </c>
      <c r="AV163" t="s">
        <v>74</v>
      </c>
      <c r="AW163" t="s">
        <v>74</v>
      </c>
      <c r="AX163" t="s">
        <v>74</v>
      </c>
      <c r="AY163" t="s">
        <v>74</v>
      </c>
      <c r="AZ163" t="s">
        <v>74</v>
      </c>
      <c r="BA163" t="s">
        <v>74</v>
      </c>
      <c r="BB163" t="s">
        <v>74</v>
      </c>
      <c r="BC163">
        <v>3635.9527863327598</v>
      </c>
      <c r="BD163">
        <v>717437.40029047197</v>
      </c>
    </row>
    <row r="164" spans="1:56" x14ac:dyDescent="0.25">
      <c r="A164">
        <v>163</v>
      </c>
      <c r="B164" t="s">
        <v>410</v>
      </c>
      <c r="C164" t="s">
        <v>411</v>
      </c>
      <c r="D164" t="s">
        <v>91</v>
      </c>
      <c r="E164">
        <v>22.15380408</v>
      </c>
      <c r="F164" t="s">
        <v>59</v>
      </c>
      <c r="G164" t="s">
        <v>60</v>
      </c>
      <c r="H164" t="s">
        <v>61</v>
      </c>
      <c r="J164" t="s">
        <v>62</v>
      </c>
      <c r="K164" t="s">
        <v>62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Q164" t="s">
        <v>74</v>
      </c>
      <c r="AR164" t="s">
        <v>74</v>
      </c>
      <c r="AS164" t="s">
        <v>74</v>
      </c>
      <c r="AT164" t="s">
        <v>74</v>
      </c>
      <c r="AU164" t="s">
        <v>74</v>
      </c>
      <c r="AV164" t="s">
        <v>74</v>
      </c>
      <c r="AW164" t="s">
        <v>74</v>
      </c>
      <c r="AX164" t="s">
        <v>74</v>
      </c>
      <c r="AY164" t="s">
        <v>74</v>
      </c>
      <c r="AZ164" t="s">
        <v>74</v>
      </c>
      <c r="BA164" t="s">
        <v>74</v>
      </c>
      <c r="BB164" t="s">
        <v>74</v>
      </c>
      <c r="BC164">
        <v>4328.9124257232997</v>
      </c>
      <c r="BD164">
        <v>965019.72345170204</v>
      </c>
    </row>
    <row r="165" spans="1:56" x14ac:dyDescent="0.25">
      <c r="A165">
        <v>164</v>
      </c>
      <c r="B165" t="s">
        <v>412</v>
      </c>
      <c r="C165" t="s">
        <v>413</v>
      </c>
      <c r="D165" t="s">
        <v>79</v>
      </c>
      <c r="E165">
        <v>16.271455639999999</v>
      </c>
      <c r="F165" t="s">
        <v>121</v>
      </c>
      <c r="G165" t="s">
        <v>100</v>
      </c>
      <c r="H165" t="s">
        <v>101</v>
      </c>
      <c r="J165" t="s">
        <v>62</v>
      </c>
      <c r="K165" t="s">
        <v>62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Q165" t="s">
        <v>74</v>
      </c>
      <c r="AR165" t="s">
        <v>74</v>
      </c>
      <c r="AS165" t="s">
        <v>74</v>
      </c>
      <c r="AT165" t="s">
        <v>74</v>
      </c>
      <c r="AU165" t="s">
        <v>74</v>
      </c>
      <c r="AV165" t="s">
        <v>74</v>
      </c>
      <c r="AW165" t="s">
        <v>74</v>
      </c>
      <c r="AX165" t="s">
        <v>74</v>
      </c>
      <c r="AY165" t="s">
        <v>74</v>
      </c>
      <c r="AZ165" t="s">
        <v>74</v>
      </c>
      <c r="BA165" t="s">
        <v>74</v>
      </c>
      <c r="BB165" t="s">
        <v>74</v>
      </c>
      <c r="BC165">
        <v>4742.5837756500296</v>
      </c>
      <c r="BD165">
        <v>708787.389132082</v>
      </c>
    </row>
    <row r="166" spans="1:56" x14ac:dyDescent="0.25">
      <c r="A166">
        <v>165</v>
      </c>
      <c r="B166" t="s">
        <v>414</v>
      </c>
      <c r="C166" t="s">
        <v>415</v>
      </c>
      <c r="D166" t="s">
        <v>79</v>
      </c>
      <c r="E166">
        <v>20.475861869999999</v>
      </c>
      <c r="F166" t="s">
        <v>108</v>
      </c>
      <c r="G166" t="s">
        <v>100</v>
      </c>
      <c r="H166" t="s">
        <v>101</v>
      </c>
      <c r="I166">
        <v>1991</v>
      </c>
      <c r="J166" t="s">
        <v>73</v>
      </c>
      <c r="K166" t="s">
        <v>73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Q166" t="s">
        <v>74</v>
      </c>
      <c r="AR166" t="s">
        <v>74</v>
      </c>
      <c r="AS166" t="s">
        <v>74</v>
      </c>
      <c r="AT166" t="s">
        <v>74</v>
      </c>
      <c r="AU166" t="s">
        <v>74</v>
      </c>
      <c r="AV166" t="s">
        <v>74</v>
      </c>
      <c r="AW166" t="s">
        <v>74</v>
      </c>
      <c r="AX166" t="s">
        <v>74</v>
      </c>
      <c r="AY166" t="s">
        <v>74</v>
      </c>
      <c r="AZ166" t="s">
        <v>74</v>
      </c>
      <c r="BA166" t="s">
        <v>74</v>
      </c>
      <c r="BB166" t="s">
        <v>74</v>
      </c>
      <c r="BC166">
        <v>3965.2330365051998</v>
      </c>
      <c r="BD166">
        <v>891794.64196215</v>
      </c>
    </row>
    <row r="167" spans="1:56" x14ac:dyDescent="0.25">
      <c r="A167">
        <v>166</v>
      </c>
      <c r="B167" t="s">
        <v>416</v>
      </c>
      <c r="C167" t="s">
        <v>417</v>
      </c>
      <c r="D167" t="s">
        <v>79</v>
      </c>
      <c r="E167">
        <v>6.7407567400000001</v>
      </c>
      <c r="F167" t="s">
        <v>121</v>
      </c>
      <c r="G167" t="s">
        <v>100</v>
      </c>
      <c r="H167" t="s">
        <v>101</v>
      </c>
      <c r="J167" t="s">
        <v>73</v>
      </c>
      <c r="K167" t="s">
        <v>73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Q167" t="s">
        <v>74</v>
      </c>
      <c r="AR167" t="s">
        <v>74</v>
      </c>
      <c r="AS167" t="s">
        <v>74</v>
      </c>
      <c r="AT167" t="s">
        <v>74</v>
      </c>
      <c r="AU167" t="s">
        <v>74</v>
      </c>
      <c r="AV167" t="s">
        <v>74</v>
      </c>
      <c r="AW167" t="s">
        <v>74</v>
      </c>
      <c r="AX167" t="s">
        <v>74</v>
      </c>
      <c r="AY167" t="s">
        <v>74</v>
      </c>
      <c r="AZ167" t="s">
        <v>74</v>
      </c>
      <c r="BA167" t="s">
        <v>74</v>
      </c>
      <c r="BB167" t="s">
        <v>74</v>
      </c>
      <c r="BC167">
        <v>2303.5213721375699</v>
      </c>
      <c r="BD167">
        <v>293627.125771589</v>
      </c>
    </row>
    <row r="168" spans="1:56" x14ac:dyDescent="0.25">
      <c r="A168">
        <v>167</v>
      </c>
      <c r="B168" t="s">
        <v>418</v>
      </c>
      <c r="C168" t="s">
        <v>419</v>
      </c>
      <c r="D168" t="s">
        <v>79</v>
      </c>
      <c r="E168">
        <v>20.035444290000001</v>
      </c>
      <c r="F168" t="s">
        <v>131</v>
      </c>
      <c r="G168" t="s">
        <v>60</v>
      </c>
      <c r="H168" t="s">
        <v>61</v>
      </c>
      <c r="J168" t="s">
        <v>73</v>
      </c>
      <c r="K168" t="s">
        <v>73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Q168" t="s">
        <v>74</v>
      </c>
      <c r="AR168" t="s">
        <v>74</v>
      </c>
      <c r="AS168" t="s">
        <v>74</v>
      </c>
      <c r="AT168" t="s">
        <v>74</v>
      </c>
      <c r="AU168" t="s">
        <v>74</v>
      </c>
      <c r="AV168" t="s">
        <v>74</v>
      </c>
      <c r="AW168" t="s">
        <v>74</v>
      </c>
      <c r="AX168" t="s">
        <v>74</v>
      </c>
      <c r="AY168" t="s">
        <v>74</v>
      </c>
      <c r="AZ168" t="s">
        <v>74</v>
      </c>
      <c r="BA168" t="s">
        <v>74</v>
      </c>
      <c r="BB168" t="s">
        <v>74</v>
      </c>
      <c r="BC168">
        <v>10143.8611572958</v>
      </c>
      <c r="BD168">
        <v>872670.47564183502</v>
      </c>
    </row>
    <row r="169" spans="1:56" x14ac:dyDescent="0.25">
      <c r="A169">
        <v>168</v>
      </c>
      <c r="B169" t="s">
        <v>420</v>
      </c>
      <c r="C169" t="s">
        <v>421</v>
      </c>
      <c r="D169" t="s">
        <v>79</v>
      </c>
      <c r="E169">
        <v>76.60035397</v>
      </c>
      <c r="F169" t="s">
        <v>96</v>
      </c>
      <c r="G169" t="s">
        <v>69</v>
      </c>
      <c r="H169" t="s">
        <v>70</v>
      </c>
      <c r="J169" t="s">
        <v>73</v>
      </c>
      <c r="K169" t="s">
        <v>73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Q169" t="s">
        <v>74</v>
      </c>
      <c r="AR169" t="s">
        <v>74</v>
      </c>
      <c r="AS169" t="s">
        <v>74</v>
      </c>
      <c r="AT169" t="s">
        <v>74</v>
      </c>
      <c r="AU169" t="s">
        <v>74</v>
      </c>
      <c r="AV169" t="s">
        <v>74</v>
      </c>
      <c r="AW169" t="s">
        <v>74</v>
      </c>
      <c r="AX169" t="s">
        <v>74</v>
      </c>
      <c r="AY169" t="s">
        <v>74</v>
      </c>
      <c r="AZ169" t="s">
        <v>74</v>
      </c>
      <c r="BA169" t="s">
        <v>74</v>
      </c>
      <c r="BB169" t="s">
        <v>74</v>
      </c>
      <c r="BC169">
        <v>10683.5049950909</v>
      </c>
      <c r="BD169">
        <v>3336584.31794276</v>
      </c>
    </row>
    <row r="170" spans="1:56" x14ac:dyDescent="0.25">
      <c r="A170">
        <v>169</v>
      </c>
      <c r="B170" t="s">
        <v>422</v>
      </c>
      <c r="C170" t="s">
        <v>423</v>
      </c>
      <c r="D170" t="s">
        <v>126</v>
      </c>
      <c r="E170">
        <v>20.114616609999999</v>
      </c>
      <c r="F170" t="s">
        <v>121</v>
      </c>
      <c r="G170" t="s">
        <v>122</v>
      </c>
      <c r="H170" t="s">
        <v>123</v>
      </c>
      <c r="J170" t="s">
        <v>73</v>
      </c>
      <c r="K170" t="s">
        <v>62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Q170" t="s">
        <v>74</v>
      </c>
      <c r="AR170" t="s">
        <v>74</v>
      </c>
      <c r="AS170" t="s">
        <v>74</v>
      </c>
      <c r="AT170" t="s">
        <v>74</v>
      </c>
      <c r="AU170" t="s">
        <v>74</v>
      </c>
      <c r="AV170" t="s">
        <v>74</v>
      </c>
      <c r="AW170" t="s">
        <v>74</v>
      </c>
      <c r="AX170" t="s">
        <v>74</v>
      </c>
      <c r="AY170" t="s">
        <v>74</v>
      </c>
      <c r="AZ170" t="s">
        <v>74</v>
      </c>
      <c r="BA170" t="s">
        <v>74</v>
      </c>
      <c r="BB170" t="s">
        <v>74</v>
      </c>
      <c r="BC170">
        <v>5212.8800644135299</v>
      </c>
      <c r="BD170">
        <v>878210.00785821502</v>
      </c>
    </row>
    <row r="171" spans="1:56" x14ac:dyDescent="0.25">
      <c r="A171">
        <v>170</v>
      </c>
      <c r="B171" t="s">
        <v>424</v>
      </c>
      <c r="C171" t="s">
        <v>425</v>
      </c>
      <c r="D171" t="s">
        <v>58</v>
      </c>
      <c r="E171">
        <v>5.89612508</v>
      </c>
      <c r="F171" t="s">
        <v>68</v>
      </c>
      <c r="G171" t="s">
        <v>69</v>
      </c>
      <c r="H171" t="s">
        <v>70</v>
      </c>
      <c r="J171" t="s">
        <v>62</v>
      </c>
      <c r="K171" t="s">
        <v>62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Q171" t="s">
        <v>74</v>
      </c>
      <c r="AR171" t="s">
        <v>74</v>
      </c>
      <c r="AS171" t="s">
        <v>74</v>
      </c>
      <c r="AT171" t="s">
        <v>74</v>
      </c>
      <c r="AU171" t="s">
        <v>74</v>
      </c>
      <c r="AV171" t="s">
        <v>74</v>
      </c>
      <c r="AW171" t="s">
        <v>74</v>
      </c>
      <c r="AX171" t="s">
        <v>74</v>
      </c>
      <c r="AY171" t="s">
        <v>74</v>
      </c>
      <c r="AZ171" t="s">
        <v>74</v>
      </c>
      <c r="BA171" t="s">
        <v>74</v>
      </c>
      <c r="BB171" t="s">
        <v>74</v>
      </c>
      <c r="BC171">
        <v>3127.7141001945802</v>
      </c>
      <c r="BD171">
        <v>256835.20850086899</v>
      </c>
    </row>
    <row r="172" spans="1:56" x14ac:dyDescent="0.25">
      <c r="A172">
        <v>171</v>
      </c>
      <c r="B172" t="s">
        <v>426</v>
      </c>
      <c r="C172" t="s">
        <v>427</v>
      </c>
      <c r="D172" t="s">
        <v>79</v>
      </c>
      <c r="E172">
        <v>14.12935315</v>
      </c>
      <c r="F172" t="s">
        <v>136</v>
      </c>
      <c r="G172" t="s">
        <v>100</v>
      </c>
      <c r="H172" t="s">
        <v>101</v>
      </c>
      <c r="J172" t="s">
        <v>73</v>
      </c>
      <c r="K172" t="s">
        <v>73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Q172" t="s">
        <v>74</v>
      </c>
      <c r="AR172" t="s">
        <v>74</v>
      </c>
      <c r="AS172" t="s">
        <v>74</v>
      </c>
      <c r="AT172" t="s">
        <v>74</v>
      </c>
      <c r="AU172" t="s">
        <v>74</v>
      </c>
      <c r="AV172" t="s">
        <v>74</v>
      </c>
      <c r="AW172" t="s">
        <v>74</v>
      </c>
      <c r="AX172" t="s">
        <v>74</v>
      </c>
      <c r="AY172" t="s">
        <v>74</v>
      </c>
      <c r="AZ172" t="s">
        <v>74</v>
      </c>
      <c r="BA172" t="s">
        <v>74</v>
      </c>
      <c r="BB172" t="s">
        <v>74</v>
      </c>
      <c r="BC172">
        <v>3348.7848376024799</v>
      </c>
      <c r="BD172">
        <v>615324.74637468695</v>
      </c>
    </row>
    <row r="173" spans="1:56" x14ac:dyDescent="0.25">
      <c r="A173">
        <v>172</v>
      </c>
      <c r="B173" t="s">
        <v>428</v>
      </c>
      <c r="C173" t="s">
        <v>429</v>
      </c>
      <c r="D173" t="s">
        <v>79</v>
      </c>
      <c r="E173">
        <v>12.986158079999999</v>
      </c>
      <c r="F173" t="s">
        <v>96</v>
      </c>
      <c r="G173" t="s">
        <v>69</v>
      </c>
      <c r="H173" t="s">
        <v>70</v>
      </c>
      <c r="J173" t="s">
        <v>73</v>
      </c>
      <c r="K173" t="s">
        <v>73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Q173" t="s">
        <v>74</v>
      </c>
      <c r="AR173" t="s">
        <v>74</v>
      </c>
      <c r="AS173" t="s">
        <v>74</v>
      </c>
      <c r="AT173" t="s">
        <v>74</v>
      </c>
      <c r="AU173" t="s">
        <v>74</v>
      </c>
      <c r="AV173" t="s">
        <v>74</v>
      </c>
      <c r="AW173" t="s">
        <v>74</v>
      </c>
      <c r="AX173" t="s">
        <v>74</v>
      </c>
      <c r="AY173" t="s">
        <v>74</v>
      </c>
      <c r="AZ173" t="s">
        <v>74</v>
      </c>
      <c r="BA173" t="s">
        <v>74</v>
      </c>
      <c r="BB173" t="s">
        <v>74</v>
      </c>
      <c r="BC173">
        <v>2956.1019667946298</v>
      </c>
      <c r="BD173">
        <v>565677.04338805005</v>
      </c>
    </row>
    <row r="174" spans="1:56" x14ac:dyDescent="0.25">
      <c r="A174">
        <v>173</v>
      </c>
      <c r="B174" t="s">
        <v>430</v>
      </c>
      <c r="C174" t="s">
        <v>431</v>
      </c>
      <c r="D174" t="s">
        <v>79</v>
      </c>
      <c r="E174">
        <v>35.436818299999999</v>
      </c>
      <c r="F174" t="s">
        <v>121</v>
      </c>
      <c r="G174" t="s">
        <v>100</v>
      </c>
      <c r="H174" t="s">
        <v>101</v>
      </c>
      <c r="J174" t="s">
        <v>73</v>
      </c>
      <c r="K174" t="s">
        <v>73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Q174" t="s">
        <v>74</v>
      </c>
      <c r="AR174" t="s">
        <v>74</v>
      </c>
      <c r="AS174" t="s">
        <v>74</v>
      </c>
      <c r="AT174" t="s">
        <v>74</v>
      </c>
      <c r="AU174" t="s">
        <v>74</v>
      </c>
      <c r="AV174" t="s">
        <v>74</v>
      </c>
      <c r="AW174" t="s">
        <v>74</v>
      </c>
      <c r="AX174" t="s">
        <v>74</v>
      </c>
      <c r="AY174" t="s">
        <v>74</v>
      </c>
      <c r="AZ174" t="s">
        <v>74</v>
      </c>
      <c r="BA174" t="s">
        <v>74</v>
      </c>
      <c r="BB174" t="s">
        <v>74</v>
      </c>
      <c r="BC174">
        <v>6010.9222176135399</v>
      </c>
      <c r="BD174">
        <v>1543628.00319844</v>
      </c>
    </row>
    <row r="175" spans="1:56" x14ac:dyDescent="0.25">
      <c r="A175">
        <v>174</v>
      </c>
      <c r="B175" t="s">
        <v>432</v>
      </c>
      <c r="C175" t="s">
        <v>433</v>
      </c>
      <c r="D175" t="s">
        <v>79</v>
      </c>
      <c r="E175">
        <v>16.449576029999999</v>
      </c>
      <c r="F175" t="s">
        <v>108</v>
      </c>
      <c r="G175" t="s">
        <v>100</v>
      </c>
      <c r="H175" t="s">
        <v>101</v>
      </c>
      <c r="J175" t="s">
        <v>73</v>
      </c>
      <c r="K175" t="s">
        <v>73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Q175" t="s">
        <v>74</v>
      </c>
      <c r="AR175" t="s">
        <v>74</v>
      </c>
      <c r="AS175" t="s">
        <v>74</v>
      </c>
      <c r="AT175" t="s">
        <v>74</v>
      </c>
      <c r="AU175" t="s">
        <v>74</v>
      </c>
      <c r="AV175" t="s">
        <v>74</v>
      </c>
      <c r="AW175" t="s">
        <v>74</v>
      </c>
      <c r="AX175" t="s">
        <v>74</v>
      </c>
      <c r="AY175" t="s">
        <v>74</v>
      </c>
      <c r="AZ175" t="s">
        <v>74</v>
      </c>
      <c r="BA175" t="s">
        <v>74</v>
      </c>
      <c r="BB175" t="s">
        <v>74</v>
      </c>
      <c r="BC175">
        <v>3415.72068102804</v>
      </c>
      <c r="BD175">
        <v>716496.16191737202</v>
      </c>
    </row>
    <row r="176" spans="1:56" x14ac:dyDescent="0.25">
      <c r="A176">
        <v>175</v>
      </c>
      <c r="B176" t="s">
        <v>434</v>
      </c>
      <c r="C176" t="s">
        <v>435</v>
      </c>
      <c r="D176" t="s">
        <v>79</v>
      </c>
      <c r="E176">
        <v>13.883946480000001</v>
      </c>
      <c r="F176" t="s">
        <v>108</v>
      </c>
      <c r="G176" t="s">
        <v>60</v>
      </c>
      <c r="H176" t="s">
        <v>61</v>
      </c>
      <c r="J176" t="s">
        <v>73</v>
      </c>
      <c r="K176" t="s">
        <v>73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Q176" t="s">
        <v>74</v>
      </c>
      <c r="AR176" t="s">
        <v>74</v>
      </c>
      <c r="AS176" t="s">
        <v>74</v>
      </c>
      <c r="AT176" t="s">
        <v>74</v>
      </c>
      <c r="AU176" t="s">
        <v>74</v>
      </c>
      <c r="AV176" t="s">
        <v>74</v>
      </c>
      <c r="AW176" t="s">
        <v>74</v>
      </c>
      <c r="AX176" t="s">
        <v>74</v>
      </c>
      <c r="AY176" t="s">
        <v>74</v>
      </c>
      <c r="AZ176" t="s">
        <v>74</v>
      </c>
      <c r="BA176" t="s">
        <v>74</v>
      </c>
      <c r="BB176" t="s">
        <v>74</v>
      </c>
      <c r="BC176">
        <v>4788.0451838193503</v>
      </c>
      <c r="BD176">
        <v>604784.886089665</v>
      </c>
    </row>
    <row r="177" spans="1:56" x14ac:dyDescent="0.25">
      <c r="A177">
        <v>176</v>
      </c>
      <c r="B177" t="s">
        <v>436</v>
      </c>
      <c r="C177" t="s">
        <v>437</v>
      </c>
      <c r="D177" t="s">
        <v>79</v>
      </c>
      <c r="E177">
        <v>14.66543628</v>
      </c>
      <c r="F177" t="s">
        <v>121</v>
      </c>
      <c r="G177" t="s">
        <v>122</v>
      </c>
      <c r="H177" t="s">
        <v>123</v>
      </c>
      <c r="J177" t="s">
        <v>73</v>
      </c>
      <c r="K177" t="s">
        <v>73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Q177" t="s">
        <v>74</v>
      </c>
      <c r="AR177" t="s">
        <v>74</v>
      </c>
      <c r="AS177" t="s">
        <v>74</v>
      </c>
      <c r="AT177" t="s">
        <v>74</v>
      </c>
      <c r="AU177" t="s">
        <v>74</v>
      </c>
      <c r="AV177" t="s">
        <v>74</v>
      </c>
      <c r="AW177" t="s">
        <v>74</v>
      </c>
      <c r="AX177" t="s">
        <v>74</v>
      </c>
      <c r="AY177" t="s">
        <v>74</v>
      </c>
      <c r="AZ177" t="s">
        <v>74</v>
      </c>
      <c r="BA177" t="s">
        <v>74</v>
      </c>
      <c r="BB177" t="s">
        <v>74</v>
      </c>
      <c r="BC177">
        <v>3687.6835475482098</v>
      </c>
      <c r="BD177">
        <v>648678.74837049504</v>
      </c>
    </row>
    <row r="178" spans="1:56" x14ac:dyDescent="0.25">
      <c r="A178">
        <v>177</v>
      </c>
      <c r="B178" t="s">
        <v>438</v>
      </c>
      <c r="C178" t="s">
        <v>439</v>
      </c>
      <c r="D178" t="s">
        <v>79</v>
      </c>
      <c r="E178">
        <v>26.998907540000001</v>
      </c>
      <c r="F178" t="s">
        <v>68</v>
      </c>
      <c r="G178" t="s">
        <v>69</v>
      </c>
      <c r="H178" t="s">
        <v>70</v>
      </c>
      <c r="J178" t="s">
        <v>73</v>
      </c>
      <c r="K178" t="s">
        <v>73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Q178" t="s">
        <v>74</v>
      </c>
      <c r="AR178" t="s">
        <v>74</v>
      </c>
      <c r="AS178" t="s">
        <v>74</v>
      </c>
      <c r="AT178" t="s">
        <v>74</v>
      </c>
      <c r="AU178" t="s">
        <v>74</v>
      </c>
      <c r="AV178" t="s">
        <v>74</v>
      </c>
      <c r="AW178" t="s">
        <v>74</v>
      </c>
      <c r="AX178" t="s">
        <v>74</v>
      </c>
      <c r="AY178" t="s">
        <v>74</v>
      </c>
      <c r="AZ178" t="s">
        <v>74</v>
      </c>
      <c r="BA178" t="s">
        <v>74</v>
      </c>
      <c r="BB178" t="s">
        <v>74</v>
      </c>
      <c r="BC178">
        <v>4627.5874985971604</v>
      </c>
      <c r="BD178">
        <v>1175893.21861766</v>
      </c>
    </row>
    <row r="179" spans="1:56" x14ac:dyDescent="0.25">
      <c r="A179">
        <v>178</v>
      </c>
      <c r="B179" t="s">
        <v>440</v>
      </c>
      <c r="C179" t="s">
        <v>441</v>
      </c>
      <c r="D179" t="s">
        <v>79</v>
      </c>
      <c r="E179">
        <v>10.84198898</v>
      </c>
      <c r="F179" t="s">
        <v>59</v>
      </c>
      <c r="G179" t="s">
        <v>60</v>
      </c>
      <c r="H179" t="s">
        <v>61</v>
      </c>
      <c r="J179" t="s">
        <v>73</v>
      </c>
      <c r="K179" t="s">
        <v>73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Q179" t="s">
        <v>74</v>
      </c>
      <c r="AR179" t="s">
        <v>74</v>
      </c>
      <c r="AS179" t="s">
        <v>74</v>
      </c>
      <c r="AT179" t="s">
        <v>74</v>
      </c>
      <c r="AU179" t="s">
        <v>74</v>
      </c>
      <c r="AV179" t="s">
        <v>74</v>
      </c>
      <c r="AW179" t="s">
        <v>74</v>
      </c>
      <c r="AX179" t="s">
        <v>74</v>
      </c>
      <c r="AY179" t="s">
        <v>74</v>
      </c>
      <c r="AZ179" t="s">
        <v>74</v>
      </c>
      <c r="BA179" t="s">
        <v>74</v>
      </c>
      <c r="BB179" t="s">
        <v>74</v>
      </c>
      <c r="BC179">
        <v>3161.2224101520901</v>
      </c>
      <c r="BD179">
        <v>472277.04002661101</v>
      </c>
    </row>
    <row r="180" spans="1:56" x14ac:dyDescent="0.25">
      <c r="A180">
        <v>179</v>
      </c>
      <c r="B180" t="s">
        <v>442</v>
      </c>
      <c r="C180" t="s">
        <v>443</v>
      </c>
      <c r="D180" t="s">
        <v>79</v>
      </c>
      <c r="E180">
        <v>9.9414257700000004</v>
      </c>
      <c r="F180" t="s">
        <v>179</v>
      </c>
      <c r="G180" t="s">
        <v>122</v>
      </c>
      <c r="H180" t="s">
        <v>123</v>
      </c>
      <c r="J180" t="s">
        <v>73</v>
      </c>
      <c r="K180" t="s">
        <v>73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Q180" t="s">
        <v>74</v>
      </c>
      <c r="AR180" t="s">
        <v>74</v>
      </c>
      <c r="AS180" t="s">
        <v>74</v>
      </c>
      <c r="AT180" t="s">
        <v>74</v>
      </c>
      <c r="AU180" t="s">
        <v>74</v>
      </c>
      <c r="AV180" t="s">
        <v>74</v>
      </c>
      <c r="AW180" t="s">
        <v>74</v>
      </c>
      <c r="AX180" t="s">
        <v>74</v>
      </c>
      <c r="AY180" t="s">
        <v>74</v>
      </c>
      <c r="AZ180" t="s">
        <v>74</v>
      </c>
      <c r="BA180" t="s">
        <v>74</v>
      </c>
      <c r="BB180" t="s">
        <v>74</v>
      </c>
      <c r="BC180">
        <v>3541.6653936478901</v>
      </c>
      <c r="BD180">
        <v>432833.28907920199</v>
      </c>
    </row>
    <row r="181" spans="1:56" x14ac:dyDescent="0.25">
      <c r="A181">
        <v>180</v>
      </c>
      <c r="B181" t="s">
        <v>444</v>
      </c>
      <c r="C181" t="s">
        <v>445</v>
      </c>
      <c r="D181" t="s">
        <v>79</v>
      </c>
      <c r="E181">
        <v>25.85893957</v>
      </c>
      <c r="F181" t="s">
        <v>131</v>
      </c>
      <c r="G181" t="s">
        <v>69</v>
      </c>
      <c r="H181" t="s">
        <v>70</v>
      </c>
      <c r="J181" t="s">
        <v>73</v>
      </c>
      <c r="K181" t="s">
        <v>73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Q181" t="s">
        <v>74</v>
      </c>
      <c r="AR181" t="s">
        <v>74</v>
      </c>
      <c r="AS181" t="s">
        <v>74</v>
      </c>
      <c r="AT181" t="s">
        <v>74</v>
      </c>
      <c r="AU181" t="s">
        <v>74</v>
      </c>
      <c r="AV181" t="s">
        <v>74</v>
      </c>
      <c r="AW181" t="s">
        <v>74</v>
      </c>
      <c r="AX181" t="s">
        <v>74</v>
      </c>
      <c r="AY181" t="s">
        <v>74</v>
      </c>
      <c r="AZ181" t="s">
        <v>74</v>
      </c>
      <c r="BA181" t="s">
        <v>74</v>
      </c>
      <c r="BB181" t="s">
        <v>74</v>
      </c>
      <c r="BC181">
        <v>6097.5656021204204</v>
      </c>
      <c r="BD181">
        <v>1126415.5439825701</v>
      </c>
    </row>
    <row r="182" spans="1:56" x14ac:dyDescent="0.25">
      <c r="A182">
        <v>181</v>
      </c>
      <c r="B182" t="s">
        <v>446</v>
      </c>
      <c r="C182" t="s">
        <v>447</v>
      </c>
      <c r="D182" t="s">
        <v>79</v>
      </c>
      <c r="E182">
        <v>37.187645289999999</v>
      </c>
      <c r="F182" t="s">
        <v>80</v>
      </c>
      <c r="G182" t="s">
        <v>60</v>
      </c>
      <c r="H182" t="s">
        <v>61</v>
      </c>
      <c r="J182" t="s">
        <v>73</v>
      </c>
      <c r="K182" t="s">
        <v>73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Q182" t="s">
        <v>74</v>
      </c>
      <c r="AR182" t="s">
        <v>74</v>
      </c>
      <c r="AS182" t="s">
        <v>74</v>
      </c>
      <c r="AT182" t="s">
        <v>74</v>
      </c>
      <c r="AU182" t="s">
        <v>74</v>
      </c>
      <c r="AV182" t="s">
        <v>74</v>
      </c>
      <c r="AW182" t="s">
        <v>74</v>
      </c>
      <c r="AX182" t="s">
        <v>74</v>
      </c>
      <c r="AY182" t="s">
        <v>74</v>
      </c>
      <c r="AZ182" t="s">
        <v>74</v>
      </c>
      <c r="BA182" t="s">
        <v>74</v>
      </c>
      <c r="BB182" t="s">
        <v>74</v>
      </c>
      <c r="BC182">
        <v>5310.3750581867398</v>
      </c>
      <c r="BD182">
        <v>1619949.56899332</v>
      </c>
    </row>
    <row r="183" spans="1:56" x14ac:dyDescent="0.25">
      <c r="A183">
        <v>182</v>
      </c>
      <c r="B183" t="s">
        <v>448</v>
      </c>
      <c r="C183" t="s">
        <v>449</v>
      </c>
      <c r="D183" t="s">
        <v>79</v>
      </c>
      <c r="E183">
        <v>11.84925037</v>
      </c>
      <c r="F183" t="s">
        <v>108</v>
      </c>
      <c r="G183" t="s">
        <v>100</v>
      </c>
      <c r="H183" t="s">
        <v>101</v>
      </c>
      <c r="J183" t="s">
        <v>73</v>
      </c>
      <c r="K183" t="s">
        <v>73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Q183" t="s">
        <v>74</v>
      </c>
      <c r="AR183" t="s">
        <v>74</v>
      </c>
      <c r="AS183" t="s">
        <v>74</v>
      </c>
      <c r="AT183" t="s">
        <v>74</v>
      </c>
      <c r="AU183" t="s">
        <v>74</v>
      </c>
      <c r="AV183" t="s">
        <v>74</v>
      </c>
      <c r="AW183" t="s">
        <v>74</v>
      </c>
      <c r="AX183" t="s">
        <v>74</v>
      </c>
      <c r="AY183" t="s">
        <v>74</v>
      </c>
      <c r="AZ183" t="s">
        <v>74</v>
      </c>
      <c r="BA183" t="s">
        <v>74</v>
      </c>
      <c r="BB183" t="s">
        <v>74</v>
      </c>
      <c r="BC183">
        <v>3837.3526787332698</v>
      </c>
      <c r="BD183">
        <v>513731.90645010601</v>
      </c>
    </row>
    <row r="184" spans="1:56" x14ac:dyDescent="0.25">
      <c r="A184">
        <v>183</v>
      </c>
      <c r="B184" t="s">
        <v>450</v>
      </c>
      <c r="C184" t="s">
        <v>451</v>
      </c>
      <c r="D184" t="s">
        <v>79</v>
      </c>
      <c r="E184">
        <v>20.204776819999999</v>
      </c>
      <c r="F184" t="s">
        <v>158</v>
      </c>
      <c r="G184" t="s">
        <v>60</v>
      </c>
      <c r="H184" t="s">
        <v>61</v>
      </c>
      <c r="J184" t="s">
        <v>73</v>
      </c>
      <c r="K184" t="s">
        <v>73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Q184" t="s">
        <v>74</v>
      </c>
      <c r="AR184" t="s">
        <v>74</v>
      </c>
      <c r="AS184" t="s">
        <v>74</v>
      </c>
      <c r="AT184" t="s">
        <v>74</v>
      </c>
      <c r="AU184" t="s">
        <v>74</v>
      </c>
      <c r="AV184" t="s">
        <v>74</v>
      </c>
      <c r="AW184" t="s">
        <v>74</v>
      </c>
      <c r="AX184" t="s">
        <v>74</v>
      </c>
      <c r="AY184" t="s">
        <v>74</v>
      </c>
      <c r="AZ184" t="s">
        <v>74</v>
      </c>
      <c r="BA184" t="s">
        <v>74</v>
      </c>
      <c r="BB184" t="s">
        <v>74</v>
      </c>
      <c r="BC184">
        <v>4067.9650560228702</v>
      </c>
      <c r="BD184">
        <v>879809.06588747201</v>
      </c>
    </row>
    <row r="185" spans="1:56" x14ac:dyDescent="0.25">
      <c r="A185">
        <v>184</v>
      </c>
      <c r="B185" t="s">
        <v>452</v>
      </c>
      <c r="C185" t="s">
        <v>453</v>
      </c>
      <c r="D185" t="s">
        <v>79</v>
      </c>
      <c r="E185">
        <v>72.906976319999998</v>
      </c>
      <c r="F185" t="s">
        <v>121</v>
      </c>
      <c r="G185" t="s">
        <v>100</v>
      </c>
      <c r="H185" t="s">
        <v>101</v>
      </c>
      <c r="J185" t="s">
        <v>73</v>
      </c>
      <c r="K185" t="s">
        <v>73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Q185" t="s">
        <v>74</v>
      </c>
      <c r="AR185" t="s">
        <v>74</v>
      </c>
      <c r="AS185" t="s">
        <v>74</v>
      </c>
      <c r="AT185" t="s">
        <v>74</v>
      </c>
      <c r="AU185" t="s">
        <v>74</v>
      </c>
      <c r="AV185" t="s">
        <v>74</v>
      </c>
      <c r="AW185" t="s">
        <v>74</v>
      </c>
      <c r="AX185" t="s">
        <v>74</v>
      </c>
      <c r="AY185" t="s">
        <v>74</v>
      </c>
      <c r="AZ185" t="s">
        <v>74</v>
      </c>
      <c r="BA185" t="s">
        <v>74</v>
      </c>
      <c r="BB185" t="s">
        <v>74</v>
      </c>
      <c r="BC185">
        <v>8088.45504701761</v>
      </c>
      <c r="BD185">
        <v>3175822.22953344</v>
      </c>
    </row>
    <row r="186" spans="1:56" x14ac:dyDescent="0.25">
      <c r="A186">
        <v>185</v>
      </c>
      <c r="B186" t="s">
        <v>454</v>
      </c>
      <c r="C186" t="s">
        <v>455</v>
      </c>
      <c r="D186" t="s">
        <v>79</v>
      </c>
      <c r="E186">
        <v>32.268568969999997</v>
      </c>
      <c r="F186" t="s">
        <v>59</v>
      </c>
      <c r="G186" t="s">
        <v>60</v>
      </c>
      <c r="H186" t="s">
        <v>61</v>
      </c>
      <c r="I186">
        <v>1998</v>
      </c>
      <c r="J186" t="s">
        <v>73</v>
      </c>
      <c r="K186" t="s">
        <v>73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Q186" t="s">
        <v>74</v>
      </c>
      <c r="AR186" t="s">
        <v>74</v>
      </c>
      <c r="AS186" t="s">
        <v>74</v>
      </c>
      <c r="AT186" t="s">
        <v>74</v>
      </c>
      <c r="AU186" t="s">
        <v>74</v>
      </c>
      <c r="AV186" t="s">
        <v>74</v>
      </c>
      <c r="AW186" t="s">
        <v>74</v>
      </c>
      <c r="AX186" t="s">
        <v>74</v>
      </c>
      <c r="AY186" t="s">
        <v>74</v>
      </c>
      <c r="AZ186" t="s">
        <v>74</v>
      </c>
      <c r="BA186" t="s">
        <v>74</v>
      </c>
      <c r="BB186" t="s">
        <v>74</v>
      </c>
      <c r="BC186">
        <v>5102.2322162201199</v>
      </c>
      <c r="BD186">
        <v>1403987.7487858301</v>
      </c>
    </row>
    <row r="187" spans="1:56" x14ac:dyDescent="0.25">
      <c r="A187">
        <v>186</v>
      </c>
      <c r="B187" t="s">
        <v>456</v>
      </c>
      <c r="C187" t="s">
        <v>457</v>
      </c>
      <c r="D187" t="s">
        <v>79</v>
      </c>
      <c r="E187">
        <v>9.5163097400000005</v>
      </c>
      <c r="F187" t="s">
        <v>145</v>
      </c>
      <c r="G187" t="s">
        <v>122</v>
      </c>
      <c r="H187" t="s">
        <v>123</v>
      </c>
      <c r="J187" t="s">
        <v>73</v>
      </c>
      <c r="K187" t="s">
        <v>73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Q187" t="s">
        <v>74</v>
      </c>
      <c r="AR187" t="s">
        <v>74</v>
      </c>
      <c r="AS187" t="s">
        <v>74</v>
      </c>
      <c r="AT187" t="s">
        <v>74</v>
      </c>
      <c r="AU187" t="s">
        <v>74</v>
      </c>
      <c r="AV187" t="s">
        <v>74</v>
      </c>
      <c r="AW187" t="s">
        <v>74</v>
      </c>
      <c r="AX187" t="s">
        <v>74</v>
      </c>
      <c r="AY187" t="s">
        <v>74</v>
      </c>
      <c r="AZ187" t="s">
        <v>74</v>
      </c>
      <c r="BA187" t="s">
        <v>74</v>
      </c>
      <c r="BB187" t="s">
        <v>74</v>
      </c>
      <c r="BC187">
        <v>2797.6199396062502</v>
      </c>
      <c r="BD187">
        <v>414527.54155113897</v>
      </c>
    </row>
    <row r="188" spans="1:56" x14ac:dyDescent="0.25">
      <c r="A188">
        <v>187</v>
      </c>
      <c r="B188" t="s">
        <v>458</v>
      </c>
      <c r="C188" t="s">
        <v>459</v>
      </c>
      <c r="D188" t="s">
        <v>79</v>
      </c>
      <c r="E188">
        <v>39.358053890000001</v>
      </c>
      <c r="F188" t="s">
        <v>121</v>
      </c>
      <c r="G188" t="s">
        <v>100</v>
      </c>
      <c r="H188" t="s">
        <v>101</v>
      </c>
      <c r="J188" t="s">
        <v>62</v>
      </c>
      <c r="K188" t="s">
        <v>62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Q188" t="s">
        <v>74</v>
      </c>
      <c r="AR188" t="s">
        <v>74</v>
      </c>
      <c r="AS188" t="s">
        <v>74</v>
      </c>
      <c r="AT188" t="s">
        <v>74</v>
      </c>
      <c r="AU188" t="s">
        <v>74</v>
      </c>
      <c r="AV188" t="s">
        <v>74</v>
      </c>
      <c r="AW188" t="s">
        <v>74</v>
      </c>
      <c r="AX188" t="s">
        <v>74</v>
      </c>
      <c r="AY188" t="s">
        <v>74</v>
      </c>
      <c r="AZ188" t="s">
        <v>74</v>
      </c>
      <c r="BA188" t="s">
        <v>74</v>
      </c>
      <c r="BB188" t="s">
        <v>74</v>
      </c>
      <c r="BC188">
        <v>6469.7862811340701</v>
      </c>
      <c r="BD188">
        <v>1714412.36922077</v>
      </c>
    </row>
    <row r="189" spans="1:56" x14ac:dyDescent="0.25">
      <c r="A189">
        <v>188</v>
      </c>
      <c r="B189" t="s">
        <v>460</v>
      </c>
      <c r="C189" t="s">
        <v>461</v>
      </c>
      <c r="D189" t="s">
        <v>79</v>
      </c>
      <c r="E189">
        <v>25.151276150000001</v>
      </c>
      <c r="F189" t="s">
        <v>108</v>
      </c>
      <c r="G189" t="s">
        <v>100</v>
      </c>
      <c r="H189" t="s">
        <v>101</v>
      </c>
      <c r="I189">
        <v>1998</v>
      </c>
      <c r="J189" t="s">
        <v>73</v>
      </c>
      <c r="K189" t="s">
        <v>73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Q189" t="s">
        <v>74</v>
      </c>
      <c r="AR189" t="s">
        <v>74</v>
      </c>
      <c r="AS189" t="s">
        <v>74</v>
      </c>
      <c r="AT189" t="s">
        <v>74</v>
      </c>
      <c r="AU189" t="s">
        <v>74</v>
      </c>
      <c r="AV189" t="s">
        <v>74</v>
      </c>
      <c r="AW189" t="s">
        <v>74</v>
      </c>
      <c r="AX189" t="s">
        <v>74</v>
      </c>
      <c r="AY189" t="s">
        <v>74</v>
      </c>
      <c r="AZ189" t="s">
        <v>74</v>
      </c>
      <c r="BA189" t="s">
        <v>74</v>
      </c>
      <c r="BB189" t="s">
        <v>74</v>
      </c>
      <c r="BC189">
        <v>4748.5428592323997</v>
      </c>
      <c r="BD189">
        <v>1095538.54734411</v>
      </c>
    </row>
    <row r="190" spans="1:56" x14ac:dyDescent="0.25">
      <c r="A190">
        <v>189</v>
      </c>
      <c r="B190" t="s">
        <v>462</v>
      </c>
      <c r="C190" t="s">
        <v>463</v>
      </c>
      <c r="D190" t="s">
        <v>79</v>
      </c>
      <c r="E190">
        <v>4.6995298600000002</v>
      </c>
      <c r="F190" t="s">
        <v>179</v>
      </c>
      <c r="G190" t="s">
        <v>122</v>
      </c>
      <c r="H190" t="s">
        <v>123</v>
      </c>
      <c r="J190" t="s">
        <v>62</v>
      </c>
      <c r="K190" t="s">
        <v>62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Q190" t="s">
        <v>74</v>
      </c>
      <c r="AR190" t="s">
        <v>74</v>
      </c>
      <c r="AS190" t="s">
        <v>74</v>
      </c>
      <c r="AT190" t="s">
        <v>74</v>
      </c>
      <c r="AU190" t="s">
        <v>74</v>
      </c>
      <c r="AV190" t="s">
        <v>74</v>
      </c>
      <c r="AW190" t="s">
        <v>74</v>
      </c>
      <c r="AX190" t="s">
        <v>74</v>
      </c>
      <c r="AY190" t="s">
        <v>74</v>
      </c>
      <c r="AZ190" t="s">
        <v>74</v>
      </c>
      <c r="BA190" t="s">
        <v>74</v>
      </c>
      <c r="BB190" t="s">
        <v>74</v>
      </c>
      <c r="BC190">
        <v>2095.77634507522</v>
      </c>
      <c r="BD190">
        <v>204706.61260659801</v>
      </c>
    </row>
    <row r="191" spans="1:56" x14ac:dyDescent="0.25">
      <c r="A191">
        <v>190</v>
      </c>
      <c r="B191" t="s">
        <v>464</v>
      </c>
      <c r="C191" t="s">
        <v>465</v>
      </c>
      <c r="D191" t="s">
        <v>79</v>
      </c>
      <c r="E191">
        <v>4.4985953299999997</v>
      </c>
      <c r="F191" t="s">
        <v>136</v>
      </c>
      <c r="G191" t="s">
        <v>100</v>
      </c>
      <c r="H191" t="s">
        <v>101</v>
      </c>
      <c r="J191" t="s">
        <v>73</v>
      </c>
      <c r="K191" t="s">
        <v>73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Q191" t="s">
        <v>74</v>
      </c>
      <c r="AR191" t="s">
        <v>74</v>
      </c>
      <c r="AS191" t="s">
        <v>74</v>
      </c>
      <c r="AT191" t="s">
        <v>74</v>
      </c>
      <c r="AU191" t="s">
        <v>74</v>
      </c>
      <c r="AV191" t="s">
        <v>74</v>
      </c>
      <c r="AW191" t="s">
        <v>74</v>
      </c>
      <c r="AX191" t="s">
        <v>74</v>
      </c>
      <c r="AY191" t="s">
        <v>74</v>
      </c>
      <c r="AZ191" t="s">
        <v>74</v>
      </c>
      <c r="BA191" t="s">
        <v>74</v>
      </c>
      <c r="BB191" t="s">
        <v>74</v>
      </c>
      <c r="BC191">
        <v>1837.4448485262001</v>
      </c>
      <c r="BD191">
        <v>195958.79163943001</v>
      </c>
    </row>
    <row r="192" spans="1:56" x14ac:dyDescent="0.25">
      <c r="A192">
        <v>191</v>
      </c>
      <c r="B192" t="s">
        <v>466</v>
      </c>
      <c r="C192" t="s">
        <v>467</v>
      </c>
      <c r="D192" t="s">
        <v>79</v>
      </c>
      <c r="E192">
        <v>10.224314919999999</v>
      </c>
      <c r="F192" t="s">
        <v>131</v>
      </c>
      <c r="G192" t="s">
        <v>69</v>
      </c>
      <c r="H192" t="s">
        <v>70</v>
      </c>
      <c r="J192" t="s">
        <v>73</v>
      </c>
      <c r="K192" t="s">
        <v>73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Q192" t="s">
        <v>74</v>
      </c>
      <c r="AR192" t="s">
        <v>74</v>
      </c>
      <c r="AS192" t="s">
        <v>74</v>
      </c>
      <c r="AT192" t="s">
        <v>74</v>
      </c>
      <c r="AU192" t="s">
        <v>74</v>
      </c>
      <c r="AV192" t="s">
        <v>74</v>
      </c>
      <c r="AW192" t="s">
        <v>74</v>
      </c>
      <c r="AX192" t="s">
        <v>74</v>
      </c>
      <c r="AY192" t="s">
        <v>74</v>
      </c>
      <c r="AZ192" t="s">
        <v>74</v>
      </c>
      <c r="BA192" t="s">
        <v>74</v>
      </c>
      <c r="BB192" t="s">
        <v>74</v>
      </c>
      <c r="BC192">
        <v>3021.48242859114</v>
      </c>
      <c r="BD192">
        <v>445371.14915170002</v>
      </c>
    </row>
    <row r="193" spans="1:56" x14ac:dyDescent="0.25">
      <c r="A193">
        <v>192</v>
      </c>
      <c r="B193" t="s">
        <v>468</v>
      </c>
      <c r="C193" t="s">
        <v>469</v>
      </c>
      <c r="D193" t="s">
        <v>79</v>
      </c>
      <c r="E193">
        <v>25.73806407</v>
      </c>
      <c r="F193" t="s">
        <v>179</v>
      </c>
      <c r="G193" t="s">
        <v>122</v>
      </c>
      <c r="H193" t="s">
        <v>123</v>
      </c>
      <c r="J193" t="s">
        <v>73</v>
      </c>
      <c r="K193" t="s">
        <v>73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Q193" t="s">
        <v>74</v>
      </c>
      <c r="AR193" t="s">
        <v>74</v>
      </c>
      <c r="AS193" t="s">
        <v>74</v>
      </c>
      <c r="AT193" t="s">
        <v>74</v>
      </c>
      <c r="AU193" t="s">
        <v>74</v>
      </c>
      <c r="AV193" t="s">
        <v>74</v>
      </c>
      <c r="AW193" t="s">
        <v>74</v>
      </c>
      <c r="AX193" t="s">
        <v>74</v>
      </c>
      <c r="AY193" t="s">
        <v>74</v>
      </c>
      <c r="AZ193" t="s">
        <v>74</v>
      </c>
      <c r="BA193" t="s">
        <v>74</v>
      </c>
      <c r="BB193" t="s">
        <v>74</v>
      </c>
      <c r="BC193">
        <v>7067.9154682401704</v>
      </c>
      <c r="BD193">
        <v>1121064.80436817</v>
      </c>
    </row>
    <row r="194" spans="1:56" x14ac:dyDescent="0.25">
      <c r="A194">
        <v>193</v>
      </c>
      <c r="B194" t="s">
        <v>470</v>
      </c>
      <c r="C194" t="s">
        <v>471</v>
      </c>
      <c r="D194" t="s">
        <v>79</v>
      </c>
      <c r="E194">
        <v>37.095708209999998</v>
      </c>
      <c r="F194" t="s">
        <v>96</v>
      </c>
      <c r="G194" t="s">
        <v>69</v>
      </c>
      <c r="H194" t="s">
        <v>70</v>
      </c>
      <c r="J194" t="s">
        <v>73</v>
      </c>
      <c r="K194" t="s">
        <v>73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Q194" t="s">
        <v>74</v>
      </c>
      <c r="AR194" t="s">
        <v>74</v>
      </c>
      <c r="AS194" t="s">
        <v>74</v>
      </c>
      <c r="AT194" t="s">
        <v>74</v>
      </c>
      <c r="AU194" t="s">
        <v>74</v>
      </c>
      <c r="AV194" t="s">
        <v>74</v>
      </c>
      <c r="AW194" t="s">
        <v>74</v>
      </c>
      <c r="AX194" t="s">
        <v>74</v>
      </c>
      <c r="AY194" t="s">
        <v>74</v>
      </c>
      <c r="AZ194" t="s">
        <v>74</v>
      </c>
      <c r="BA194" t="s">
        <v>74</v>
      </c>
      <c r="BB194" t="s">
        <v>74</v>
      </c>
      <c r="BC194">
        <v>6290.3654182948603</v>
      </c>
      <c r="BD194">
        <v>1615889.1630560299</v>
      </c>
    </row>
    <row r="195" spans="1:56" x14ac:dyDescent="0.25">
      <c r="A195">
        <v>194</v>
      </c>
      <c r="B195" t="s">
        <v>472</v>
      </c>
      <c r="C195" t="s">
        <v>473</v>
      </c>
      <c r="D195" t="s">
        <v>79</v>
      </c>
      <c r="E195">
        <v>14.01276871</v>
      </c>
      <c r="F195" t="s">
        <v>96</v>
      </c>
      <c r="G195" t="s">
        <v>69</v>
      </c>
      <c r="H195" t="s">
        <v>70</v>
      </c>
      <c r="I195">
        <v>2013</v>
      </c>
      <c r="J195" t="s">
        <v>73</v>
      </c>
      <c r="K195" t="s">
        <v>73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Q195" t="s">
        <v>74</v>
      </c>
      <c r="AR195" t="s">
        <v>74</v>
      </c>
      <c r="AS195" t="s">
        <v>74</v>
      </c>
      <c r="AT195" t="s">
        <v>74</v>
      </c>
      <c r="AU195" t="s">
        <v>74</v>
      </c>
      <c r="AV195" t="s">
        <v>74</v>
      </c>
      <c r="AW195" t="s">
        <v>74</v>
      </c>
      <c r="AX195" t="s">
        <v>74</v>
      </c>
      <c r="AY195" t="s">
        <v>74</v>
      </c>
      <c r="AZ195" t="s">
        <v>74</v>
      </c>
      <c r="BA195" t="s">
        <v>74</v>
      </c>
      <c r="BB195" t="s">
        <v>74</v>
      </c>
      <c r="BC195">
        <v>3736.2010003456899</v>
      </c>
      <c r="BD195">
        <v>618411.43872738304</v>
      </c>
    </row>
    <row r="196" spans="1:56" x14ac:dyDescent="0.25">
      <c r="A196">
        <v>195</v>
      </c>
      <c r="B196" t="s">
        <v>474</v>
      </c>
      <c r="C196" t="s">
        <v>475</v>
      </c>
      <c r="D196" t="s">
        <v>79</v>
      </c>
      <c r="E196">
        <v>24.050589240000001</v>
      </c>
      <c r="F196" t="s">
        <v>80</v>
      </c>
      <c r="G196" t="s">
        <v>60</v>
      </c>
      <c r="H196" t="s">
        <v>61</v>
      </c>
      <c r="J196" t="s">
        <v>73</v>
      </c>
      <c r="K196" t="s">
        <v>73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Q196" t="s">
        <v>74</v>
      </c>
      <c r="AR196" t="s">
        <v>74</v>
      </c>
      <c r="AS196" t="s">
        <v>74</v>
      </c>
      <c r="AT196" t="s">
        <v>74</v>
      </c>
      <c r="AU196" t="s">
        <v>74</v>
      </c>
      <c r="AV196" t="s">
        <v>74</v>
      </c>
      <c r="AW196" t="s">
        <v>74</v>
      </c>
      <c r="AX196" t="s">
        <v>74</v>
      </c>
      <c r="AY196" t="s">
        <v>74</v>
      </c>
      <c r="AZ196" t="s">
        <v>74</v>
      </c>
      <c r="BA196" t="s">
        <v>74</v>
      </c>
      <c r="BB196" t="s">
        <v>74</v>
      </c>
      <c r="BC196">
        <v>4904.26409473684</v>
      </c>
      <c r="BD196">
        <v>1047643.65890187</v>
      </c>
    </row>
    <row r="197" spans="1:56" x14ac:dyDescent="0.25">
      <c r="A197">
        <v>196</v>
      </c>
      <c r="B197" t="s">
        <v>476</v>
      </c>
      <c r="C197" t="s">
        <v>477</v>
      </c>
      <c r="D197" t="s">
        <v>79</v>
      </c>
      <c r="E197">
        <v>7.37770554</v>
      </c>
      <c r="F197" t="s">
        <v>59</v>
      </c>
      <c r="G197" t="s">
        <v>60</v>
      </c>
      <c r="H197" t="s">
        <v>61</v>
      </c>
      <c r="J197" t="s">
        <v>62</v>
      </c>
      <c r="K197" t="s">
        <v>73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Q197" t="s">
        <v>74</v>
      </c>
      <c r="AR197" t="s">
        <v>74</v>
      </c>
      <c r="AS197" t="s">
        <v>74</v>
      </c>
      <c r="AT197" t="s">
        <v>74</v>
      </c>
      <c r="AU197" t="s">
        <v>74</v>
      </c>
      <c r="AV197" t="s">
        <v>74</v>
      </c>
      <c r="AW197" t="s">
        <v>74</v>
      </c>
      <c r="AX197" t="s">
        <v>74</v>
      </c>
      <c r="AY197" t="s">
        <v>74</v>
      </c>
      <c r="AZ197" t="s">
        <v>74</v>
      </c>
      <c r="BA197" t="s">
        <v>74</v>
      </c>
      <c r="BB197" t="s">
        <v>74</v>
      </c>
      <c r="BC197">
        <v>2440.6734170152499</v>
      </c>
      <c r="BD197">
        <v>320810.47288505302</v>
      </c>
    </row>
    <row r="198" spans="1:56" x14ac:dyDescent="0.25">
      <c r="A198">
        <v>197</v>
      </c>
      <c r="B198" t="s">
        <v>478</v>
      </c>
      <c r="C198" t="s">
        <v>479</v>
      </c>
      <c r="D198" t="s">
        <v>79</v>
      </c>
      <c r="E198">
        <v>6.0055346299999997</v>
      </c>
      <c r="F198" t="s">
        <v>136</v>
      </c>
      <c r="G198" t="s">
        <v>100</v>
      </c>
      <c r="H198" t="s">
        <v>101</v>
      </c>
      <c r="J198" t="s">
        <v>73</v>
      </c>
      <c r="K198" t="s">
        <v>73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Q198" t="s">
        <v>74</v>
      </c>
      <c r="AR198" t="s">
        <v>74</v>
      </c>
      <c r="AS198" t="s">
        <v>74</v>
      </c>
      <c r="AT198" t="s">
        <v>74</v>
      </c>
      <c r="AU198" t="s">
        <v>74</v>
      </c>
      <c r="AV198" t="s">
        <v>74</v>
      </c>
      <c r="AW198" t="s">
        <v>74</v>
      </c>
      <c r="AX198" t="s">
        <v>74</v>
      </c>
      <c r="AY198" t="s">
        <v>74</v>
      </c>
      <c r="AZ198" t="s">
        <v>74</v>
      </c>
      <c r="BA198" t="s">
        <v>74</v>
      </c>
      <c r="BB198" t="s">
        <v>74</v>
      </c>
      <c r="BC198">
        <v>2433.71060876315</v>
      </c>
      <c r="BD198">
        <v>261021.26149611801</v>
      </c>
    </row>
    <row r="199" spans="1:56" x14ac:dyDescent="0.25">
      <c r="A199">
        <v>198</v>
      </c>
      <c r="B199" t="s">
        <v>480</v>
      </c>
      <c r="C199" t="s">
        <v>481</v>
      </c>
      <c r="D199" t="s">
        <v>79</v>
      </c>
      <c r="E199">
        <v>9.8940969499999998</v>
      </c>
      <c r="F199" t="s">
        <v>59</v>
      </c>
      <c r="G199" t="s">
        <v>60</v>
      </c>
      <c r="H199" t="s">
        <v>61</v>
      </c>
      <c r="J199" t="s">
        <v>73</v>
      </c>
      <c r="K199" t="s">
        <v>73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Q199" t="s">
        <v>74</v>
      </c>
      <c r="AR199" t="s">
        <v>74</v>
      </c>
      <c r="AS199" t="s">
        <v>74</v>
      </c>
      <c r="AT199" t="s">
        <v>74</v>
      </c>
      <c r="AU199" t="s">
        <v>74</v>
      </c>
      <c r="AV199" t="s">
        <v>74</v>
      </c>
      <c r="AW199" t="s">
        <v>74</v>
      </c>
      <c r="AX199" t="s">
        <v>74</v>
      </c>
      <c r="AY199" t="s">
        <v>74</v>
      </c>
      <c r="AZ199" t="s">
        <v>74</v>
      </c>
      <c r="BA199" t="s">
        <v>74</v>
      </c>
      <c r="BB199" t="s">
        <v>74</v>
      </c>
      <c r="BC199">
        <v>3181.5163449929501</v>
      </c>
      <c r="BD199">
        <v>430986.86346736201</v>
      </c>
    </row>
    <row r="200" spans="1:56" x14ac:dyDescent="0.25">
      <c r="A200">
        <v>199</v>
      </c>
      <c r="B200" t="s">
        <v>482</v>
      </c>
      <c r="C200" t="s">
        <v>483</v>
      </c>
      <c r="D200" t="s">
        <v>79</v>
      </c>
      <c r="E200">
        <v>2.9007069300000001</v>
      </c>
      <c r="F200" t="s">
        <v>136</v>
      </c>
      <c r="G200" t="s">
        <v>100</v>
      </c>
      <c r="H200" t="s">
        <v>101</v>
      </c>
      <c r="J200" t="s">
        <v>73</v>
      </c>
      <c r="K200" t="s">
        <v>73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Q200" t="s">
        <v>74</v>
      </c>
      <c r="AR200" t="s">
        <v>74</v>
      </c>
      <c r="AS200" t="s">
        <v>74</v>
      </c>
      <c r="AT200" t="s">
        <v>74</v>
      </c>
      <c r="AU200" t="s">
        <v>74</v>
      </c>
      <c r="AV200" t="s">
        <v>74</v>
      </c>
      <c r="AW200" t="s">
        <v>74</v>
      </c>
      <c r="AX200" t="s">
        <v>74</v>
      </c>
      <c r="AY200" t="s">
        <v>74</v>
      </c>
      <c r="AZ200" t="s">
        <v>74</v>
      </c>
      <c r="BA200" t="s">
        <v>74</v>
      </c>
      <c r="BB200" t="s">
        <v>74</v>
      </c>
      <c r="BC200">
        <v>1486.4741711254101</v>
      </c>
      <c r="BD200">
        <v>126109.823090377</v>
      </c>
    </row>
    <row r="201" spans="1:56" x14ac:dyDescent="0.25">
      <c r="A201">
        <v>200</v>
      </c>
      <c r="B201" t="s">
        <v>484</v>
      </c>
      <c r="C201" t="s">
        <v>485</v>
      </c>
      <c r="D201" t="s">
        <v>79</v>
      </c>
      <c r="E201">
        <v>13.57548426</v>
      </c>
      <c r="F201" t="s">
        <v>158</v>
      </c>
      <c r="G201" t="s">
        <v>60</v>
      </c>
      <c r="H201" t="s">
        <v>61</v>
      </c>
      <c r="J201" t="s">
        <v>73</v>
      </c>
      <c r="K201" t="s">
        <v>73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Q201" t="s">
        <v>74</v>
      </c>
      <c r="AR201" t="s">
        <v>74</v>
      </c>
      <c r="AS201" t="s">
        <v>74</v>
      </c>
      <c r="AT201" t="s">
        <v>74</v>
      </c>
      <c r="AU201" t="s">
        <v>74</v>
      </c>
      <c r="AV201" t="s">
        <v>74</v>
      </c>
      <c r="AW201" t="s">
        <v>74</v>
      </c>
      <c r="AX201" t="s">
        <v>74</v>
      </c>
      <c r="AY201" t="s">
        <v>74</v>
      </c>
      <c r="AZ201" t="s">
        <v>74</v>
      </c>
      <c r="BA201" t="s">
        <v>74</v>
      </c>
      <c r="BB201" t="s">
        <v>74</v>
      </c>
      <c r="BC201">
        <v>3653.8387702288801</v>
      </c>
      <c r="BD201">
        <v>625226.67448753095</v>
      </c>
    </row>
    <row r="202" spans="1:56" x14ac:dyDescent="0.25">
      <c r="A202">
        <v>201</v>
      </c>
      <c r="B202" t="s">
        <v>486</v>
      </c>
      <c r="C202" t="s">
        <v>487</v>
      </c>
      <c r="D202" t="s">
        <v>58</v>
      </c>
      <c r="E202">
        <v>4.7126813600000004</v>
      </c>
      <c r="F202" t="s">
        <v>59</v>
      </c>
      <c r="G202" t="s">
        <v>60</v>
      </c>
      <c r="H202" t="s">
        <v>61</v>
      </c>
      <c r="J202" t="s">
        <v>73</v>
      </c>
      <c r="K202" t="s">
        <v>62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Q202" t="s">
        <v>74</v>
      </c>
      <c r="AR202" t="s">
        <v>74</v>
      </c>
      <c r="AS202" t="s">
        <v>74</v>
      </c>
      <c r="AT202" t="s">
        <v>74</v>
      </c>
      <c r="AU202" t="s">
        <v>74</v>
      </c>
      <c r="AV202" t="s">
        <v>74</v>
      </c>
      <c r="AW202" t="s">
        <v>74</v>
      </c>
      <c r="AX202" t="s">
        <v>74</v>
      </c>
      <c r="AY202" t="s">
        <v>74</v>
      </c>
      <c r="AZ202" t="s">
        <v>74</v>
      </c>
      <c r="BA202" t="s">
        <v>74</v>
      </c>
      <c r="BB202" t="s">
        <v>74</v>
      </c>
      <c r="BC202">
        <v>1812.6563166257599</v>
      </c>
      <c r="BD202">
        <v>205284.40031797701</v>
      </c>
    </row>
    <row r="203" spans="1:56" x14ac:dyDescent="0.25">
      <c r="A203">
        <v>202</v>
      </c>
      <c r="B203" t="s">
        <v>488</v>
      </c>
      <c r="C203" t="s">
        <v>489</v>
      </c>
      <c r="D203" t="s">
        <v>79</v>
      </c>
      <c r="E203">
        <v>9.0911144099999994</v>
      </c>
      <c r="F203" t="s">
        <v>59</v>
      </c>
      <c r="G203" t="s">
        <v>60</v>
      </c>
      <c r="H203" t="s">
        <v>61</v>
      </c>
      <c r="J203" t="s">
        <v>73</v>
      </c>
      <c r="K203" t="s">
        <v>73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Q203" t="s">
        <v>74</v>
      </c>
      <c r="AR203" t="s">
        <v>74</v>
      </c>
      <c r="AS203" t="s">
        <v>74</v>
      </c>
      <c r="AT203" t="s">
        <v>74</v>
      </c>
      <c r="AU203" t="s">
        <v>74</v>
      </c>
      <c r="AV203" t="s">
        <v>74</v>
      </c>
      <c r="AW203" t="s">
        <v>74</v>
      </c>
      <c r="AX203" t="s">
        <v>74</v>
      </c>
      <c r="AY203" t="s">
        <v>74</v>
      </c>
      <c r="AZ203" t="s">
        <v>74</v>
      </c>
      <c r="BA203" t="s">
        <v>74</v>
      </c>
      <c r="BB203" t="s">
        <v>74</v>
      </c>
      <c r="BC203">
        <v>2435.4826863909402</v>
      </c>
      <c r="BD203">
        <v>398088.85911900603</v>
      </c>
    </row>
    <row r="204" spans="1:56" x14ac:dyDescent="0.25">
      <c r="A204">
        <v>203</v>
      </c>
      <c r="B204" t="s">
        <v>490</v>
      </c>
      <c r="C204" t="s">
        <v>491</v>
      </c>
      <c r="D204" t="s">
        <v>79</v>
      </c>
      <c r="E204">
        <v>50.691791270000003</v>
      </c>
      <c r="F204" t="s">
        <v>96</v>
      </c>
      <c r="G204" t="s">
        <v>69</v>
      </c>
      <c r="H204" t="s">
        <v>70</v>
      </c>
      <c r="J204" t="s">
        <v>73</v>
      </c>
      <c r="K204" t="s">
        <v>73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Q204" t="s">
        <v>74</v>
      </c>
      <c r="AR204" t="s">
        <v>74</v>
      </c>
      <c r="AS204" t="s">
        <v>74</v>
      </c>
      <c r="AT204" t="s">
        <v>74</v>
      </c>
      <c r="AU204" t="s">
        <v>74</v>
      </c>
      <c r="AV204" t="s">
        <v>74</v>
      </c>
      <c r="AW204" t="s">
        <v>74</v>
      </c>
      <c r="AX204" t="s">
        <v>74</v>
      </c>
      <c r="AY204" t="s">
        <v>74</v>
      </c>
      <c r="AZ204" t="s">
        <v>74</v>
      </c>
      <c r="BA204" t="s">
        <v>74</v>
      </c>
      <c r="BB204" t="s">
        <v>74</v>
      </c>
      <c r="BC204">
        <v>9093.1570199023008</v>
      </c>
      <c r="BD204">
        <v>2208134.5927609</v>
      </c>
    </row>
    <row r="205" spans="1:56" x14ac:dyDescent="0.25">
      <c r="A205">
        <v>204</v>
      </c>
      <c r="B205" t="s">
        <v>492</v>
      </c>
      <c r="C205" t="s">
        <v>493</v>
      </c>
      <c r="D205" t="s">
        <v>79</v>
      </c>
      <c r="E205">
        <v>6.9762484599999999</v>
      </c>
      <c r="F205" t="s">
        <v>136</v>
      </c>
      <c r="G205" t="s">
        <v>100</v>
      </c>
      <c r="H205" t="s">
        <v>101</v>
      </c>
      <c r="J205" t="s">
        <v>73</v>
      </c>
      <c r="K205" t="s">
        <v>73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Q205" t="s">
        <v>74</v>
      </c>
      <c r="AR205" t="s">
        <v>74</v>
      </c>
      <c r="AS205" t="s">
        <v>74</v>
      </c>
      <c r="AT205" t="s">
        <v>74</v>
      </c>
      <c r="AU205" t="s">
        <v>74</v>
      </c>
      <c r="AV205" t="s">
        <v>74</v>
      </c>
      <c r="AW205" t="s">
        <v>74</v>
      </c>
      <c r="AX205" t="s">
        <v>74</v>
      </c>
      <c r="AY205" t="s">
        <v>74</v>
      </c>
      <c r="AZ205" t="s">
        <v>74</v>
      </c>
      <c r="BA205" t="s">
        <v>74</v>
      </c>
      <c r="BB205" t="s">
        <v>74</v>
      </c>
      <c r="BC205">
        <v>2545.99125638439</v>
      </c>
      <c r="BD205">
        <v>303885.27979834803</v>
      </c>
    </row>
    <row r="206" spans="1:56" x14ac:dyDescent="0.25">
      <c r="A206">
        <v>205</v>
      </c>
      <c r="B206" t="s">
        <v>494</v>
      </c>
      <c r="C206" t="s">
        <v>495</v>
      </c>
      <c r="D206" t="s">
        <v>79</v>
      </c>
      <c r="E206">
        <v>14.00458388</v>
      </c>
      <c r="F206" t="s">
        <v>145</v>
      </c>
      <c r="G206" t="s">
        <v>122</v>
      </c>
      <c r="H206" t="s">
        <v>123</v>
      </c>
      <c r="J206" t="s">
        <v>73</v>
      </c>
      <c r="K206" t="s">
        <v>73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Q206" t="s">
        <v>74</v>
      </c>
      <c r="AR206" t="s">
        <v>74</v>
      </c>
      <c r="AS206" t="s">
        <v>74</v>
      </c>
      <c r="AT206" t="s">
        <v>74</v>
      </c>
      <c r="AU206" t="s">
        <v>74</v>
      </c>
      <c r="AV206" t="s">
        <v>74</v>
      </c>
      <c r="AW206" t="s">
        <v>74</v>
      </c>
      <c r="AX206" t="s">
        <v>74</v>
      </c>
      <c r="AY206" t="s">
        <v>74</v>
      </c>
      <c r="AZ206" t="s">
        <v>74</v>
      </c>
      <c r="BA206" t="s">
        <v>74</v>
      </c>
      <c r="BB206" t="s">
        <v>74</v>
      </c>
      <c r="BC206">
        <v>3407.8075857070598</v>
      </c>
      <c r="BD206">
        <v>610013.01433087303</v>
      </c>
    </row>
    <row r="207" spans="1:56" x14ac:dyDescent="0.25">
      <c r="A207">
        <v>206</v>
      </c>
      <c r="B207" t="s">
        <v>496</v>
      </c>
      <c r="C207" t="s">
        <v>497</v>
      </c>
      <c r="D207" t="s">
        <v>79</v>
      </c>
      <c r="E207">
        <v>14.96201396</v>
      </c>
      <c r="F207" t="s">
        <v>121</v>
      </c>
      <c r="G207" t="s">
        <v>100</v>
      </c>
      <c r="H207" t="s">
        <v>101</v>
      </c>
      <c r="I207">
        <v>2010</v>
      </c>
      <c r="J207" t="s">
        <v>62</v>
      </c>
      <c r="K207" t="s">
        <v>62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Q207" t="s">
        <v>74</v>
      </c>
      <c r="AR207" t="s">
        <v>74</v>
      </c>
      <c r="AS207" t="s">
        <v>74</v>
      </c>
      <c r="AT207" t="s">
        <v>74</v>
      </c>
      <c r="AU207" t="s">
        <v>74</v>
      </c>
      <c r="AV207" t="s">
        <v>74</v>
      </c>
      <c r="AW207" t="s">
        <v>74</v>
      </c>
      <c r="AX207" t="s">
        <v>74</v>
      </c>
      <c r="AY207" t="s">
        <v>74</v>
      </c>
      <c r="AZ207" t="s">
        <v>74</v>
      </c>
      <c r="BA207" t="s">
        <v>74</v>
      </c>
      <c r="BB207" t="s">
        <v>74</v>
      </c>
      <c r="BC207">
        <v>3517.59988198358</v>
      </c>
      <c r="BD207">
        <v>651740.88763912802</v>
      </c>
    </row>
    <row r="208" spans="1:56" x14ac:dyDescent="0.25">
      <c r="A208">
        <v>207</v>
      </c>
      <c r="B208" t="s">
        <v>498</v>
      </c>
      <c r="C208" t="s">
        <v>499</v>
      </c>
      <c r="D208" t="s">
        <v>79</v>
      </c>
      <c r="E208">
        <v>5.3186906799999996</v>
      </c>
      <c r="F208" t="s">
        <v>179</v>
      </c>
      <c r="G208" t="s">
        <v>122</v>
      </c>
      <c r="H208" t="s">
        <v>123</v>
      </c>
      <c r="I208">
        <v>2000</v>
      </c>
      <c r="J208" t="s">
        <v>62</v>
      </c>
      <c r="K208" t="s">
        <v>62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Q208" t="s">
        <v>74</v>
      </c>
      <c r="AR208" t="s">
        <v>74</v>
      </c>
      <c r="AS208" t="s">
        <v>74</v>
      </c>
      <c r="AT208" t="s">
        <v>74</v>
      </c>
      <c r="AU208" t="s">
        <v>74</v>
      </c>
      <c r="AV208" t="s">
        <v>74</v>
      </c>
      <c r="AW208" t="s">
        <v>74</v>
      </c>
      <c r="AX208" t="s">
        <v>74</v>
      </c>
      <c r="AY208" t="s">
        <v>74</v>
      </c>
      <c r="AZ208" t="s">
        <v>74</v>
      </c>
      <c r="BA208" t="s">
        <v>74</v>
      </c>
      <c r="BB208" t="s">
        <v>74</v>
      </c>
      <c r="BC208">
        <v>2252.4676486785602</v>
      </c>
      <c r="BD208">
        <v>231682.16633190299</v>
      </c>
    </row>
    <row r="209" spans="1:56" x14ac:dyDescent="0.25">
      <c r="A209">
        <v>208</v>
      </c>
      <c r="B209" t="s">
        <v>500</v>
      </c>
      <c r="C209" t="s">
        <v>501</v>
      </c>
      <c r="D209" t="s">
        <v>79</v>
      </c>
      <c r="E209">
        <v>15.30022707</v>
      </c>
      <c r="F209" t="s">
        <v>108</v>
      </c>
      <c r="G209" t="s">
        <v>60</v>
      </c>
      <c r="H209" t="s">
        <v>61</v>
      </c>
      <c r="J209" t="s">
        <v>73</v>
      </c>
      <c r="K209" t="s">
        <v>73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Q209" t="s">
        <v>74</v>
      </c>
      <c r="AR209" t="s">
        <v>74</v>
      </c>
      <c r="AS209" t="s">
        <v>74</v>
      </c>
      <c r="AT209" t="s">
        <v>74</v>
      </c>
      <c r="AU209" t="s">
        <v>74</v>
      </c>
      <c r="AV209" t="s">
        <v>74</v>
      </c>
      <c r="AW209" t="s">
        <v>74</v>
      </c>
      <c r="AX209" t="s">
        <v>74</v>
      </c>
      <c r="AY209" t="s">
        <v>74</v>
      </c>
      <c r="AZ209" t="s">
        <v>74</v>
      </c>
      <c r="BA209" t="s">
        <v>74</v>
      </c>
      <c r="BB209" t="s">
        <v>74</v>
      </c>
      <c r="BC209">
        <v>4603.1848168870201</v>
      </c>
      <c r="BD209">
        <v>665794.55765001103</v>
      </c>
    </row>
    <row r="210" spans="1:56" x14ac:dyDescent="0.25">
      <c r="A210">
        <v>209</v>
      </c>
      <c r="B210" t="s">
        <v>502</v>
      </c>
      <c r="C210" t="s">
        <v>503</v>
      </c>
      <c r="D210" t="s">
        <v>79</v>
      </c>
      <c r="E210">
        <v>67.885175959999998</v>
      </c>
      <c r="F210" t="s">
        <v>121</v>
      </c>
      <c r="G210" t="s">
        <v>122</v>
      </c>
      <c r="H210" t="s">
        <v>123</v>
      </c>
      <c r="J210" t="s">
        <v>73</v>
      </c>
      <c r="K210" t="s">
        <v>73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Q210" t="s">
        <v>74</v>
      </c>
      <c r="AR210" t="s">
        <v>74</v>
      </c>
      <c r="AS210" t="s">
        <v>74</v>
      </c>
      <c r="AT210" t="s">
        <v>74</v>
      </c>
      <c r="AU210" t="s">
        <v>74</v>
      </c>
      <c r="AV210" t="s">
        <v>74</v>
      </c>
      <c r="AW210" t="s">
        <v>74</v>
      </c>
      <c r="AX210" t="s">
        <v>74</v>
      </c>
      <c r="AY210" t="s">
        <v>74</v>
      </c>
      <c r="AZ210" t="s">
        <v>74</v>
      </c>
      <c r="BA210" t="s">
        <v>74</v>
      </c>
      <c r="BB210" t="s">
        <v>74</v>
      </c>
      <c r="BC210">
        <v>12417.8379397017</v>
      </c>
      <c r="BD210">
        <v>2956888.42412308</v>
      </c>
    </row>
    <row r="211" spans="1:56" x14ac:dyDescent="0.25">
      <c r="A211">
        <v>210</v>
      </c>
      <c r="B211" t="s">
        <v>504</v>
      </c>
      <c r="C211" t="s">
        <v>505</v>
      </c>
      <c r="D211" t="s">
        <v>58</v>
      </c>
      <c r="E211">
        <v>15.085530889999999</v>
      </c>
      <c r="F211" t="s">
        <v>68</v>
      </c>
      <c r="G211" t="s">
        <v>100</v>
      </c>
      <c r="H211" t="s">
        <v>101</v>
      </c>
      <c r="J211" t="s">
        <v>62</v>
      </c>
      <c r="K211" t="s">
        <v>62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Q211" t="s">
        <v>74</v>
      </c>
      <c r="AR211" t="s">
        <v>74</v>
      </c>
      <c r="AS211" t="s">
        <v>74</v>
      </c>
      <c r="AT211" t="s">
        <v>74</v>
      </c>
      <c r="AU211" t="s">
        <v>74</v>
      </c>
      <c r="AV211" t="s">
        <v>74</v>
      </c>
      <c r="AW211" t="s">
        <v>74</v>
      </c>
      <c r="AX211" t="s">
        <v>74</v>
      </c>
      <c r="AY211" t="s">
        <v>74</v>
      </c>
      <c r="AZ211" t="s">
        <v>74</v>
      </c>
      <c r="BA211" t="s">
        <v>74</v>
      </c>
      <c r="BB211" t="s">
        <v>74</v>
      </c>
      <c r="BC211">
        <v>4441.42056257286</v>
      </c>
      <c r="BD211">
        <v>657130.00326114998</v>
      </c>
    </row>
    <row r="212" spans="1:56" x14ac:dyDescent="0.25">
      <c r="A212">
        <v>211</v>
      </c>
      <c r="B212" t="s">
        <v>506</v>
      </c>
      <c r="C212" t="s">
        <v>507</v>
      </c>
      <c r="D212" t="s">
        <v>79</v>
      </c>
      <c r="E212">
        <v>4.7038728499999998</v>
      </c>
      <c r="F212" t="s">
        <v>59</v>
      </c>
      <c r="G212" t="s">
        <v>60</v>
      </c>
      <c r="H212" t="s">
        <v>61</v>
      </c>
      <c r="J212" t="s">
        <v>73</v>
      </c>
      <c r="K212" t="s">
        <v>62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Q212" t="s">
        <v>74</v>
      </c>
      <c r="AR212" t="s">
        <v>74</v>
      </c>
      <c r="AS212" t="s">
        <v>74</v>
      </c>
      <c r="AT212" t="s">
        <v>74</v>
      </c>
      <c r="AU212" t="s">
        <v>74</v>
      </c>
      <c r="AV212" t="s">
        <v>74</v>
      </c>
      <c r="AW212" t="s">
        <v>74</v>
      </c>
      <c r="AX212" t="s">
        <v>74</v>
      </c>
      <c r="AY212" t="s">
        <v>74</v>
      </c>
      <c r="AZ212" t="s">
        <v>74</v>
      </c>
      <c r="BA212" t="s">
        <v>74</v>
      </c>
      <c r="BB212" t="s">
        <v>74</v>
      </c>
      <c r="BC212">
        <v>2264.0835710767501</v>
      </c>
      <c r="BD212">
        <v>204141.201757887</v>
      </c>
    </row>
    <row r="213" spans="1:56" x14ac:dyDescent="0.25">
      <c r="A213">
        <v>212</v>
      </c>
      <c r="B213" t="s">
        <v>508</v>
      </c>
      <c r="C213" t="s">
        <v>509</v>
      </c>
      <c r="D213" t="s">
        <v>79</v>
      </c>
      <c r="E213">
        <v>27.416267900000001</v>
      </c>
      <c r="F213" t="s">
        <v>80</v>
      </c>
      <c r="G213" t="s">
        <v>60</v>
      </c>
      <c r="H213" t="s">
        <v>61</v>
      </c>
      <c r="J213" t="s">
        <v>73</v>
      </c>
      <c r="K213" t="s">
        <v>73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Q213" t="s">
        <v>74</v>
      </c>
      <c r="AR213" t="s">
        <v>74</v>
      </c>
      <c r="AS213" t="s">
        <v>74</v>
      </c>
      <c r="AT213" t="s">
        <v>74</v>
      </c>
      <c r="AU213" t="s">
        <v>74</v>
      </c>
      <c r="AV213" t="s">
        <v>74</v>
      </c>
      <c r="AW213" t="s">
        <v>74</v>
      </c>
      <c r="AX213" t="s">
        <v>74</v>
      </c>
      <c r="AY213" t="s">
        <v>74</v>
      </c>
      <c r="AZ213" t="s">
        <v>74</v>
      </c>
      <c r="BA213" t="s">
        <v>74</v>
      </c>
      <c r="BB213" t="s">
        <v>74</v>
      </c>
      <c r="BC213">
        <v>5530.7825043600296</v>
      </c>
      <c r="BD213">
        <v>1193655.2764968199</v>
      </c>
    </row>
    <row r="214" spans="1:56" x14ac:dyDescent="0.25">
      <c r="A214">
        <v>213</v>
      </c>
      <c r="B214" t="s">
        <v>510</v>
      </c>
      <c r="C214" t="s">
        <v>511</v>
      </c>
      <c r="D214" t="s">
        <v>79</v>
      </c>
      <c r="E214">
        <v>65.312976680000006</v>
      </c>
      <c r="F214" t="s">
        <v>121</v>
      </c>
      <c r="G214" t="s">
        <v>122</v>
      </c>
      <c r="H214" t="s">
        <v>123</v>
      </c>
      <c r="J214" t="s">
        <v>73</v>
      </c>
      <c r="K214" t="s">
        <v>73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Q214" t="s">
        <v>74</v>
      </c>
      <c r="AR214" t="s">
        <v>74</v>
      </c>
      <c r="AS214" t="s">
        <v>74</v>
      </c>
      <c r="AT214" t="s">
        <v>74</v>
      </c>
      <c r="AU214" t="s">
        <v>74</v>
      </c>
      <c r="AV214" t="s">
        <v>74</v>
      </c>
      <c r="AW214" t="s">
        <v>74</v>
      </c>
      <c r="AX214" t="s">
        <v>74</v>
      </c>
      <c r="AY214" t="s">
        <v>74</v>
      </c>
      <c r="AZ214" t="s">
        <v>74</v>
      </c>
      <c r="BA214" t="s">
        <v>74</v>
      </c>
      <c r="BB214" t="s">
        <v>74</v>
      </c>
      <c r="BC214">
        <v>8331.3241345116003</v>
      </c>
      <c r="BD214">
        <v>2844893.8708955301</v>
      </c>
    </row>
    <row r="215" spans="1:56" x14ac:dyDescent="0.25">
      <c r="A215">
        <v>214</v>
      </c>
      <c r="B215" t="s">
        <v>512</v>
      </c>
      <c r="C215" t="s">
        <v>513</v>
      </c>
      <c r="D215" t="s">
        <v>79</v>
      </c>
      <c r="E215">
        <v>15.67428724</v>
      </c>
      <c r="F215" t="s">
        <v>121</v>
      </c>
      <c r="G215" t="s">
        <v>100</v>
      </c>
      <c r="H215" t="s">
        <v>101</v>
      </c>
      <c r="J215" t="s">
        <v>73</v>
      </c>
      <c r="K215" t="s">
        <v>73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Q215" t="s">
        <v>74</v>
      </c>
      <c r="AR215" t="s">
        <v>74</v>
      </c>
      <c r="AS215" t="s">
        <v>74</v>
      </c>
      <c r="AT215" t="s">
        <v>74</v>
      </c>
      <c r="AU215" t="s">
        <v>74</v>
      </c>
      <c r="AV215" t="s">
        <v>74</v>
      </c>
      <c r="AW215" t="s">
        <v>74</v>
      </c>
      <c r="AX215" t="s">
        <v>74</v>
      </c>
      <c r="AY215" t="s">
        <v>74</v>
      </c>
      <c r="AZ215" t="s">
        <v>74</v>
      </c>
      <c r="BA215" t="s">
        <v>74</v>
      </c>
      <c r="BB215" t="s">
        <v>74</v>
      </c>
      <c r="BC215">
        <v>4145.5570689063297</v>
      </c>
      <c r="BD215">
        <v>682687.21948783798</v>
      </c>
    </row>
    <row r="216" spans="1:56" x14ac:dyDescent="0.25">
      <c r="A216">
        <v>215</v>
      </c>
      <c r="B216" t="s">
        <v>514</v>
      </c>
      <c r="C216" t="s">
        <v>515</v>
      </c>
      <c r="D216" t="s">
        <v>79</v>
      </c>
      <c r="E216">
        <v>8.7941683499999996</v>
      </c>
      <c r="F216" t="s">
        <v>59</v>
      </c>
      <c r="G216" t="s">
        <v>60</v>
      </c>
      <c r="H216" t="s">
        <v>61</v>
      </c>
      <c r="J216" t="s">
        <v>73</v>
      </c>
      <c r="K216" t="s">
        <v>73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Q216" t="s">
        <v>74</v>
      </c>
      <c r="AR216" t="s">
        <v>74</v>
      </c>
      <c r="AS216" t="s">
        <v>74</v>
      </c>
      <c r="AT216" t="s">
        <v>74</v>
      </c>
      <c r="AU216" t="s">
        <v>74</v>
      </c>
      <c r="AV216" t="s">
        <v>74</v>
      </c>
      <c r="AW216" t="s">
        <v>74</v>
      </c>
      <c r="AX216" t="s">
        <v>74</v>
      </c>
      <c r="AY216" t="s">
        <v>74</v>
      </c>
      <c r="AZ216" t="s">
        <v>74</v>
      </c>
      <c r="BA216" t="s">
        <v>74</v>
      </c>
      <c r="BB216" t="s">
        <v>74</v>
      </c>
      <c r="BC216">
        <v>2682.8035299993398</v>
      </c>
      <c r="BD216">
        <v>384416.70945570199</v>
      </c>
    </row>
    <row r="217" spans="1:56" x14ac:dyDescent="0.25">
      <c r="A217">
        <v>216</v>
      </c>
      <c r="B217" t="s">
        <v>516</v>
      </c>
      <c r="C217" t="s">
        <v>517</v>
      </c>
      <c r="D217" t="s">
        <v>91</v>
      </c>
      <c r="E217">
        <v>23.30354938</v>
      </c>
      <c r="F217" t="s">
        <v>96</v>
      </c>
      <c r="G217" t="s">
        <v>69</v>
      </c>
      <c r="H217" t="s">
        <v>70</v>
      </c>
      <c r="I217">
        <v>2012</v>
      </c>
      <c r="J217" t="s">
        <v>62</v>
      </c>
      <c r="K217" t="s">
        <v>62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Q217" t="s">
        <v>74</v>
      </c>
      <c r="AR217" t="s">
        <v>74</v>
      </c>
      <c r="AS217" t="s">
        <v>74</v>
      </c>
      <c r="AT217" t="s">
        <v>74</v>
      </c>
      <c r="AU217" t="s">
        <v>74</v>
      </c>
      <c r="AV217" t="s">
        <v>74</v>
      </c>
      <c r="AW217" t="s">
        <v>74</v>
      </c>
      <c r="AX217" t="s">
        <v>74</v>
      </c>
      <c r="AY217" t="s">
        <v>74</v>
      </c>
      <c r="AZ217" t="s">
        <v>74</v>
      </c>
      <c r="BA217" t="s">
        <v>74</v>
      </c>
      <c r="BB217" t="s">
        <v>74</v>
      </c>
      <c r="BC217">
        <v>5898.3565808680796</v>
      </c>
      <c r="BD217">
        <v>1015102.6112937999</v>
      </c>
    </row>
    <row r="218" spans="1:56" x14ac:dyDescent="0.25">
      <c r="A218">
        <v>217</v>
      </c>
      <c r="B218" t="s">
        <v>518</v>
      </c>
      <c r="C218" t="s">
        <v>519</v>
      </c>
      <c r="D218" t="s">
        <v>79</v>
      </c>
      <c r="E218">
        <v>38.093983190000003</v>
      </c>
      <c r="F218" t="s">
        <v>96</v>
      </c>
      <c r="G218" t="s">
        <v>69</v>
      </c>
      <c r="H218" t="s">
        <v>70</v>
      </c>
      <c r="J218" t="s">
        <v>62</v>
      </c>
      <c r="K218" t="s">
        <v>62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Q218" t="s">
        <v>74</v>
      </c>
      <c r="AR218" t="s">
        <v>74</v>
      </c>
      <c r="AS218" t="s">
        <v>74</v>
      </c>
      <c r="AT218" t="s">
        <v>74</v>
      </c>
      <c r="AU218" t="s">
        <v>74</v>
      </c>
      <c r="AV218" t="s">
        <v>74</v>
      </c>
      <c r="AW218" t="s">
        <v>74</v>
      </c>
      <c r="AX218" t="s">
        <v>74</v>
      </c>
      <c r="AY218" t="s">
        <v>74</v>
      </c>
      <c r="AZ218" t="s">
        <v>74</v>
      </c>
      <c r="BA218" t="s">
        <v>74</v>
      </c>
      <c r="BB218" t="s">
        <v>74</v>
      </c>
      <c r="BC218">
        <v>6269.9261614738798</v>
      </c>
      <c r="BD218">
        <v>1643281.3962447201</v>
      </c>
    </row>
    <row r="219" spans="1:56" x14ac:dyDescent="0.25">
      <c r="A219">
        <v>218</v>
      </c>
      <c r="B219" t="s">
        <v>520</v>
      </c>
      <c r="C219" t="s">
        <v>521</v>
      </c>
      <c r="D219" t="s">
        <v>79</v>
      </c>
      <c r="E219">
        <v>163.04699163000001</v>
      </c>
      <c r="F219" t="s">
        <v>136</v>
      </c>
      <c r="G219" t="s">
        <v>100</v>
      </c>
      <c r="H219" t="s">
        <v>101</v>
      </c>
      <c r="J219" t="s">
        <v>73</v>
      </c>
      <c r="K219" t="s">
        <v>73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Q219" t="s">
        <v>74</v>
      </c>
      <c r="AR219" t="s">
        <v>74</v>
      </c>
      <c r="AS219" t="s">
        <v>74</v>
      </c>
      <c r="AT219" t="s">
        <v>74</v>
      </c>
      <c r="AU219" t="s">
        <v>74</v>
      </c>
      <c r="AV219" t="s">
        <v>74</v>
      </c>
      <c r="AW219" t="s">
        <v>74</v>
      </c>
      <c r="AX219" t="s">
        <v>74</v>
      </c>
      <c r="AY219" t="s">
        <v>74</v>
      </c>
      <c r="AZ219" t="s">
        <v>74</v>
      </c>
      <c r="BA219" t="s">
        <v>74</v>
      </c>
      <c r="BB219" t="s">
        <v>74</v>
      </c>
      <c r="BC219">
        <v>12322.8787641037</v>
      </c>
      <c r="BD219">
        <v>7102172.2753496598</v>
      </c>
    </row>
    <row r="220" spans="1:56" x14ac:dyDescent="0.25">
      <c r="A220">
        <v>219</v>
      </c>
      <c r="B220" t="s">
        <v>522</v>
      </c>
      <c r="C220" t="s">
        <v>523</v>
      </c>
      <c r="D220" t="s">
        <v>126</v>
      </c>
      <c r="E220">
        <v>5.55268359</v>
      </c>
      <c r="F220" t="s">
        <v>179</v>
      </c>
      <c r="G220" t="s">
        <v>122</v>
      </c>
      <c r="H220" t="s">
        <v>123</v>
      </c>
      <c r="J220" t="s">
        <v>62</v>
      </c>
      <c r="K220" t="s">
        <v>62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Q220" t="s">
        <v>74</v>
      </c>
      <c r="AR220" t="s">
        <v>74</v>
      </c>
      <c r="AS220" t="s">
        <v>74</v>
      </c>
      <c r="AT220" t="s">
        <v>74</v>
      </c>
      <c r="AU220" t="s">
        <v>74</v>
      </c>
      <c r="AV220" t="s">
        <v>74</v>
      </c>
      <c r="AW220" t="s">
        <v>74</v>
      </c>
      <c r="AX220" t="s">
        <v>74</v>
      </c>
      <c r="AY220" t="s">
        <v>74</v>
      </c>
      <c r="AZ220" t="s">
        <v>74</v>
      </c>
      <c r="BA220" t="s">
        <v>74</v>
      </c>
      <c r="BB220" t="s">
        <v>74</v>
      </c>
      <c r="BC220">
        <v>2007.6887698502101</v>
      </c>
      <c r="BD220">
        <v>241873.93549912699</v>
      </c>
    </row>
    <row r="221" spans="1:56" x14ac:dyDescent="0.25">
      <c r="A221">
        <v>220</v>
      </c>
      <c r="B221" t="s">
        <v>524</v>
      </c>
      <c r="C221" t="s">
        <v>525</v>
      </c>
      <c r="D221" t="s">
        <v>79</v>
      </c>
      <c r="E221">
        <v>8.9236447900000009</v>
      </c>
      <c r="F221" t="s">
        <v>68</v>
      </c>
      <c r="G221" t="s">
        <v>69</v>
      </c>
      <c r="H221" t="s">
        <v>70</v>
      </c>
      <c r="J221" t="s">
        <v>73</v>
      </c>
      <c r="K221" t="s">
        <v>73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Q221" t="s">
        <v>74</v>
      </c>
      <c r="AR221" t="s">
        <v>74</v>
      </c>
      <c r="AS221" t="s">
        <v>74</v>
      </c>
      <c r="AT221" t="s">
        <v>74</v>
      </c>
      <c r="AU221" t="s">
        <v>74</v>
      </c>
      <c r="AV221" t="s">
        <v>74</v>
      </c>
      <c r="AW221" t="s">
        <v>74</v>
      </c>
      <c r="AX221" t="s">
        <v>74</v>
      </c>
      <c r="AY221" t="s">
        <v>74</v>
      </c>
      <c r="AZ221" t="s">
        <v>74</v>
      </c>
      <c r="BA221" t="s">
        <v>74</v>
      </c>
      <c r="BB221" t="s">
        <v>74</v>
      </c>
      <c r="BC221">
        <v>3214.7335083315502</v>
      </c>
      <c r="BD221">
        <v>388666.36943806498</v>
      </c>
    </row>
    <row r="222" spans="1:56" x14ac:dyDescent="0.25">
      <c r="A222">
        <v>221</v>
      </c>
      <c r="B222" t="s">
        <v>526</v>
      </c>
      <c r="C222" t="s">
        <v>527</v>
      </c>
      <c r="D222" t="s">
        <v>79</v>
      </c>
      <c r="E222">
        <v>7.3742376500000004</v>
      </c>
      <c r="F222" t="s">
        <v>68</v>
      </c>
      <c r="G222" t="s">
        <v>100</v>
      </c>
      <c r="H222" t="s">
        <v>101</v>
      </c>
      <c r="J222" t="s">
        <v>62</v>
      </c>
      <c r="K222" t="s">
        <v>62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Q222" t="s">
        <v>74</v>
      </c>
      <c r="AR222" t="s">
        <v>74</v>
      </c>
      <c r="AS222" t="s">
        <v>74</v>
      </c>
      <c r="AT222" t="s">
        <v>74</v>
      </c>
      <c r="AU222" t="s">
        <v>74</v>
      </c>
      <c r="AV222" t="s">
        <v>74</v>
      </c>
      <c r="AW222" t="s">
        <v>74</v>
      </c>
      <c r="AX222" t="s">
        <v>74</v>
      </c>
      <c r="AY222" t="s">
        <v>74</v>
      </c>
      <c r="AZ222" t="s">
        <v>74</v>
      </c>
      <c r="BA222" t="s">
        <v>74</v>
      </c>
      <c r="BB222" t="s">
        <v>74</v>
      </c>
      <c r="BC222">
        <v>2499.7163245290099</v>
      </c>
      <c r="BD222">
        <v>321221.79203542799</v>
      </c>
    </row>
    <row r="223" spans="1:56" x14ac:dyDescent="0.25">
      <c r="A223">
        <v>222</v>
      </c>
      <c r="B223" t="s">
        <v>528</v>
      </c>
      <c r="C223" t="s">
        <v>529</v>
      </c>
      <c r="D223" t="s">
        <v>79</v>
      </c>
      <c r="E223">
        <v>5.0434680399999996</v>
      </c>
      <c r="F223" t="s">
        <v>108</v>
      </c>
      <c r="G223" t="s">
        <v>60</v>
      </c>
      <c r="H223" t="s">
        <v>61</v>
      </c>
      <c r="J223" t="s">
        <v>73</v>
      </c>
      <c r="K223" t="s">
        <v>73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Q223" t="s">
        <v>74</v>
      </c>
      <c r="AR223" t="s">
        <v>74</v>
      </c>
      <c r="AS223" t="s">
        <v>74</v>
      </c>
      <c r="AT223" t="s">
        <v>74</v>
      </c>
      <c r="AU223" t="s">
        <v>74</v>
      </c>
      <c r="AV223" t="s">
        <v>74</v>
      </c>
      <c r="AW223" t="s">
        <v>74</v>
      </c>
      <c r="AX223" t="s">
        <v>74</v>
      </c>
      <c r="AY223" t="s">
        <v>74</v>
      </c>
      <c r="AZ223" t="s">
        <v>74</v>
      </c>
      <c r="BA223" t="s">
        <v>74</v>
      </c>
      <c r="BB223" t="s">
        <v>74</v>
      </c>
      <c r="BC223">
        <v>2082.1759446026399</v>
      </c>
      <c r="BD223">
        <v>219567.28455507901</v>
      </c>
    </row>
    <row r="224" spans="1:56" x14ac:dyDescent="0.25">
      <c r="A224">
        <v>223</v>
      </c>
      <c r="B224" t="s">
        <v>530</v>
      </c>
      <c r="C224" t="s">
        <v>531</v>
      </c>
      <c r="D224" t="s">
        <v>79</v>
      </c>
      <c r="E224">
        <v>11.55109427</v>
      </c>
      <c r="F224" t="s">
        <v>131</v>
      </c>
      <c r="G224" t="s">
        <v>69</v>
      </c>
      <c r="H224" t="s">
        <v>70</v>
      </c>
      <c r="J224" t="s">
        <v>73</v>
      </c>
      <c r="K224" t="s">
        <v>73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Q224" t="s">
        <v>74</v>
      </c>
      <c r="AR224" t="s">
        <v>74</v>
      </c>
      <c r="AS224" t="s">
        <v>74</v>
      </c>
      <c r="AT224" t="s">
        <v>74</v>
      </c>
      <c r="AU224" t="s">
        <v>74</v>
      </c>
      <c r="AV224" t="s">
        <v>74</v>
      </c>
      <c r="AW224" t="s">
        <v>74</v>
      </c>
      <c r="AX224" t="s">
        <v>74</v>
      </c>
      <c r="AY224" t="s">
        <v>74</v>
      </c>
      <c r="AZ224" t="s">
        <v>74</v>
      </c>
      <c r="BA224" t="s">
        <v>74</v>
      </c>
      <c r="BB224" t="s">
        <v>74</v>
      </c>
      <c r="BC224">
        <v>2983.79008752869</v>
      </c>
      <c r="BD224">
        <v>503175.24654748198</v>
      </c>
    </row>
    <row r="225" spans="1:56" x14ac:dyDescent="0.25">
      <c r="A225">
        <v>224</v>
      </c>
      <c r="B225" t="s">
        <v>532</v>
      </c>
      <c r="C225" t="s">
        <v>533</v>
      </c>
      <c r="D225" t="s">
        <v>79</v>
      </c>
      <c r="E225">
        <v>25.731469329999999</v>
      </c>
      <c r="F225" t="s">
        <v>121</v>
      </c>
      <c r="G225" t="s">
        <v>100</v>
      </c>
      <c r="H225" t="s">
        <v>101</v>
      </c>
      <c r="J225" t="s">
        <v>73</v>
      </c>
      <c r="K225" t="s">
        <v>73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Q225" t="s">
        <v>74</v>
      </c>
      <c r="AR225" t="s">
        <v>74</v>
      </c>
      <c r="AS225" t="s">
        <v>74</v>
      </c>
      <c r="AT225" t="s">
        <v>74</v>
      </c>
      <c r="AU225" t="s">
        <v>74</v>
      </c>
      <c r="AV225" t="s">
        <v>74</v>
      </c>
      <c r="AW225" t="s">
        <v>74</v>
      </c>
      <c r="AX225" t="s">
        <v>74</v>
      </c>
      <c r="AY225" t="s">
        <v>74</v>
      </c>
      <c r="AZ225" t="s">
        <v>74</v>
      </c>
      <c r="BA225" t="s">
        <v>74</v>
      </c>
      <c r="BB225" t="s">
        <v>74</v>
      </c>
      <c r="BC225">
        <v>4611.5599606153801</v>
      </c>
      <c r="BD225">
        <v>1119120.5678622101</v>
      </c>
    </row>
    <row r="226" spans="1:56" x14ac:dyDescent="0.25">
      <c r="A226">
        <v>225</v>
      </c>
      <c r="B226" t="s">
        <v>534</v>
      </c>
      <c r="C226" t="s">
        <v>535</v>
      </c>
      <c r="D226" t="s">
        <v>79</v>
      </c>
      <c r="E226">
        <v>72.637250120000004</v>
      </c>
      <c r="F226" t="s">
        <v>96</v>
      </c>
      <c r="G226" t="s">
        <v>69</v>
      </c>
      <c r="H226" t="s">
        <v>70</v>
      </c>
      <c r="J226" t="s">
        <v>62</v>
      </c>
      <c r="K226" t="s">
        <v>62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Q226" t="s">
        <v>74</v>
      </c>
      <c r="AR226" t="s">
        <v>74</v>
      </c>
      <c r="AS226" t="s">
        <v>74</v>
      </c>
      <c r="AT226" t="s">
        <v>74</v>
      </c>
      <c r="AU226" t="s">
        <v>74</v>
      </c>
      <c r="AV226" t="s">
        <v>74</v>
      </c>
      <c r="AW226" t="s">
        <v>74</v>
      </c>
      <c r="AX226" t="s">
        <v>74</v>
      </c>
      <c r="AY226" t="s">
        <v>74</v>
      </c>
      <c r="AZ226" t="s">
        <v>74</v>
      </c>
      <c r="BA226" t="s">
        <v>74</v>
      </c>
      <c r="BB226" t="s">
        <v>74</v>
      </c>
      <c r="BC226">
        <v>8361.0712527455107</v>
      </c>
      <c r="BD226">
        <v>3159859.7706736899</v>
      </c>
    </row>
    <row r="227" spans="1:56" x14ac:dyDescent="0.25">
      <c r="A227">
        <v>226</v>
      </c>
      <c r="B227" t="s">
        <v>536</v>
      </c>
      <c r="C227" t="s">
        <v>537</v>
      </c>
      <c r="D227" t="s">
        <v>79</v>
      </c>
      <c r="E227">
        <v>20.898355160000001</v>
      </c>
      <c r="F227" t="s">
        <v>121</v>
      </c>
      <c r="G227" t="s">
        <v>122</v>
      </c>
      <c r="H227" t="s">
        <v>123</v>
      </c>
      <c r="J227" t="s">
        <v>73</v>
      </c>
      <c r="K227" t="s">
        <v>73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Q227" t="s">
        <v>74</v>
      </c>
      <c r="AR227" t="s">
        <v>74</v>
      </c>
      <c r="AS227" t="s">
        <v>74</v>
      </c>
      <c r="AT227" t="s">
        <v>74</v>
      </c>
      <c r="AU227" t="s">
        <v>74</v>
      </c>
      <c r="AV227" t="s">
        <v>74</v>
      </c>
      <c r="AW227" t="s">
        <v>74</v>
      </c>
      <c r="AX227" t="s">
        <v>74</v>
      </c>
      <c r="AY227" t="s">
        <v>74</v>
      </c>
      <c r="AZ227" t="s">
        <v>74</v>
      </c>
      <c r="BA227" t="s">
        <v>74</v>
      </c>
      <c r="BB227" t="s">
        <v>74</v>
      </c>
      <c r="BC227">
        <v>3942.4816765360802</v>
      </c>
      <c r="BD227">
        <v>902504.40012191399</v>
      </c>
    </row>
    <row r="228" spans="1:56" x14ac:dyDescent="0.25">
      <c r="A228">
        <v>227</v>
      </c>
      <c r="B228" t="s">
        <v>538</v>
      </c>
      <c r="C228" t="s">
        <v>539</v>
      </c>
      <c r="D228" t="s">
        <v>126</v>
      </c>
      <c r="E228">
        <v>11.12822319</v>
      </c>
      <c r="F228" t="s">
        <v>68</v>
      </c>
      <c r="G228" t="s">
        <v>69</v>
      </c>
      <c r="H228" t="s">
        <v>70</v>
      </c>
      <c r="J228" t="s">
        <v>62</v>
      </c>
      <c r="K228" t="s">
        <v>62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Q228" t="s">
        <v>74</v>
      </c>
      <c r="AR228" t="s">
        <v>74</v>
      </c>
      <c r="AS228" t="s">
        <v>74</v>
      </c>
      <c r="AT228" t="s">
        <v>74</v>
      </c>
      <c r="AU228" t="s">
        <v>74</v>
      </c>
      <c r="AV228" t="s">
        <v>74</v>
      </c>
      <c r="AW228" t="s">
        <v>74</v>
      </c>
      <c r="AX228" t="s">
        <v>74</v>
      </c>
      <c r="AY228" t="s">
        <v>74</v>
      </c>
      <c r="AZ228" t="s">
        <v>74</v>
      </c>
      <c r="BA228" t="s">
        <v>74</v>
      </c>
      <c r="BB228" t="s">
        <v>74</v>
      </c>
      <c r="BC228">
        <v>2919.8445696041299</v>
      </c>
      <c r="BD228">
        <v>529974.23645397194</v>
      </c>
    </row>
    <row r="229" spans="1:56" x14ac:dyDescent="0.25">
      <c r="A229">
        <v>228</v>
      </c>
      <c r="B229" t="s">
        <v>540</v>
      </c>
      <c r="C229" t="s">
        <v>541</v>
      </c>
      <c r="D229" t="s">
        <v>79</v>
      </c>
      <c r="E229">
        <v>32.548346520000003</v>
      </c>
      <c r="F229" t="s">
        <v>131</v>
      </c>
      <c r="G229" t="s">
        <v>60</v>
      </c>
      <c r="H229" t="s">
        <v>61</v>
      </c>
      <c r="I229">
        <v>2001</v>
      </c>
      <c r="J229" t="s">
        <v>73</v>
      </c>
      <c r="K229" t="s">
        <v>73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Q229" t="s">
        <v>74</v>
      </c>
      <c r="AR229" t="s">
        <v>74</v>
      </c>
      <c r="AS229" t="s">
        <v>74</v>
      </c>
      <c r="AT229" t="s">
        <v>74</v>
      </c>
      <c r="AU229" t="s">
        <v>74</v>
      </c>
      <c r="AV229" t="s">
        <v>74</v>
      </c>
      <c r="AW229" t="s">
        <v>74</v>
      </c>
      <c r="AX229" t="s">
        <v>74</v>
      </c>
      <c r="AY229" t="s">
        <v>74</v>
      </c>
      <c r="AZ229" t="s">
        <v>74</v>
      </c>
      <c r="BA229" t="s">
        <v>74</v>
      </c>
      <c r="BB229" t="s">
        <v>74</v>
      </c>
      <c r="BC229">
        <v>5828.6892441990703</v>
      </c>
      <c r="BD229">
        <v>1417801.24391857</v>
      </c>
    </row>
    <row r="230" spans="1:56" x14ac:dyDescent="0.25">
      <c r="A230">
        <v>229</v>
      </c>
      <c r="B230" t="s">
        <v>542</v>
      </c>
      <c r="C230" t="s">
        <v>543</v>
      </c>
      <c r="D230" t="s">
        <v>79</v>
      </c>
      <c r="E230">
        <v>28.904201400000002</v>
      </c>
      <c r="F230" t="s">
        <v>131</v>
      </c>
      <c r="G230" t="s">
        <v>60</v>
      </c>
      <c r="H230" t="s">
        <v>61</v>
      </c>
      <c r="I230">
        <v>2001</v>
      </c>
      <c r="J230" t="s">
        <v>73</v>
      </c>
      <c r="K230" t="s">
        <v>73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Q230" t="s">
        <v>74</v>
      </c>
      <c r="AR230" t="s">
        <v>74</v>
      </c>
      <c r="AS230" t="s">
        <v>74</v>
      </c>
      <c r="AT230" t="s">
        <v>74</v>
      </c>
      <c r="AU230" t="s">
        <v>74</v>
      </c>
      <c r="AV230" t="s">
        <v>74</v>
      </c>
      <c r="AW230" t="s">
        <v>74</v>
      </c>
      <c r="AX230" t="s">
        <v>74</v>
      </c>
      <c r="AY230" t="s">
        <v>74</v>
      </c>
      <c r="AZ230" t="s">
        <v>74</v>
      </c>
      <c r="BA230" t="s">
        <v>74</v>
      </c>
      <c r="BB230" t="s">
        <v>74</v>
      </c>
      <c r="BC230">
        <v>5115.6501385398496</v>
      </c>
      <c r="BD230">
        <v>1259071.58322342</v>
      </c>
    </row>
    <row r="231" spans="1:56" x14ac:dyDescent="0.25">
      <c r="A231">
        <v>230</v>
      </c>
      <c r="B231" t="s">
        <v>544</v>
      </c>
      <c r="C231" t="s">
        <v>545</v>
      </c>
      <c r="D231" t="s">
        <v>79</v>
      </c>
      <c r="E231">
        <v>41.431206789999997</v>
      </c>
      <c r="F231" t="s">
        <v>108</v>
      </c>
      <c r="G231" t="s">
        <v>100</v>
      </c>
      <c r="H231" t="s">
        <v>101</v>
      </c>
      <c r="J231" t="s">
        <v>73</v>
      </c>
      <c r="K231" t="s">
        <v>73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Q231" t="s">
        <v>74</v>
      </c>
      <c r="AR231" t="s">
        <v>74</v>
      </c>
      <c r="AS231" t="s">
        <v>74</v>
      </c>
      <c r="AT231" t="s">
        <v>74</v>
      </c>
      <c r="AU231" t="s">
        <v>74</v>
      </c>
      <c r="AV231" t="s">
        <v>74</v>
      </c>
      <c r="AW231" t="s">
        <v>74</v>
      </c>
      <c r="AX231" t="s">
        <v>74</v>
      </c>
      <c r="AY231" t="s">
        <v>74</v>
      </c>
      <c r="AZ231" t="s">
        <v>74</v>
      </c>
      <c r="BA231" t="s">
        <v>74</v>
      </c>
      <c r="BB231" t="s">
        <v>74</v>
      </c>
      <c r="BC231">
        <v>6137.7514970242901</v>
      </c>
      <c r="BD231">
        <v>1804595.0184697399</v>
      </c>
    </row>
    <row r="232" spans="1:56" x14ac:dyDescent="0.25">
      <c r="A232">
        <v>231</v>
      </c>
      <c r="B232" t="s">
        <v>546</v>
      </c>
      <c r="C232" t="s">
        <v>547</v>
      </c>
      <c r="D232" t="s">
        <v>79</v>
      </c>
      <c r="E232">
        <v>15.357143089999999</v>
      </c>
      <c r="F232" t="s">
        <v>108</v>
      </c>
      <c r="G232" t="s">
        <v>100</v>
      </c>
      <c r="H232" t="s">
        <v>101</v>
      </c>
      <c r="I232">
        <v>1991</v>
      </c>
      <c r="J232" t="s">
        <v>73</v>
      </c>
      <c r="K232" t="s">
        <v>73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Q232" t="s">
        <v>74</v>
      </c>
      <c r="AR232" t="s">
        <v>74</v>
      </c>
      <c r="AS232" t="s">
        <v>74</v>
      </c>
      <c r="AT232" t="s">
        <v>74</v>
      </c>
      <c r="AU232" t="s">
        <v>74</v>
      </c>
      <c r="AV232" t="s">
        <v>74</v>
      </c>
      <c r="AW232" t="s">
        <v>74</v>
      </c>
      <c r="AX232" t="s">
        <v>74</v>
      </c>
      <c r="AY232" t="s">
        <v>74</v>
      </c>
      <c r="AZ232" t="s">
        <v>74</v>
      </c>
      <c r="BA232" t="s">
        <v>74</v>
      </c>
      <c r="BB232" t="s">
        <v>74</v>
      </c>
      <c r="BC232">
        <v>3570.5948627595399</v>
      </c>
      <c r="BD232">
        <v>699783.51113091898</v>
      </c>
    </row>
    <row r="233" spans="1:56" x14ac:dyDescent="0.25">
      <c r="A233">
        <v>232</v>
      </c>
      <c r="B233" t="s">
        <v>548</v>
      </c>
      <c r="C233" t="s">
        <v>549</v>
      </c>
      <c r="D233" t="s">
        <v>79</v>
      </c>
      <c r="E233">
        <v>11.68718799</v>
      </c>
      <c r="F233" t="s">
        <v>121</v>
      </c>
      <c r="G233" t="s">
        <v>100</v>
      </c>
      <c r="H233" t="s">
        <v>101</v>
      </c>
      <c r="J233" t="s">
        <v>73</v>
      </c>
      <c r="K233" t="s">
        <v>73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Q233" t="s">
        <v>74</v>
      </c>
      <c r="AR233" t="s">
        <v>74</v>
      </c>
      <c r="AS233" t="s">
        <v>74</v>
      </c>
      <c r="AT233" t="s">
        <v>74</v>
      </c>
      <c r="AU233" t="s">
        <v>74</v>
      </c>
      <c r="AV233" t="s">
        <v>74</v>
      </c>
      <c r="AW233" t="s">
        <v>74</v>
      </c>
      <c r="AX233" t="s">
        <v>74</v>
      </c>
      <c r="AY233" t="s">
        <v>74</v>
      </c>
      <c r="AZ233" t="s">
        <v>74</v>
      </c>
      <c r="BA233" t="s">
        <v>74</v>
      </c>
      <c r="BB233" t="s">
        <v>74</v>
      </c>
      <c r="BC233">
        <v>3265.6123282418798</v>
      </c>
      <c r="BD233">
        <v>508927.71397046198</v>
      </c>
    </row>
    <row r="234" spans="1:56" x14ac:dyDescent="0.25">
      <c r="A234">
        <v>233</v>
      </c>
      <c r="B234" t="s">
        <v>550</v>
      </c>
      <c r="C234" t="s">
        <v>551</v>
      </c>
      <c r="D234" t="s">
        <v>79</v>
      </c>
      <c r="E234">
        <v>113.63887432999999</v>
      </c>
      <c r="F234" t="s">
        <v>121</v>
      </c>
      <c r="G234" t="s">
        <v>122</v>
      </c>
      <c r="H234" t="s">
        <v>123</v>
      </c>
      <c r="J234" t="s">
        <v>73</v>
      </c>
      <c r="K234" t="s">
        <v>73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Q234" t="s">
        <v>74</v>
      </c>
      <c r="AR234" t="s">
        <v>74</v>
      </c>
      <c r="AS234" t="s">
        <v>74</v>
      </c>
      <c r="AT234" t="s">
        <v>74</v>
      </c>
      <c r="AU234" t="s">
        <v>74</v>
      </c>
      <c r="AV234" t="s">
        <v>74</v>
      </c>
      <c r="AW234" t="s">
        <v>74</v>
      </c>
      <c r="AX234" t="s">
        <v>74</v>
      </c>
      <c r="AY234" t="s">
        <v>74</v>
      </c>
      <c r="AZ234" t="s">
        <v>74</v>
      </c>
      <c r="BA234" t="s">
        <v>74</v>
      </c>
      <c r="BB234" t="s">
        <v>74</v>
      </c>
      <c r="BC234">
        <v>10077.699836547399</v>
      </c>
      <c r="BD234">
        <v>5010310.8456520801</v>
      </c>
    </row>
    <row r="235" spans="1:56" x14ac:dyDescent="0.25">
      <c r="A235">
        <v>234</v>
      </c>
      <c r="B235" t="s">
        <v>552</v>
      </c>
      <c r="C235" t="s">
        <v>553</v>
      </c>
      <c r="D235" t="s">
        <v>79</v>
      </c>
      <c r="E235">
        <v>11.16771387</v>
      </c>
      <c r="F235" t="s">
        <v>121</v>
      </c>
      <c r="G235" t="s">
        <v>122</v>
      </c>
      <c r="H235" t="s">
        <v>123</v>
      </c>
      <c r="J235" t="s">
        <v>73</v>
      </c>
      <c r="K235" t="s">
        <v>73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Q235" t="s">
        <v>74</v>
      </c>
      <c r="AR235" t="s">
        <v>74</v>
      </c>
      <c r="AS235" t="s">
        <v>74</v>
      </c>
      <c r="AT235" t="s">
        <v>74</v>
      </c>
      <c r="AU235" t="s">
        <v>74</v>
      </c>
      <c r="AV235" t="s">
        <v>74</v>
      </c>
      <c r="AW235" t="s">
        <v>74</v>
      </c>
      <c r="AX235" t="s">
        <v>74</v>
      </c>
      <c r="AY235" t="s">
        <v>74</v>
      </c>
      <c r="AZ235" t="s">
        <v>74</v>
      </c>
      <c r="BA235" t="s">
        <v>74</v>
      </c>
      <c r="BB235" t="s">
        <v>74</v>
      </c>
      <c r="BC235">
        <v>4549.3295572746201</v>
      </c>
      <c r="BD235">
        <v>459213.40192835499</v>
      </c>
    </row>
    <row r="236" spans="1:56" x14ac:dyDescent="0.25">
      <c r="A236">
        <v>235</v>
      </c>
      <c r="B236" t="s">
        <v>554</v>
      </c>
      <c r="C236" t="s">
        <v>555</v>
      </c>
      <c r="D236" t="s">
        <v>58</v>
      </c>
      <c r="E236">
        <v>21.862157969999998</v>
      </c>
      <c r="F236" t="s">
        <v>121</v>
      </c>
      <c r="G236" t="s">
        <v>122</v>
      </c>
      <c r="H236" t="s">
        <v>123</v>
      </c>
      <c r="J236" t="s">
        <v>73</v>
      </c>
      <c r="K236" t="s">
        <v>62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Q236" t="s">
        <v>74</v>
      </c>
      <c r="AR236" t="s">
        <v>74</v>
      </c>
      <c r="AS236" t="s">
        <v>74</v>
      </c>
      <c r="AT236" t="s">
        <v>74</v>
      </c>
      <c r="AU236" t="s">
        <v>74</v>
      </c>
      <c r="AV236" t="s">
        <v>74</v>
      </c>
      <c r="AW236" t="s">
        <v>74</v>
      </c>
      <c r="AX236" t="s">
        <v>74</v>
      </c>
      <c r="AY236" t="s">
        <v>74</v>
      </c>
      <c r="AZ236" t="s">
        <v>74</v>
      </c>
      <c r="BA236" t="s">
        <v>74</v>
      </c>
      <c r="BB236" t="s">
        <v>74</v>
      </c>
      <c r="BC236">
        <v>4330.18273341851</v>
      </c>
      <c r="BD236">
        <v>952315.60953656002</v>
      </c>
    </row>
    <row r="237" spans="1:56" x14ac:dyDescent="0.25">
      <c r="A237">
        <v>236</v>
      </c>
      <c r="B237" t="s">
        <v>556</v>
      </c>
      <c r="C237" t="s">
        <v>557</v>
      </c>
      <c r="D237" t="s">
        <v>79</v>
      </c>
      <c r="E237">
        <v>76.440839479999994</v>
      </c>
      <c r="F237" t="s">
        <v>99</v>
      </c>
      <c r="G237" t="s">
        <v>100</v>
      </c>
      <c r="H237" t="s">
        <v>101</v>
      </c>
      <c r="J237" t="s">
        <v>73</v>
      </c>
      <c r="K237" t="s">
        <v>73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Q237" t="s">
        <v>74</v>
      </c>
      <c r="AR237" t="s">
        <v>74</v>
      </c>
      <c r="AS237" t="s">
        <v>74</v>
      </c>
      <c r="AT237" t="s">
        <v>74</v>
      </c>
      <c r="AU237" t="s">
        <v>74</v>
      </c>
      <c r="AV237" t="s">
        <v>74</v>
      </c>
      <c r="AW237" t="s">
        <v>74</v>
      </c>
      <c r="AX237" t="s">
        <v>74</v>
      </c>
      <c r="AY237" t="s">
        <v>74</v>
      </c>
      <c r="AZ237" t="s">
        <v>74</v>
      </c>
      <c r="BA237" t="s">
        <v>74</v>
      </c>
      <c r="BB237" t="s">
        <v>74</v>
      </c>
      <c r="BC237">
        <v>12938.064596111401</v>
      </c>
      <c r="BD237">
        <v>3329637.4164725798</v>
      </c>
    </row>
    <row r="238" spans="1:56" x14ac:dyDescent="0.25">
      <c r="A238">
        <v>237</v>
      </c>
      <c r="B238" t="s">
        <v>558</v>
      </c>
      <c r="C238" t="s">
        <v>559</v>
      </c>
      <c r="D238" t="s">
        <v>79</v>
      </c>
      <c r="E238">
        <v>30.980214749999998</v>
      </c>
      <c r="F238" t="s">
        <v>108</v>
      </c>
      <c r="G238" t="s">
        <v>60</v>
      </c>
      <c r="H238" t="s">
        <v>61</v>
      </c>
      <c r="J238" t="s">
        <v>73</v>
      </c>
      <c r="K238" t="s">
        <v>73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Q238" t="s">
        <v>74</v>
      </c>
      <c r="AR238" t="s">
        <v>74</v>
      </c>
      <c r="AS238" t="s">
        <v>74</v>
      </c>
      <c r="AT238" t="s">
        <v>74</v>
      </c>
      <c r="AU238" t="s">
        <v>74</v>
      </c>
      <c r="AV238" t="s">
        <v>74</v>
      </c>
      <c r="AW238" t="s">
        <v>74</v>
      </c>
      <c r="AX238" t="s">
        <v>74</v>
      </c>
      <c r="AY238" t="s">
        <v>74</v>
      </c>
      <c r="AZ238" t="s">
        <v>74</v>
      </c>
      <c r="BA238" t="s">
        <v>74</v>
      </c>
      <c r="BB238" t="s">
        <v>74</v>
      </c>
      <c r="BC238">
        <v>6415.2311562784098</v>
      </c>
      <c r="BD238">
        <v>1349355.3962864201</v>
      </c>
    </row>
    <row r="239" spans="1:56" x14ac:dyDescent="0.25">
      <c r="A239">
        <v>238</v>
      </c>
      <c r="B239" t="s">
        <v>560</v>
      </c>
      <c r="C239" t="s">
        <v>561</v>
      </c>
      <c r="D239" t="s">
        <v>79</v>
      </c>
      <c r="E239">
        <v>40.887948569999999</v>
      </c>
      <c r="F239" t="s">
        <v>145</v>
      </c>
      <c r="G239" t="s">
        <v>122</v>
      </c>
      <c r="H239" t="s">
        <v>123</v>
      </c>
      <c r="I239">
        <v>1991</v>
      </c>
      <c r="J239" t="s">
        <v>73</v>
      </c>
      <c r="K239" t="s">
        <v>73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Q239" t="s">
        <v>74</v>
      </c>
      <c r="AR239" t="s">
        <v>74</v>
      </c>
      <c r="AS239" t="s">
        <v>74</v>
      </c>
      <c r="AT239" t="s">
        <v>74</v>
      </c>
      <c r="AU239" t="s">
        <v>74</v>
      </c>
      <c r="AV239" t="s">
        <v>74</v>
      </c>
      <c r="AW239" t="s">
        <v>74</v>
      </c>
      <c r="AX239" t="s">
        <v>74</v>
      </c>
      <c r="AY239" t="s">
        <v>74</v>
      </c>
      <c r="AZ239" t="s">
        <v>74</v>
      </c>
      <c r="BA239" t="s">
        <v>74</v>
      </c>
      <c r="BB239" t="s">
        <v>74</v>
      </c>
      <c r="BC239">
        <v>8501.4182174668003</v>
      </c>
      <c r="BD239">
        <v>1781126.31811685</v>
      </c>
    </row>
    <row r="240" spans="1:56" x14ac:dyDescent="0.25">
      <c r="A240">
        <v>239</v>
      </c>
      <c r="B240" t="s">
        <v>562</v>
      </c>
      <c r="C240" t="s">
        <v>563</v>
      </c>
      <c r="D240" t="s">
        <v>79</v>
      </c>
      <c r="E240">
        <v>2.9827725699999998</v>
      </c>
      <c r="F240" t="s">
        <v>108</v>
      </c>
      <c r="G240" t="s">
        <v>100</v>
      </c>
      <c r="H240" t="s">
        <v>101</v>
      </c>
      <c r="J240" t="s">
        <v>73</v>
      </c>
      <c r="K240" t="s">
        <v>73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Q240" t="s">
        <v>74</v>
      </c>
      <c r="AR240" t="s">
        <v>74</v>
      </c>
      <c r="AS240" t="s">
        <v>74</v>
      </c>
      <c r="AT240" t="s">
        <v>74</v>
      </c>
      <c r="AU240" t="s">
        <v>74</v>
      </c>
      <c r="AV240" t="s">
        <v>74</v>
      </c>
      <c r="AW240" t="s">
        <v>74</v>
      </c>
      <c r="AX240" t="s">
        <v>74</v>
      </c>
      <c r="AY240" t="s">
        <v>74</v>
      </c>
      <c r="AZ240" t="s">
        <v>74</v>
      </c>
      <c r="BA240" t="s">
        <v>74</v>
      </c>
      <c r="BB240" t="s">
        <v>74</v>
      </c>
      <c r="BC240">
        <v>1502.38030467524</v>
      </c>
      <c r="BD240">
        <v>130484.181377571</v>
      </c>
    </row>
    <row r="241" spans="1:56" x14ac:dyDescent="0.25">
      <c r="A241">
        <v>240</v>
      </c>
      <c r="B241" t="s">
        <v>564</v>
      </c>
      <c r="C241" t="s">
        <v>565</v>
      </c>
      <c r="D241" t="s">
        <v>79</v>
      </c>
      <c r="E241">
        <v>43.90707295</v>
      </c>
      <c r="F241" t="s">
        <v>96</v>
      </c>
      <c r="G241" t="s">
        <v>69</v>
      </c>
      <c r="H241" t="s">
        <v>70</v>
      </c>
      <c r="J241" t="s">
        <v>73</v>
      </c>
      <c r="K241" t="s">
        <v>73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Q241" t="s">
        <v>74</v>
      </c>
      <c r="AR241" t="s">
        <v>74</v>
      </c>
      <c r="AS241" t="s">
        <v>74</v>
      </c>
      <c r="AT241" t="s">
        <v>74</v>
      </c>
      <c r="AU241" t="s">
        <v>74</v>
      </c>
      <c r="AV241" t="s">
        <v>74</v>
      </c>
      <c r="AW241" t="s">
        <v>74</v>
      </c>
      <c r="AX241" t="s">
        <v>74</v>
      </c>
      <c r="AY241" t="s">
        <v>74</v>
      </c>
      <c r="AZ241" t="s">
        <v>74</v>
      </c>
      <c r="BA241" t="s">
        <v>74</v>
      </c>
      <c r="BB241" t="s">
        <v>74</v>
      </c>
      <c r="BC241">
        <v>6859.9749952614502</v>
      </c>
      <c r="BD241">
        <v>1847725.62342395</v>
      </c>
    </row>
    <row r="242" spans="1:56" x14ac:dyDescent="0.25">
      <c r="A242">
        <v>241</v>
      </c>
      <c r="B242" t="s">
        <v>566</v>
      </c>
      <c r="C242" t="s">
        <v>567</v>
      </c>
      <c r="D242" t="s">
        <v>58</v>
      </c>
      <c r="E242">
        <v>16.58432354</v>
      </c>
      <c r="F242" t="s">
        <v>136</v>
      </c>
      <c r="G242" t="s">
        <v>100</v>
      </c>
      <c r="H242" t="s">
        <v>101</v>
      </c>
      <c r="J242" t="s">
        <v>73</v>
      </c>
      <c r="K242" t="s">
        <v>62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Q242" t="s">
        <v>74</v>
      </c>
      <c r="AR242" t="s">
        <v>74</v>
      </c>
      <c r="AS242" t="s">
        <v>74</v>
      </c>
      <c r="AT242" t="s">
        <v>74</v>
      </c>
      <c r="AU242" t="s">
        <v>74</v>
      </c>
      <c r="AV242" t="s">
        <v>74</v>
      </c>
      <c r="AW242" t="s">
        <v>74</v>
      </c>
      <c r="AX242" t="s">
        <v>74</v>
      </c>
      <c r="AY242" t="s">
        <v>74</v>
      </c>
      <c r="AZ242" t="s">
        <v>74</v>
      </c>
      <c r="BA242" t="s">
        <v>74</v>
      </c>
      <c r="BB242" t="s">
        <v>74</v>
      </c>
      <c r="BC242">
        <v>4601.20232488905</v>
      </c>
      <c r="BD242">
        <v>742298.02637047297</v>
      </c>
    </row>
    <row r="243" spans="1:56" x14ac:dyDescent="0.25">
      <c r="A243">
        <v>242</v>
      </c>
      <c r="B243" t="s">
        <v>568</v>
      </c>
      <c r="C243" t="s">
        <v>569</v>
      </c>
      <c r="D243" t="s">
        <v>79</v>
      </c>
      <c r="E243">
        <v>5.3768904400000004</v>
      </c>
      <c r="F243" t="s">
        <v>131</v>
      </c>
      <c r="G243" t="s">
        <v>69</v>
      </c>
      <c r="H243" t="s">
        <v>70</v>
      </c>
      <c r="J243" t="s">
        <v>73</v>
      </c>
      <c r="K243" t="s">
        <v>62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Q243" t="s">
        <v>74</v>
      </c>
      <c r="AR243" t="s">
        <v>74</v>
      </c>
      <c r="AS243" t="s">
        <v>74</v>
      </c>
      <c r="AT243" t="s">
        <v>74</v>
      </c>
      <c r="AU243" t="s">
        <v>74</v>
      </c>
      <c r="AV243" t="s">
        <v>74</v>
      </c>
      <c r="AW243" t="s">
        <v>74</v>
      </c>
      <c r="AX243" t="s">
        <v>74</v>
      </c>
      <c r="AY243" t="s">
        <v>74</v>
      </c>
      <c r="AZ243" t="s">
        <v>74</v>
      </c>
      <c r="BA243" t="s">
        <v>74</v>
      </c>
      <c r="BB243" t="s">
        <v>74</v>
      </c>
      <c r="BC243">
        <v>2194.2830860767999</v>
      </c>
      <c r="BD243">
        <v>234215.47654264999</v>
      </c>
    </row>
    <row r="244" spans="1:56" x14ac:dyDescent="0.25">
      <c r="A244">
        <v>243</v>
      </c>
      <c r="B244" t="s">
        <v>570</v>
      </c>
      <c r="C244" t="s">
        <v>571</v>
      </c>
      <c r="D244" t="s">
        <v>91</v>
      </c>
      <c r="E244">
        <v>37.268738239999998</v>
      </c>
      <c r="F244" t="s">
        <v>136</v>
      </c>
      <c r="G244" t="s">
        <v>100</v>
      </c>
      <c r="H244" t="s">
        <v>101</v>
      </c>
      <c r="J244" t="s">
        <v>62</v>
      </c>
      <c r="K244" t="s">
        <v>62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Q244" t="s">
        <v>74</v>
      </c>
      <c r="AR244" t="s">
        <v>74</v>
      </c>
      <c r="AS244" t="s">
        <v>74</v>
      </c>
      <c r="AT244" t="s">
        <v>74</v>
      </c>
      <c r="AU244" t="s">
        <v>74</v>
      </c>
      <c r="AV244" t="s">
        <v>74</v>
      </c>
      <c r="AW244" t="s">
        <v>74</v>
      </c>
      <c r="AX244" t="s">
        <v>74</v>
      </c>
      <c r="AY244" t="s">
        <v>74</v>
      </c>
      <c r="AZ244" t="s">
        <v>74</v>
      </c>
      <c r="BA244" t="s">
        <v>74</v>
      </c>
      <c r="BB244" t="s">
        <v>74</v>
      </c>
      <c r="BC244">
        <v>7178.6902998567102</v>
      </c>
      <c r="BD244">
        <v>1621950.2471252</v>
      </c>
    </row>
    <row r="245" spans="1:56" x14ac:dyDescent="0.25">
      <c r="A245">
        <v>244</v>
      </c>
      <c r="B245" t="s">
        <v>572</v>
      </c>
      <c r="C245" t="s">
        <v>573</v>
      </c>
      <c r="D245" t="s">
        <v>79</v>
      </c>
      <c r="E245">
        <v>35.219421230000002</v>
      </c>
      <c r="F245" t="s">
        <v>145</v>
      </c>
      <c r="G245" t="s">
        <v>122</v>
      </c>
      <c r="H245" t="s">
        <v>123</v>
      </c>
      <c r="J245" t="s">
        <v>73</v>
      </c>
      <c r="K245" t="s">
        <v>73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Q245" t="s">
        <v>74</v>
      </c>
      <c r="AR245" t="s">
        <v>74</v>
      </c>
      <c r="AS245" t="s">
        <v>74</v>
      </c>
      <c r="AT245" t="s">
        <v>74</v>
      </c>
      <c r="AU245" t="s">
        <v>74</v>
      </c>
      <c r="AV245" t="s">
        <v>74</v>
      </c>
      <c r="AW245" t="s">
        <v>74</v>
      </c>
      <c r="AX245" t="s">
        <v>74</v>
      </c>
      <c r="AY245" t="s">
        <v>74</v>
      </c>
      <c r="AZ245" t="s">
        <v>74</v>
      </c>
      <c r="BA245" t="s">
        <v>74</v>
      </c>
      <c r="BB245" t="s">
        <v>74</v>
      </c>
      <c r="BC245">
        <v>5472.2751669344198</v>
      </c>
      <c r="BD245">
        <v>1534100.1865733699</v>
      </c>
    </row>
    <row r="246" spans="1:56" x14ac:dyDescent="0.25">
      <c r="A246">
        <v>245</v>
      </c>
      <c r="B246" t="s">
        <v>574</v>
      </c>
      <c r="C246" t="s">
        <v>575</v>
      </c>
      <c r="D246" t="s">
        <v>79</v>
      </c>
      <c r="E246">
        <v>21.138882039999999</v>
      </c>
      <c r="F246" t="s">
        <v>131</v>
      </c>
      <c r="G246" t="s">
        <v>69</v>
      </c>
      <c r="H246" t="s">
        <v>70</v>
      </c>
      <c r="I246">
        <v>1993</v>
      </c>
      <c r="J246" t="s">
        <v>73</v>
      </c>
      <c r="K246" t="s">
        <v>73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Q246" t="s">
        <v>74</v>
      </c>
      <c r="AR246" t="s">
        <v>74</v>
      </c>
      <c r="AS246" t="s">
        <v>74</v>
      </c>
      <c r="AT246" t="s">
        <v>74</v>
      </c>
      <c r="AU246" t="s">
        <v>74</v>
      </c>
      <c r="AV246" t="s">
        <v>74</v>
      </c>
      <c r="AW246" t="s">
        <v>74</v>
      </c>
      <c r="AX246" t="s">
        <v>74</v>
      </c>
      <c r="AY246" t="s">
        <v>74</v>
      </c>
      <c r="AZ246" t="s">
        <v>74</v>
      </c>
      <c r="BA246" t="s">
        <v>74</v>
      </c>
      <c r="BB246" t="s">
        <v>74</v>
      </c>
      <c r="BC246">
        <v>4330.6969176234998</v>
      </c>
      <c r="BD246">
        <v>920746.09676811204</v>
      </c>
    </row>
    <row r="247" spans="1:56" x14ac:dyDescent="0.25">
      <c r="A247">
        <v>246</v>
      </c>
      <c r="B247" t="s">
        <v>576</v>
      </c>
      <c r="C247" t="s">
        <v>577</v>
      </c>
      <c r="D247" t="s">
        <v>79</v>
      </c>
      <c r="E247">
        <v>16.99121341</v>
      </c>
      <c r="F247" t="s">
        <v>99</v>
      </c>
      <c r="G247" t="s">
        <v>69</v>
      </c>
      <c r="H247" t="s">
        <v>70</v>
      </c>
      <c r="I247">
        <v>2012</v>
      </c>
      <c r="K247" t="s">
        <v>73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Q247" t="s">
        <v>74</v>
      </c>
      <c r="AR247" t="s">
        <v>74</v>
      </c>
      <c r="AS247" t="s">
        <v>74</v>
      </c>
      <c r="AT247" t="s">
        <v>74</v>
      </c>
      <c r="AU247" t="s">
        <v>74</v>
      </c>
      <c r="AV247" t="s">
        <v>74</v>
      </c>
      <c r="AW247" t="s">
        <v>74</v>
      </c>
      <c r="AX247" t="s">
        <v>74</v>
      </c>
      <c r="AY247" t="s">
        <v>74</v>
      </c>
      <c r="AZ247" t="s">
        <v>74</v>
      </c>
      <c r="BA247" t="s">
        <v>74</v>
      </c>
      <c r="BB247" t="s">
        <v>74</v>
      </c>
      <c r="BC247">
        <v>5783.1281747046196</v>
      </c>
      <c r="BD247">
        <v>740125.24415670405</v>
      </c>
    </row>
    <row r="248" spans="1:56" x14ac:dyDescent="0.25">
      <c r="A248">
        <v>247</v>
      </c>
      <c r="B248" t="s">
        <v>578</v>
      </c>
      <c r="C248" t="s">
        <v>579</v>
      </c>
      <c r="D248" t="s">
        <v>79</v>
      </c>
      <c r="E248">
        <v>39.886371230000002</v>
      </c>
      <c r="F248" t="s">
        <v>99</v>
      </c>
      <c r="G248" t="s">
        <v>69</v>
      </c>
      <c r="H248" t="s">
        <v>70</v>
      </c>
      <c r="J248" t="s">
        <v>73</v>
      </c>
      <c r="K248" t="s">
        <v>73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Q248" t="s">
        <v>74</v>
      </c>
      <c r="AR248" t="s">
        <v>74</v>
      </c>
      <c r="AS248" t="s">
        <v>74</v>
      </c>
      <c r="AT248" t="s">
        <v>74</v>
      </c>
      <c r="AU248" t="s">
        <v>74</v>
      </c>
      <c r="AV248" t="s">
        <v>74</v>
      </c>
      <c r="AW248" t="s">
        <v>74</v>
      </c>
      <c r="AX248" t="s">
        <v>74</v>
      </c>
      <c r="AY248" t="s">
        <v>74</v>
      </c>
      <c r="AZ248" t="s">
        <v>74</v>
      </c>
      <c r="BA248" t="s">
        <v>74</v>
      </c>
      <c r="BB248" t="s">
        <v>74</v>
      </c>
      <c r="BC248">
        <v>7406.4191830050904</v>
      </c>
      <c r="BD248">
        <v>1737199.65571313</v>
      </c>
    </row>
    <row r="249" spans="1:56" x14ac:dyDescent="0.25">
      <c r="A249">
        <v>248</v>
      </c>
      <c r="B249" t="s">
        <v>580</v>
      </c>
      <c r="C249" t="s">
        <v>581</v>
      </c>
      <c r="D249" t="s">
        <v>79</v>
      </c>
      <c r="E249">
        <v>23.019961940000002</v>
      </c>
      <c r="F249" t="s">
        <v>80</v>
      </c>
      <c r="G249" t="s">
        <v>60</v>
      </c>
      <c r="H249" t="s">
        <v>61</v>
      </c>
      <c r="J249" t="s">
        <v>73</v>
      </c>
      <c r="K249" t="s">
        <v>73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Q249" t="s">
        <v>74</v>
      </c>
      <c r="AR249" t="s">
        <v>74</v>
      </c>
      <c r="AS249" t="s">
        <v>74</v>
      </c>
      <c r="AT249" t="s">
        <v>74</v>
      </c>
      <c r="AU249" t="s">
        <v>74</v>
      </c>
      <c r="AV249" t="s">
        <v>74</v>
      </c>
      <c r="AW249" t="s">
        <v>74</v>
      </c>
      <c r="AX249" t="s">
        <v>74</v>
      </c>
      <c r="AY249" t="s">
        <v>74</v>
      </c>
      <c r="AZ249" t="s">
        <v>74</v>
      </c>
      <c r="BA249" t="s">
        <v>74</v>
      </c>
      <c r="BB249" t="s">
        <v>74</v>
      </c>
      <c r="BC249">
        <v>4504.8255790187104</v>
      </c>
      <c r="BD249">
        <v>1002699.53822508</v>
      </c>
    </row>
    <row r="250" spans="1:56" x14ac:dyDescent="0.25">
      <c r="A250">
        <v>249</v>
      </c>
      <c r="B250" t="s">
        <v>582</v>
      </c>
      <c r="C250" t="s">
        <v>583</v>
      </c>
      <c r="D250" t="s">
        <v>79</v>
      </c>
      <c r="E250">
        <v>35.914619180000003</v>
      </c>
      <c r="F250" t="s">
        <v>158</v>
      </c>
      <c r="G250" t="s">
        <v>60</v>
      </c>
      <c r="H250" t="s">
        <v>61</v>
      </c>
      <c r="J250" t="s">
        <v>73</v>
      </c>
      <c r="K250" t="s">
        <v>73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Q250" t="s">
        <v>74</v>
      </c>
      <c r="AR250" t="s">
        <v>74</v>
      </c>
      <c r="AS250" t="s">
        <v>74</v>
      </c>
      <c r="AT250" t="s">
        <v>74</v>
      </c>
      <c r="AU250" t="s">
        <v>74</v>
      </c>
      <c r="AV250" t="s">
        <v>74</v>
      </c>
      <c r="AW250" t="s">
        <v>74</v>
      </c>
      <c r="AX250" t="s">
        <v>74</v>
      </c>
      <c r="AY250" t="s">
        <v>74</v>
      </c>
      <c r="AZ250" t="s">
        <v>74</v>
      </c>
      <c r="BA250" t="s">
        <v>74</v>
      </c>
      <c r="BB250" t="s">
        <v>74</v>
      </c>
      <c r="BC250">
        <v>5361.3131566811799</v>
      </c>
      <c r="BD250">
        <v>1564461.05825675</v>
      </c>
    </row>
    <row r="251" spans="1:56" x14ac:dyDescent="0.25">
      <c r="A251">
        <v>250</v>
      </c>
      <c r="B251" t="s">
        <v>584</v>
      </c>
      <c r="C251" t="s">
        <v>585</v>
      </c>
      <c r="D251" t="s">
        <v>58</v>
      </c>
      <c r="E251">
        <v>7.0886996199999999</v>
      </c>
      <c r="F251" t="s">
        <v>99</v>
      </c>
      <c r="G251" t="s">
        <v>100</v>
      </c>
      <c r="H251" t="s">
        <v>101</v>
      </c>
      <c r="I251">
        <v>1986</v>
      </c>
      <c r="J251" t="s">
        <v>73</v>
      </c>
      <c r="K251" t="s">
        <v>62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Q251" t="s">
        <v>74</v>
      </c>
      <c r="AR251" t="s">
        <v>74</v>
      </c>
      <c r="AS251" t="s">
        <v>74</v>
      </c>
      <c r="AT251" t="s">
        <v>74</v>
      </c>
      <c r="AU251" t="s">
        <v>74</v>
      </c>
      <c r="AV251" t="s">
        <v>74</v>
      </c>
      <c r="AW251" t="s">
        <v>74</v>
      </c>
      <c r="AX251" t="s">
        <v>74</v>
      </c>
      <c r="AY251" t="s">
        <v>74</v>
      </c>
      <c r="AZ251" t="s">
        <v>74</v>
      </c>
      <c r="BA251" t="s">
        <v>74</v>
      </c>
      <c r="BB251" t="s">
        <v>74</v>
      </c>
      <c r="BC251">
        <v>2600.5468947726899</v>
      </c>
      <c r="BD251">
        <v>308783.76413345599</v>
      </c>
    </row>
    <row r="252" spans="1:56" x14ac:dyDescent="0.25">
      <c r="A252">
        <v>251</v>
      </c>
      <c r="B252" t="s">
        <v>586</v>
      </c>
      <c r="C252" t="s">
        <v>587</v>
      </c>
      <c r="D252" t="s">
        <v>58</v>
      </c>
      <c r="E252">
        <v>13.49207483</v>
      </c>
      <c r="F252" t="s">
        <v>68</v>
      </c>
      <c r="G252" t="s">
        <v>69</v>
      </c>
      <c r="H252" t="s">
        <v>70</v>
      </c>
      <c r="I252">
        <v>2009</v>
      </c>
      <c r="J252" t="s">
        <v>62</v>
      </c>
      <c r="K252" t="s">
        <v>62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Q252" t="s">
        <v>74</v>
      </c>
      <c r="AR252" t="s">
        <v>74</v>
      </c>
      <c r="AS252" t="s">
        <v>74</v>
      </c>
      <c r="AT252" t="s">
        <v>74</v>
      </c>
      <c r="AU252" t="s">
        <v>74</v>
      </c>
      <c r="AV252" t="s">
        <v>74</v>
      </c>
      <c r="AW252" t="s">
        <v>74</v>
      </c>
      <c r="AX252" t="s">
        <v>74</v>
      </c>
      <c r="AY252" t="s">
        <v>74</v>
      </c>
      <c r="AZ252" t="s">
        <v>74</v>
      </c>
      <c r="BA252" t="s">
        <v>74</v>
      </c>
      <c r="BB252" t="s">
        <v>74</v>
      </c>
      <c r="BC252">
        <v>4402.32367604095</v>
      </c>
      <c r="BD252">
        <v>587714.77960638201</v>
      </c>
    </row>
    <row r="253" spans="1:56" x14ac:dyDescent="0.25">
      <c r="A253">
        <v>252</v>
      </c>
      <c r="B253" t="s">
        <v>588</v>
      </c>
      <c r="C253" t="s">
        <v>589</v>
      </c>
      <c r="D253" t="s">
        <v>58</v>
      </c>
      <c r="E253">
        <v>8.8770816200000002</v>
      </c>
      <c r="F253" t="s">
        <v>158</v>
      </c>
      <c r="G253" t="s">
        <v>60</v>
      </c>
      <c r="H253" t="s">
        <v>61</v>
      </c>
      <c r="J253" t="s">
        <v>73</v>
      </c>
      <c r="K253" t="s">
        <v>62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Q253" t="s">
        <v>74</v>
      </c>
      <c r="AR253" t="s">
        <v>74</v>
      </c>
      <c r="AS253" t="s">
        <v>74</v>
      </c>
      <c r="AT253" t="s">
        <v>74</v>
      </c>
      <c r="AU253" t="s">
        <v>74</v>
      </c>
      <c r="AV253" t="s">
        <v>74</v>
      </c>
      <c r="AW253" t="s">
        <v>74</v>
      </c>
      <c r="AX253" t="s">
        <v>74</v>
      </c>
      <c r="AY253" t="s">
        <v>74</v>
      </c>
      <c r="AZ253" t="s">
        <v>74</v>
      </c>
      <c r="BA253" t="s">
        <v>74</v>
      </c>
      <c r="BB253" t="s">
        <v>74</v>
      </c>
      <c r="BC253">
        <v>2986.2607372126099</v>
      </c>
      <c r="BD253">
        <v>386685.676990079</v>
      </c>
    </row>
    <row r="254" spans="1:56" x14ac:dyDescent="0.25">
      <c r="A254">
        <v>253</v>
      </c>
      <c r="B254" t="s">
        <v>590</v>
      </c>
      <c r="C254" t="s">
        <v>591</v>
      </c>
      <c r="D254" t="s">
        <v>79</v>
      </c>
      <c r="E254">
        <v>1.7986943099999999</v>
      </c>
      <c r="F254" t="s">
        <v>179</v>
      </c>
      <c r="G254" t="s">
        <v>122</v>
      </c>
      <c r="H254" t="s">
        <v>123</v>
      </c>
      <c r="J254" t="s">
        <v>62</v>
      </c>
      <c r="K254" t="s">
        <v>62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Q254" t="s">
        <v>74</v>
      </c>
      <c r="AR254" t="s">
        <v>74</v>
      </c>
      <c r="AS254" t="s">
        <v>74</v>
      </c>
      <c r="AT254" t="s">
        <v>74</v>
      </c>
      <c r="AU254" t="s">
        <v>74</v>
      </c>
      <c r="AV254" t="s">
        <v>74</v>
      </c>
      <c r="AW254" t="s">
        <v>74</v>
      </c>
      <c r="AX254" t="s">
        <v>74</v>
      </c>
      <c r="AY254" t="s">
        <v>74</v>
      </c>
      <c r="AZ254" t="s">
        <v>74</v>
      </c>
      <c r="BA254" t="s">
        <v>74</v>
      </c>
      <c r="BB254" t="s">
        <v>74</v>
      </c>
      <c r="BC254">
        <v>1366.6872103056801</v>
      </c>
      <c r="BD254">
        <v>78351.121488968201</v>
      </c>
    </row>
    <row r="255" spans="1:56" x14ac:dyDescent="0.25">
      <c r="A255">
        <v>254</v>
      </c>
      <c r="B255" t="s">
        <v>592</v>
      </c>
      <c r="C255" t="s">
        <v>593</v>
      </c>
      <c r="D255" t="s">
        <v>79</v>
      </c>
      <c r="E255">
        <v>33.549759559999998</v>
      </c>
      <c r="F255" t="s">
        <v>80</v>
      </c>
      <c r="G255" t="s">
        <v>60</v>
      </c>
      <c r="H255" t="s">
        <v>61</v>
      </c>
      <c r="J255" t="s">
        <v>73</v>
      </c>
      <c r="K255" t="s">
        <v>73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Q255" t="s">
        <v>74</v>
      </c>
      <c r="AR255" t="s">
        <v>74</v>
      </c>
      <c r="AS255" t="s">
        <v>74</v>
      </c>
      <c r="AT255" t="s">
        <v>74</v>
      </c>
      <c r="AU255" t="s">
        <v>74</v>
      </c>
      <c r="AV255" t="s">
        <v>74</v>
      </c>
      <c r="AW255" t="s">
        <v>74</v>
      </c>
      <c r="AX255" t="s">
        <v>74</v>
      </c>
      <c r="AY255" t="s">
        <v>74</v>
      </c>
      <c r="AZ255" t="s">
        <v>74</v>
      </c>
      <c r="BA255" t="s">
        <v>74</v>
      </c>
      <c r="BB255" t="s">
        <v>74</v>
      </c>
      <c r="BC255">
        <v>5668.1435264107904</v>
      </c>
      <c r="BD255">
        <v>1461445.44338771</v>
      </c>
    </row>
    <row r="256" spans="1:56" x14ac:dyDescent="0.25">
      <c r="A256">
        <v>255</v>
      </c>
      <c r="B256" t="s">
        <v>594</v>
      </c>
      <c r="C256" t="s">
        <v>595</v>
      </c>
      <c r="D256" t="s">
        <v>79</v>
      </c>
      <c r="E256">
        <v>84.471762889999994</v>
      </c>
      <c r="F256" t="s">
        <v>99</v>
      </c>
      <c r="G256" t="s">
        <v>100</v>
      </c>
      <c r="H256" t="s">
        <v>101</v>
      </c>
      <c r="J256" t="s">
        <v>62</v>
      </c>
      <c r="K256" t="s">
        <v>62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Q256" t="s">
        <v>74</v>
      </c>
      <c r="AR256" t="s">
        <v>74</v>
      </c>
      <c r="AS256" t="s">
        <v>74</v>
      </c>
      <c r="AT256" t="s">
        <v>74</v>
      </c>
      <c r="AU256" t="s">
        <v>74</v>
      </c>
      <c r="AV256" t="s">
        <v>74</v>
      </c>
      <c r="AW256" t="s">
        <v>74</v>
      </c>
      <c r="AX256" t="s">
        <v>74</v>
      </c>
      <c r="AY256" t="s">
        <v>74</v>
      </c>
      <c r="AZ256" t="s">
        <v>74</v>
      </c>
      <c r="BA256" t="s">
        <v>74</v>
      </c>
      <c r="BB256" t="s">
        <v>74</v>
      </c>
      <c r="BC256">
        <v>8986.2713799670892</v>
      </c>
      <c r="BD256">
        <v>3679533.4439443802</v>
      </c>
    </row>
    <row r="257" spans="1:56" x14ac:dyDescent="0.25">
      <c r="A257">
        <v>256</v>
      </c>
      <c r="B257" t="s">
        <v>596</v>
      </c>
      <c r="C257" t="s">
        <v>597</v>
      </c>
      <c r="D257" t="s">
        <v>79</v>
      </c>
      <c r="E257">
        <v>11.344769319999999</v>
      </c>
      <c r="F257" t="s">
        <v>108</v>
      </c>
      <c r="G257" t="s">
        <v>100</v>
      </c>
      <c r="H257" t="s">
        <v>101</v>
      </c>
      <c r="J257" t="s">
        <v>62</v>
      </c>
      <c r="K257" t="s">
        <v>62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Q257" t="s">
        <v>74</v>
      </c>
      <c r="AR257" t="s">
        <v>74</v>
      </c>
      <c r="AS257" t="s">
        <v>74</v>
      </c>
      <c r="AT257" t="s">
        <v>74</v>
      </c>
      <c r="AU257" t="s">
        <v>74</v>
      </c>
      <c r="AV257" t="s">
        <v>74</v>
      </c>
      <c r="AW257" t="s">
        <v>74</v>
      </c>
      <c r="AX257" t="s">
        <v>74</v>
      </c>
      <c r="AY257" t="s">
        <v>74</v>
      </c>
      <c r="AZ257" t="s">
        <v>74</v>
      </c>
      <c r="BA257" t="s">
        <v>74</v>
      </c>
      <c r="BB257" t="s">
        <v>74</v>
      </c>
      <c r="BC257">
        <v>4205.1278416401401</v>
      </c>
      <c r="BD257">
        <v>494180.53713191597</v>
      </c>
    </row>
    <row r="258" spans="1:56" x14ac:dyDescent="0.25">
      <c r="A258">
        <v>257</v>
      </c>
      <c r="B258" t="s">
        <v>598</v>
      </c>
      <c r="C258" t="s">
        <v>599</v>
      </c>
      <c r="D258" t="s">
        <v>79</v>
      </c>
      <c r="E258">
        <v>10.17196715</v>
      </c>
      <c r="F258" t="s">
        <v>121</v>
      </c>
      <c r="G258" t="s">
        <v>100</v>
      </c>
      <c r="H258" t="s">
        <v>101</v>
      </c>
      <c r="J258" t="s">
        <v>73</v>
      </c>
      <c r="K258" t="s">
        <v>73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Q258" t="s">
        <v>74</v>
      </c>
      <c r="AR258" t="s">
        <v>74</v>
      </c>
      <c r="AS258" t="s">
        <v>74</v>
      </c>
      <c r="AT258" t="s">
        <v>74</v>
      </c>
      <c r="AU258" t="s">
        <v>74</v>
      </c>
      <c r="AV258" t="s">
        <v>74</v>
      </c>
      <c r="AW258" t="s">
        <v>74</v>
      </c>
      <c r="AX258" t="s">
        <v>74</v>
      </c>
      <c r="AY258" t="s">
        <v>74</v>
      </c>
      <c r="AZ258" t="s">
        <v>74</v>
      </c>
      <c r="BA258" t="s">
        <v>74</v>
      </c>
      <c r="BB258" t="s">
        <v>74</v>
      </c>
      <c r="BC258">
        <v>2825.75961277747</v>
      </c>
      <c r="BD258">
        <v>443032.22543843999</v>
      </c>
    </row>
    <row r="259" spans="1:56" x14ac:dyDescent="0.25">
      <c r="A259">
        <v>258</v>
      </c>
      <c r="B259" t="s">
        <v>600</v>
      </c>
      <c r="C259" t="s">
        <v>601</v>
      </c>
      <c r="D259" t="s">
        <v>79</v>
      </c>
      <c r="E259">
        <v>11.146127760000001</v>
      </c>
      <c r="F259" t="s">
        <v>179</v>
      </c>
      <c r="G259" t="s">
        <v>122</v>
      </c>
      <c r="H259" t="s">
        <v>123</v>
      </c>
      <c r="J259" t="s">
        <v>62</v>
      </c>
      <c r="K259" t="s">
        <v>62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Q259" t="s">
        <v>74</v>
      </c>
      <c r="AR259" t="s">
        <v>74</v>
      </c>
      <c r="AS259" t="s">
        <v>74</v>
      </c>
      <c r="AT259" t="s">
        <v>74</v>
      </c>
      <c r="AU259" t="s">
        <v>74</v>
      </c>
      <c r="AV259" t="s">
        <v>74</v>
      </c>
      <c r="AW259" t="s">
        <v>74</v>
      </c>
      <c r="AX259" t="s">
        <v>74</v>
      </c>
      <c r="AY259" t="s">
        <v>74</v>
      </c>
      <c r="AZ259" t="s">
        <v>74</v>
      </c>
      <c r="BA259" t="s">
        <v>74</v>
      </c>
      <c r="BB259" t="s">
        <v>74</v>
      </c>
      <c r="BC259">
        <v>2930.0419160831598</v>
      </c>
      <c r="BD259">
        <v>484938.32036877697</v>
      </c>
    </row>
    <row r="260" spans="1:56" x14ac:dyDescent="0.25">
      <c r="A260">
        <v>259</v>
      </c>
      <c r="B260" t="s">
        <v>602</v>
      </c>
      <c r="C260" t="s">
        <v>603</v>
      </c>
      <c r="D260" t="s">
        <v>79</v>
      </c>
      <c r="E260">
        <v>10.5527891</v>
      </c>
      <c r="F260" t="s">
        <v>158</v>
      </c>
      <c r="G260" t="s">
        <v>60</v>
      </c>
      <c r="H260" t="s">
        <v>61</v>
      </c>
      <c r="J260" t="s">
        <v>62</v>
      </c>
      <c r="K260" t="s">
        <v>62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Q260" t="s">
        <v>74</v>
      </c>
      <c r="AR260" t="s">
        <v>74</v>
      </c>
      <c r="AS260" t="s">
        <v>74</v>
      </c>
      <c r="AT260" t="s">
        <v>74</v>
      </c>
      <c r="AU260" t="s">
        <v>74</v>
      </c>
      <c r="AV260" t="s">
        <v>74</v>
      </c>
      <c r="AW260" t="s">
        <v>74</v>
      </c>
      <c r="AX260" t="s">
        <v>74</v>
      </c>
      <c r="AY260" t="s">
        <v>74</v>
      </c>
      <c r="AZ260" t="s">
        <v>74</v>
      </c>
      <c r="BA260" t="s">
        <v>74</v>
      </c>
      <c r="BB260" t="s">
        <v>74</v>
      </c>
      <c r="BC260">
        <v>3339.7127159095598</v>
      </c>
      <c r="BD260">
        <v>459676.59978904302</v>
      </c>
    </row>
    <row r="261" spans="1:56" x14ac:dyDescent="0.25">
      <c r="A261">
        <v>260</v>
      </c>
      <c r="B261" t="s">
        <v>604</v>
      </c>
      <c r="C261" t="s">
        <v>605</v>
      </c>
      <c r="D261" t="s">
        <v>79</v>
      </c>
      <c r="E261">
        <v>8.6199999999999992</v>
      </c>
      <c r="F261" t="s">
        <v>136</v>
      </c>
      <c r="G261" t="s">
        <v>100</v>
      </c>
      <c r="H261" t="s">
        <v>101</v>
      </c>
      <c r="I261">
        <v>2014</v>
      </c>
      <c r="J261" t="s">
        <v>73</v>
      </c>
      <c r="K261" t="s">
        <v>73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Q261" t="s">
        <v>74</v>
      </c>
      <c r="AR261" t="s">
        <v>74</v>
      </c>
      <c r="AS261" t="s">
        <v>74</v>
      </c>
      <c r="AT261" t="s">
        <v>74</v>
      </c>
      <c r="AU261" t="s">
        <v>74</v>
      </c>
      <c r="AV261" t="s">
        <v>74</v>
      </c>
      <c r="AW261" t="s">
        <v>74</v>
      </c>
      <c r="AX261" t="s">
        <v>74</v>
      </c>
      <c r="AY261" t="s">
        <v>74</v>
      </c>
      <c r="AZ261" t="s">
        <v>74</v>
      </c>
      <c r="BA261" t="s">
        <v>74</v>
      </c>
      <c r="BB261" t="s">
        <v>74</v>
      </c>
      <c r="BC261">
        <v>2978.09877351983</v>
      </c>
      <c r="BD261">
        <v>434114.13671128597</v>
      </c>
    </row>
    <row r="262" spans="1:56" x14ac:dyDescent="0.25">
      <c r="A262">
        <v>261</v>
      </c>
      <c r="B262" t="s">
        <v>606</v>
      </c>
      <c r="C262" t="s">
        <v>607</v>
      </c>
      <c r="D262" t="s">
        <v>79</v>
      </c>
      <c r="E262">
        <v>1.4553194</v>
      </c>
      <c r="F262" t="s">
        <v>131</v>
      </c>
      <c r="G262" t="s">
        <v>69</v>
      </c>
      <c r="H262" t="s">
        <v>70</v>
      </c>
      <c r="I262">
        <v>2014</v>
      </c>
      <c r="J262" t="s">
        <v>73</v>
      </c>
      <c r="K262" t="s">
        <v>62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Q262" t="s">
        <v>74</v>
      </c>
      <c r="AR262" t="s">
        <v>74</v>
      </c>
      <c r="AS262" t="s">
        <v>74</v>
      </c>
      <c r="AT262" t="s">
        <v>74</v>
      </c>
      <c r="AU262" t="s">
        <v>74</v>
      </c>
      <c r="AV262" t="s">
        <v>74</v>
      </c>
      <c r="AW262" t="s">
        <v>74</v>
      </c>
      <c r="AX262" t="s">
        <v>74</v>
      </c>
      <c r="AY262" t="s">
        <v>74</v>
      </c>
      <c r="AZ262" t="s">
        <v>74</v>
      </c>
      <c r="BA262" t="s">
        <v>74</v>
      </c>
      <c r="BB262" t="s">
        <v>74</v>
      </c>
      <c r="BC262">
        <v>1038.1353312347701</v>
      </c>
      <c r="BD262">
        <v>63393.472694979602</v>
      </c>
    </row>
    <row r="263" spans="1:56" x14ac:dyDescent="0.25">
      <c r="A263">
        <v>262</v>
      </c>
      <c r="B263" t="s">
        <v>608</v>
      </c>
      <c r="C263" t="s">
        <v>609</v>
      </c>
      <c r="D263" t="s">
        <v>79</v>
      </c>
      <c r="E263">
        <v>3.137</v>
      </c>
      <c r="F263" t="s">
        <v>80</v>
      </c>
      <c r="G263" t="s">
        <v>60</v>
      </c>
      <c r="H263" t="s">
        <v>61</v>
      </c>
      <c r="I263">
        <v>2014</v>
      </c>
      <c r="J263" t="s">
        <v>73</v>
      </c>
      <c r="K263" t="s">
        <v>62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Q263" t="s">
        <v>74</v>
      </c>
      <c r="AR263" t="s">
        <v>74</v>
      </c>
      <c r="AS263" t="s">
        <v>74</v>
      </c>
      <c r="AT263" t="s">
        <v>74</v>
      </c>
      <c r="AU263" t="s">
        <v>74</v>
      </c>
      <c r="AV263" t="s">
        <v>74</v>
      </c>
      <c r="AW263" t="s">
        <v>74</v>
      </c>
      <c r="AX263" t="s">
        <v>74</v>
      </c>
      <c r="AY263" t="s">
        <v>74</v>
      </c>
      <c r="AZ263" t="s">
        <v>74</v>
      </c>
      <c r="BA263" t="s">
        <v>74</v>
      </c>
      <c r="BB263" t="s">
        <v>74</v>
      </c>
      <c r="BC263">
        <v>1441.4329800632399</v>
      </c>
      <c r="BD263">
        <v>115130.212923178</v>
      </c>
    </row>
    <row r="264" spans="1:56" x14ac:dyDescent="0.25">
      <c r="A264">
        <v>263</v>
      </c>
      <c r="B264" t="s">
        <v>610</v>
      </c>
      <c r="C264" t="s">
        <v>611</v>
      </c>
      <c r="D264" t="s">
        <v>79</v>
      </c>
      <c r="E264">
        <v>17.411481259999999</v>
      </c>
      <c r="F264" t="s">
        <v>96</v>
      </c>
      <c r="G264" t="s">
        <v>69</v>
      </c>
      <c r="H264" t="s">
        <v>70</v>
      </c>
      <c r="J264" t="s">
        <v>62</v>
      </c>
      <c r="K264" t="s">
        <v>62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Q264" t="s">
        <v>74</v>
      </c>
      <c r="AR264" t="s">
        <v>74</v>
      </c>
      <c r="AS264" t="s">
        <v>74</v>
      </c>
      <c r="AT264" t="s">
        <v>74</v>
      </c>
      <c r="AU264" t="s">
        <v>74</v>
      </c>
      <c r="AV264" t="s">
        <v>74</v>
      </c>
      <c r="AW264" t="s">
        <v>74</v>
      </c>
      <c r="AX264" t="s">
        <v>74</v>
      </c>
      <c r="AY264" t="s">
        <v>74</v>
      </c>
      <c r="AZ264" t="s">
        <v>74</v>
      </c>
      <c r="BA264" t="s">
        <v>74</v>
      </c>
      <c r="BB264" t="s">
        <v>74</v>
      </c>
      <c r="BC264">
        <v>5160.8567603951296</v>
      </c>
      <c r="BD264">
        <v>756875.38933804899</v>
      </c>
    </row>
    <row r="265" spans="1:56" x14ac:dyDescent="0.25">
      <c r="A265">
        <v>264</v>
      </c>
      <c r="B265" t="s">
        <v>612</v>
      </c>
      <c r="C265" t="s">
        <v>613</v>
      </c>
      <c r="D265" t="s">
        <v>79</v>
      </c>
      <c r="E265">
        <v>16.90435201</v>
      </c>
      <c r="F265" t="s">
        <v>96</v>
      </c>
      <c r="G265" t="s">
        <v>69</v>
      </c>
      <c r="H265" t="s">
        <v>70</v>
      </c>
      <c r="J265" t="s">
        <v>62</v>
      </c>
      <c r="K265" t="s">
        <v>62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Q265" t="s">
        <v>74</v>
      </c>
      <c r="AR265" t="s">
        <v>74</v>
      </c>
      <c r="AS265" t="s">
        <v>74</v>
      </c>
      <c r="AT265" t="s">
        <v>74</v>
      </c>
      <c r="AU265" t="s">
        <v>74</v>
      </c>
      <c r="AV265" t="s">
        <v>74</v>
      </c>
      <c r="AW265" t="s">
        <v>74</v>
      </c>
      <c r="AX265" t="s">
        <v>74</v>
      </c>
      <c r="AY265" t="s">
        <v>74</v>
      </c>
      <c r="AZ265" t="s">
        <v>74</v>
      </c>
      <c r="BA265" t="s">
        <v>74</v>
      </c>
      <c r="BB265" t="s">
        <v>74</v>
      </c>
      <c r="BC265">
        <v>4726.1389258768904</v>
      </c>
      <c r="BD265">
        <v>731533.84327848896</v>
      </c>
    </row>
    <row r="266" spans="1:56" x14ac:dyDescent="0.25">
      <c r="A266">
        <v>265</v>
      </c>
      <c r="B266" t="s">
        <v>614</v>
      </c>
      <c r="C266" t="s">
        <v>615</v>
      </c>
      <c r="D266" t="s">
        <v>79</v>
      </c>
      <c r="E266">
        <v>17.12054316</v>
      </c>
      <c r="F266" t="s">
        <v>96</v>
      </c>
      <c r="G266" t="s">
        <v>69</v>
      </c>
      <c r="H266" t="s">
        <v>70</v>
      </c>
      <c r="J266" t="s">
        <v>62</v>
      </c>
      <c r="K266" t="s">
        <v>62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Q266" t="s">
        <v>74</v>
      </c>
      <c r="AR266" t="s">
        <v>74</v>
      </c>
      <c r="AS266" t="s">
        <v>74</v>
      </c>
      <c r="AT266" t="s">
        <v>74</v>
      </c>
      <c r="AU266" t="s">
        <v>74</v>
      </c>
      <c r="AV266" t="s">
        <v>74</v>
      </c>
      <c r="AW266" t="s">
        <v>74</v>
      </c>
      <c r="AX266" t="s">
        <v>74</v>
      </c>
      <c r="AY266" t="s">
        <v>74</v>
      </c>
      <c r="AZ266" t="s">
        <v>74</v>
      </c>
      <c r="BA266" t="s">
        <v>74</v>
      </c>
      <c r="BB266" t="s">
        <v>74</v>
      </c>
      <c r="BC266">
        <v>4040.1335606060402</v>
      </c>
      <c r="BD266">
        <v>746642.15251460404</v>
      </c>
    </row>
    <row r="267" spans="1:56" x14ac:dyDescent="0.25">
      <c r="A267">
        <v>266</v>
      </c>
      <c r="B267" t="s">
        <v>616</v>
      </c>
      <c r="C267" t="s">
        <v>617</v>
      </c>
      <c r="D267" t="s">
        <v>79</v>
      </c>
      <c r="E267">
        <v>27.706191199999999</v>
      </c>
      <c r="F267" t="s">
        <v>96</v>
      </c>
      <c r="G267" t="s">
        <v>69</v>
      </c>
      <c r="H267" t="s">
        <v>70</v>
      </c>
      <c r="J267" t="s">
        <v>62</v>
      </c>
      <c r="K267" t="s">
        <v>62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Q267" t="s">
        <v>74</v>
      </c>
      <c r="AR267" t="s">
        <v>74</v>
      </c>
      <c r="AS267" t="s">
        <v>74</v>
      </c>
      <c r="AT267" t="s">
        <v>74</v>
      </c>
      <c r="AU267" t="s">
        <v>74</v>
      </c>
      <c r="AV267" t="s">
        <v>74</v>
      </c>
      <c r="AW267" t="s">
        <v>74</v>
      </c>
      <c r="AX267" t="s">
        <v>74</v>
      </c>
      <c r="AY267" t="s">
        <v>74</v>
      </c>
      <c r="AZ267" t="s">
        <v>74</v>
      </c>
      <c r="BA267" t="s">
        <v>74</v>
      </c>
      <c r="BB267" t="s">
        <v>74</v>
      </c>
      <c r="BC267">
        <v>5723.75210719814</v>
      </c>
      <c r="BD267">
        <v>1206876.8681828</v>
      </c>
    </row>
    <row r="268" spans="1:56" x14ac:dyDescent="0.25">
      <c r="A268">
        <v>267</v>
      </c>
      <c r="B268" t="s">
        <v>618</v>
      </c>
      <c r="C268" t="s">
        <v>619</v>
      </c>
      <c r="D268" t="s">
        <v>79</v>
      </c>
      <c r="E268">
        <v>23.19745945</v>
      </c>
      <c r="F268" t="s">
        <v>96</v>
      </c>
      <c r="G268" t="s">
        <v>69</v>
      </c>
      <c r="H268" t="s">
        <v>70</v>
      </c>
      <c r="J268" t="s">
        <v>62</v>
      </c>
      <c r="K268" t="s">
        <v>62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Q268" t="s">
        <v>74</v>
      </c>
      <c r="AR268" t="s">
        <v>74</v>
      </c>
      <c r="AS268" t="s">
        <v>74</v>
      </c>
      <c r="AT268" t="s">
        <v>74</v>
      </c>
      <c r="AU268" t="s">
        <v>74</v>
      </c>
      <c r="AV268" t="s">
        <v>74</v>
      </c>
      <c r="AW268" t="s">
        <v>74</v>
      </c>
      <c r="AX268" t="s">
        <v>74</v>
      </c>
      <c r="AY268" t="s">
        <v>74</v>
      </c>
      <c r="AZ268" t="s">
        <v>74</v>
      </c>
      <c r="BA268" t="s">
        <v>74</v>
      </c>
      <c r="BB268" t="s">
        <v>74</v>
      </c>
      <c r="BC268">
        <v>4146.9444662841197</v>
      </c>
      <c r="BD268">
        <v>1010477.27440249</v>
      </c>
    </row>
    <row r="269" spans="1:56" x14ac:dyDescent="0.25">
      <c r="A269">
        <v>268</v>
      </c>
      <c r="B269" t="s">
        <v>620</v>
      </c>
      <c r="C269" t="s">
        <v>621</v>
      </c>
      <c r="D269" t="s">
        <v>79</v>
      </c>
      <c r="E269">
        <v>38.670763489999999</v>
      </c>
      <c r="F269" t="s">
        <v>96</v>
      </c>
      <c r="G269" t="s">
        <v>69</v>
      </c>
      <c r="H269" t="s">
        <v>70</v>
      </c>
      <c r="I269">
        <v>2014</v>
      </c>
      <c r="J269" t="s">
        <v>73</v>
      </c>
      <c r="K269" t="s">
        <v>73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Q269" t="s">
        <v>74</v>
      </c>
      <c r="AR269" t="s">
        <v>74</v>
      </c>
      <c r="AS269" t="s">
        <v>74</v>
      </c>
      <c r="AT269" t="s">
        <v>74</v>
      </c>
      <c r="AU269" t="s">
        <v>74</v>
      </c>
      <c r="AV269" t="s">
        <v>74</v>
      </c>
      <c r="AW269" t="s">
        <v>74</v>
      </c>
      <c r="AX269" t="s">
        <v>74</v>
      </c>
      <c r="AY269" t="s">
        <v>74</v>
      </c>
      <c r="AZ269" t="s">
        <v>74</v>
      </c>
      <c r="BA269" t="s">
        <v>74</v>
      </c>
      <c r="BB269" t="s">
        <v>74</v>
      </c>
      <c r="BC269">
        <v>5532.6148868651999</v>
      </c>
      <c r="BD269">
        <v>1649352.4163057499</v>
      </c>
    </row>
    <row r="270" spans="1:56" x14ac:dyDescent="0.25">
      <c r="A270">
        <v>269</v>
      </c>
      <c r="B270" t="s">
        <v>622</v>
      </c>
      <c r="C270" t="s">
        <v>623</v>
      </c>
      <c r="D270" t="s">
        <v>79</v>
      </c>
      <c r="E270">
        <v>12.314368</v>
      </c>
      <c r="F270" t="s">
        <v>108</v>
      </c>
      <c r="G270" t="s">
        <v>100</v>
      </c>
      <c r="H270" t="s">
        <v>101</v>
      </c>
      <c r="I270">
        <v>2014</v>
      </c>
      <c r="J270" t="s">
        <v>62</v>
      </c>
      <c r="K270" t="s">
        <v>62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Q270" t="s">
        <v>74</v>
      </c>
      <c r="AR270" t="s">
        <v>74</v>
      </c>
      <c r="AS270" t="s">
        <v>74</v>
      </c>
      <c r="AT270" t="s">
        <v>74</v>
      </c>
      <c r="AU270" t="s">
        <v>74</v>
      </c>
      <c r="AV270" t="s">
        <v>74</v>
      </c>
      <c r="AW270" t="s">
        <v>74</v>
      </c>
      <c r="AX270" t="s">
        <v>74</v>
      </c>
      <c r="AY270" t="s">
        <v>74</v>
      </c>
      <c r="AZ270" t="s">
        <v>74</v>
      </c>
      <c r="BA270" t="s">
        <v>74</v>
      </c>
      <c r="BB270" t="s">
        <v>74</v>
      </c>
      <c r="BC270">
        <v>3679.5943905331101</v>
      </c>
      <c r="BD270">
        <v>526551.07557585801</v>
      </c>
    </row>
    <row r="271" spans="1:56" x14ac:dyDescent="0.25">
      <c r="A271">
        <v>270</v>
      </c>
      <c r="B271" t="s">
        <v>624</v>
      </c>
      <c r="C271" t="s">
        <v>625</v>
      </c>
      <c r="D271" t="s">
        <v>126</v>
      </c>
      <c r="E271">
        <v>12.45063532</v>
      </c>
      <c r="F271" t="s">
        <v>108</v>
      </c>
      <c r="G271" t="s">
        <v>100</v>
      </c>
      <c r="H271" t="s">
        <v>101</v>
      </c>
      <c r="I271">
        <v>2015</v>
      </c>
      <c r="J271" t="s">
        <v>73</v>
      </c>
      <c r="K271" t="s">
        <v>62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Q271" t="s">
        <v>74</v>
      </c>
      <c r="AR271" t="s">
        <v>74</v>
      </c>
      <c r="AS271" t="s">
        <v>74</v>
      </c>
      <c r="AT271" t="s">
        <v>74</v>
      </c>
      <c r="AU271" t="s">
        <v>74</v>
      </c>
      <c r="AV271" t="s">
        <v>74</v>
      </c>
      <c r="AW271" t="s">
        <v>74</v>
      </c>
      <c r="AX271" t="s">
        <v>74</v>
      </c>
      <c r="AY271" t="s">
        <v>74</v>
      </c>
      <c r="AZ271" t="s">
        <v>74</v>
      </c>
      <c r="BA271" t="s">
        <v>74</v>
      </c>
      <c r="BB271" t="s">
        <v>74</v>
      </c>
      <c r="BC271">
        <v>3512.3962690337999</v>
      </c>
      <c r="BD271">
        <v>514255.18167659902</v>
      </c>
    </row>
    <row r="272" spans="1:56" x14ac:dyDescent="0.25">
      <c r="A272">
        <v>271</v>
      </c>
      <c r="B272" t="s">
        <v>626</v>
      </c>
      <c r="C272" t="s">
        <v>627</v>
      </c>
      <c r="D272" t="s">
        <v>79</v>
      </c>
      <c r="E272">
        <v>32.66127719</v>
      </c>
      <c r="F272" t="s">
        <v>108</v>
      </c>
      <c r="G272" t="s">
        <v>100</v>
      </c>
      <c r="H272" t="s">
        <v>101</v>
      </c>
      <c r="J272" t="s">
        <v>73</v>
      </c>
      <c r="K272" t="s">
        <v>73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Q272" t="s">
        <v>74</v>
      </c>
      <c r="AR272" t="s">
        <v>74</v>
      </c>
      <c r="AS272" t="s">
        <v>74</v>
      </c>
      <c r="AT272" t="s">
        <v>74</v>
      </c>
      <c r="AU272" t="s">
        <v>74</v>
      </c>
      <c r="AV272" t="s">
        <v>74</v>
      </c>
      <c r="AW272" t="s">
        <v>74</v>
      </c>
      <c r="AX272" t="s">
        <v>74</v>
      </c>
      <c r="AY272" t="s">
        <v>74</v>
      </c>
      <c r="AZ272" t="s">
        <v>74</v>
      </c>
      <c r="BA272" t="s">
        <v>74</v>
      </c>
      <c r="BB272" t="s">
        <v>74</v>
      </c>
      <c r="BC272">
        <v>6126.5273202013204</v>
      </c>
      <c r="BD272">
        <v>1058078.8227538499</v>
      </c>
    </row>
    <row r="273" spans="1:56" x14ac:dyDescent="0.25">
      <c r="A273">
        <v>272</v>
      </c>
      <c r="B273" t="s">
        <v>628</v>
      </c>
      <c r="C273" t="s">
        <v>629</v>
      </c>
      <c r="D273" t="s">
        <v>126</v>
      </c>
      <c r="E273">
        <v>52.366316759999997</v>
      </c>
      <c r="F273" t="s">
        <v>96</v>
      </c>
      <c r="G273" t="s">
        <v>69</v>
      </c>
      <c r="H273" t="s">
        <v>70</v>
      </c>
      <c r="I273">
        <v>2014</v>
      </c>
      <c r="J273" t="s">
        <v>62</v>
      </c>
      <c r="K273" t="s">
        <v>62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Q273" t="s">
        <v>74</v>
      </c>
      <c r="AR273" t="s">
        <v>74</v>
      </c>
      <c r="AS273" t="s">
        <v>74</v>
      </c>
      <c r="AT273" t="s">
        <v>74</v>
      </c>
      <c r="AU273" t="s">
        <v>74</v>
      </c>
      <c r="AV273" t="s">
        <v>74</v>
      </c>
      <c r="AW273" t="s">
        <v>74</v>
      </c>
      <c r="AX273" t="s">
        <v>74</v>
      </c>
      <c r="AY273" t="s">
        <v>74</v>
      </c>
      <c r="AZ273" t="s">
        <v>74</v>
      </c>
      <c r="BA273" t="s">
        <v>74</v>
      </c>
      <c r="BB273" t="s">
        <v>74</v>
      </c>
      <c r="BC273">
        <v>8279.6737161620495</v>
      </c>
      <c r="BD273">
        <v>2264047.4584232299</v>
      </c>
    </row>
    <row r="274" spans="1:56" x14ac:dyDescent="0.25">
      <c r="A274">
        <v>273</v>
      </c>
      <c r="B274" t="s">
        <v>630</v>
      </c>
      <c r="C274" t="s">
        <v>631</v>
      </c>
      <c r="D274" t="s">
        <v>79</v>
      </c>
      <c r="E274">
        <v>32.891589289999999</v>
      </c>
      <c r="F274" t="s">
        <v>96</v>
      </c>
      <c r="G274" t="s">
        <v>69</v>
      </c>
      <c r="H274" t="s">
        <v>70</v>
      </c>
      <c r="I274">
        <v>2015</v>
      </c>
      <c r="J274" t="s">
        <v>73</v>
      </c>
      <c r="K274" t="s">
        <v>73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Q274" t="s">
        <v>74</v>
      </c>
      <c r="AR274" t="s">
        <v>74</v>
      </c>
      <c r="AS274" t="s">
        <v>74</v>
      </c>
      <c r="AT274" t="s">
        <v>74</v>
      </c>
      <c r="AU274" t="s">
        <v>74</v>
      </c>
      <c r="AV274" t="s">
        <v>74</v>
      </c>
      <c r="AW274" t="s">
        <v>74</v>
      </c>
      <c r="AX274" t="s">
        <v>74</v>
      </c>
      <c r="AY274" t="s">
        <v>74</v>
      </c>
      <c r="AZ274" t="s">
        <v>74</v>
      </c>
      <c r="BA274" t="s">
        <v>74</v>
      </c>
      <c r="BB274" t="s">
        <v>74</v>
      </c>
      <c r="BC274">
        <v>4713.2269104803399</v>
      </c>
      <c r="BD274">
        <v>1432749.5022347199</v>
      </c>
    </row>
    <row r="275" spans="1:56" x14ac:dyDescent="0.25">
      <c r="A275">
        <v>274</v>
      </c>
      <c r="B275" t="s">
        <v>632</v>
      </c>
      <c r="C275" t="s">
        <v>633</v>
      </c>
      <c r="D275" t="s">
        <v>58</v>
      </c>
      <c r="E275">
        <v>6.0493303899999997</v>
      </c>
      <c r="F275" t="s">
        <v>108</v>
      </c>
      <c r="G275" t="s">
        <v>60</v>
      </c>
      <c r="H275" t="s">
        <v>61</v>
      </c>
      <c r="I275">
        <v>2015</v>
      </c>
      <c r="J275" t="s">
        <v>73</v>
      </c>
      <c r="K275" t="s">
        <v>62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Q275" t="s">
        <v>74</v>
      </c>
      <c r="AR275" t="s">
        <v>74</v>
      </c>
      <c r="AS275" t="s">
        <v>74</v>
      </c>
      <c r="AT275" t="s">
        <v>74</v>
      </c>
      <c r="AU275" t="s">
        <v>74</v>
      </c>
      <c r="AV275" t="s">
        <v>74</v>
      </c>
      <c r="AW275" t="s">
        <v>74</v>
      </c>
      <c r="AX275" t="s">
        <v>74</v>
      </c>
      <c r="AY275" t="s">
        <v>74</v>
      </c>
      <c r="AZ275" t="s">
        <v>74</v>
      </c>
      <c r="BA275" t="s">
        <v>74</v>
      </c>
      <c r="BB275" t="s">
        <v>74</v>
      </c>
      <c r="BC275">
        <v>2483.4367529654101</v>
      </c>
      <c r="BD275">
        <v>263507.80495653802</v>
      </c>
    </row>
    <row r="276" spans="1:56" x14ac:dyDescent="0.25">
      <c r="A276">
        <v>275</v>
      </c>
      <c r="B276" t="s">
        <v>634</v>
      </c>
      <c r="C276" t="s">
        <v>635</v>
      </c>
      <c r="D276" t="s">
        <v>58</v>
      </c>
      <c r="E276">
        <v>6.9541362199999996</v>
      </c>
      <c r="F276" t="s">
        <v>80</v>
      </c>
      <c r="G276" t="s">
        <v>60</v>
      </c>
      <c r="H276" t="s">
        <v>61</v>
      </c>
      <c r="I276">
        <v>2015</v>
      </c>
      <c r="J276" t="s">
        <v>62</v>
      </c>
      <c r="K276" t="s">
        <v>62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Q276" t="s">
        <v>74</v>
      </c>
      <c r="AR276" t="s">
        <v>74</v>
      </c>
      <c r="AS276" t="s">
        <v>74</v>
      </c>
      <c r="AT276" t="s">
        <v>74</v>
      </c>
      <c r="AU276" t="s">
        <v>74</v>
      </c>
      <c r="AV276" t="s">
        <v>74</v>
      </c>
      <c r="AW276" t="s">
        <v>74</v>
      </c>
      <c r="AX276" t="s">
        <v>74</v>
      </c>
      <c r="AY276" t="s">
        <v>74</v>
      </c>
      <c r="AZ276" t="s">
        <v>74</v>
      </c>
      <c r="BA276" t="s">
        <v>74</v>
      </c>
      <c r="BB276" t="s">
        <v>74</v>
      </c>
      <c r="BC276">
        <v>2339.47906673118</v>
      </c>
      <c r="BD276">
        <v>302920.96217393101</v>
      </c>
    </row>
    <row r="277" spans="1:56" x14ac:dyDescent="0.25">
      <c r="A277">
        <v>276</v>
      </c>
      <c r="B277" t="s">
        <v>636</v>
      </c>
      <c r="C277" t="s">
        <v>637</v>
      </c>
      <c r="D277" t="s">
        <v>79</v>
      </c>
      <c r="E277">
        <v>18.50262575</v>
      </c>
      <c r="F277" t="s">
        <v>96</v>
      </c>
      <c r="G277" t="s">
        <v>69</v>
      </c>
      <c r="H277" t="s">
        <v>70</v>
      </c>
      <c r="I277">
        <v>2015</v>
      </c>
      <c r="J277" t="s">
        <v>73</v>
      </c>
      <c r="K277" t="s">
        <v>62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Q277" t="s">
        <v>74</v>
      </c>
      <c r="AR277" t="s">
        <v>74</v>
      </c>
      <c r="AS277" t="s">
        <v>74</v>
      </c>
      <c r="AT277" t="s">
        <v>74</v>
      </c>
      <c r="AU277" t="s">
        <v>74</v>
      </c>
      <c r="AV277" t="s">
        <v>74</v>
      </c>
      <c r="AW277" t="s">
        <v>74</v>
      </c>
      <c r="AX277" t="s">
        <v>74</v>
      </c>
      <c r="AY277" t="s">
        <v>74</v>
      </c>
      <c r="AZ277" t="s">
        <v>74</v>
      </c>
      <c r="BA277" t="s">
        <v>74</v>
      </c>
      <c r="BB277" t="s">
        <v>74</v>
      </c>
      <c r="BC277">
        <v>4957.1556121762096</v>
      </c>
      <c r="BD277">
        <v>805971.15382055205</v>
      </c>
    </row>
  </sheetData>
  <autoFilter ref="A1:BD27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8"/>
  <sheetViews>
    <sheetView tabSelected="1" workbookViewId="0"/>
  </sheetViews>
  <sheetFormatPr defaultRowHeight="15" x14ac:dyDescent="0.25"/>
  <sheetData>
    <row r="1" spans="1:4" x14ac:dyDescent="0.25">
      <c r="A1" s="1" t="s">
        <v>2</v>
      </c>
      <c r="B1" t="s">
        <v>1163</v>
      </c>
      <c r="C1" t="s">
        <v>1164</v>
      </c>
      <c r="D1" t="s">
        <v>1165</v>
      </c>
    </row>
    <row r="2" spans="1:4" x14ac:dyDescent="0.25">
      <c r="A2" s="2" t="s">
        <v>638</v>
      </c>
      <c r="B2">
        <v>4.2</v>
      </c>
      <c r="C2">
        <f>_xlfn.PERCENTRANK.EXC($B$2:$B$528,B2,2)</f>
        <v>0.04</v>
      </c>
      <c r="D2">
        <f>C2*100</f>
        <v>4</v>
      </c>
    </row>
    <row r="3" spans="1:4" x14ac:dyDescent="0.25">
      <c r="A3" s="3" t="s">
        <v>639</v>
      </c>
      <c r="B3">
        <v>42.5</v>
      </c>
      <c r="C3">
        <f t="shared" ref="C3:C66" si="0">_xlfn.PERCENTRANK.EXC($B$2:$B$528,B3,2)</f>
        <v>0.51</v>
      </c>
      <c r="D3">
        <f t="shared" ref="D3:D66" si="1">C3*100</f>
        <v>51</v>
      </c>
    </row>
    <row r="4" spans="1:4" x14ac:dyDescent="0.25">
      <c r="A4" s="2" t="s">
        <v>640</v>
      </c>
      <c r="B4">
        <v>10.199999999999999</v>
      </c>
      <c r="C4">
        <f t="shared" si="0"/>
        <v>0.11</v>
      </c>
      <c r="D4">
        <f t="shared" si="1"/>
        <v>11</v>
      </c>
    </row>
    <row r="5" spans="1:4" x14ac:dyDescent="0.25">
      <c r="A5" s="3" t="s">
        <v>641</v>
      </c>
      <c r="B5">
        <v>8.3999999999999986</v>
      </c>
      <c r="C5">
        <f t="shared" si="0"/>
        <v>0.09</v>
      </c>
      <c r="D5">
        <f t="shared" si="1"/>
        <v>9</v>
      </c>
    </row>
    <row r="6" spans="1:4" x14ac:dyDescent="0.25">
      <c r="A6" s="2" t="s">
        <v>642</v>
      </c>
      <c r="B6">
        <v>52.1</v>
      </c>
      <c r="C6">
        <f t="shared" si="0"/>
        <v>0.64</v>
      </c>
      <c r="D6">
        <f t="shared" si="1"/>
        <v>64</v>
      </c>
    </row>
    <row r="7" spans="1:4" x14ac:dyDescent="0.25">
      <c r="A7" s="3" t="s">
        <v>643</v>
      </c>
      <c r="B7">
        <v>30.299999999999997</v>
      </c>
      <c r="C7">
        <f t="shared" si="0"/>
        <v>0.35</v>
      </c>
      <c r="D7">
        <f t="shared" si="1"/>
        <v>35</v>
      </c>
    </row>
    <row r="8" spans="1:4" x14ac:dyDescent="0.25">
      <c r="A8" s="2" t="s">
        <v>644</v>
      </c>
      <c r="B8">
        <v>41.2</v>
      </c>
      <c r="C8">
        <f t="shared" si="0"/>
        <v>0.49</v>
      </c>
      <c r="D8">
        <f t="shared" si="1"/>
        <v>49</v>
      </c>
    </row>
    <row r="9" spans="1:4" x14ac:dyDescent="0.25">
      <c r="A9" s="3" t="s">
        <v>645</v>
      </c>
      <c r="B9">
        <v>37.4</v>
      </c>
      <c r="C9">
        <f t="shared" si="0"/>
        <v>0.44</v>
      </c>
      <c r="D9">
        <f t="shared" si="1"/>
        <v>44</v>
      </c>
    </row>
    <row r="10" spans="1:4" x14ac:dyDescent="0.25">
      <c r="A10" s="2" t="s">
        <v>646</v>
      </c>
      <c r="B10">
        <v>38.299999999999997</v>
      </c>
      <c r="C10">
        <f t="shared" si="0"/>
        <v>0.46</v>
      </c>
      <c r="D10">
        <f t="shared" si="1"/>
        <v>46</v>
      </c>
    </row>
    <row r="11" spans="1:4" x14ac:dyDescent="0.25">
      <c r="A11" s="3" t="s">
        <v>647</v>
      </c>
      <c r="B11">
        <v>52.7</v>
      </c>
      <c r="C11">
        <f t="shared" si="0"/>
        <v>0.64</v>
      </c>
      <c r="D11">
        <f t="shared" si="1"/>
        <v>64</v>
      </c>
    </row>
    <row r="12" spans="1:4" x14ac:dyDescent="0.25">
      <c r="A12" s="2" t="s">
        <v>648</v>
      </c>
      <c r="B12">
        <v>57.900000000000006</v>
      </c>
      <c r="C12">
        <f t="shared" si="0"/>
        <v>0.71</v>
      </c>
      <c r="D12">
        <f t="shared" si="1"/>
        <v>71</v>
      </c>
    </row>
    <row r="13" spans="1:4" x14ac:dyDescent="0.25">
      <c r="A13" s="3" t="s">
        <v>649</v>
      </c>
      <c r="B13">
        <v>42.1</v>
      </c>
      <c r="C13">
        <f t="shared" si="0"/>
        <v>0.51</v>
      </c>
      <c r="D13">
        <f t="shared" si="1"/>
        <v>51</v>
      </c>
    </row>
    <row r="14" spans="1:4" x14ac:dyDescent="0.25">
      <c r="A14" s="2" t="s">
        <v>650</v>
      </c>
      <c r="B14">
        <v>11.3</v>
      </c>
      <c r="C14">
        <f t="shared" si="0"/>
        <v>0.12</v>
      </c>
      <c r="D14">
        <f t="shared" si="1"/>
        <v>12</v>
      </c>
    </row>
    <row r="15" spans="1:4" x14ac:dyDescent="0.25">
      <c r="A15" s="3" t="s">
        <v>651</v>
      </c>
      <c r="B15">
        <v>2.8</v>
      </c>
      <c r="C15">
        <f t="shared" si="0"/>
        <v>0.03</v>
      </c>
      <c r="D15">
        <f t="shared" si="1"/>
        <v>3</v>
      </c>
    </row>
    <row r="16" spans="1:4" x14ac:dyDescent="0.25">
      <c r="A16" s="2" t="s">
        <v>652</v>
      </c>
      <c r="B16">
        <v>5.5</v>
      </c>
      <c r="C16">
        <f t="shared" si="0"/>
        <v>0.05</v>
      </c>
      <c r="D16">
        <f t="shared" si="1"/>
        <v>5</v>
      </c>
    </row>
    <row r="17" spans="1:4" x14ac:dyDescent="0.25">
      <c r="A17" s="3" t="s">
        <v>653</v>
      </c>
      <c r="B17">
        <v>28.9</v>
      </c>
      <c r="C17">
        <f t="shared" si="0"/>
        <v>0.33</v>
      </c>
      <c r="D17">
        <f t="shared" si="1"/>
        <v>33</v>
      </c>
    </row>
    <row r="18" spans="1:4" x14ac:dyDescent="0.25">
      <c r="A18" s="2" t="s">
        <v>654</v>
      </c>
      <c r="B18">
        <v>12.5</v>
      </c>
      <c r="C18">
        <f t="shared" si="0"/>
        <v>0.14000000000000001</v>
      </c>
      <c r="D18">
        <f t="shared" si="1"/>
        <v>14.000000000000002</v>
      </c>
    </row>
    <row r="19" spans="1:4" x14ac:dyDescent="0.25">
      <c r="A19" s="3" t="s">
        <v>655</v>
      </c>
      <c r="B19">
        <v>64.8</v>
      </c>
      <c r="C19">
        <f t="shared" si="0"/>
        <v>0.81</v>
      </c>
      <c r="D19">
        <f t="shared" si="1"/>
        <v>81</v>
      </c>
    </row>
    <row r="20" spans="1:4" x14ac:dyDescent="0.25">
      <c r="A20" s="2" t="s">
        <v>656</v>
      </c>
      <c r="B20">
        <v>65.600000000000009</v>
      </c>
      <c r="C20">
        <f t="shared" si="0"/>
        <v>0.83</v>
      </c>
      <c r="D20">
        <f t="shared" si="1"/>
        <v>83</v>
      </c>
    </row>
    <row r="21" spans="1:4" x14ac:dyDescent="0.25">
      <c r="A21" s="3" t="s">
        <v>657</v>
      </c>
      <c r="B21">
        <v>86.4</v>
      </c>
      <c r="C21">
        <f t="shared" si="0"/>
        <v>0.97</v>
      </c>
      <c r="D21">
        <f t="shared" si="1"/>
        <v>97</v>
      </c>
    </row>
    <row r="22" spans="1:4" x14ac:dyDescent="0.25">
      <c r="A22" s="2" t="s">
        <v>658</v>
      </c>
      <c r="B22">
        <v>32.5</v>
      </c>
      <c r="C22">
        <f t="shared" si="0"/>
        <v>0.37</v>
      </c>
      <c r="D22">
        <f t="shared" si="1"/>
        <v>37</v>
      </c>
    </row>
    <row r="23" spans="1:4" x14ac:dyDescent="0.25">
      <c r="A23" s="3" t="s">
        <v>659</v>
      </c>
      <c r="B23">
        <v>73.199999999999989</v>
      </c>
      <c r="C23">
        <f t="shared" si="0"/>
        <v>0.88</v>
      </c>
      <c r="D23">
        <f t="shared" si="1"/>
        <v>88</v>
      </c>
    </row>
    <row r="24" spans="1:4" x14ac:dyDescent="0.25">
      <c r="A24" s="2" t="s">
        <v>660</v>
      </c>
      <c r="B24">
        <v>53.2</v>
      </c>
      <c r="C24">
        <f t="shared" si="0"/>
        <v>0.65</v>
      </c>
      <c r="D24">
        <f t="shared" si="1"/>
        <v>65</v>
      </c>
    </row>
    <row r="25" spans="1:4" x14ac:dyDescent="0.25">
      <c r="A25" s="3" t="s">
        <v>661</v>
      </c>
      <c r="B25">
        <v>3.5</v>
      </c>
      <c r="C25">
        <f t="shared" si="0"/>
        <v>0.04</v>
      </c>
      <c r="D25">
        <f t="shared" si="1"/>
        <v>4</v>
      </c>
    </row>
    <row r="26" spans="1:4" x14ac:dyDescent="0.25">
      <c r="A26" s="2" t="s">
        <v>662</v>
      </c>
      <c r="B26">
        <v>25.099999999999998</v>
      </c>
      <c r="C26">
        <f t="shared" si="0"/>
        <v>0.28000000000000003</v>
      </c>
      <c r="D26">
        <f t="shared" si="1"/>
        <v>28.000000000000004</v>
      </c>
    </row>
    <row r="27" spans="1:4" x14ac:dyDescent="0.25">
      <c r="A27" s="3" t="s">
        <v>663</v>
      </c>
      <c r="B27">
        <v>17.8</v>
      </c>
      <c r="C27">
        <f t="shared" si="0"/>
        <v>0.18</v>
      </c>
      <c r="D27">
        <f t="shared" si="1"/>
        <v>18</v>
      </c>
    </row>
    <row r="28" spans="1:4" x14ac:dyDescent="0.25">
      <c r="A28" s="2" t="s">
        <v>664</v>
      </c>
      <c r="B28">
        <v>77.2</v>
      </c>
      <c r="C28">
        <f t="shared" si="0"/>
        <v>0.92</v>
      </c>
      <c r="D28">
        <f t="shared" si="1"/>
        <v>92</v>
      </c>
    </row>
    <row r="29" spans="1:4" x14ac:dyDescent="0.25">
      <c r="A29" s="3" t="s">
        <v>665</v>
      </c>
      <c r="B29">
        <v>52.1</v>
      </c>
      <c r="C29">
        <f t="shared" si="0"/>
        <v>0.64</v>
      </c>
      <c r="D29">
        <f t="shared" si="1"/>
        <v>64</v>
      </c>
    </row>
    <row r="30" spans="1:4" x14ac:dyDescent="0.25">
      <c r="A30" s="2" t="s">
        <v>666</v>
      </c>
      <c r="B30">
        <v>28.6</v>
      </c>
      <c r="C30">
        <f t="shared" si="0"/>
        <v>0.32</v>
      </c>
      <c r="D30">
        <f t="shared" si="1"/>
        <v>32</v>
      </c>
    </row>
    <row r="31" spans="1:4" x14ac:dyDescent="0.25">
      <c r="A31" s="3" t="s">
        <v>667</v>
      </c>
      <c r="B31">
        <v>32.700000000000003</v>
      </c>
      <c r="C31">
        <f t="shared" si="0"/>
        <v>0.38</v>
      </c>
      <c r="D31">
        <f t="shared" si="1"/>
        <v>38</v>
      </c>
    </row>
    <row r="32" spans="1:4" x14ac:dyDescent="0.25">
      <c r="A32" s="2" t="s">
        <v>668</v>
      </c>
      <c r="B32">
        <v>24.2</v>
      </c>
      <c r="C32">
        <f t="shared" si="0"/>
        <v>0.27</v>
      </c>
      <c r="D32">
        <f t="shared" si="1"/>
        <v>27</v>
      </c>
    </row>
    <row r="33" spans="1:4" x14ac:dyDescent="0.25">
      <c r="A33" s="3" t="s">
        <v>669</v>
      </c>
      <c r="B33">
        <v>60.099999999999994</v>
      </c>
      <c r="C33">
        <f t="shared" si="0"/>
        <v>0.75</v>
      </c>
      <c r="D33">
        <f t="shared" si="1"/>
        <v>75</v>
      </c>
    </row>
    <row r="34" spans="1:4" x14ac:dyDescent="0.25">
      <c r="A34" s="2" t="s">
        <v>670</v>
      </c>
      <c r="B34">
        <v>19.8</v>
      </c>
      <c r="C34">
        <f t="shared" si="0"/>
        <v>0.21</v>
      </c>
      <c r="D34">
        <f t="shared" si="1"/>
        <v>21</v>
      </c>
    </row>
    <row r="35" spans="1:4" x14ac:dyDescent="0.25">
      <c r="A35" s="3" t="s">
        <v>671</v>
      </c>
      <c r="B35">
        <v>36.9</v>
      </c>
      <c r="C35">
        <f t="shared" si="0"/>
        <v>0.44</v>
      </c>
      <c r="D35">
        <f t="shared" si="1"/>
        <v>44</v>
      </c>
    </row>
    <row r="36" spans="1:4" x14ac:dyDescent="0.25">
      <c r="A36" s="2" t="s">
        <v>672</v>
      </c>
      <c r="B36">
        <v>47.8</v>
      </c>
      <c r="C36">
        <f t="shared" si="0"/>
        <v>0.57999999999999996</v>
      </c>
      <c r="D36">
        <f t="shared" si="1"/>
        <v>57.999999999999993</v>
      </c>
    </row>
    <row r="37" spans="1:4" x14ac:dyDescent="0.25">
      <c r="A37" s="3" t="s">
        <v>673</v>
      </c>
      <c r="B37">
        <v>33.5</v>
      </c>
      <c r="C37">
        <f t="shared" si="0"/>
        <v>0.39</v>
      </c>
      <c r="D37">
        <f t="shared" si="1"/>
        <v>39</v>
      </c>
    </row>
    <row r="38" spans="1:4" x14ac:dyDescent="0.25">
      <c r="A38" s="2" t="s">
        <v>674</v>
      </c>
      <c r="B38">
        <v>7.5</v>
      </c>
      <c r="C38">
        <f t="shared" si="0"/>
        <v>7.0000000000000007E-2</v>
      </c>
      <c r="D38">
        <f t="shared" si="1"/>
        <v>7.0000000000000009</v>
      </c>
    </row>
    <row r="39" spans="1:4" x14ac:dyDescent="0.25">
      <c r="A39" s="3" t="s">
        <v>675</v>
      </c>
      <c r="B39">
        <v>85.9</v>
      </c>
      <c r="C39">
        <f t="shared" si="0"/>
        <v>0.97</v>
      </c>
      <c r="D39">
        <f t="shared" si="1"/>
        <v>97</v>
      </c>
    </row>
    <row r="40" spans="1:4" x14ac:dyDescent="0.25">
      <c r="A40" s="2" t="s">
        <v>676</v>
      </c>
      <c r="B40">
        <v>88.8</v>
      </c>
      <c r="C40">
        <f t="shared" si="0"/>
        <v>0.98</v>
      </c>
      <c r="D40">
        <f t="shared" si="1"/>
        <v>98</v>
      </c>
    </row>
    <row r="41" spans="1:4" x14ac:dyDescent="0.25">
      <c r="A41" s="3" t="s">
        <v>677</v>
      </c>
      <c r="B41">
        <v>71.8</v>
      </c>
      <c r="C41">
        <f t="shared" si="0"/>
        <v>0.87</v>
      </c>
      <c r="D41">
        <f t="shared" si="1"/>
        <v>87</v>
      </c>
    </row>
    <row r="42" spans="1:4" x14ac:dyDescent="0.25">
      <c r="A42" s="2" t="s">
        <v>678</v>
      </c>
      <c r="B42">
        <v>55.1</v>
      </c>
      <c r="C42">
        <f t="shared" si="0"/>
        <v>0.67</v>
      </c>
      <c r="D42">
        <f t="shared" si="1"/>
        <v>67</v>
      </c>
    </row>
    <row r="43" spans="1:4" x14ac:dyDescent="0.25">
      <c r="A43" s="3" t="s">
        <v>679</v>
      </c>
      <c r="B43">
        <v>54.800000000000004</v>
      </c>
      <c r="C43">
        <f t="shared" si="0"/>
        <v>0.67</v>
      </c>
      <c r="D43">
        <f t="shared" si="1"/>
        <v>67</v>
      </c>
    </row>
    <row r="44" spans="1:4" x14ac:dyDescent="0.25">
      <c r="A44" s="2" t="s">
        <v>680</v>
      </c>
      <c r="B44">
        <v>46.4</v>
      </c>
      <c r="C44">
        <f t="shared" si="0"/>
        <v>0.56000000000000005</v>
      </c>
      <c r="D44">
        <f t="shared" si="1"/>
        <v>56.000000000000007</v>
      </c>
    </row>
    <row r="45" spans="1:4" x14ac:dyDescent="0.25">
      <c r="A45" s="3" t="s">
        <v>681</v>
      </c>
      <c r="B45">
        <v>22</v>
      </c>
      <c r="C45">
        <f t="shared" si="0"/>
        <v>0.24</v>
      </c>
      <c r="D45">
        <f t="shared" si="1"/>
        <v>24</v>
      </c>
    </row>
    <row r="46" spans="1:4" x14ac:dyDescent="0.25">
      <c r="A46" s="2" t="s">
        <v>682</v>
      </c>
      <c r="B46">
        <v>49.5</v>
      </c>
      <c r="C46">
        <f t="shared" si="0"/>
        <v>0.6</v>
      </c>
      <c r="D46">
        <f t="shared" si="1"/>
        <v>60</v>
      </c>
    </row>
    <row r="47" spans="1:4" x14ac:dyDescent="0.25">
      <c r="A47" s="3" t="s">
        <v>683</v>
      </c>
      <c r="B47">
        <v>41.3</v>
      </c>
      <c r="C47">
        <f t="shared" si="0"/>
        <v>0.49</v>
      </c>
      <c r="D47">
        <f t="shared" si="1"/>
        <v>49</v>
      </c>
    </row>
    <row r="48" spans="1:4" x14ac:dyDescent="0.25">
      <c r="A48" s="2" t="s">
        <v>684</v>
      </c>
      <c r="B48">
        <v>86.100000000000009</v>
      </c>
      <c r="C48">
        <f t="shared" si="0"/>
        <v>0.97</v>
      </c>
      <c r="D48">
        <f t="shared" si="1"/>
        <v>97</v>
      </c>
    </row>
    <row r="49" spans="1:4" x14ac:dyDescent="0.25">
      <c r="A49" s="3" t="s">
        <v>685</v>
      </c>
      <c r="B49">
        <v>66.400000000000006</v>
      </c>
      <c r="C49">
        <f t="shared" si="0"/>
        <v>0.83</v>
      </c>
      <c r="D49">
        <f t="shared" si="1"/>
        <v>83</v>
      </c>
    </row>
    <row r="50" spans="1:4" x14ac:dyDescent="0.25">
      <c r="A50" s="2" t="s">
        <v>686</v>
      </c>
      <c r="B50">
        <v>63.4</v>
      </c>
      <c r="C50">
        <f t="shared" si="0"/>
        <v>0.79</v>
      </c>
      <c r="D50">
        <f t="shared" si="1"/>
        <v>79</v>
      </c>
    </row>
    <row r="51" spans="1:4" x14ac:dyDescent="0.25">
      <c r="A51" s="3" t="s">
        <v>687</v>
      </c>
      <c r="B51">
        <v>26.500000000000004</v>
      </c>
      <c r="C51">
        <f t="shared" si="0"/>
        <v>0.3</v>
      </c>
      <c r="D51">
        <f t="shared" si="1"/>
        <v>30</v>
      </c>
    </row>
    <row r="52" spans="1:4" x14ac:dyDescent="0.25">
      <c r="A52" s="2" t="s">
        <v>688</v>
      </c>
      <c r="B52">
        <v>26.6</v>
      </c>
      <c r="C52">
        <f t="shared" si="0"/>
        <v>0.3</v>
      </c>
      <c r="D52">
        <f t="shared" si="1"/>
        <v>30</v>
      </c>
    </row>
    <row r="53" spans="1:4" x14ac:dyDescent="0.25">
      <c r="A53" s="3" t="s">
        <v>689</v>
      </c>
      <c r="B53">
        <v>77.8</v>
      </c>
      <c r="C53">
        <f t="shared" si="0"/>
        <v>0.93</v>
      </c>
      <c r="D53">
        <f t="shared" si="1"/>
        <v>93</v>
      </c>
    </row>
    <row r="54" spans="1:4" x14ac:dyDescent="0.25">
      <c r="A54" s="2" t="s">
        <v>690</v>
      </c>
      <c r="B54">
        <v>48.199999999999996</v>
      </c>
      <c r="C54">
        <f t="shared" si="0"/>
        <v>0.59</v>
      </c>
      <c r="D54">
        <f t="shared" si="1"/>
        <v>59</v>
      </c>
    </row>
    <row r="55" spans="1:4" x14ac:dyDescent="0.25">
      <c r="A55" s="3" t="s">
        <v>691</v>
      </c>
      <c r="B55">
        <v>37.6</v>
      </c>
      <c r="C55">
        <f t="shared" si="0"/>
        <v>0.45</v>
      </c>
      <c r="D55">
        <f t="shared" si="1"/>
        <v>45</v>
      </c>
    </row>
    <row r="56" spans="1:4" x14ac:dyDescent="0.25">
      <c r="A56" s="2" t="s">
        <v>692</v>
      </c>
      <c r="B56">
        <v>14.899999999999999</v>
      </c>
      <c r="C56">
        <f t="shared" si="0"/>
        <v>0.15</v>
      </c>
      <c r="D56">
        <f t="shared" si="1"/>
        <v>15</v>
      </c>
    </row>
    <row r="57" spans="1:4" x14ac:dyDescent="0.25">
      <c r="A57" s="3" t="s">
        <v>693</v>
      </c>
      <c r="B57">
        <v>41.6</v>
      </c>
      <c r="C57">
        <f t="shared" si="0"/>
        <v>0.5</v>
      </c>
      <c r="D57">
        <f t="shared" si="1"/>
        <v>50</v>
      </c>
    </row>
    <row r="58" spans="1:4" x14ac:dyDescent="0.25">
      <c r="A58" s="2" t="s">
        <v>694</v>
      </c>
      <c r="B58">
        <v>27.900000000000002</v>
      </c>
      <c r="C58">
        <f t="shared" si="0"/>
        <v>0.31</v>
      </c>
      <c r="D58">
        <f t="shared" si="1"/>
        <v>31</v>
      </c>
    </row>
    <row r="59" spans="1:4" x14ac:dyDescent="0.25">
      <c r="A59" s="3" t="s">
        <v>695</v>
      </c>
      <c r="B59">
        <v>20.200000000000003</v>
      </c>
      <c r="C59">
        <f t="shared" si="0"/>
        <v>0.21</v>
      </c>
      <c r="D59">
        <f t="shared" si="1"/>
        <v>21</v>
      </c>
    </row>
    <row r="60" spans="1:4" x14ac:dyDescent="0.25">
      <c r="A60" s="2" t="s">
        <v>696</v>
      </c>
      <c r="B60">
        <v>57.2</v>
      </c>
      <c r="C60">
        <f t="shared" si="0"/>
        <v>0.7</v>
      </c>
      <c r="D60">
        <f t="shared" si="1"/>
        <v>70</v>
      </c>
    </row>
    <row r="61" spans="1:4" x14ac:dyDescent="0.25">
      <c r="A61" s="3" t="s">
        <v>697</v>
      </c>
      <c r="B61">
        <v>33.299999999999997</v>
      </c>
      <c r="C61">
        <f t="shared" si="0"/>
        <v>0.39</v>
      </c>
      <c r="D61">
        <f t="shared" si="1"/>
        <v>39</v>
      </c>
    </row>
    <row r="62" spans="1:4" x14ac:dyDescent="0.25">
      <c r="A62" s="2" t="s">
        <v>698</v>
      </c>
      <c r="B62">
        <v>25.8</v>
      </c>
      <c r="C62">
        <f t="shared" si="0"/>
        <v>0.28999999999999998</v>
      </c>
      <c r="D62">
        <f t="shared" si="1"/>
        <v>28.999999999999996</v>
      </c>
    </row>
    <row r="63" spans="1:4" x14ac:dyDescent="0.25">
      <c r="A63" s="3" t="s">
        <v>699</v>
      </c>
      <c r="B63">
        <v>34.1</v>
      </c>
      <c r="C63">
        <f t="shared" si="0"/>
        <v>0.4</v>
      </c>
      <c r="D63">
        <f t="shared" si="1"/>
        <v>40</v>
      </c>
    </row>
    <row r="64" spans="1:4" x14ac:dyDescent="0.25">
      <c r="A64" s="2" t="s">
        <v>700</v>
      </c>
      <c r="B64">
        <v>48.7</v>
      </c>
      <c r="C64">
        <f t="shared" si="0"/>
        <v>0.6</v>
      </c>
      <c r="D64">
        <f t="shared" si="1"/>
        <v>60</v>
      </c>
    </row>
    <row r="65" spans="1:4" x14ac:dyDescent="0.25">
      <c r="A65" s="3" t="s">
        <v>701</v>
      </c>
      <c r="B65">
        <v>49.8</v>
      </c>
      <c r="C65">
        <f t="shared" si="0"/>
        <v>0.61</v>
      </c>
      <c r="D65">
        <f t="shared" si="1"/>
        <v>61</v>
      </c>
    </row>
    <row r="66" spans="1:4" x14ac:dyDescent="0.25">
      <c r="A66" s="2" t="s">
        <v>702</v>
      </c>
      <c r="B66">
        <v>16.2</v>
      </c>
      <c r="C66">
        <f t="shared" si="0"/>
        <v>0.17</v>
      </c>
      <c r="D66">
        <f t="shared" si="1"/>
        <v>17</v>
      </c>
    </row>
    <row r="67" spans="1:4" x14ac:dyDescent="0.25">
      <c r="A67" s="3" t="s">
        <v>703</v>
      </c>
      <c r="B67">
        <v>6.3</v>
      </c>
      <c r="C67">
        <f t="shared" ref="C67:C130" si="2">_xlfn.PERCENTRANK.EXC($B$2:$B$528,B67,2)</f>
        <v>0.06</v>
      </c>
      <c r="D67">
        <f t="shared" ref="D67:D130" si="3">C67*100</f>
        <v>6</v>
      </c>
    </row>
    <row r="68" spans="1:4" x14ac:dyDescent="0.25">
      <c r="A68" s="2" t="s">
        <v>704</v>
      </c>
      <c r="B68">
        <v>11.3</v>
      </c>
      <c r="C68">
        <f t="shared" si="2"/>
        <v>0.12</v>
      </c>
      <c r="D68">
        <f t="shared" si="3"/>
        <v>12</v>
      </c>
    </row>
    <row r="69" spans="1:4" x14ac:dyDescent="0.25">
      <c r="A69" s="3" t="s">
        <v>705</v>
      </c>
      <c r="B69">
        <v>8.5</v>
      </c>
      <c r="C69">
        <f t="shared" si="2"/>
        <v>0.09</v>
      </c>
      <c r="D69">
        <f t="shared" si="3"/>
        <v>9</v>
      </c>
    </row>
    <row r="70" spans="1:4" x14ac:dyDescent="0.25">
      <c r="A70" s="2" t="s">
        <v>706</v>
      </c>
      <c r="B70">
        <v>10.899999999999999</v>
      </c>
      <c r="C70">
        <f t="shared" si="2"/>
        <v>0.12</v>
      </c>
      <c r="D70">
        <f t="shared" si="3"/>
        <v>12</v>
      </c>
    </row>
    <row r="71" spans="1:4" x14ac:dyDescent="0.25">
      <c r="A71" s="3" t="s">
        <v>707</v>
      </c>
      <c r="B71">
        <v>58.5</v>
      </c>
      <c r="C71">
        <f t="shared" si="2"/>
        <v>0.72</v>
      </c>
      <c r="D71">
        <f t="shared" si="3"/>
        <v>72</v>
      </c>
    </row>
    <row r="72" spans="1:4" x14ac:dyDescent="0.25">
      <c r="A72" s="2" t="s">
        <v>708</v>
      </c>
      <c r="B72">
        <v>65.3</v>
      </c>
      <c r="C72">
        <f t="shared" si="2"/>
        <v>0.82</v>
      </c>
      <c r="D72">
        <f t="shared" si="3"/>
        <v>82</v>
      </c>
    </row>
    <row r="73" spans="1:4" x14ac:dyDescent="0.25">
      <c r="A73" s="3" t="s">
        <v>709</v>
      </c>
      <c r="B73">
        <v>15.6</v>
      </c>
      <c r="C73">
        <f t="shared" si="2"/>
        <v>0.16</v>
      </c>
      <c r="D73">
        <f t="shared" si="3"/>
        <v>16</v>
      </c>
    </row>
    <row r="74" spans="1:4" x14ac:dyDescent="0.25">
      <c r="A74" s="2" t="s">
        <v>710</v>
      </c>
      <c r="B74">
        <v>56.1</v>
      </c>
      <c r="C74">
        <f t="shared" si="2"/>
        <v>0.68</v>
      </c>
      <c r="D74">
        <f t="shared" si="3"/>
        <v>68</v>
      </c>
    </row>
    <row r="75" spans="1:4" x14ac:dyDescent="0.25">
      <c r="A75" s="3" t="s">
        <v>711</v>
      </c>
      <c r="B75">
        <v>28.2</v>
      </c>
      <c r="C75">
        <f t="shared" si="2"/>
        <v>0.32</v>
      </c>
      <c r="D75">
        <f t="shared" si="3"/>
        <v>32</v>
      </c>
    </row>
    <row r="76" spans="1:4" x14ac:dyDescent="0.25">
      <c r="A76" s="2" t="s">
        <v>712</v>
      </c>
      <c r="B76">
        <v>38</v>
      </c>
      <c r="C76">
        <f t="shared" si="2"/>
        <v>0.45</v>
      </c>
      <c r="D76">
        <f t="shared" si="3"/>
        <v>45</v>
      </c>
    </row>
    <row r="77" spans="1:4" x14ac:dyDescent="0.25">
      <c r="A77" s="3" t="s">
        <v>713</v>
      </c>
      <c r="B77">
        <v>69.400000000000006</v>
      </c>
      <c r="C77">
        <f t="shared" si="2"/>
        <v>0.85</v>
      </c>
      <c r="D77">
        <f t="shared" si="3"/>
        <v>85</v>
      </c>
    </row>
    <row r="78" spans="1:4" x14ac:dyDescent="0.25">
      <c r="A78" s="2" t="s">
        <v>714</v>
      </c>
      <c r="B78">
        <v>56.2</v>
      </c>
      <c r="C78">
        <f t="shared" si="2"/>
        <v>0.68</v>
      </c>
      <c r="D78">
        <f t="shared" si="3"/>
        <v>68</v>
      </c>
    </row>
    <row r="79" spans="1:4" x14ac:dyDescent="0.25">
      <c r="A79" s="3" t="s">
        <v>715</v>
      </c>
      <c r="B79">
        <v>76.599999999999994</v>
      </c>
      <c r="C79">
        <f t="shared" si="2"/>
        <v>0.91</v>
      </c>
      <c r="D79">
        <f t="shared" si="3"/>
        <v>91</v>
      </c>
    </row>
    <row r="80" spans="1:4" x14ac:dyDescent="0.25">
      <c r="A80" s="2" t="s">
        <v>716</v>
      </c>
      <c r="B80">
        <v>78.600000000000009</v>
      </c>
      <c r="C80">
        <f t="shared" si="2"/>
        <v>0.93</v>
      </c>
      <c r="D80">
        <f t="shared" si="3"/>
        <v>93</v>
      </c>
    </row>
    <row r="81" spans="1:4" x14ac:dyDescent="0.25">
      <c r="A81" s="3" t="s">
        <v>717</v>
      </c>
      <c r="B81">
        <v>76.3</v>
      </c>
      <c r="C81">
        <f t="shared" si="2"/>
        <v>0.91</v>
      </c>
      <c r="D81">
        <f t="shared" si="3"/>
        <v>91</v>
      </c>
    </row>
    <row r="82" spans="1:4" x14ac:dyDescent="0.25">
      <c r="A82" s="2" t="s">
        <v>718</v>
      </c>
      <c r="B82">
        <v>54.599999999999994</v>
      </c>
      <c r="C82">
        <f t="shared" si="2"/>
        <v>0.67</v>
      </c>
      <c r="D82">
        <f t="shared" si="3"/>
        <v>67</v>
      </c>
    </row>
    <row r="83" spans="1:4" x14ac:dyDescent="0.25">
      <c r="A83" s="3" t="s">
        <v>719</v>
      </c>
      <c r="B83">
        <v>26.9</v>
      </c>
      <c r="C83">
        <f t="shared" si="2"/>
        <v>0.31</v>
      </c>
      <c r="D83">
        <f t="shared" si="3"/>
        <v>31</v>
      </c>
    </row>
    <row r="84" spans="1:4" x14ac:dyDescent="0.25">
      <c r="A84" s="2" t="s">
        <v>720</v>
      </c>
      <c r="B84">
        <v>17.100000000000001</v>
      </c>
      <c r="C84">
        <f t="shared" si="2"/>
        <v>0.17</v>
      </c>
      <c r="D84">
        <f t="shared" si="3"/>
        <v>17</v>
      </c>
    </row>
    <row r="85" spans="1:4" x14ac:dyDescent="0.25">
      <c r="A85" s="3" t="s">
        <v>721</v>
      </c>
      <c r="B85">
        <v>4.8999999999999995</v>
      </c>
      <c r="C85">
        <f t="shared" si="2"/>
        <v>0.05</v>
      </c>
      <c r="D85">
        <f t="shared" si="3"/>
        <v>5</v>
      </c>
    </row>
    <row r="86" spans="1:4" x14ac:dyDescent="0.25">
      <c r="A86" s="2" t="s">
        <v>722</v>
      </c>
      <c r="B86">
        <v>0</v>
      </c>
      <c r="C86">
        <f t="shared" si="2"/>
        <v>0</v>
      </c>
      <c r="D86">
        <f t="shared" si="3"/>
        <v>0</v>
      </c>
    </row>
    <row r="87" spans="1:4" x14ac:dyDescent="0.25">
      <c r="A87" s="3" t="s">
        <v>723</v>
      </c>
      <c r="B87">
        <v>10.7</v>
      </c>
      <c r="C87">
        <f t="shared" si="2"/>
        <v>0.11</v>
      </c>
      <c r="D87">
        <f t="shared" si="3"/>
        <v>11</v>
      </c>
    </row>
    <row r="88" spans="1:4" x14ac:dyDescent="0.25">
      <c r="A88" s="2" t="s">
        <v>724</v>
      </c>
      <c r="B88">
        <v>42.800000000000004</v>
      </c>
      <c r="C88">
        <f t="shared" si="2"/>
        <v>0.52</v>
      </c>
      <c r="D88">
        <f t="shared" si="3"/>
        <v>52</v>
      </c>
    </row>
    <row r="89" spans="1:4" x14ac:dyDescent="0.25">
      <c r="A89" s="3" t="s">
        <v>725</v>
      </c>
      <c r="B89">
        <v>62.9</v>
      </c>
      <c r="C89">
        <f t="shared" si="2"/>
        <v>0.78</v>
      </c>
      <c r="D89">
        <f t="shared" si="3"/>
        <v>78</v>
      </c>
    </row>
    <row r="90" spans="1:4" x14ac:dyDescent="0.25">
      <c r="A90" s="2" t="s">
        <v>726</v>
      </c>
      <c r="B90">
        <v>60.599999999999994</v>
      </c>
      <c r="C90">
        <f t="shared" si="2"/>
        <v>0.75</v>
      </c>
      <c r="D90">
        <f t="shared" si="3"/>
        <v>75</v>
      </c>
    </row>
    <row r="91" spans="1:4" x14ac:dyDescent="0.25">
      <c r="A91" s="3" t="s">
        <v>727</v>
      </c>
      <c r="B91">
        <v>39.5</v>
      </c>
      <c r="C91">
        <f t="shared" si="2"/>
        <v>0.47</v>
      </c>
      <c r="D91">
        <f t="shared" si="3"/>
        <v>47</v>
      </c>
    </row>
    <row r="92" spans="1:4" x14ac:dyDescent="0.25">
      <c r="A92" s="2" t="s">
        <v>728</v>
      </c>
      <c r="B92">
        <v>60.599999999999994</v>
      </c>
      <c r="C92">
        <f t="shared" si="2"/>
        <v>0.75</v>
      </c>
      <c r="D92">
        <f t="shared" si="3"/>
        <v>75</v>
      </c>
    </row>
    <row r="93" spans="1:4" x14ac:dyDescent="0.25">
      <c r="A93" s="3" t="s">
        <v>729</v>
      </c>
      <c r="B93">
        <v>12.8</v>
      </c>
      <c r="C93">
        <f t="shared" si="2"/>
        <v>0.14000000000000001</v>
      </c>
      <c r="D93">
        <f t="shared" si="3"/>
        <v>14.000000000000002</v>
      </c>
    </row>
    <row r="94" spans="1:4" x14ac:dyDescent="0.25">
      <c r="A94" s="2" t="s">
        <v>730</v>
      </c>
      <c r="B94">
        <v>21.3</v>
      </c>
      <c r="C94">
        <f t="shared" si="2"/>
        <v>0.23</v>
      </c>
      <c r="D94">
        <f t="shared" si="3"/>
        <v>23</v>
      </c>
    </row>
    <row r="95" spans="1:4" x14ac:dyDescent="0.25">
      <c r="A95" s="3" t="s">
        <v>731</v>
      </c>
      <c r="B95">
        <v>6.4</v>
      </c>
      <c r="C95">
        <f t="shared" si="2"/>
        <v>0.06</v>
      </c>
      <c r="D95">
        <f t="shared" si="3"/>
        <v>6</v>
      </c>
    </row>
    <row r="96" spans="1:4" x14ac:dyDescent="0.25">
      <c r="A96" s="2" t="s">
        <v>732</v>
      </c>
      <c r="B96">
        <v>90.2</v>
      </c>
      <c r="C96">
        <f t="shared" si="2"/>
        <v>0.98</v>
      </c>
      <c r="D96">
        <f t="shared" si="3"/>
        <v>98</v>
      </c>
    </row>
    <row r="97" spans="1:4" x14ac:dyDescent="0.25">
      <c r="A97" s="3" t="s">
        <v>733</v>
      </c>
      <c r="B97">
        <v>29.9</v>
      </c>
      <c r="C97">
        <f t="shared" si="2"/>
        <v>0.34</v>
      </c>
      <c r="D97">
        <f t="shared" si="3"/>
        <v>34</v>
      </c>
    </row>
    <row r="98" spans="1:4" x14ac:dyDescent="0.25">
      <c r="A98" s="2" t="s">
        <v>734</v>
      </c>
      <c r="B98">
        <v>42.5</v>
      </c>
      <c r="C98">
        <f t="shared" si="2"/>
        <v>0.51</v>
      </c>
      <c r="D98">
        <f t="shared" si="3"/>
        <v>51</v>
      </c>
    </row>
    <row r="99" spans="1:4" x14ac:dyDescent="0.25">
      <c r="A99" s="3" t="s">
        <v>735</v>
      </c>
      <c r="B99">
        <v>54.599999999999994</v>
      </c>
      <c r="C99">
        <f t="shared" si="2"/>
        <v>0.67</v>
      </c>
      <c r="D99">
        <f t="shared" si="3"/>
        <v>67</v>
      </c>
    </row>
    <row r="100" spans="1:4" x14ac:dyDescent="0.25">
      <c r="A100" s="2" t="s">
        <v>736</v>
      </c>
      <c r="B100">
        <v>49.5</v>
      </c>
      <c r="C100">
        <f t="shared" si="2"/>
        <v>0.6</v>
      </c>
      <c r="D100">
        <f t="shared" si="3"/>
        <v>60</v>
      </c>
    </row>
    <row r="101" spans="1:4" x14ac:dyDescent="0.25">
      <c r="A101" s="3" t="s">
        <v>737</v>
      </c>
      <c r="B101">
        <v>44.599999999999994</v>
      </c>
      <c r="C101">
        <f t="shared" si="2"/>
        <v>0.55000000000000004</v>
      </c>
      <c r="D101">
        <f t="shared" si="3"/>
        <v>55.000000000000007</v>
      </c>
    </row>
    <row r="102" spans="1:4" x14ac:dyDescent="0.25">
      <c r="A102" s="2" t="s">
        <v>738</v>
      </c>
      <c r="B102">
        <v>82.6</v>
      </c>
      <c r="C102">
        <f t="shared" si="2"/>
        <v>0.96</v>
      </c>
      <c r="D102">
        <f t="shared" si="3"/>
        <v>96</v>
      </c>
    </row>
    <row r="103" spans="1:4" x14ac:dyDescent="0.25">
      <c r="A103" s="3" t="s">
        <v>739</v>
      </c>
      <c r="B103">
        <v>50.300000000000011</v>
      </c>
      <c r="C103">
        <f t="shared" si="2"/>
        <v>0.62</v>
      </c>
      <c r="D103">
        <f t="shared" si="3"/>
        <v>62</v>
      </c>
    </row>
    <row r="104" spans="1:4" x14ac:dyDescent="0.25">
      <c r="A104" s="2" t="s">
        <v>740</v>
      </c>
      <c r="B104">
        <v>51.8</v>
      </c>
      <c r="C104">
        <f t="shared" si="2"/>
        <v>0.63</v>
      </c>
      <c r="D104">
        <f t="shared" si="3"/>
        <v>63</v>
      </c>
    </row>
    <row r="105" spans="1:4" x14ac:dyDescent="0.25">
      <c r="A105" s="3" t="s">
        <v>741</v>
      </c>
      <c r="B105">
        <v>85.9</v>
      </c>
      <c r="C105">
        <f t="shared" si="2"/>
        <v>0.97</v>
      </c>
      <c r="D105">
        <f t="shared" si="3"/>
        <v>97</v>
      </c>
    </row>
    <row r="106" spans="1:4" x14ac:dyDescent="0.25">
      <c r="A106" s="2" t="s">
        <v>742</v>
      </c>
      <c r="B106">
        <v>47.199999999999996</v>
      </c>
      <c r="C106">
        <f t="shared" si="2"/>
        <v>0.56999999999999995</v>
      </c>
      <c r="D106">
        <f t="shared" si="3"/>
        <v>56.999999999999993</v>
      </c>
    </row>
    <row r="107" spans="1:4" x14ac:dyDescent="0.25">
      <c r="A107" s="3" t="s">
        <v>743</v>
      </c>
      <c r="B107">
        <v>43.1</v>
      </c>
      <c r="C107">
        <f t="shared" si="2"/>
        <v>0.53</v>
      </c>
      <c r="D107">
        <f t="shared" si="3"/>
        <v>53</v>
      </c>
    </row>
    <row r="108" spans="1:4" x14ac:dyDescent="0.25">
      <c r="A108" s="2" t="s">
        <v>744</v>
      </c>
      <c r="B108">
        <v>24.3</v>
      </c>
      <c r="C108">
        <f t="shared" si="2"/>
        <v>0.28000000000000003</v>
      </c>
      <c r="D108">
        <f t="shared" si="3"/>
        <v>28.000000000000004</v>
      </c>
    </row>
    <row r="109" spans="1:4" x14ac:dyDescent="0.25">
      <c r="A109" s="3" t="s">
        <v>745</v>
      </c>
      <c r="B109">
        <v>1.7</v>
      </c>
      <c r="C109">
        <f t="shared" si="2"/>
        <v>0.02</v>
      </c>
      <c r="D109">
        <f t="shared" si="3"/>
        <v>2</v>
      </c>
    </row>
    <row r="110" spans="1:4" x14ac:dyDescent="0.25">
      <c r="A110" s="2" t="s">
        <v>746</v>
      </c>
      <c r="B110">
        <v>58.8</v>
      </c>
      <c r="C110">
        <f t="shared" si="2"/>
        <v>0.73</v>
      </c>
      <c r="D110">
        <f t="shared" si="3"/>
        <v>73</v>
      </c>
    </row>
    <row r="111" spans="1:4" x14ac:dyDescent="0.25">
      <c r="A111" s="3" t="s">
        <v>747</v>
      </c>
      <c r="B111">
        <v>0</v>
      </c>
      <c r="C111">
        <f t="shared" si="2"/>
        <v>0</v>
      </c>
      <c r="D111">
        <f t="shared" si="3"/>
        <v>0</v>
      </c>
    </row>
    <row r="112" spans="1:4" x14ac:dyDescent="0.25">
      <c r="A112" s="2" t="s">
        <v>748</v>
      </c>
      <c r="B112">
        <v>72.7</v>
      </c>
      <c r="C112">
        <f t="shared" si="2"/>
        <v>0.88</v>
      </c>
      <c r="D112">
        <f t="shared" si="3"/>
        <v>88</v>
      </c>
    </row>
    <row r="113" spans="1:4" x14ac:dyDescent="0.25">
      <c r="A113" s="3" t="s">
        <v>749</v>
      </c>
      <c r="B113">
        <v>6.8</v>
      </c>
      <c r="C113">
        <f t="shared" si="2"/>
        <v>7.0000000000000007E-2</v>
      </c>
      <c r="D113">
        <f t="shared" si="3"/>
        <v>7.0000000000000009</v>
      </c>
    </row>
    <row r="114" spans="1:4" x14ac:dyDescent="0.25">
      <c r="A114" s="2" t="s">
        <v>750</v>
      </c>
      <c r="B114">
        <v>62.2</v>
      </c>
      <c r="C114">
        <f t="shared" si="2"/>
        <v>0.77</v>
      </c>
      <c r="D114">
        <f t="shared" si="3"/>
        <v>77</v>
      </c>
    </row>
    <row r="115" spans="1:4" x14ac:dyDescent="0.25">
      <c r="A115" s="3" t="s">
        <v>751</v>
      </c>
      <c r="B115">
        <v>56.5</v>
      </c>
      <c r="C115">
        <f t="shared" si="2"/>
        <v>0.69</v>
      </c>
      <c r="D115">
        <f t="shared" si="3"/>
        <v>69</v>
      </c>
    </row>
    <row r="116" spans="1:4" x14ac:dyDescent="0.25">
      <c r="A116" s="2" t="s">
        <v>752</v>
      </c>
      <c r="B116">
        <v>82.9</v>
      </c>
      <c r="C116">
        <f t="shared" si="2"/>
        <v>0.96</v>
      </c>
      <c r="D116">
        <f t="shared" si="3"/>
        <v>96</v>
      </c>
    </row>
    <row r="117" spans="1:4" x14ac:dyDescent="0.25">
      <c r="A117" s="3" t="s">
        <v>753</v>
      </c>
      <c r="B117">
        <v>48.800000000000004</v>
      </c>
      <c r="C117">
        <f t="shared" si="2"/>
        <v>0.6</v>
      </c>
      <c r="D117">
        <f t="shared" si="3"/>
        <v>60</v>
      </c>
    </row>
    <row r="118" spans="1:4" x14ac:dyDescent="0.25">
      <c r="A118" s="2" t="s">
        <v>754</v>
      </c>
      <c r="B118">
        <v>9.3000000000000007</v>
      </c>
      <c r="C118">
        <f t="shared" si="2"/>
        <v>0.1</v>
      </c>
      <c r="D118">
        <f t="shared" si="3"/>
        <v>10</v>
      </c>
    </row>
    <row r="119" spans="1:4" x14ac:dyDescent="0.25">
      <c r="A119" s="3" t="s">
        <v>755</v>
      </c>
      <c r="B119">
        <v>58.400000000000006</v>
      </c>
      <c r="C119">
        <f t="shared" si="2"/>
        <v>0.72</v>
      </c>
      <c r="D119">
        <f t="shared" si="3"/>
        <v>72</v>
      </c>
    </row>
    <row r="120" spans="1:4" x14ac:dyDescent="0.25">
      <c r="A120" s="2" t="s">
        <v>756</v>
      </c>
      <c r="B120">
        <v>71.900000000000006</v>
      </c>
      <c r="C120">
        <f t="shared" si="2"/>
        <v>0.87</v>
      </c>
      <c r="D120">
        <f t="shared" si="3"/>
        <v>87</v>
      </c>
    </row>
    <row r="121" spans="1:4" x14ac:dyDescent="0.25">
      <c r="A121" s="3" t="s">
        <v>757</v>
      </c>
      <c r="B121">
        <v>42.9</v>
      </c>
      <c r="C121">
        <f t="shared" si="2"/>
        <v>0.52</v>
      </c>
      <c r="D121">
        <f t="shared" si="3"/>
        <v>52</v>
      </c>
    </row>
    <row r="122" spans="1:4" x14ac:dyDescent="0.25">
      <c r="A122" s="2" t="s">
        <v>758</v>
      </c>
      <c r="B122">
        <v>50.199999999999996</v>
      </c>
      <c r="C122">
        <f t="shared" si="2"/>
        <v>0.61</v>
      </c>
      <c r="D122">
        <f t="shared" si="3"/>
        <v>61</v>
      </c>
    </row>
    <row r="123" spans="1:4" x14ac:dyDescent="0.25">
      <c r="A123" s="3" t="s">
        <v>759</v>
      </c>
      <c r="B123">
        <v>22.9</v>
      </c>
      <c r="C123">
        <f t="shared" si="2"/>
        <v>0.25</v>
      </c>
      <c r="D123">
        <f t="shared" si="3"/>
        <v>25</v>
      </c>
    </row>
    <row r="124" spans="1:4" x14ac:dyDescent="0.25">
      <c r="A124" s="2" t="s">
        <v>760</v>
      </c>
      <c r="B124">
        <v>28.3</v>
      </c>
      <c r="C124">
        <f t="shared" si="2"/>
        <v>0.32</v>
      </c>
      <c r="D124">
        <f t="shared" si="3"/>
        <v>32</v>
      </c>
    </row>
    <row r="125" spans="1:4" x14ac:dyDescent="0.25">
      <c r="A125" s="3" t="s">
        <v>761</v>
      </c>
      <c r="B125">
        <v>39.6</v>
      </c>
      <c r="C125">
        <f t="shared" si="2"/>
        <v>0.47</v>
      </c>
      <c r="D125">
        <f t="shared" si="3"/>
        <v>47</v>
      </c>
    </row>
    <row r="126" spans="1:4" x14ac:dyDescent="0.25">
      <c r="A126" s="2" t="s">
        <v>762</v>
      </c>
      <c r="B126">
        <v>21</v>
      </c>
      <c r="C126">
        <f t="shared" si="2"/>
        <v>0.22</v>
      </c>
      <c r="D126">
        <f t="shared" si="3"/>
        <v>22</v>
      </c>
    </row>
    <row r="127" spans="1:4" x14ac:dyDescent="0.25">
      <c r="A127" s="3" t="s">
        <v>763</v>
      </c>
      <c r="B127">
        <v>73.8</v>
      </c>
      <c r="C127">
        <f t="shared" si="2"/>
        <v>0.89</v>
      </c>
      <c r="D127">
        <f t="shared" si="3"/>
        <v>89</v>
      </c>
    </row>
    <row r="128" spans="1:4" x14ac:dyDescent="0.25">
      <c r="A128" s="2" t="s">
        <v>764</v>
      </c>
      <c r="B128">
        <v>94.6</v>
      </c>
      <c r="C128">
        <f t="shared" si="2"/>
        <v>0.99</v>
      </c>
      <c r="D128">
        <f t="shared" si="3"/>
        <v>99</v>
      </c>
    </row>
    <row r="129" spans="1:4" x14ac:dyDescent="0.25">
      <c r="A129" s="3" t="s">
        <v>765</v>
      </c>
      <c r="B129">
        <v>45.499999999999993</v>
      </c>
      <c r="C129">
        <f t="shared" si="2"/>
        <v>0.55000000000000004</v>
      </c>
      <c r="D129">
        <f t="shared" si="3"/>
        <v>55.000000000000007</v>
      </c>
    </row>
    <row r="130" spans="1:4" x14ac:dyDescent="0.25">
      <c r="A130" s="2" t="s">
        <v>766</v>
      </c>
      <c r="B130">
        <v>64.8</v>
      </c>
      <c r="C130">
        <f t="shared" si="2"/>
        <v>0.81</v>
      </c>
      <c r="D130">
        <f t="shared" si="3"/>
        <v>81</v>
      </c>
    </row>
    <row r="131" spans="1:4" x14ac:dyDescent="0.25">
      <c r="A131" s="3" t="s">
        <v>767</v>
      </c>
      <c r="B131">
        <v>57.1</v>
      </c>
      <c r="C131">
        <f t="shared" ref="C131:C194" si="4">_xlfn.PERCENTRANK.EXC($B$2:$B$528,B131,2)</f>
        <v>0.7</v>
      </c>
      <c r="D131">
        <f t="shared" ref="D131:D194" si="5">C131*100</f>
        <v>70</v>
      </c>
    </row>
    <row r="132" spans="1:4" x14ac:dyDescent="0.25">
      <c r="A132" s="2" t="s">
        <v>768</v>
      </c>
      <c r="B132">
        <v>40.599999999999994</v>
      </c>
      <c r="C132">
        <f t="shared" si="4"/>
        <v>0.48</v>
      </c>
      <c r="D132">
        <f t="shared" si="5"/>
        <v>48</v>
      </c>
    </row>
    <row r="133" spans="1:4" x14ac:dyDescent="0.25">
      <c r="A133" s="3" t="s">
        <v>769</v>
      </c>
      <c r="B133">
        <v>0</v>
      </c>
      <c r="C133">
        <f t="shared" si="4"/>
        <v>0</v>
      </c>
      <c r="D133">
        <f t="shared" si="5"/>
        <v>0</v>
      </c>
    </row>
    <row r="134" spans="1:4" x14ac:dyDescent="0.25">
      <c r="A134" s="2" t="s">
        <v>770</v>
      </c>
      <c r="B134">
        <v>15.7</v>
      </c>
      <c r="C134">
        <f t="shared" si="4"/>
        <v>0.16</v>
      </c>
      <c r="D134">
        <f t="shared" si="5"/>
        <v>16</v>
      </c>
    </row>
    <row r="135" spans="1:4" x14ac:dyDescent="0.25">
      <c r="A135" s="3" t="s">
        <v>771</v>
      </c>
      <c r="B135">
        <v>14.3</v>
      </c>
      <c r="C135">
        <f t="shared" si="4"/>
        <v>0.15</v>
      </c>
      <c r="D135">
        <f t="shared" si="5"/>
        <v>15</v>
      </c>
    </row>
    <row r="136" spans="1:4" x14ac:dyDescent="0.25">
      <c r="A136" s="2" t="s">
        <v>772</v>
      </c>
      <c r="B136">
        <v>35.799999999999997</v>
      </c>
      <c r="C136">
        <f t="shared" si="4"/>
        <v>0.42</v>
      </c>
      <c r="D136">
        <f t="shared" si="5"/>
        <v>42</v>
      </c>
    </row>
    <row r="137" spans="1:4" x14ac:dyDescent="0.25">
      <c r="A137" s="3" t="s">
        <v>773</v>
      </c>
      <c r="B137">
        <v>18.600000000000001</v>
      </c>
      <c r="C137">
        <f t="shared" si="4"/>
        <v>0.19</v>
      </c>
      <c r="D137">
        <f t="shared" si="5"/>
        <v>19</v>
      </c>
    </row>
    <row r="138" spans="1:4" x14ac:dyDescent="0.25">
      <c r="A138" s="2" t="s">
        <v>774</v>
      </c>
      <c r="B138">
        <v>30.5</v>
      </c>
      <c r="C138">
        <f t="shared" si="4"/>
        <v>0.35</v>
      </c>
      <c r="D138">
        <f t="shared" si="5"/>
        <v>35</v>
      </c>
    </row>
    <row r="139" spans="1:4" x14ac:dyDescent="0.25">
      <c r="A139" s="3" t="s">
        <v>775</v>
      </c>
      <c r="B139">
        <v>19.099999999999998</v>
      </c>
      <c r="C139">
        <f t="shared" si="4"/>
        <v>0.2</v>
      </c>
      <c r="D139">
        <f t="shared" si="5"/>
        <v>20</v>
      </c>
    </row>
    <row r="140" spans="1:4" x14ac:dyDescent="0.25">
      <c r="A140" s="2" t="s">
        <v>776</v>
      </c>
      <c r="B140">
        <v>24.6</v>
      </c>
      <c r="C140">
        <f t="shared" si="4"/>
        <v>0.28000000000000003</v>
      </c>
      <c r="D140">
        <f t="shared" si="5"/>
        <v>28.000000000000004</v>
      </c>
    </row>
    <row r="141" spans="1:4" x14ac:dyDescent="0.25">
      <c r="A141" s="3" t="s">
        <v>777</v>
      </c>
      <c r="B141">
        <v>21.2</v>
      </c>
      <c r="C141">
        <f t="shared" si="4"/>
        <v>0.22</v>
      </c>
      <c r="D141">
        <f t="shared" si="5"/>
        <v>22</v>
      </c>
    </row>
    <row r="142" spans="1:4" x14ac:dyDescent="0.25">
      <c r="A142" s="2" t="s">
        <v>778</v>
      </c>
      <c r="B142">
        <v>22.7</v>
      </c>
      <c r="C142">
        <f t="shared" si="4"/>
        <v>0.25</v>
      </c>
      <c r="D142">
        <f t="shared" si="5"/>
        <v>25</v>
      </c>
    </row>
    <row r="143" spans="1:4" x14ac:dyDescent="0.25">
      <c r="A143" s="3" t="s">
        <v>779</v>
      </c>
      <c r="B143">
        <v>51.100000000000009</v>
      </c>
      <c r="C143">
        <f t="shared" si="4"/>
        <v>0.63</v>
      </c>
      <c r="D143">
        <f t="shared" si="5"/>
        <v>63</v>
      </c>
    </row>
    <row r="144" spans="1:4" x14ac:dyDescent="0.25">
      <c r="A144" s="2" t="s">
        <v>780</v>
      </c>
      <c r="B144">
        <v>66.800000000000011</v>
      </c>
      <c r="C144">
        <f t="shared" si="4"/>
        <v>0.84</v>
      </c>
      <c r="D144">
        <f t="shared" si="5"/>
        <v>84</v>
      </c>
    </row>
    <row r="145" spans="1:4" x14ac:dyDescent="0.25">
      <c r="A145" s="3" t="s">
        <v>781</v>
      </c>
      <c r="B145">
        <v>43.5</v>
      </c>
      <c r="C145">
        <f t="shared" si="4"/>
        <v>0.53</v>
      </c>
      <c r="D145">
        <f t="shared" si="5"/>
        <v>53</v>
      </c>
    </row>
    <row r="146" spans="1:4" x14ac:dyDescent="0.25">
      <c r="A146" s="2" t="s">
        <v>782</v>
      </c>
      <c r="B146">
        <v>56.9</v>
      </c>
      <c r="C146">
        <f t="shared" si="4"/>
        <v>0.69</v>
      </c>
      <c r="D146">
        <f t="shared" si="5"/>
        <v>69</v>
      </c>
    </row>
    <row r="147" spans="1:4" x14ac:dyDescent="0.25">
      <c r="A147" s="3" t="s">
        <v>783</v>
      </c>
      <c r="B147">
        <v>60</v>
      </c>
      <c r="C147">
        <f t="shared" si="4"/>
        <v>0.74</v>
      </c>
      <c r="D147">
        <f t="shared" si="5"/>
        <v>74</v>
      </c>
    </row>
    <row r="148" spans="1:4" x14ac:dyDescent="0.25">
      <c r="A148" s="2" t="s">
        <v>784</v>
      </c>
      <c r="B148">
        <v>17.600000000000001</v>
      </c>
      <c r="C148">
        <f t="shared" si="4"/>
        <v>0.18</v>
      </c>
      <c r="D148">
        <f t="shared" si="5"/>
        <v>18</v>
      </c>
    </row>
    <row r="149" spans="1:4" x14ac:dyDescent="0.25">
      <c r="A149" s="3" t="s">
        <v>785</v>
      </c>
      <c r="B149">
        <v>22.099999999999998</v>
      </c>
      <c r="C149">
        <f t="shared" si="4"/>
        <v>0.24</v>
      </c>
      <c r="D149">
        <f t="shared" si="5"/>
        <v>24</v>
      </c>
    </row>
    <row r="150" spans="1:4" x14ac:dyDescent="0.25">
      <c r="A150" s="2" t="s">
        <v>786</v>
      </c>
      <c r="B150">
        <v>30</v>
      </c>
      <c r="C150">
        <f t="shared" si="4"/>
        <v>0.34</v>
      </c>
      <c r="D150">
        <f t="shared" si="5"/>
        <v>34</v>
      </c>
    </row>
    <row r="151" spans="1:4" x14ac:dyDescent="0.25">
      <c r="A151" s="3" t="s">
        <v>787</v>
      </c>
      <c r="B151">
        <v>54.1</v>
      </c>
      <c r="C151">
        <f t="shared" si="4"/>
        <v>0.66</v>
      </c>
      <c r="D151">
        <f t="shared" si="5"/>
        <v>66</v>
      </c>
    </row>
    <row r="152" spans="1:4" x14ac:dyDescent="0.25">
      <c r="A152" s="2" t="s">
        <v>788</v>
      </c>
      <c r="B152">
        <v>18</v>
      </c>
      <c r="C152">
        <f t="shared" si="4"/>
        <v>0.19</v>
      </c>
      <c r="D152">
        <f t="shared" si="5"/>
        <v>19</v>
      </c>
    </row>
    <row r="153" spans="1:4" x14ac:dyDescent="0.25">
      <c r="A153" s="3" t="s">
        <v>789</v>
      </c>
      <c r="B153">
        <v>28</v>
      </c>
      <c r="C153">
        <f t="shared" si="4"/>
        <v>0.32</v>
      </c>
      <c r="D153">
        <f t="shared" si="5"/>
        <v>32</v>
      </c>
    </row>
    <row r="154" spans="1:4" x14ac:dyDescent="0.25">
      <c r="A154" s="2" t="s">
        <v>790</v>
      </c>
      <c r="B154">
        <v>26.700000000000003</v>
      </c>
      <c r="C154">
        <f t="shared" si="4"/>
        <v>0.3</v>
      </c>
      <c r="D154">
        <f t="shared" si="5"/>
        <v>30</v>
      </c>
    </row>
    <row r="155" spans="1:4" x14ac:dyDescent="0.25">
      <c r="A155" s="3" t="s">
        <v>791</v>
      </c>
      <c r="B155">
        <v>42.499999999999993</v>
      </c>
      <c r="C155">
        <f t="shared" si="4"/>
        <v>0.51</v>
      </c>
      <c r="D155">
        <f t="shared" si="5"/>
        <v>51</v>
      </c>
    </row>
    <row r="156" spans="1:4" x14ac:dyDescent="0.25">
      <c r="A156" s="2" t="s">
        <v>792</v>
      </c>
      <c r="B156">
        <v>63.6</v>
      </c>
      <c r="C156">
        <f t="shared" si="4"/>
        <v>0.79</v>
      </c>
      <c r="D156">
        <f t="shared" si="5"/>
        <v>79</v>
      </c>
    </row>
    <row r="157" spans="1:4" x14ac:dyDescent="0.25">
      <c r="A157" s="3" t="s">
        <v>793</v>
      </c>
      <c r="B157">
        <v>51.5</v>
      </c>
      <c r="C157">
        <f t="shared" si="4"/>
        <v>0.63</v>
      </c>
      <c r="D157">
        <f t="shared" si="5"/>
        <v>63</v>
      </c>
    </row>
    <row r="158" spans="1:4" x14ac:dyDescent="0.25">
      <c r="A158" s="2" t="s">
        <v>794</v>
      </c>
      <c r="B158">
        <v>56.199999999999996</v>
      </c>
      <c r="C158">
        <f t="shared" si="4"/>
        <v>0.68</v>
      </c>
      <c r="D158">
        <f t="shared" si="5"/>
        <v>68</v>
      </c>
    </row>
    <row r="159" spans="1:4" x14ac:dyDescent="0.25">
      <c r="A159" s="3" t="s">
        <v>795</v>
      </c>
      <c r="B159">
        <v>11</v>
      </c>
      <c r="C159">
        <f t="shared" si="4"/>
        <v>0.12</v>
      </c>
      <c r="D159">
        <f t="shared" si="5"/>
        <v>12</v>
      </c>
    </row>
    <row r="160" spans="1:4" x14ac:dyDescent="0.25">
      <c r="A160" s="2" t="s">
        <v>796</v>
      </c>
      <c r="B160">
        <v>53.099999999999994</v>
      </c>
      <c r="C160">
        <f t="shared" si="4"/>
        <v>0.65</v>
      </c>
      <c r="D160">
        <f t="shared" si="5"/>
        <v>65</v>
      </c>
    </row>
    <row r="161" spans="1:4" x14ac:dyDescent="0.25">
      <c r="A161" s="3" t="s">
        <v>797</v>
      </c>
      <c r="B161">
        <v>10.199999999999999</v>
      </c>
      <c r="C161">
        <f t="shared" si="4"/>
        <v>0.11</v>
      </c>
      <c r="D161">
        <f t="shared" si="5"/>
        <v>11</v>
      </c>
    </row>
    <row r="162" spans="1:4" x14ac:dyDescent="0.25">
      <c r="A162" s="2" t="s">
        <v>798</v>
      </c>
      <c r="B162">
        <v>67.3</v>
      </c>
      <c r="C162">
        <f t="shared" si="4"/>
        <v>0.84</v>
      </c>
      <c r="D162">
        <f t="shared" si="5"/>
        <v>84</v>
      </c>
    </row>
    <row r="163" spans="1:4" x14ac:dyDescent="0.25">
      <c r="A163" s="3" t="s">
        <v>799</v>
      </c>
      <c r="B163">
        <v>74.8</v>
      </c>
      <c r="C163">
        <f t="shared" si="4"/>
        <v>0.89</v>
      </c>
      <c r="D163">
        <f t="shared" si="5"/>
        <v>89</v>
      </c>
    </row>
    <row r="164" spans="1:4" x14ac:dyDescent="0.25">
      <c r="A164" s="2" t="s">
        <v>800</v>
      </c>
      <c r="B164">
        <v>73.599999999999994</v>
      </c>
      <c r="C164">
        <f t="shared" si="4"/>
        <v>0.88</v>
      </c>
      <c r="D164">
        <f t="shared" si="5"/>
        <v>88</v>
      </c>
    </row>
    <row r="165" spans="1:4" x14ac:dyDescent="0.25">
      <c r="A165" s="3" t="s">
        <v>801</v>
      </c>
      <c r="B165">
        <v>68.900000000000006</v>
      </c>
      <c r="C165">
        <f t="shared" si="4"/>
        <v>0.85</v>
      </c>
      <c r="D165">
        <f t="shared" si="5"/>
        <v>85</v>
      </c>
    </row>
    <row r="166" spans="1:4" x14ac:dyDescent="0.25">
      <c r="A166" s="2" t="s">
        <v>802</v>
      </c>
      <c r="B166">
        <v>46.4</v>
      </c>
      <c r="C166">
        <f t="shared" si="4"/>
        <v>0.56000000000000005</v>
      </c>
      <c r="D166">
        <f t="shared" si="5"/>
        <v>56.000000000000007</v>
      </c>
    </row>
    <row r="167" spans="1:4" x14ac:dyDescent="0.25">
      <c r="A167" s="3" t="s">
        <v>803</v>
      </c>
      <c r="B167">
        <v>55.7</v>
      </c>
      <c r="C167">
        <f t="shared" si="4"/>
        <v>0.68</v>
      </c>
      <c r="D167">
        <f t="shared" si="5"/>
        <v>68</v>
      </c>
    </row>
    <row r="168" spans="1:4" x14ac:dyDescent="0.25">
      <c r="A168" s="2" t="s">
        <v>804</v>
      </c>
      <c r="B168">
        <v>91.7</v>
      </c>
      <c r="C168">
        <f t="shared" si="4"/>
        <v>0.99</v>
      </c>
      <c r="D168">
        <f t="shared" si="5"/>
        <v>99</v>
      </c>
    </row>
    <row r="169" spans="1:4" x14ac:dyDescent="0.25">
      <c r="A169" s="3" t="s">
        <v>805</v>
      </c>
      <c r="B169">
        <v>75.8</v>
      </c>
      <c r="C169">
        <f t="shared" si="4"/>
        <v>0.9</v>
      </c>
      <c r="D169">
        <f t="shared" si="5"/>
        <v>90</v>
      </c>
    </row>
    <row r="170" spans="1:4" x14ac:dyDescent="0.25">
      <c r="A170" s="2" t="s">
        <v>806</v>
      </c>
      <c r="B170">
        <v>59.800000000000011</v>
      </c>
      <c r="C170">
        <f t="shared" si="4"/>
        <v>0.74</v>
      </c>
      <c r="D170">
        <f t="shared" si="5"/>
        <v>74</v>
      </c>
    </row>
    <row r="171" spans="1:4" x14ac:dyDescent="0.25">
      <c r="A171" s="3" t="s">
        <v>807</v>
      </c>
      <c r="B171">
        <v>84.5</v>
      </c>
      <c r="C171">
        <f t="shared" si="4"/>
        <v>0.96</v>
      </c>
      <c r="D171">
        <f t="shared" si="5"/>
        <v>96</v>
      </c>
    </row>
    <row r="172" spans="1:4" x14ac:dyDescent="0.25">
      <c r="A172" s="2" t="s">
        <v>808</v>
      </c>
      <c r="B172">
        <v>29.299999999999997</v>
      </c>
      <c r="C172">
        <f t="shared" si="4"/>
        <v>0.33</v>
      </c>
      <c r="D172">
        <f t="shared" si="5"/>
        <v>33</v>
      </c>
    </row>
    <row r="173" spans="1:4" x14ac:dyDescent="0.25">
      <c r="A173" s="3" t="s">
        <v>809</v>
      </c>
      <c r="B173">
        <v>58.4</v>
      </c>
      <c r="C173">
        <f t="shared" si="4"/>
        <v>0.72</v>
      </c>
      <c r="D173">
        <f t="shared" si="5"/>
        <v>72</v>
      </c>
    </row>
    <row r="174" spans="1:4" x14ac:dyDescent="0.25">
      <c r="A174" s="2" t="s">
        <v>810</v>
      </c>
      <c r="B174">
        <v>42.9</v>
      </c>
      <c r="C174">
        <f t="shared" si="4"/>
        <v>0.52</v>
      </c>
      <c r="D174">
        <f t="shared" si="5"/>
        <v>52</v>
      </c>
    </row>
    <row r="175" spans="1:4" x14ac:dyDescent="0.25">
      <c r="A175" s="3" t="s">
        <v>811</v>
      </c>
      <c r="B175">
        <v>15</v>
      </c>
      <c r="C175">
        <f t="shared" si="4"/>
        <v>0.15</v>
      </c>
      <c r="D175">
        <f t="shared" si="5"/>
        <v>15</v>
      </c>
    </row>
    <row r="176" spans="1:4" x14ac:dyDescent="0.25">
      <c r="A176" s="2" t="s">
        <v>812</v>
      </c>
      <c r="B176">
        <v>63.6</v>
      </c>
      <c r="C176">
        <f t="shared" si="4"/>
        <v>0.79</v>
      </c>
      <c r="D176">
        <f t="shared" si="5"/>
        <v>79</v>
      </c>
    </row>
    <row r="177" spans="1:4" x14ac:dyDescent="0.25">
      <c r="A177" s="3" t="s">
        <v>813</v>
      </c>
      <c r="B177">
        <v>18.3</v>
      </c>
      <c r="C177">
        <f t="shared" si="4"/>
        <v>0.19</v>
      </c>
      <c r="D177">
        <f t="shared" si="5"/>
        <v>19</v>
      </c>
    </row>
    <row r="178" spans="1:4" x14ac:dyDescent="0.25">
      <c r="A178" s="2" t="s">
        <v>814</v>
      </c>
      <c r="B178">
        <v>2.6</v>
      </c>
      <c r="C178">
        <f t="shared" si="4"/>
        <v>0.03</v>
      </c>
      <c r="D178">
        <f t="shared" si="5"/>
        <v>3</v>
      </c>
    </row>
    <row r="179" spans="1:4" x14ac:dyDescent="0.25">
      <c r="A179" s="3" t="s">
        <v>815</v>
      </c>
      <c r="B179">
        <v>9.5</v>
      </c>
      <c r="C179">
        <f t="shared" si="4"/>
        <v>0.1</v>
      </c>
      <c r="D179">
        <f t="shared" si="5"/>
        <v>10</v>
      </c>
    </row>
    <row r="180" spans="1:4" x14ac:dyDescent="0.25">
      <c r="A180" s="2" t="s">
        <v>816</v>
      </c>
      <c r="B180">
        <v>9.6</v>
      </c>
      <c r="C180">
        <f t="shared" si="4"/>
        <v>0.1</v>
      </c>
      <c r="D180">
        <f t="shared" si="5"/>
        <v>10</v>
      </c>
    </row>
    <row r="181" spans="1:4" x14ac:dyDescent="0.25">
      <c r="A181" s="3" t="s">
        <v>817</v>
      </c>
      <c r="B181">
        <v>0.6</v>
      </c>
      <c r="C181">
        <f t="shared" si="4"/>
        <v>0.01</v>
      </c>
      <c r="D181">
        <f t="shared" si="5"/>
        <v>1</v>
      </c>
    </row>
    <row r="182" spans="1:4" x14ac:dyDescent="0.25">
      <c r="A182" s="2" t="s">
        <v>818</v>
      </c>
      <c r="B182">
        <v>56.400000000000006</v>
      </c>
      <c r="C182">
        <f t="shared" si="4"/>
        <v>0.69</v>
      </c>
      <c r="D182">
        <f t="shared" si="5"/>
        <v>69</v>
      </c>
    </row>
    <row r="183" spans="1:4" x14ac:dyDescent="0.25">
      <c r="A183" s="3" t="s">
        <v>819</v>
      </c>
      <c r="B183">
        <v>8.5</v>
      </c>
      <c r="C183">
        <f t="shared" si="4"/>
        <v>0.09</v>
      </c>
      <c r="D183">
        <f t="shared" si="5"/>
        <v>9</v>
      </c>
    </row>
    <row r="184" spans="1:4" x14ac:dyDescent="0.25">
      <c r="A184" s="2" t="s">
        <v>820</v>
      </c>
      <c r="B184">
        <v>48.699999999999996</v>
      </c>
      <c r="C184">
        <f t="shared" si="4"/>
        <v>0.6</v>
      </c>
      <c r="D184">
        <f t="shared" si="5"/>
        <v>60</v>
      </c>
    </row>
    <row r="185" spans="1:4" x14ac:dyDescent="0.25">
      <c r="A185" s="3" t="s">
        <v>821</v>
      </c>
      <c r="B185">
        <v>7</v>
      </c>
      <c r="C185">
        <f t="shared" si="4"/>
        <v>7.0000000000000007E-2</v>
      </c>
      <c r="D185">
        <f t="shared" si="5"/>
        <v>7.0000000000000009</v>
      </c>
    </row>
    <row r="186" spans="1:4" x14ac:dyDescent="0.25">
      <c r="A186" s="2" t="s">
        <v>822</v>
      </c>
      <c r="B186">
        <v>6.8</v>
      </c>
      <c r="C186">
        <f t="shared" si="4"/>
        <v>7.0000000000000007E-2</v>
      </c>
      <c r="D186">
        <f t="shared" si="5"/>
        <v>7.0000000000000009</v>
      </c>
    </row>
    <row r="187" spans="1:4" x14ac:dyDescent="0.25">
      <c r="A187" s="3" t="s">
        <v>823</v>
      </c>
      <c r="B187">
        <v>23.200000000000003</v>
      </c>
      <c r="C187">
        <f t="shared" si="4"/>
        <v>0.26</v>
      </c>
      <c r="D187">
        <f t="shared" si="5"/>
        <v>26</v>
      </c>
    </row>
    <row r="188" spans="1:4" x14ac:dyDescent="0.25">
      <c r="A188" s="2" t="s">
        <v>824</v>
      </c>
      <c r="B188">
        <v>20.6</v>
      </c>
      <c r="C188">
        <f t="shared" si="4"/>
        <v>0.22</v>
      </c>
      <c r="D188">
        <f t="shared" si="5"/>
        <v>22</v>
      </c>
    </row>
    <row r="189" spans="1:4" x14ac:dyDescent="0.25">
      <c r="A189" s="3" t="s">
        <v>825</v>
      </c>
      <c r="B189">
        <v>20.6</v>
      </c>
      <c r="C189">
        <f t="shared" si="4"/>
        <v>0.22</v>
      </c>
      <c r="D189">
        <f t="shared" si="5"/>
        <v>22</v>
      </c>
    </row>
    <row r="190" spans="1:4" x14ac:dyDescent="0.25">
      <c r="A190" s="2" t="s">
        <v>826</v>
      </c>
      <c r="B190">
        <v>56.900000000000006</v>
      </c>
      <c r="C190">
        <f t="shared" si="4"/>
        <v>0.69</v>
      </c>
      <c r="D190">
        <f t="shared" si="5"/>
        <v>69</v>
      </c>
    </row>
    <row r="191" spans="1:4" x14ac:dyDescent="0.25">
      <c r="A191" s="3" t="s">
        <v>827</v>
      </c>
      <c r="B191">
        <v>67.900000000000006</v>
      </c>
      <c r="C191">
        <f t="shared" si="4"/>
        <v>0.84</v>
      </c>
      <c r="D191">
        <f t="shared" si="5"/>
        <v>84</v>
      </c>
    </row>
    <row r="192" spans="1:4" x14ac:dyDescent="0.25">
      <c r="A192" s="2" t="s">
        <v>828</v>
      </c>
      <c r="B192">
        <v>40.6</v>
      </c>
      <c r="C192">
        <f t="shared" si="4"/>
        <v>0.48</v>
      </c>
      <c r="D192">
        <f t="shared" si="5"/>
        <v>48</v>
      </c>
    </row>
    <row r="193" spans="1:4" x14ac:dyDescent="0.25">
      <c r="A193" s="3" t="s">
        <v>829</v>
      </c>
      <c r="B193">
        <v>41.8</v>
      </c>
      <c r="C193">
        <f t="shared" si="4"/>
        <v>0.5</v>
      </c>
      <c r="D193">
        <f t="shared" si="5"/>
        <v>50</v>
      </c>
    </row>
    <row r="194" spans="1:4" x14ac:dyDescent="0.25">
      <c r="A194" s="2" t="s">
        <v>830</v>
      </c>
      <c r="B194">
        <v>63.399999999999991</v>
      </c>
      <c r="C194">
        <f t="shared" si="4"/>
        <v>0.79</v>
      </c>
      <c r="D194">
        <f t="shared" si="5"/>
        <v>79</v>
      </c>
    </row>
    <row r="195" spans="1:4" x14ac:dyDescent="0.25">
      <c r="A195" s="3" t="s">
        <v>831</v>
      </c>
      <c r="B195">
        <v>42.599999999999994</v>
      </c>
      <c r="C195">
        <f t="shared" ref="C195:C258" si="6">_xlfn.PERCENTRANK.EXC($B$2:$B$528,B195,2)</f>
        <v>0.51</v>
      </c>
      <c r="D195">
        <f t="shared" ref="D195:D258" si="7">C195*100</f>
        <v>51</v>
      </c>
    </row>
    <row r="196" spans="1:4" x14ac:dyDescent="0.25">
      <c r="A196" s="2" t="s">
        <v>832</v>
      </c>
      <c r="B196">
        <v>44.7</v>
      </c>
      <c r="C196">
        <f t="shared" si="6"/>
        <v>0.55000000000000004</v>
      </c>
      <c r="D196">
        <f t="shared" si="7"/>
        <v>55.000000000000007</v>
      </c>
    </row>
    <row r="197" spans="1:4" x14ac:dyDescent="0.25">
      <c r="A197" s="3" t="s">
        <v>833</v>
      </c>
      <c r="B197">
        <v>34.299999999999997</v>
      </c>
      <c r="C197">
        <f t="shared" si="6"/>
        <v>0.4</v>
      </c>
      <c r="D197">
        <f t="shared" si="7"/>
        <v>40</v>
      </c>
    </row>
    <row r="198" spans="1:4" x14ac:dyDescent="0.25">
      <c r="A198" s="2" t="s">
        <v>834</v>
      </c>
      <c r="B198">
        <v>25.400000000000002</v>
      </c>
      <c r="C198">
        <f t="shared" si="6"/>
        <v>0.28999999999999998</v>
      </c>
      <c r="D198">
        <f t="shared" si="7"/>
        <v>28.999999999999996</v>
      </c>
    </row>
    <row r="199" spans="1:4" x14ac:dyDescent="0.25">
      <c r="A199" s="3" t="s">
        <v>835</v>
      </c>
      <c r="B199">
        <v>6</v>
      </c>
      <c r="C199">
        <f t="shared" si="6"/>
        <v>0.06</v>
      </c>
      <c r="D199">
        <f t="shared" si="7"/>
        <v>6</v>
      </c>
    </row>
    <row r="200" spans="1:4" x14ac:dyDescent="0.25">
      <c r="A200" s="2" t="s">
        <v>836</v>
      </c>
      <c r="B200">
        <v>8</v>
      </c>
      <c r="C200">
        <f t="shared" si="6"/>
        <v>0.08</v>
      </c>
      <c r="D200">
        <f t="shared" si="7"/>
        <v>8</v>
      </c>
    </row>
    <row r="201" spans="1:4" x14ac:dyDescent="0.25">
      <c r="A201" s="3" t="s">
        <v>837</v>
      </c>
      <c r="B201">
        <v>11.899999999999999</v>
      </c>
      <c r="C201">
        <f t="shared" si="6"/>
        <v>0.13</v>
      </c>
      <c r="D201">
        <f t="shared" si="7"/>
        <v>13</v>
      </c>
    </row>
    <row r="202" spans="1:4" x14ac:dyDescent="0.25">
      <c r="A202" s="2" t="s">
        <v>838</v>
      </c>
      <c r="B202">
        <v>19.299999999999997</v>
      </c>
      <c r="C202">
        <f t="shared" si="6"/>
        <v>0.2</v>
      </c>
      <c r="D202">
        <f t="shared" si="7"/>
        <v>20</v>
      </c>
    </row>
    <row r="203" spans="1:4" x14ac:dyDescent="0.25">
      <c r="A203" s="3" t="s">
        <v>839</v>
      </c>
      <c r="B203">
        <v>51.000000000000007</v>
      </c>
      <c r="C203">
        <f t="shared" si="6"/>
        <v>0.62</v>
      </c>
      <c r="D203">
        <f t="shared" si="7"/>
        <v>62</v>
      </c>
    </row>
    <row r="204" spans="1:4" x14ac:dyDescent="0.25">
      <c r="A204" s="2" t="s">
        <v>840</v>
      </c>
      <c r="B204">
        <v>57.4</v>
      </c>
      <c r="C204">
        <f t="shared" si="6"/>
        <v>0.7</v>
      </c>
      <c r="D204">
        <f t="shared" si="7"/>
        <v>70</v>
      </c>
    </row>
    <row r="205" spans="1:4" x14ac:dyDescent="0.25">
      <c r="A205" s="3" t="s">
        <v>841</v>
      </c>
      <c r="B205">
        <v>62.3</v>
      </c>
      <c r="C205">
        <f t="shared" si="6"/>
        <v>0.77</v>
      </c>
      <c r="D205">
        <f t="shared" si="7"/>
        <v>77</v>
      </c>
    </row>
    <row r="206" spans="1:4" x14ac:dyDescent="0.25">
      <c r="A206" s="2" t="s">
        <v>842</v>
      </c>
      <c r="B206">
        <v>64.900000000000006</v>
      </c>
      <c r="C206">
        <f t="shared" si="6"/>
        <v>0.81</v>
      </c>
      <c r="D206">
        <f t="shared" si="7"/>
        <v>81</v>
      </c>
    </row>
    <row r="207" spans="1:4" x14ac:dyDescent="0.25">
      <c r="A207" s="3" t="s">
        <v>843</v>
      </c>
      <c r="B207">
        <v>35.9</v>
      </c>
      <c r="C207">
        <f t="shared" si="6"/>
        <v>0.42</v>
      </c>
      <c r="D207">
        <f t="shared" si="7"/>
        <v>42</v>
      </c>
    </row>
    <row r="208" spans="1:4" x14ac:dyDescent="0.25">
      <c r="A208" s="2" t="s">
        <v>844</v>
      </c>
      <c r="B208">
        <v>77.599999999999994</v>
      </c>
      <c r="C208">
        <f t="shared" si="6"/>
        <v>0.92</v>
      </c>
      <c r="D208">
        <f t="shared" si="7"/>
        <v>92</v>
      </c>
    </row>
    <row r="209" spans="1:4" x14ac:dyDescent="0.25">
      <c r="A209" s="3" t="s">
        <v>845</v>
      </c>
      <c r="B209">
        <v>32.700000000000003</v>
      </c>
      <c r="C209">
        <f t="shared" si="6"/>
        <v>0.38</v>
      </c>
      <c r="D209">
        <f t="shared" si="7"/>
        <v>38</v>
      </c>
    </row>
    <row r="210" spans="1:4" x14ac:dyDescent="0.25">
      <c r="A210" s="2" t="s">
        <v>846</v>
      </c>
      <c r="B210">
        <v>53.9</v>
      </c>
      <c r="C210">
        <f t="shared" si="6"/>
        <v>0.66</v>
      </c>
      <c r="D210">
        <f t="shared" si="7"/>
        <v>66</v>
      </c>
    </row>
    <row r="211" spans="1:4" x14ac:dyDescent="0.25">
      <c r="A211" s="3" t="s">
        <v>847</v>
      </c>
      <c r="B211">
        <v>29.7</v>
      </c>
      <c r="C211">
        <f t="shared" si="6"/>
        <v>0.34</v>
      </c>
      <c r="D211">
        <f t="shared" si="7"/>
        <v>34</v>
      </c>
    </row>
    <row r="212" spans="1:4" x14ac:dyDescent="0.25">
      <c r="A212" s="2" t="s">
        <v>848</v>
      </c>
      <c r="B212">
        <v>53.6</v>
      </c>
      <c r="C212">
        <f t="shared" si="6"/>
        <v>0.65</v>
      </c>
      <c r="D212">
        <f t="shared" si="7"/>
        <v>65</v>
      </c>
    </row>
    <row r="213" spans="1:4" x14ac:dyDescent="0.25">
      <c r="A213" s="3" t="s">
        <v>849</v>
      </c>
      <c r="B213">
        <v>80.400000000000006</v>
      </c>
      <c r="C213">
        <f t="shared" si="6"/>
        <v>0.94</v>
      </c>
      <c r="D213">
        <f t="shared" si="7"/>
        <v>94</v>
      </c>
    </row>
    <row r="214" spans="1:4" x14ac:dyDescent="0.25">
      <c r="A214" s="2" t="s">
        <v>850</v>
      </c>
      <c r="B214">
        <v>77.600000000000009</v>
      </c>
      <c r="C214">
        <f t="shared" si="6"/>
        <v>0.92</v>
      </c>
      <c r="D214">
        <f t="shared" si="7"/>
        <v>92</v>
      </c>
    </row>
    <row r="215" spans="1:4" x14ac:dyDescent="0.25">
      <c r="A215" s="3" t="s">
        <v>851</v>
      </c>
      <c r="B215">
        <v>59.7</v>
      </c>
      <c r="C215">
        <f t="shared" si="6"/>
        <v>0.73</v>
      </c>
      <c r="D215">
        <f t="shared" si="7"/>
        <v>73</v>
      </c>
    </row>
    <row r="216" spans="1:4" x14ac:dyDescent="0.25">
      <c r="A216" s="2" t="s">
        <v>852</v>
      </c>
      <c r="B216">
        <v>64.400000000000006</v>
      </c>
      <c r="C216">
        <f t="shared" si="6"/>
        <v>0.8</v>
      </c>
      <c r="D216">
        <f t="shared" si="7"/>
        <v>80</v>
      </c>
    </row>
    <row r="217" spans="1:4" x14ac:dyDescent="0.25">
      <c r="A217" s="3" t="s">
        <v>853</v>
      </c>
      <c r="B217">
        <v>44.3</v>
      </c>
      <c r="C217">
        <f t="shared" si="6"/>
        <v>0.54</v>
      </c>
      <c r="D217">
        <f t="shared" si="7"/>
        <v>54</v>
      </c>
    </row>
    <row r="218" spans="1:4" x14ac:dyDescent="0.25">
      <c r="A218" s="2" t="s">
        <v>854</v>
      </c>
      <c r="B218">
        <v>61.599999999999994</v>
      </c>
      <c r="C218">
        <f t="shared" si="6"/>
        <v>0.76</v>
      </c>
      <c r="D218">
        <f t="shared" si="7"/>
        <v>76</v>
      </c>
    </row>
    <row r="219" spans="1:4" x14ac:dyDescent="0.25">
      <c r="A219" s="3" t="s">
        <v>855</v>
      </c>
      <c r="B219">
        <v>69.900000000000006</v>
      </c>
      <c r="C219">
        <f t="shared" si="6"/>
        <v>0.86</v>
      </c>
      <c r="D219">
        <f t="shared" si="7"/>
        <v>86</v>
      </c>
    </row>
    <row r="220" spans="1:4" x14ac:dyDescent="0.25">
      <c r="A220" s="2" t="s">
        <v>856</v>
      </c>
      <c r="B220">
        <v>84.699999999999989</v>
      </c>
      <c r="C220">
        <f t="shared" si="6"/>
        <v>0.96</v>
      </c>
      <c r="D220">
        <f t="shared" si="7"/>
        <v>96</v>
      </c>
    </row>
    <row r="221" spans="1:4" x14ac:dyDescent="0.25">
      <c r="A221" s="3" t="s">
        <v>857</v>
      </c>
      <c r="B221">
        <v>57.7</v>
      </c>
      <c r="C221">
        <f t="shared" si="6"/>
        <v>0.71</v>
      </c>
      <c r="D221">
        <f t="shared" si="7"/>
        <v>71</v>
      </c>
    </row>
    <row r="222" spans="1:4" x14ac:dyDescent="0.25">
      <c r="A222" s="2" t="s">
        <v>858</v>
      </c>
      <c r="B222">
        <v>86.8</v>
      </c>
      <c r="C222">
        <f t="shared" si="6"/>
        <v>0.97</v>
      </c>
      <c r="D222">
        <f t="shared" si="7"/>
        <v>97</v>
      </c>
    </row>
    <row r="223" spans="1:4" x14ac:dyDescent="0.25">
      <c r="A223" s="3" t="s">
        <v>859</v>
      </c>
      <c r="B223">
        <v>56</v>
      </c>
      <c r="C223">
        <f t="shared" si="6"/>
        <v>0.68</v>
      </c>
      <c r="D223">
        <f t="shared" si="7"/>
        <v>68</v>
      </c>
    </row>
    <row r="224" spans="1:4" x14ac:dyDescent="0.25">
      <c r="A224" s="2" t="s">
        <v>860</v>
      </c>
      <c r="B224">
        <v>47.599999999999994</v>
      </c>
      <c r="C224">
        <f t="shared" si="6"/>
        <v>0.57999999999999996</v>
      </c>
      <c r="D224">
        <f t="shared" si="7"/>
        <v>57.999999999999993</v>
      </c>
    </row>
    <row r="225" spans="1:4" x14ac:dyDescent="0.25">
      <c r="A225" s="3" t="s">
        <v>861</v>
      </c>
      <c r="B225">
        <v>76.5</v>
      </c>
      <c r="C225">
        <f t="shared" si="6"/>
        <v>0.91</v>
      </c>
      <c r="D225">
        <f t="shared" si="7"/>
        <v>91</v>
      </c>
    </row>
    <row r="226" spans="1:4" x14ac:dyDescent="0.25">
      <c r="A226" s="2" t="s">
        <v>862</v>
      </c>
      <c r="B226">
        <v>37.9</v>
      </c>
      <c r="C226">
        <f t="shared" si="6"/>
        <v>0.45</v>
      </c>
      <c r="D226">
        <f t="shared" si="7"/>
        <v>45</v>
      </c>
    </row>
    <row r="227" spans="1:4" x14ac:dyDescent="0.25">
      <c r="A227" s="3" t="s">
        <v>863</v>
      </c>
      <c r="B227">
        <v>65.5</v>
      </c>
      <c r="C227">
        <f t="shared" si="6"/>
        <v>0.82</v>
      </c>
      <c r="D227">
        <f t="shared" si="7"/>
        <v>82</v>
      </c>
    </row>
    <row r="228" spans="1:4" x14ac:dyDescent="0.25">
      <c r="A228" s="2" t="s">
        <v>864</v>
      </c>
      <c r="B228">
        <v>53.999999999999993</v>
      </c>
      <c r="C228">
        <f t="shared" si="6"/>
        <v>0.66</v>
      </c>
      <c r="D228">
        <f t="shared" si="7"/>
        <v>66</v>
      </c>
    </row>
    <row r="229" spans="1:4" x14ac:dyDescent="0.25">
      <c r="A229" s="3" t="s">
        <v>865</v>
      </c>
      <c r="B229">
        <v>29</v>
      </c>
      <c r="C229">
        <f t="shared" si="6"/>
        <v>0.33</v>
      </c>
      <c r="D229">
        <f t="shared" si="7"/>
        <v>33</v>
      </c>
    </row>
    <row r="230" spans="1:4" x14ac:dyDescent="0.25">
      <c r="A230" s="2" t="s">
        <v>866</v>
      </c>
      <c r="B230">
        <v>9.8000000000000007</v>
      </c>
      <c r="C230">
        <f t="shared" si="6"/>
        <v>0.11</v>
      </c>
      <c r="D230">
        <f t="shared" si="7"/>
        <v>11</v>
      </c>
    </row>
    <row r="231" spans="1:4" x14ac:dyDescent="0.25">
      <c r="A231" s="3" t="s">
        <v>867</v>
      </c>
      <c r="B231">
        <v>35.399999999999991</v>
      </c>
      <c r="C231">
        <f t="shared" si="6"/>
        <v>0.41</v>
      </c>
      <c r="D231">
        <f t="shared" si="7"/>
        <v>41</v>
      </c>
    </row>
    <row r="232" spans="1:4" x14ac:dyDescent="0.25">
      <c r="A232" s="2" t="s">
        <v>868</v>
      </c>
      <c r="B232">
        <v>22.3</v>
      </c>
      <c r="C232">
        <f t="shared" si="6"/>
        <v>0.24</v>
      </c>
      <c r="D232">
        <f t="shared" si="7"/>
        <v>24</v>
      </c>
    </row>
    <row r="233" spans="1:4" x14ac:dyDescent="0.25">
      <c r="A233" s="3" t="s">
        <v>869</v>
      </c>
      <c r="B233">
        <v>32.699999999999996</v>
      </c>
      <c r="C233">
        <f t="shared" si="6"/>
        <v>0.37</v>
      </c>
      <c r="D233">
        <f t="shared" si="7"/>
        <v>37</v>
      </c>
    </row>
    <row r="234" spans="1:4" x14ac:dyDescent="0.25">
      <c r="A234" s="2" t="s">
        <v>870</v>
      </c>
      <c r="B234">
        <v>4.8000000000000007</v>
      </c>
      <c r="C234">
        <f t="shared" si="6"/>
        <v>0.05</v>
      </c>
      <c r="D234">
        <f t="shared" si="7"/>
        <v>5</v>
      </c>
    </row>
    <row r="235" spans="1:4" x14ac:dyDescent="0.25">
      <c r="A235" s="3" t="s">
        <v>871</v>
      </c>
      <c r="B235">
        <v>78.099999999999994</v>
      </c>
      <c r="C235">
        <f t="shared" si="6"/>
        <v>0.93</v>
      </c>
      <c r="D235">
        <f t="shared" si="7"/>
        <v>93</v>
      </c>
    </row>
    <row r="236" spans="1:4" x14ac:dyDescent="0.25">
      <c r="A236" s="2" t="s">
        <v>872</v>
      </c>
      <c r="B236">
        <v>36.299999999999997</v>
      </c>
      <c r="C236">
        <f t="shared" si="6"/>
        <v>0.43</v>
      </c>
      <c r="D236">
        <f t="shared" si="7"/>
        <v>43</v>
      </c>
    </row>
    <row r="237" spans="1:4" x14ac:dyDescent="0.25">
      <c r="A237" s="3" t="s">
        <v>873</v>
      </c>
      <c r="B237">
        <v>66.099999999999994</v>
      </c>
      <c r="C237">
        <f t="shared" si="6"/>
        <v>0.83</v>
      </c>
      <c r="D237">
        <f t="shared" si="7"/>
        <v>83</v>
      </c>
    </row>
    <row r="238" spans="1:4" x14ac:dyDescent="0.25">
      <c r="A238" s="2" t="s">
        <v>874</v>
      </c>
      <c r="B238">
        <v>60.2</v>
      </c>
      <c r="C238">
        <f t="shared" si="6"/>
        <v>0.75</v>
      </c>
      <c r="D238">
        <f t="shared" si="7"/>
        <v>75</v>
      </c>
    </row>
    <row r="239" spans="1:4" x14ac:dyDescent="0.25">
      <c r="A239" s="3" t="s">
        <v>875</v>
      </c>
      <c r="B239">
        <v>22.6</v>
      </c>
      <c r="C239">
        <f t="shared" si="6"/>
        <v>0.25</v>
      </c>
      <c r="D239">
        <f t="shared" si="7"/>
        <v>25</v>
      </c>
    </row>
    <row r="240" spans="1:4" x14ac:dyDescent="0.25">
      <c r="A240" s="2" t="s">
        <v>876</v>
      </c>
      <c r="B240">
        <v>18.8</v>
      </c>
      <c r="C240">
        <f t="shared" si="6"/>
        <v>0.2</v>
      </c>
      <c r="D240">
        <f t="shared" si="7"/>
        <v>20</v>
      </c>
    </row>
    <row r="241" spans="1:4" x14ac:dyDescent="0.25">
      <c r="A241" s="3" t="s">
        <v>877</v>
      </c>
      <c r="B241">
        <v>59.7</v>
      </c>
      <c r="C241">
        <f t="shared" si="6"/>
        <v>0.73</v>
      </c>
      <c r="D241">
        <f t="shared" si="7"/>
        <v>73</v>
      </c>
    </row>
    <row r="242" spans="1:4" x14ac:dyDescent="0.25">
      <c r="A242" s="2" t="s">
        <v>878</v>
      </c>
      <c r="B242">
        <v>75.3</v>
      </c>
      <c r="C242">
        <f t="shared" si="6"/>
        <v>0.9</v>
      </c>
      <c r="D242">
        <f t="shared" si="7"/>
        <v>90</v>
      </c>
    </row>
    <row r="243" spans="1:4" x14ac:dyDescent="0.25">
      <c r="A243" s="3" t="s">
        <v>879</v>
      </c>
      <c r="B243">
        <v>53.400000000000006</v>
      </c>
      <c r="C243">
        <f t="shared" si="6"/>
        <v>0.65</v>
      </c>
      <c r="D243">
        <f t="shared" si="7"/>
        <v>65</v>
      </c>
    </row>
    <row r="244" spans="1:4" x14ac:dyDescent="0.25">
      <c r="A244" s="2" t="s">
        <v>880</v>
      </c>
      <c r="B244">
        <v>32.800000000000004</v>
      </c>
      <c r="C244">
        <f t="shared" si="6"/>
        <v>0.38</v>
      </c>
      <c r="D244">
        <f t="shared" si="7"/>
        <v>38</v>
      </c>
    </row>
    <row r="245" spans="1:4" x14ac:dyDescent="0.25">
      <c r="A245" s="3" t="s">
        <v>881</v>
      </c>
      <c r="B245">
        <v>2.2999999999999998</v>
      </c>
      <c r="C245">
        <f t="shared" si="6"/>
        <v>0.03</v>
      </c>
      <c r="D245">
        <f t="shared" si="7"/>
        <v>3</v>
      </c>
    </row>
    <row r="246" spans="1:4" x14ac:dyDescent="0.25">
      <c r="A246" s="2" t="s">
        <v>882</v>
      </c>
      <c r="B246">
        <v>70.5</v>
      </c>
      <c r="C246">
        <f t="shared" si="6"/>
        <v>0.86</v>
      </c>
      <c r="D246">
        <f t="shared" si="7"/>
        <v>86</v>
      </c>
    </row>
    <row r="247" spans="1:4" x14ac:dyDescent="0.25">
      <c r="A247" s="3" t="s">
        <v>883</v>
      </c>
      <c r="B247">
        <v>63.3</v>
      </c>
      <c r="C247">
        <f t="shared" si="6"/>
        <v>0.78</v>
      </c>
      <c r="D247">
        <f t="shared" si="7"/>
        <v>78</v>
      </c>
    </row>
    <row r="248" spans="1:4" x14ac:dyDescent="0.25">
      <c r="A248" s="2" t="s">
        <v>884</v>
      </c>
      <c r="B248">
        <v>74.300000000000011</v>
      </c>
      <c r="C248">
        <f t="shared" si="6"/>
        <v>0.89</v>
      </c>
      <c r="D248">
        <f t="shared" si="7"/>
        <v>89</v>
      </c>
    </row>
    <row r="249" spans="1:4" x14ac:dyDescent="0.25">
      <c r="A249" s="3" t="s">
        <v>885</v>
      </c>
      <c r="B249">
        <v>7.8</v>
      </c>
      <c r="C249">
        <f t="shared" si="6"/>
        <v>0.08</v>
      </c>
      <c r="D249">
        <f t="shared" si="7"/>
        <v>8</v>
      </c>
    </row>
    <row r="250" spans="1:4" x14ac:dyDescent="0.25">
      <c r="A250" s="2" t="s">
        <v>886</v>
      </c>
      <c r="B250">
        <v>8.1999999999999993</v>
      </c>
      <c r="C250">
        <f t="shared" si="6"/>
        <v>0.08</v>
      </c>
      <c r="D250">
        <f t="shared" si="7"/>
        <v>8</v>
      </c>
    </row>
    <row r="251" spans="1:4" x14ac:dyDescent="0.25">
      <c r="A251" s="3" t="s">
        <v>887</v>
      </c>
      <c r="B251">
        <v>41.5</v>
      </c>
      <c r="C251">
        <f t="shared" si="6"/>
        <v>0.5</v>
      </c>
      <c r="D251">
        <f t="shared" si="7"/>
        <v>50</v>
      </c>
    </row>
    <row r="252" spans="1:4" x14ac:dyDescent="0.25">
      <c r="A252" s="2" t="s">
        <v>888</v>
      </c>
      <c r="B252">
        <v>22.9</v>
      </c>
      <c r="C252">
        <f t="shared" si="6"/>
        <v>0.25</v>
      </c>
      <c r="D252">
        <f t="shared" si="7"/>
        <v>25</v>
      </c>
    </row>
    <row r="253" spans="1:4" x14ac:dyDescent="0.25">
      <c r="A253" s="3" t="s">
        <v>889</v>
      </c>
      <c r="B253">
        <v>57.9</v>
      </c>
      <c r="C253">
        <f t="shared" si="6"/>
        <v>0.71</v>
      </c>
      <c r="D253">
        <f t="shared" si="7"/>
        <v>71</v>
      </c>
    </row>
    <row r="254" spans="1:4" x14ac:dyDescent="0.25">
      <c r="A254" s="2" t="s">
        <v>890</v>
      </c>
      <c r="B254">
        <v>24.9</v>
      </c>
      <c r="C254">
        <f t="shared" si="6"/>
        <v>0.28000000000000003</v>
      </c>
      <c r="D254">
        <f t="shared" si="7"/>
        <v>28.000000000000004</v>
      </c>
    </row>
    <row r="255" spans="1:4" x14ac:dyDescent="0.25">
      <c r="A255" s="3" t="s">
        <v>891</v>
      </c>
      <c r="B255">
        <v>77.7</v>
      </c>
      <c r="C255">
        <f t="shared" si="6"/>
        <v>0.92</v>
      </c>
      <c r="D255">
        <f t="shared" si="7"/>
        <v>92</v>
      </c>
    </row>
    <row r="256" spans="1:4" x14ac:dyDescent="0.25">
      <c r="A256" s="2" t="s">
        <v>892</v>
      </c>
      <c r="B256">
        <v>59.7</v>
      </c>
      <c r="C256">
        <f t="shared" si="6"/>
        <v>0.73</v>
      </c>
      <c r="D256">
        <f t="shared" si="7"/>
        <v>73</v>
      </c>
    </row>
    <row r="257" spans="1:4" x14ac:dyDescent="0.25">
      <c r="A257" s="3" t="s">
        <v>893</v>
      </c>
      <c r="B257">
        <v>59.9</v>
      </c>
      <c r="C257">
        <f t="shared" si="6"/>
        <v>0.74</v>
      </c>
      <c r="D257">
        <f t="shared" si="7"/>
        <v>74</v>
      </c>
    </row>
    <row r="258" spans="1:4" x14ac:dyDescent="0.25">
      <c r="A258" s="2" t="s">
        <v>894</v>
      </c>
      <c r="B258">
        <v>44.8</v>
      </c>
      <c r="C258">
        <f t="shared" si="6"/>
        <v>0.55000000000000004</v>
      </c>
      <c r="D258">
        <f t="shared" si="7"/>
        <v>55.000000000000007</v>
      </c>
    </row>
    <row r="259" spans="1:4" x14ac:dyDescent="0.25">
      <c r="A259" s="3" t="s">
        <v>895</v>
      </c>
      <c r="B259">
        <v>29.700000000000003</v>
      </c>
      <c r="C259">
        <f t="shared" ref="C259:C322" si="8">_xlfn.PERCENTRANK.EXC($B$2:$B$528,B259,2)</f>
        <v>0.34</v>
      </c>
      <c r="D259">
        <f t="shared" ref="D259:D322" si="9">C259*100</f>
        <v>34</v>
      </c>
    </row>
    <row r="260" spans="1:4" x14ac:dyDescent="0.25">
      <c r="A260" s="2" t="s">
        <v>896</v>
      </c>
      <c r="B260">
        <v>21.900000000000002</v>
      </c>
      <c r="C260">
        <f t="shared" si="8"/>
        <v>0.23</v>
      </c>
      <c r="D260">
        <f t="shared" si="9"/>
        <v>23</v>
      </c>
    </row>
    <row r="261" spans="1:4" x14ac:dyDescent="0.25">
      <c r="A261" s="3" t="s">
        <v>897</v>
      </c>
      <c r="B261">
        <v>10.9</v>
      </c>
      <c r="C261">
        <f t="shared" si="8"/>
        <v>0.12</v>
      </c>
      <c r="D261">
        <f t="shared" si="9"/>
        <v>12</v>
      </c>
    </row>
    <row r="262" spans="1:4" x14ac:dyDescent="0.25">
      <c r="A262" s="2" t="s">
        <v>898</v>
      </c>
      <c r="B262">
        <v>59.8</v>
      </c>
      <c r="C262">
        <f t="shared" si="8"/>
        <v>0.74</v>
      </c>
      <c r="D262">
        <f t="shared" si="9"/>
        <v>74</v>
      </c>
    </row>
    <row r="263" spans="1:4" x14ac:dyDescent="0.25">
      <c r="A263" s="3" t="s">
        <v>899</v>
      </c>
      <c r="B263">
        <v>57.9</v>
      </c>
      <c r="C263">
        <f t="shared" si="8"/>
        <v>0.71</v>
      </c>
      <c r="D263">
        <f t="shared" si="9"/>
        <v>71</v>
      </c>
    </row>
    <row r="264" spans="1:4" x14ac:dyDescent="0.25">
      <c r="A264" s="2" t="s">
        <v>900</v>
      </c>
      <c r="B264">
        <v>60.599999999999994</v>
      </c>
      <c r="C264">
        <f t="shared" si="8"/>
        <v>0.75</v>
      </c>
      <c r="D264">
        <f t="shared" si="9"/>
        <v>75</v>
      </c>
    </row>
    <row r="265" spans="1:4" x14ac:dyDescent="0.25">
      <c r="A265" s="3" t="s">
        <v>901</v>
      </c>
      <c r="B265">
        <v>8.4</v>
      </c>
      <c r="C265">
        <f t="shared" si="8"/>
        <v>0.09</v>
      </c>
      <c r="D265">
        <f t="shared" si="9"/>
        <v>9</v>
      </c>
    </row>
    <row r="266" spans="1:4" x14ac:dyDescent="0.25">
      <c r="A266" s="2" t="s">
        <v>902</v>
      </c>
      <c r="B266">
        <v>50.6</v>
      </c>
      <c r="C266">
        <f t="shared" si="8"/>
        <v>0.62</v>
      </c>
      <c r="D266">
        <f t="shared" si="9"/>
        <v>62</v>
      </c>
    </row>
    <row r="267" spans="1:4" x14ac:dyDescent="0.25">
      <c r="A267" s="3" t="s">
        <v>903</v>
      </c>
      <c r="B267">
        <v>61.400000000000006</v>
      </c>
      <c r="C267">
        <f t="shared" si="8"/>
        <v>0.76</v>
      </c>
      <c r="D267">
        <f t="shared" si="9"/>
        <v>76</v>
      </c>
    </row>
    <row r="268" spans="1:4" x14ac:dyDescent="0.25">
      <c r="A268" s="2" t="s">
        <v>904</v>
      </c>
      <c r="B268">
        <v>0.9</v>
      </c>
      <c r="C268">
        <f t="shared" si="8"/>
        <v>0.02</v>
      </c>
      <c r="D268">
        <f t="shared" si="9"/>
        <v>2</v>
      </c>
    </row>
    <row r="269" spans="1:4" x14ac:dyDescent="0.25">
      <c r="A269" s="3" t="s">
        <v>905</v>
      </c>
      <c r="B269">
        <v>24.3</v>
      </c>
      <c r="C269">
        <f t="shared" si="8"/>
        <v>0.28000000000000003</v>
      </c>
      <c r="D269">
        <f t="shared" si="9"/>
        <v>28.000000000000004</v>
      </c>
    </row>
    <row r="270" spans="1:4" x14ac:dyDescent="0.25">
      <c r="A270" s="2" t="s">
        <v>906</v>
      </c>
      <c r="B270">
        <v>23.200000000000003</v>
      </c>
      <c r="C270">
        <f t="shared" si="8"/>
        <v>0.26</v>
      </c>
      <c r="D270">
        <f t="shared" si="9"/>
        <v>26</v>
      </c>
    </row>
    <row r="271" spans="1:4" x14ac:dyDescent="0.25">
      <c r="A271" s="3" t="s">
        <v>907</v>
      </c>
      <c r="B271">
        <v>31.400000000000002</v>
      </c>
      <c r="C271">
        <f t="shared" si="8"/>
        <v>0.36</v>
      </c>
      <c r="D271">
        <f t="shared" si="9"/>
        <v>36</v>
      </c>
    </row>
    <row r="272" spans="1:4" x14ac:dyDescent="0.25">
      <c r="A272" s="2" t="s">
        <v>908</v>
      </c>
      <c r="B272">
        <v>50.199999999999996</v>
      </c>
      <c r="C272">
        <f t="shared" si="8"/>
        <v>0.61</v>
      </c>
      <c r="D272">
        <f t="shared" si="9"/>
        <v>61</v>
      </c>
    </row>
    <row r="273" spans="1:4" x14ac:dyDescent="0.25">
      <c r="A273" s="3" t="s">
        <v>909</v>
      </c>
      <c r="B273">
        <v>78.3</v>
      </c>
      <c r="C273">
        <f t="shared" si="8"/>
        <v>0.93</v>
      </c>
      <c r="D273">
        <f t="shared" si="9"/>
        <v>93</v>
      </c>
    </row>
    <row r="274" spans="1:4" x14ac:dyDescent="0.25">
      <c r="A274" s="2" t="s">
        <v>910</v>
      </c>
      <c r="B274">
        <v>17.5</v>
      </c>
      <c r="C274">
        <f t="shared" si="8"/>
        <v>0.17</v>
      </c>
      <c r="D274">
        <f t="shared" si="9"/>
        <v>17</v>
      </c>
    </row>
    <row r="275" spans="1:4" x14ac:dyDescent="0.25">
      <c r="A275" s="3" t="s">
        <v>911</v>
      </c>
      <c r="B275">
        <v>48.499999999999993</v>
      </c>
      <c r="C275">
        <f t="shared" si="8"/>
        <v>0.59</v>
      </c>
      <c r="D275">
        <f t="shared" si="9"/>
        <v>59</v>
      </c>
    </row>
    <row r="276" spans="1:4" x14ac:dyDescent="0.25">
      <c r="A276" s="2" t="s">
        <v>912</v>
      </c>
      <c r="B276">
        <v>26.1</v>
      </c>
      <c r="C276">
        <f t="shared" si="8"/>
        <v>0.28999999999999998</v>
      </c>
      <c r="D276">
        <f t="shared" si="9"/>
        <v>28.999999999999996</v>
      </c>
    </row>
    <row r="277" spans="1:4" x14ac:dyDescent="0.25">
      <c r="A277" s="3" t="s">
        <v>913</v>
      </c>
      <c r="B277">
        <v>63.5</v>
      </c>
      <c r="C277">
        <f t="shared" si="8"/>
        <v>0.79</v>
      </c>
      <c r="D277">
        <f t="shared" si="9"/>
        <v>79</v>
      </c>
    </row>
    <row r="278" spans="1:4" x14ac:dyDescent="0.25">
      <c r="A278" s="2" t="s">
        <v>914</v>
      </c>
      <c r="B278">
        <v>36.700000000000003</v>
      </c>
      <c r="C278">
        <f t="shared" si="8"/>
        <v>0.43</v>
      </c>
      <c r="D278">
        <f t="shared" si="9"/>
        <v>43</v>
      </c>
    </row>
    <row r="279" spans="1:4" x14ac:dyDescent="0.25">
      <c r="A279" s="3" t="s">
        <v>915</v>
      </c>
      <c r="B279">
        <v>32.9</v>
      </c>
      <c r="C279">
        <f t="shared" si="8"/>
        <v>0.38</v>
      </c>
      <c r="D279">
        <f t="shared" si="9"/>
        <v>38</v>
      </c>
    </row>
    <row r="280" spans="1:4" x14ac:dyDescent="0.25">
      <c r="A280" s="2" t="s">
        <v>916</v>
      </c>
      <c r="B280">
        <v>4.4000000000000004</v>
      </c>
      <c r="C280">
        <f t="shared" si="8"/>
        <v>0.05</v>
      </c>
      <c r="D280">
        <f t="shared" si="9"/>
        <v>5</v>
      </c>
    </row>
    <row r="281" spans="1:4" x14ac:dyDescent="0.25">
      <c r="A281" s="3" t="s">
        <v>917</v>
      </c>
      <c r="B281">
        <v>2.9000000000000004</v>
      </c>
      <c r="C281">
        <f t="shared" si="8"/>
        <v>0.03</v>
      </c>
      <c r="D281">
        <f t="shared" si="9"/>
        <v>3</v>
      </c>
    </row>
    <row r="282" spans="1:4" x14ac:dyDescent="0.25">
      <c r="A282" s="2" t="s">
        <v>918</v>
      </c>
      <c r="B282">
        <v>46.5</v>
      </c>
      <c r="C282">
        <f t="shared" si="8"/>
        <v>0.56999999999999995</v>
      </c>
      <c r="D282">
        <f t="shared" si="9"/>
        <v>56.999999999999993</v>
      </c>
    </row>
    <row r="283" spans="1:4" x14ac:dyDescent="0.25">
      <c r="A283" s="3" t="s">
        <v>919</v>
      </c>
      <c r="B283">
        <v>12.2</v>
      </c>
      <c r="C283">
        <f t="shared" si="8"/>
        <v>0.14000000000000001</v>
      </c>
      <c r="D283">
        <f t="shared" si="9"/>
        <v>14.000000000000002</v>
      </c>
    </row>
    <row r="284" spans="1:4" x14ac:dyDescent="0.25">
      <c r="A284" s="2" t="s">
        <v>920</v>
      </c>
      <c r="B284">
        <v>71.800000000000011</v>
      </c>
      <c r="C284">
        <f t="shared" si="8"/>
        <v>0.87</v>
      </c>
      <c r="D284">
        <f t="shared" si="9"/>
        <v>87</v>
      </c>
    </row>
    <row r="285" spans="1:4" x14ac:dyDescent="0.25">
      <c r="A285" s="3" t="s">
        <v>921</v>
      </c>
      <c r="B285">
        <v>80.400000000000006</v>
      </c>
      <c r="C285">
        <f t="shared" si="8"/>
        <v>0.94</v>
      </c>
      <c r="D285">
        <f t="shared" si="9"/>
        <v>94</v>
      </c>
    </row>
    <row r="286" spans="1:4" x14ac:dyDescent="0.25">
      <c r="A286" s="2" t="s">
        <v>922</v>
      </c>
      <c r="B286">
        <v>80.900000000000006</v>
      </c>
      <c r="C286">
        <f t="shared" si="8"/>
        <v>0.95</v>
      </c>
      <c r="D286">
        <f t="shared" si="9"/>
        <v>95</v>
      </c>
    </row>
    <row r="287" spans="1:4" x14ac:dyDescent="0.25">
      <c r="A287" s="3" t="s">
        <v>923</v>
      </c>
      <c r="B287">
        <v>42</v>
      </c>
      <c r="C287">
        <f t="shared" si="8"/>
        <v>0.5</v>
      </c>
      <c r="D287">
        <f t="shared" si="9"/>
        <v>50</v>
      </c>
    </row>
    <row r="288" spans="1:4" x14ac:dyDescent="0.25">
      <c r="A288" s="2" t="s">
        <v>924</v>
      </c>
      <c r="B288">
        <v>75.600000000000009</v>
      </c>
      <c r="C288">
        <f t="shared" si="8"/>
        <v>0.9</v>
      </c>
      <c r="D288">
        <f t="shared" si="9"/>
        <v>90</v>
      </c>
    </row>
    <row r="289" spans="1:4" x14ac:dyDescent="0.25">
      <c r="A289" s="3" t="s">
        <v>925</v>
      </c>
      <c r="B289">
        <v>28.5</v>
      </c>
      <c r="C289">
        <f t="shared" si="8"/>
        <v>0.32</v>
      </c>
      <c r="D289">
        <f t="shared" si="9"/>
        <v>32</v>
      </c>
    </row>
    <row r="290" spans="1:4" x14ac:dyDescent="0.25">
      <c r="A290" s="2" t="s">
        <v>926</v>
      </c>
      <c r="B290">
        <v>40.699999999999996</v>
      </c>
      <c r="C290">
        <f t="shared" si="8"/>
        <v>0.48</v>
      </c>
      <c r="D290">
        <f t="shared" si="9"/>
        <v>48</v>
      </c>
    </row>
    <row r="291" spans="1:4" x14ac:dyDescent="0.25">
      <c r="A291" s="3" t="s">
        <v>927</v>
      </c>
      <c r="B291">
        <v>0</v>
      </c>
      <c r="C291">
        <f t="shared" si="8"/>
        <v>0</v>
      </c>
      <c r="D291">
        <f t="shared" si="9"/>
        <v>0</v>
      </c>
    </row>
    <row r="292" spans="1:4" x14ac:dyDescent="0.25">
      <c r="A292" s="2" t="s">
        <v>928</v>
      </c>
      <c r="B292">
        <v>7.7</v>
      </c>
      <c r="C292">
        <f t="shared" si="8"/>
        <v>0.08</v>
      </c>
      <c r="D292">
        <f t="shared" si="9"/>
        <v>8</v>
      </c>
    </row>
    <row r="293" spans="1:4" x14ac:dyDescent="0.25">
      <c r="A293" s="3" t="s">
        <v>929</v>
      </c>
      <c r="B293">
        <v>11.399999999999999</v>
      </c>
      <c r="C293">
        <f t="shared" si="8"/>
        <v>0.13</v>
      </c>
      <c r="D293">
        <f t="shared" si="9"/>
        <v>13</v>
      </c>
    </row>
    <row r="294" spans="1:4" x14ac:dyDescent="0.25">
      <c r="A294" s="2" t="s">
        <v>930</v>
      </c>
      <c r="B294">
        <v>51.6</v>
      </c>
      <c r="C294">
        <f t="shared" si="8"/>
        <v>0.63</v>
      </c>
      <c r="D294">
        <f t="shared" si="9"/>
        <v>63</v>
      </c>
    </row>
    <row r="295" spans="1:4" x14ac:dyDescent="0.25">
      <c r="A295" s="3" t="s">
        <v>931</v>
      </c>
      <c r="B295">
        <v>44.500000000000007</v>
      </c>
      <c r="C295">
        <f t="shared" si="8"/>
        <v>0.54</v>
      </c>
      <c r="D295">
        <f t="shared" si="9"/>
        <v>54</v>
      </c>
    </row>
    <row r="296" spans="1:4" x14ac:dyDescent="0.25">
      <c r="A296" s="2" t="s">
        <v>932</v>
      </c>
      <c r="B296">
        <v>23.200000000000003</v>
      </c>
      <c r="C296">
        <f t="shared" si="8"/>
        <v>0.26</v>
      </c>
      <c r="D296">
        <f t="shared" si="9"/>
        <v>26</v>
      </c>
    </row>
    <row r="297" spans="1:4" x14ac:dyDescent="0.25">
      <c r="A297" s="3" t="s">
        <v>933</v>
      </c>
      <c r="B297">
        <v>50.800000000000004</v>
      </c>
      <c r="C297">
        <f t="shared" si="8"/>
        <v>0.62</v>
      </c>
      <c r="D297">
        <f t="shared" si="9"/>
        <v>62</v>
      </c>
    </row>
    <row r="298" spans="1:4" x14ac:dyDescent="0.25">
      <c r="A298" s="2" t="s">
        <v>567</v>
      </c>
      <c r="B298">
        <v>31.4</v>
      </c>
      <c r="C298">
        <f t="shared" si="8"/>
        <v>0.36</v>
      </c>
      <c r="D298">
        <f t="shared" si="9"/>
        <v>36</v>
      </c>
    </row>
    <row r="299" spans="1:4" x14ac:dyDescent="0.25">
      <c r="A299" s="3" t="s">
        <v>934</v>
      </c>
      <c r="B299">
        <v>34</v>
      </c>
      <c r="C299">
        <f t="shared" si="8"/>
        <v>0.39</v>
      </c>
      <c r="D299">
        <f t="shared" si="9"/>
        <v>39</v>
      </c>
    </row>
    <row r="300" spans="1:4" x14ac:dyDescent="0.25">
      <c r="A300" s="2" t="s">
        <v>935</v>
      </c>
      <c r="B300">
        <v>30.5</v>
      </c>
      <c r="C300">
        <f t="shared" si="8"/>
        <v>0.35</v>
      </c>
      <c r="D300">
        <f t="shared" si="9"/>
        <v>35</v>
      </c>
    </row>
    <row r="301" spans="1:4" x14ac:dyDescent="0.25">
      <c r="A301" s="3" t="s">
        <v>936</v>
      </c>
      <c r="B301">
        <v>7.5</v>
      </c>
      <c r="C301">
        <f t="shared" si="8"/>
        <v>7.0000000000000007E-2</v>
      </c>
      <c r="D301">
        <f t="shared" si="9"/>
        <v>7.0000000000000009</v>
      </c>
    </row>
    <row r="302" spans="1:4" x14ac:dyDescent="0.25">
      <c r="A302" s="2" t="s">
        <v>937</v>
      </c>
      <c r="B302">
        <v>22.900000000000002</v>
      </c>
      <c r="C302">
        <f t="shared" si="8"/>
        <v>0.26</v>
      </c>
      <c r="D302">
        <f t="shared" si="9"/>
        <v>26</v>
      </c>
    </row>
    <row r="303" spans="1:4" x14ac:dyDescent="0.25">
      <c r="A303" s="3" t="s">
        <v>938</v>
      </c>
      <c r="B303">
        <v>42.7</v>
      </c>
      <c r="C303">
        <f t="shared" si="8"/>
        <v>0.52</v>
      </c>
      <c r="D303">
        <f t="shared" si="9"/>
        <v>52</v>
      </c>
    </row>
    <row r="304" spans="1:4" x14ac:dyDescent="0.25">
      <c r="A304" s="2" t="s">
        <v>939</v>
      </c>
      <c r="B304">
        <v>11.4</v>
      </c>
      <c r="C304">
        <f t="shared" si="8"/>
        <v>0.13</v>
      </c>
      <c r="D304">
        <f t="shared" si="9"/>
        <v>13</v>
      </c>
    </row>
    <row r="305" spans="1:4" x14ac:dyDescent="0.25">
      <c r="A305" s="3" t="s">
        <v>940</v>
      </c>
      <c r="B305">
        <v>68.7</v>
      </c>
      <c r="C305">
        <f t="shared" si="8"/>
        <v>0.85</v>
      </c>
      <c r="D305">
        <f t="shared" si="9"/>
        <v>85</v>
      </c>
    </row>
    <row r="306" spans="1:4" x14ac:dyDescent="0.25">
      <c r="A306" s="2" t="s">
        <v>941</v>
      </c>
      <c r="B306">
        <v>64.7</v>
      </c>
      <c r="C306">
        <f t="shared" si="8"/>
        <v>0.81</v>
      </c>
      <c r="D306">
        <f t="shared" si="9"/>
        <v>81</v>
      </c>
    </row>
    <row r="307" spans="1:4" x14ac:dyDescent="0.25">
      <c r="A307" s="3" t="s">
        <v>942</v>
      </c>
      <c r="B307">
        <v>10</v>
      </c>
      <c r="C307">
        <f t="shared" si="8"/>
        <v>0.11</v>
      </c>
      <c r="D307">
        <f t="shared" si="9"/>
        <v>11</v>
      </c>
    </row>
    <row r="308" spans="1:4" x14ac:dyDescent="0.25">
      <c r="A308" s="2" t="s">
        <v>943</v>
      </c>
      <c r="B308">
        <v>36.800000000000004</v>
      </c>
      <c r="C308">
        <f t="shared" si="8"/>
        <v>0.44</v>
      </c>
      <c r="D308">
        <f t="shared" si="9"/>
        <v>44</v>
      </c>
    </row>
    <row r="309" spans="1:4" x14ac:dyDescent="0.25">
      <c r="A309" s="3" t="s">
        <v>944</v>
      </c>
      <c r="B309">
        <v>80.100000000000009</v>
      </c>
      <c r="C309">
        <f t="shared" si="8"/>
        <v>0.94</v>
      </c>
      <c r="D309">
        <f t="shared" si="9"/>
        <v>94</v>
      </c>
    </row>
    <row r="310" spans="1:4" x14ac:dyDescent="0.25">
      <c r="A310" s="2" t="s">
        <v>945</v>
      </c>
      <c r="B310">
        <v>0</v>
      </c>
      <c r="C310">
        <f t="shared" si="8"/>
        <v>0</v>
      </c>
      <c r="D310">
        <f t="shared" si="9"/>
        <v>0</v>
      </c>
    </row>
    <row r="311" spans="1:4" x14ac:dyDescent="0.25">
      <c r="A311" s="3" t="s">
        <v>946</v>
      </c>
      <c r="B311">
        <v>70.3</v>
      </c>
      <c r="C311">
        <f t="shared" si="8"/>
        <v>0.86</v>
      </c>
      <c r="D311">
        <f t="shared" si="9"/>
        <v>86</v>
      </c>
    </row>
    <row r="312" spans="1:4" x14ac:dyDescent="0.25">
      <c r="A312" s="2" t="s">
        <v>947</v>
      </c>
      <c r="B312">
        <v>37.5</v>
      </c>
      <c r="C312">
        <f t="shared" si="8"/>
        <v>0.45</v>
      </c>
      <c r="D312">
        <f t="shared" si="9"/>
        <v>45</v>
      </c>
    </row>
    <row r="313" spans="1:4" x14ac:dyDescent="0.25">
      <c r="A313" s="3" t="s">
        <v>948</v>
      </c>
      <c r="B313">
        <v>50.199999999999996</v>
      </c>
      <c r="C313">
        <f t="shared" si="8"/>
        <v>0.61</v>
      </c>
      <c r="D313">
        <f t="shared" si="9"/>
        <v>61</v>
      </c>
    </row>
    <row r="314" spans="1:4" x14ac:dyDescent="0.25">
      <c r="A314" s="2" t="s">
        <v>949</v>
      </c>
      <c r="B314">
        <v>62.099999999999994</v>
      </c>
      <c r="C314">
        <f t="shared" si="8"/>
        <v>0.77</v>
      </c>
      <c r="D314">
        <f t="shared" si="9"/>
        <v>77</v>
      </c>
    </row>
    <row r="315" spans="1:4" x14ac:dyDescent="0.25">
      <c r="A315" s="3" t="s">
        <v>950</v>
      </c>
      <c r="B315">
        <v>36.200000000000003</v>
      </c>
      <c r="C315">
        <f t="shared" si="8"/>
        <v>0.43</v>
      </c>
      <c r="D315">
        <f t="shared" si="9"/>
        <v>43</v>
      </c>
    </row>
    <row r="316" spans="1:4" x14ac:dyDescent="0.25">
      <c r="A316" s="2" t="s">
        <v>951</v>
      </c>
      <c r="B316">
        <v>66.2</v>
      </c>
      <c r="C316">
        <f t="shared" si="8"/>
        <v>0.83</v>
      </c>
      <c r="D316">
        <f t="shared" si="9"/>
        <v>83</v>
      </c>
    </row>
    <row r="317" spans="1:4" x14ac:dyDescent="0.25">
      <c r="A317" s="3" t="s">
        <v>952</v>
      </c>
      <c r="B317">
        <v>64.399999999999991</v>
      </c>
      <c r="C317">
        <f t="shared" si="8"/>
        <v>0.8</v>
      </c>
      <c r="D317">
        <f t="shared" si="9"/>
        <v>80</v>
      </c>
    </row>
    <row r="318" spans="1:4" x14ac:dyDescent="0.25">
      <c r="A318" s="2" t="s">
        <v>953</v>
      </c>
      <c r="B318">
        <v>35.4</v>
      </c>
      <c r="C318">
        <f t="shared" si="8"/>
        <v>0.41</v>
      </c>
      <c r="D318">
        <f t="shared" si="9"/>
        <v>41</v>
      </c>
    </row>
    <row r="319" spans="1:4" x14ac:dyDescent="0.25">
      <c r="A319" s="3" t="s">
        <v>954</v>
      </c>
      <c r="B319">
        <v>62.1</v>
      </c>
      <c r="C319">
        <f t="shared" si="8"/>
        <v>0.77</v>
      </c>
      <c r="D319">
        <f t="shared" si="9"/>
        <v>77</v>
      </c>
    </row>
    <row r="320" spans="1:4" x14ac:dyDescent="0.25">
      <c r="A320" s="2" t="s">
        <v>955</v>
      </c>
      <c r="B320">
        <v>62.5</v>
      </c>
      <c r="C320">
        <f t="shared" si="8"/>
        <v>0.78</v>
      </c>
      <c r="D320">
        <f t="shared" si="9"/>
        <v>78</v>
      </c>
    </row>
    <row r="321" spans="1:4" x14ac:dyDescent="0.25">
      <c r="A321" s="3" t="s">
        <v>956</v>
      </c>
      <c r="B321">
        <v>74.599999999999994</v>
      </c>
      <c r="C321">
        <f t="shared" si="8"/>
        <v>0.89</v>
      </c>
      <c r="D321">
        <f t="shared" si="9"/>
        <v>89</v>
      </c>
    </row>
    <row r="322" spans="1:4" x14ac:dyDescent="0.25">
      <c r="A322" s="2" t="s">
        <v>957</v>
      </c>
      <c r="B322">
        <v>18.700000000000003</v>
      </c>
      <c r="C322">
        <f t="shared" si="8"/>
        <v>0.2</v>
      </c>
      <c r="D322">
        <f t="shared" si="9"/>
        <v>20</v>
      </c>
    </row>
    <row r="323" spans="1:4" x14ac:dyDescent="0.25">
      <c r="A323" s="3" t="s">
        <v>958</v>
      </c>
      <c r="B323">
        <v>48.5</v>
      </c>
      <c r="C323">
        <f t="shared" ref="C323:C386" si="10">_xlfn.PERCENTRANK.EXC($B$2:$B$528,B323,2)</f>
        <v>0.59</v>
      </c>
      <c r="D323">
        <f t="shared" ref="D323:D386" si="11">C323*100</f>
        <v>59</v>
      </c>
    </row>
    <row r="324" spans="1:4" x14ac:dyDescent="0.25">
      <c r="A324" s="2" t="s">
        <v>959</v>
      </c>
      <c r="B324">
        <v>21</v>
      </c>
      <c r="C324">
        <f t="shared" si="10"/>
        <v>0.22</v>
      </c>
      <c r="D324">
        <f t="shared" si="11"/>
        <v>22</v>
      </c>
    </row>
    <row r="325" spans="1:4" x14ac:dyDescent="0.25">
      <c r="A325" s="3" t="s">
        <v>960</v>
      </c>
      <c r="B325">
        <v>22.6</v>
      </c>
      <c r="C325">
        <f t="shared" si="10"/>
        <v>0.25</v>
      </c>
      <c r="D325">
        <f t="shared" si="11"/>
        <v>25</v>
      </c>
    </row>
    <row r="326" spans="1:4" x14ac:dyDescent="0.25">
      <c r="A326" s="2" t="s">
        <v>961</v>
      </c>
      <c r="B326">
        <v>26.7</v>
      </c>
      <c r="C326">
        <f t="shared" si="10"/>
        <v>0.3</v>
      </c>
      <c r="D326">
        <f t="shared" si="11"/>
        <v>30</v>
      </c>
    </row>
    <row r="327" spans="1:4" x14ac:dyDescent="0.25">
      <c r="A327" s="3" t="s">
        <v>962</v>
      </c>
      <c r="B327">
        <v>16.599999999999998</v>
      </c>
      <c r="C327">
        <f t="shared" si="10"/>
        <v>0.17</v>
      </c>
      <c r="D327">
        <f t="shared" si="11"/>
        <v>17</v>
      </c>
    </row>
    <row r="328" spans="1:4" x14ac:dyDescent="0.25">
      <c r="A328" s="2" t="s">
        <v>963</v>
      </c>
      <c r="B328">
        <v>67.099999999999994</v>
      </c>
      <c r="C328">
        <f t="shared" si="10"/>
        <v>0.84</v>
      </c>
      <c r="D328">
        <f t="shared" si="11"/>
        <v>84</v>
      </c>
    </row>
    <row r="329" spans="1:4" x14ac:dyDescent="0.25">
      <c r="A329" s="3" t="s">
        <v>964</v>
      </c>
      <c r="B329">
        <v>85.800000000000011</v>
      </c>
      <c r="C329">
        <f t="shared" si="10"/>
        <v>0.96</v>
      </c>
      <c r="D329">
        <f t="shared" si="11"/>
        <v>96</v>
      </c>
    </row>
    <row r="330" spans="1:4" x14ac:dyDescent="0.25">
      <c r="A330" s="2" t="s">
        <v>965</v>
      </c>
      <c r="B330">
        <v>76.2</v>
      </c>
      <c r="C330">
        <f t="shared" si="10"/>
        <v>0.91</v>
      </c>
      <c r="D330">
        <f t="shared" si="11"/>
        <v>91</v>
      </c>
    </row>
    <row r="331" spans="1:4" x14ac:dyDescent="0.25">
      <c r="A331" s="3" t="s">
        <v>966</v>
      </c>
      <c r="B331">
        <v>16.200000000000003</v>
      </c>
      <c r="C331">
        <f t="shared" si="10"/>
        <v>0.17</v>
      </c>
      <c r="D331">
        <f t="shared" si="11"/>
        <v>17</v>
      </c>
    </row>
    <row r="332" spans="1:4" x14ac:dyDescent="0.25">
      <c r="A332" s="2" t="s">
        <v>967</v>
      </c>
      <c r="B332">
        <v>45.5</v>
      </c>
      <c r="C332">
        <f t="shared" si="10"/>
        <v>0.56000000000000005</v>
      </c>
      <c r="D332">
        <f t="shared" si="11"/>
        <v>56.000000000000007</v>
      </c>
    </row>
    <row r="333" spans="1:4" x14ac:dyDescent="0.25">
      <c r="A333" s="3" t="s">
        <v>968</v>
      </c>
      <c r="B333">
        <v>57.1</v>
      </c>
      <c r="C333">
        <f t="shared" si="10"/>
        <v>0.7</v>
      </c>
      <c r="D333">
        <f t="shared" si="11"/>
        <v>70</v>
      </c>
    </row>
    <row r="334" spans="1:4" x14ac:dyDescent="0.25">
      <c r="A334" s="2" t="s">
        <v>969</v>
      </c>
      <c r="B334">
        <v>82.1</v>
      </c>
      <c r="C334">
        <f t="shared" si="10"/>
        <v>0.95</v>
      </c>
      <c r="D334">
        <f t="shared" si="11"/>
        <v>95</v>
      </c>
    </row>
    <row r="335" spans="1:4" x14ac:dyDescent="0.25">
      <c r="A335" s="3" t="s">
        <v>970</v>
      </c>
      <c r="B335">
        <v>28.8</v>
      </c>
      <c r="C335">
        <f t="shared" si="10"/>
        <v>0.33</v>
      </c>
      <c r="D335">
        <f t="shared" si="11"/>
        <v>33</v>
      </c>
    </row>
    <row r="336" spans="1:4" x14ac:dyDescent="0.25">
      <c r="A336" s="2" t="s">
        <v>971</v>
      </c>
      <c r="B336">
        <v>71.900000000000006</v>
      </c>
      <c r="C336">
        <f t="shared" si="10"/>
        <v>0.87</v>
      </c>
      <c r="D336">
        <f t="shared" si="11"/>
        <v>87</v>
      </c>
    </row>
    <row r="337" spans="1:4" x14ac:dyDescent="0.25">
      <c r="A337" s="3" t="s">
        <v>972</v>
      </c>
      <c r="B337">
        <v>68.199999999999989</v>
      </c>
      <c r="C337">
        <f t="shared" si="10"/>
        <v>0.85</v>
      </c>
      <c r="D337">
        <f t="shared" si="11"/>
        <v>85</v>
      </c>
    </row>
    <row r="338" spans="1:4" x14ac:dyDescent="0.25">
      <c r="A338" s="2" t="s">
        <v>973</v>
      </c>
      <c r="B338">
        <v>73.099999999999994</v>
      </c>
      <c r="C338">
        <f t="shared" si="10"/>
        <v>0.88</v>
      </c>
      <c r="D338">
        <f t="shared" si="11"/>
        <v>88</v>
      </c>
    </row>
    <row r="339" spans="1:4" x14ac:dyDescent="0.25">
      <c r="A339" s="3" t="s">
        <v>974</v>
      </c>
      <c r="B339">
        <v>36</v>
      </c>
      <c r="C339">
        <f t="shared" si="10"/>
        <v>0.42</v>
      </c>
      <c r="D339">
        <f t="shared" si="11"/>
        <v>42</v>
      </c>
    </row>
    <row r="340" spans="1:4" x14ac:dyDescent="0.25">
      <c r="A340" s="2" t="s">
        <v>975</v>
      </c>
      <c r="B340">
        <v>9.1</v>
      </c>
      <c r="C340">
        <f t="shared" si="10"/>
        <v>0.09</v>
      </c>
      <c r="D340">
        <f t="shared" si="11"/>
        <v>9</v>
      </c>
    </row>
    <row r="341" spans="1:4" x14ac:dyDescent="0.25">
      <c r="A341" s="3" t="s">
        <v>976</v>
      </c>
      <c r="B341">
        <v>9.3000000000000007</v>
      </c>
      <c r="C341">
        <f t="shared" si="10"/>
        <v>0.1</v>
      </c>
      <c r="D341">
        <f t="shared" si="11"/>
        <v>10</v>
      </c>
    </row>
    <row r="342" spans="1:4" x14ac:dyDescent="0.25">
      <c r="A342" s="2" t="s">
        <v>977</v>
      </c>
      <c r="B342">
        <v>65.400000000000006</v>
      </c>
      <c r="C342">
        <f t="shared" si="10"/>
        <v>0.82</v>
      </c>
      <c r="D342">
        <f t="shared" si="11"/>
        <v>82</v>
      </c>
    </row>
    <row r="343" spans="1:4" x14ac:dyDescent="0.25">
      <c r="A343" s="3" t="s">
        <v>978</v>
      </c>
      <c r="B343">
        <v>62.699999999999996</v>
      </c>
      <c r="C343">
        <f t="shared" si="10"/>
        <v>0.78</v>
      </c>
      <c r="D343">
        <f t="shared" si="11"/>
        <v>78</v>
      </c>
    </row>
    <row r="344" spans="1:4" x14ac:dyDescent="0.25">
      <c r="A344" s="2" t="s">
        <v>979</v>
      </c>
      <c r="B344">
        <v>33.799999999999997</v>
      </c>
      <c r="C344">
        <f t="shared" si="10"/>
        <v>0.39</v>
      </c>
      <c r="D344">
        <f t="shared" si="11"/>
        <v>39</v>
      </c>
    </row>
    <row r="345" spans="1:4" x14ac:dyDescent="0.25">
      <c r="A345" s="3" t="s">
        <v>980</v>
      </c>
      <c r="B345">
        <v>34.9</v>
      </c>
      <c r="C345">
        <f t="shared" si="10"/>
        <v>0.4</v>
      </c>
      <c r="D345">
        <f t="shared" si="11"/>
        <v>40</v>
      </c>
    </row>
    <row r="346" spans="1:4" x14ac:dyDescent="0.25">
      <c r="A346" s="2" t="s">
        <v>981</v>
      </c>
      <c r="B346">
        <v>62.699999999999996</v>
      </c>
      <c r="C346">
        <f t="shared" si="10"/>
        <v>0.78</v>
      </c>
      <c r="D346">
        <f t="shared" si="11"/>
        <v>78</v>
      </c>
    </row>
    <row r="347" spans="1:4" x14ac:dyDescent="0.25">
      <c r="A347" s="3" t="s">
        <v>982</v>
      </c>
      <c r="B347">
        <v>80.7</v>
      </c>
      <c r="C347">
        <f t="shared" si="10"/>
        <v>0.94</v>
      </c>
      <c r="D347">
        <f t="shared" si="11"/>
        <v>94</v>
      </c>
    </row>
    <row r="348" spans="1:4" x14ac:dyDescent="0.25">
      <c r="A348" s="2" t="s">
        <v>983</v>
      </c>
      <c r="B348">
        <v>1.4</v>
      </c>
      <c r="C348">
        <f t="shared" si="10"/>
        <v>0.02</v>
      </c>
      <c r="D348">
        <f t="shared" si="11"/>
        <v>2</v>
      </c>
    </row>
    <row r="349" spans="1:4" x14ac:dyDescent="0.25">
      <c r="A349" s="3" t="s">
        <v>984</v>
      </c>
      <c r="B349">
        <v>20.5</v>
      </c>
      <c r="C349">
        <f t="shared" si="10"/>
        <v>0.21</v>
      </c>
      <c r="D349">
        <f t="shared" si="11"/>
        <v>21</v>
      </c>
    </row>
    <row r="350" spans="1:4" x14ac:dyDescent="0.25">
      <c r="A350" s="2" t="s">
        <v>985</v>
      </c>
      <c r="B350">
        <v>66</v>
      </c>
      <c r="C350">
        <f t="shared" si="10"/>
        <v>0.83</v>
      </c>
      <c r="D350">
        <f t="shared" si="11"/>
        <v>83</v>
      </c>
    </row>
    <row r="351" spans="1:4" x14ac:dyDescent="0.25">
      <c r="A351" s="3" t="s">
        <v>986</v>
      </c>
      <c r="B351">
        <v>52.7</v>
      </c>
      <c r="C351">
        <f t="shared" si="10"/>
        <v>0.64</v>
      </c>
      <c r="D351">
        <f t="shared" si="11"/>
        <v>64</v>
      </c>
    </row>
    <row r="352" spans="1:4" x14ac:dyDescent="0.25">
      <c r="A352" s="2" t="s">
        <v>987</v>
      </c>
      <c r="B352">
        <v>60.4</v>
      </c>
      <c r="C352">
        <f t="shared" si="10"/>
        <v>0.75</v>
      </c>
      <c r="D352">
        <f t="shared" si="11"/>
        <v>75</v>
      </c>
    </row>
    <row r="353" spans="1:4" x14ac:dyDescent="0.25">
      <c r="A353" s="3" t="s">
        <v>988</v>
      </c>
      <c r="B353">
        <v>61.400000000000006</v>
      </c>
      <c r="C353">
        <f t="shared" si="10"/>
        <v>0.76</v>
      </c>
      <c r="D353">
        <f t="shared" si="11"/>
        <v>76</v>
      </c>
    </row>
    <row r="354" spans="1:4" x14ac:dyDescent="0.25">
      <c r="A354" s="2" t="s">
        <v>989</v>
      </c>
      <c r="B354">
        <v>29.3</v>
      </c>
      <c r="C354">
        <f t="shared" si="10"/>
        <v>0.34</v>
      </c>
      <c r="D354">
        <f t="shared" si="11"/>
        <v>34</v>
      </c>
    </row>
    <row r="355" spans="1:4" x14ac:dyDescent="0.25">
      <c r="A355" s="3" t="s">
        <v>990</v>
      </c>
      <c r="B355">
        <v>48</v>
      </c>
      <c r="C355">
        <f t="shared" si="10"/>
        <v>0.57999999999999996</v>
      </c>
      <c r="D355">
        <f t="shared" si="11"/>
        <v>57.999999999999993</v>
      </c>
    </row>
    <row r="356" spans="1:4" x14ac:dyDescent="0.25">
      <c r="A356" s="2" t="s">
        <v>991</v>
      </c>
      <c r="B356">
        <v>63.3</v>
      </c>
      <c r="C356">
        <f t="shared" si="10"/>
        <v>0.78</v>
      </c>
      <c r="D356">
        <f t="shared" si="11"/>
        <v>78</v>
      </c>
    </row>
    <row r="357" spans="1:4" x14ac:dyDescent="0.25">
      <c r="A357" s="3" t="s">
        <v>992</v>
      </c>
      <c r="B357">
        <v>44.7</v>
      </c>
      <c r="C357">
        <f t="shared" si="10"/>
        <v>0.55000000000000004</v>
      </c>
      <c r="D357">
        <f t="shared" si="11"/>
        <v>55.000000000000007</v>
      </c>
    </row>
    <row r="358" spans="1:4" x14ac:dyDescent="0.25">
      <c r="A358" s="2" t="s">
        <v>993</v>
      </c>
      <c r="B358">
        <v>63.300000000000004</v>
      </c>
      <c r="C358">
        <f t="shared" si="10"/>
        <v>0.79</v>
      </c>
      <c r="D358">
        <f t="shared" si="11"/>
        <v>79</v>
      </c>
    </row>
    <row r="359" spans="1:4" x14ac:dyDescent="0.25">
      <c r="A359" s="3" t="s">
        <v>994</v>
      </c>
      <c r="B359">
        <v>75.2</v>
      </c>
      <c r="C359">
        <f t="shared" si="10"/>
        <v>0.9</v>
      </c>
      <c r="D359">
        <f t="shared" si="11"/>
        <v>90</v>
      </c>
    </row>
    <row r="360" spans="1:4" x14ac:dyDescent="0.25">
      <c r="A360" s="2" t="s">
        <v>995</v>
      </c>
      <c r="B360">
        <v>11.5</v>
      </c>
      <c r="C360">
        <f t="shared" si="10"/>
        <v>0.13</v>
      </c>
      <c r="D360">
        <f t="shared" si="11"/>
        <v>13</v>
      </c>
    </row>
    <row r="361" spans="1:4" x14ac:dyDescent="0.25">
      <c r="A361" s="3" t="s">
        <v>996</v>
      </c>
      <c r="B361">
        <v>59.300000000000004</v>
      </c>
      <c r="C361">
        <f t="shared" si="10"/>
        <v>0.73</v>
      </c>
      <c r="D361">
        <f t="shared" si="11"/>
        <v>73</v>
      </c>
    </row>
    <row r="362" spans="1:4" x14ac:dyDescent="0.25">
      <c r="A362" s="2" t="s">
        <v>997</v>
      </c>
      <c r="B362">
        <v>26.5</v>
      </c>
      <c r="C362">
        <f t="shared" si="10"/>
        <v>0.3</v>
      </c>
      <c r="D362">
        <f t="shared" si="11"/>
        <v>30</v>
      </c>
    </row>
    <row r="363" spans="1:4" x14ac:dyDescent="0.25">
      <c r="A363" s="3" t="s">
        <v>998</v>
      </c>
      <c r="B363">
        <v>68.099999999999994</v>
      </c>
      <c r="C363">
        <f t="shared" si="10"/>
        <v>0.84</v>
      </c>
      <c r="D363">
        <f t="shared" si="11"/>
        <v>84</v>
      </c>
    </row>
    <row r="364" spans="1:4" x14ac:dyDescent="0.25">
      <c r="A364" s="2" t="s">
        <v>999</v>
      </c>
      <c r="B364">
        <v>72.5</v>
      </c>
      <c r="C364">
        <f t="shared" si="10"/>
        <v>0.87</v>
      </c>
      <c r="D364">
        <f t="shared" si="11"/>
        <v>87</v>
      </c>
    </row>
    <row r="365" spans="1:4" x14ac:dyDescent="0.25">
      <c r="A365" s="3" t="s">
        <v>1000</v>
      </c>
      <c r="B365">
        <v>58.1</v>
      </c>
      <c r="C365">
        <f t="shared" si="10"/>
        <v>0.71</v>
      </c>
      <c r="D365">
        <f t="shared" si="11"/>
        <v>71</v>
      </c>
    </row>
    <row r="366" spans="1:4" x14ac:dyDescent="0.25">
      <c r="A366" s="2" t="s">
        <v>1001</v>
      </c>
      <c r="B366">
        <v>55.6</v>
      </c>
      <c r="C366">
        <f t="shared" si="10"/>
        <v>0.67</v>
      </c>
      <c r="D366">
        <f t="shared" si="11"/>
        <v>67</v>
      </c>
    </row>
    <row r="367" spans="1:4" x14ac:dyDescent="0.25">
      <c r="A367" s="3" t="s">
        <v>1002</v>
      </c>
      <c r="B367">
        <v>65.199999999999989</v>
      </c>
      <c r="C367">
        <f t="shared" si="10"/>
        <v>0.81</v>
      </c>
      <c r="D367">
        <f t="shared" si="11"/>
        <v>81</v>
      </c>
    </row>
    <row r="368" spans="1:4" x14ac:dyDescent="0.25">
      <c r="A368" s="2" t="s">
        <v>1003</v>
      </c>
      <c r="B368">
        <v>52.499999999999993</v>
      </c>
      <c r="C368">
        <f t="shared" si="10"/>
        <v>0.64</v>
      </c>
      <c r="D368">
        <f t="shared" si="11"/>
        <v>64</v>
      </c>
    </row>
    <row r="369" spans="1:4" x14ac:dyDescent="0.25">
      <c r="A369" s="3" t="s">
        <v>1004</v>
      </c>
      <c r="B369">
        <v>82.000000000000014</v>
      </c>
      <c r="C369">
        <f t="shared" si="10"/>
        <v>0.95</v>
      </c>
      <c r="D369">
        <f t="shared" si="11"/>
        <v>95</v>
      </c>
    </row>
    <row r="370" spans="1:4" x14ac:dyDescent="0.25">
      <c r="A370" s="2" t="s">
        <v>1005</v>
      </c>
      <c r="B370">
        <v>36.1</v>
      </c>
      <c r="C370">
        <f t="shared" si="10"/>
        <v>0.42</v>
      </c>
      <c r="D370">
        <f t="shared" si="11"/>
        <v>42</v>
      </c>
    </row>
    <row r="371" spans="1:4" x14ac:dyDescent="0.25">
      <c r="A371" s="3" t="s">
        <v>1006</v>
      </c>
      <c r="B371">
        <v>34.200000000000003</v>
      </c>
      <c r="C371">
        <f t="shared" si="10"/>
        <v>0.4</v>
      </c>
      <c r="D371">
        <f t="shared" si="11"/>
        <v>40</v>
      </c>
    </row>
    <row r="372" spans="1:4" x14ac:dyDescent="0.25">
      <c r="A372" s="2" t="s">
        <v>1007</v>
      </c>
      <c r="B372">
        <v>26.4</v>
      </c>
      <c r="C372">
        <f t="shared" si="10"/>
        <v>0.28999999999999998</v>
      </c>
      <c r="D372">
        <f t="shared" si="11"/>
        <v>28.999999999999996</v>
      </c>
    </row>
    <row r="373" spans="1:4" x14ac:dyDescent="0.25">
      <c r="A373" s="3" t="s">
        <v>1008</v>
      </c>
      <c r="B373">
        <v>12.100000000000001</v>
      </c>
      <c r="C373">
        <f t="shared" si="10"/>
        <v>0.14000000000000001</v>
      </c>
      <c r="D373">
        <f t="shared" si="11"/>
        <v>14.000000000000002</v>
      </c>
    </row>
    <row r="374" spans="1:4" x14ac:dyDescent="0.25">
      <c r="A374" s="2" t="s">
        <v>1009</v>
      </c>
      <c r="B374">
        <v>47.900000000000006</v>
      </c>
      <c r="C374">
        <f t="shared" si="10"/>
        <v>0.57999999999999996</v>
      </c>
      <c r="D374">
        <f t="shared" si="11"/>
        <v>57.999999999999993</v>
      </c>
    </row>
    <row r="375" spans="1:4" x14ac:dyDescent="0.25">
      <c r="A375" s="3" t="s">
        <v>1010</v>
      </c>
      <c r="B375">
        <v>51.400000000000006</v>
      </c>
      <c r="C375">
        <f t="shared" si="10"/>
        <v>0.63</v>
      </c>
      <c r="D375">
        <f t="shared" si="11"/>
        <v>63</v>
      </c>
    </row>
    <row r="376" spans="1:4" x14ac:dyDescent="0.25">
      <c r="A376" s="2" t="s">
        <v>1011</v>
      </c>
      <c r="B376">
        <v>54.2</v>
      </c>
      <c r="C376">
        <f t="shared" si="10"/>
        <v>0.66</v>
      </c>
      <c r="D376">
        <f t="shared" si="11"/>
        <v>66</v>
      </c>
    </row>
    <row r="377" spans="1:4" x14ac:dyDescent="0.25">
      <c r="A377" s="3" t="s">
        <v>1012</v>
      </c>
      <c r="B377">
        <v>0</v>
      </c>
      <c r="C377">
        <f t="shared" si="10"/>
        <v>0</v>
      </c>
      <c r="D377">
        <f t="shared" si="11"/>
        <v>0</v>
      </c>
    </row>
    <row r="378" spans="1:4" x14ac:dyDescent="0.25">
      <c r="A378" s="2" t="s">
        <v>1013</v>
      </c>
      <c r="B378">
        <v>23.1</v>
      </c>
      <c r="C378">
        <f t="shared" si="10"/>
        <v>0.26</v>
      </c>
      <c r="D378">
        <f t="shared" si="11"/>
        <v>26</v>
      </c>
    </row>
    <row r="379" spans="1:4" x14ac:dyDescent="0.25">
      <c r="A379" s="3" t="s">
        <v>1014</v>
      </c>
      <c r="B379">
        <v>61.1</v>
      </c>
      <c r="C379">
        <f t="shared" si="10"/>
        <v>0.76</v>
      </c>
      <c r="D379">
        <f t="shared" si="11"/>
        <v>76</v>
      </c>
    </row>
    <row r="380" spans="1:4" x14ac:dyDescent="0.25">
      <c r="A380" s="2" t="s">
        <v>1015</v>
      </c>
      <c r="B380">
        <v>56.6</v>
      </c>
      <c r="C380">
        <f t="shared" si="10"/>
        <v>0.69</v>
      </c>
      <c r="D380">
        <f t="shared" si="11"/>
        <v>69</v>
      </c>
    </row>
    <row r="381" spans="1:4" x14ac:dyDescent="0.25">
      <c r="A381" s="3" t="s">
        <v>1016</v>
      </c>
      <c r="B381">
        <v>35.6</v>
      </c>
      <c r="C381">
        <f t="shared" si="10"/>
        <v>0.42</v>
      </c>
      <c r="D381">
        <f t="shared" si="11"/>
        <v>42</v>
      </c>
    </row>
    <row r="382" spans="1:4" x14ac:dyDescent="0.25">
      <c r="A382" s="2" t="s">
        <v>1017</v>
      </c>
      <c r="B382">
        <v>40.299999999999997</v>
      </c>
      <c r="C382">
        <f t="shared" si="10"/>
        <v>0.48</v>
      </c>
      <c r="D382">
        <f t="shared" si="11"/>
        <v>48</v>
      </c>
    </row>
    <row r="383" spans="1:4" x14ac:dyDescent="0.25">
      <c r="A383" s="3" t="s">
        <v>1018</v>
      </c>
      <c r="B383">
        <v>44.4</v>
      </c>
      <c r="C383">
        <f t="shared" si="10"/>
        <v>0.54</v>
      </c>
      <c r="D383">
        <f t="shared" si="11"/>
        <v>54</v>
      </c>
    </row>
    <row r="384" spans="1:4" x14ac:dyDescent="0.25">
      <c r="A384" s="2" t="s">
        <v>1019</v>
      </c>
      <c r="B384">
        <v>71.699999999999989</v>
      </c>
      <c r="C384">
        <f t="shared" si="10"/>
        <v>0.86</v>
      </c>
      <c r="D384">
        <f t="shared" si="11"/>
        <v>86</v>
      </c>
    </row>
    <row r="385" spans="1:4" x14ac:dyDescent="0.25">
      <c r="A385" s="3" t="s">
        <v>1020</v>
      </c>
      <c r="B385">
        <v>21.8</v>
      </c>
      <c r="C385">
        <f t="shared" si="10"/>
        <v>0.23</v>
      </c>
      <c r="D385">
        <f t="shared" si="11"/>
        <v>23</v>
      </c>
    </row>
    <row r="386" spans="1:4" x14ac:dyDescent="0.25">
      <c r="A386" s="2" t="s">
        <v>1021</v>
      </c>
      <c r="B386">
        <v>65.5</v>
      </c>
      <c r="C386">
        <f t="shared" si="10"/>
        <v>0.82</v>
      </c>
      <c r="D386">
        <f t="shared" si="11"/>
        <v>82</v>
      </c>
    </row>
    <row r="387" spans="1:4" x14ac:dyDescent="0.25">
      <c r="A387" s="3" t="s">
        <v>1022</v>
      </c>
      <c r="B387">
        <v>48.3</v>
      </c>
      <c r="C387">
        <f t="shared" ref="C387:C450" si="12">_xlfn.PERCENTRANK.EXC($B$2:$B$528,B387,2)</f>
        <v>0.59</v>
      </c>
      <c r="D387">
        <f t="shared" ref="D387:D450" si="13">C387*100</f>
        <v>59</v>
      </c>
    </row>
    <row r="388" spans="1:4" x14ac:dyDescent="0.25">
      <c r="A388" s="2" t="s">
        <v>1023</v>
      </c>
      <c r="B388">
        <v>9.5</v>
      </c>
      <c r="C388">
        <f t="shared" si="12"/>
        <v>0.1</v>
      </c>
      <c r="D388">
        <f t="shared" si="13"/>
        <v>10</v>
      </c>
    </row>
    <row r="389" spans="1:4" x14ac:dyDescent="0.25">
      <c r="A389" s="3" t="s">
        <v>1024</v>
      </c>
      <c r="B389">
        <v>73.400000000000006</v>
      </c>
      <c r="C389">
        <f t="shared" si="12"/>
        <v>0.88</v>
      </c>
      <c r="D389">
        <f t="shared" si="13"/>
        <v>88</v>
      </c>
    </row>
    <row r="390" spans="1:4" x14ac:dyDescent="0.25">
      <c r="A390" s="2" t="s">
        <v>1025</v>
      </c>
      <c r="B390">
        <v>46.9</v>
      </c>
      <c r="C390">
        <f t="shared" si="12"/>
        <v>0.56999999999999995</v>
      </c>
      <c r="D390">
        <f t="shared" si="13"/>
        <v>56.999999999999993</v>
      </c>
    </row>
    <row r="391" spans="1:4" x14ac:dyDescent="0.25">
      <c r="A391" s="3" t="s">
        <v>1026</v>
      </c>
      <c r="B391">
        <v>35.5</v>
      </c>
      <c r="C391">
        <f t="shared" si="12"/>
        <v>0.41</v>
      </c>
      <c r="D391">
        <f t="shared" si="13"/>
        <v>41</v>
      </c>
    </row>
    <row r="392" spans="1:4" x14ac:dyDescent="0.25">
      <c r="A392" s="2" t="s">
        <v>1027</v>
      </c>
      <c r="B392">
        <v>87</v>
      </c>
      <c r="C392">
        <f t="shared" si="12"/>
        <v>0.98</v>
      </c>
      <c r="D392">
        <f t="shared" si="13"/>
        <v>98</v>
      </c>
    </row>
    <row r="393" spans="1:4" x14ac:dyDescent="0.25">
      <c r="A393" s="3" t="s">
        <v>1028</v>
      </c>
      <c r="B393">
        <v>75.8</v>
      </c>
      <c r="C393">
        <f t="shared" si="12"/>
        <v>0.9</v>
      </c>
      <c r="D393">
        <f t="shared" si="13"/>
        <v>90</v>
      </c>
    </row>
    <row r="394" spans="1:4" x14ac:dyDescent="0.25">
      <c r="A394" s="2" t="s">
        <v>1029</v>
      </c>
      <c r="B394">
        <v>58.5</v>
      </c>
      <c r="C394">
        <f t="shared" si="12"/>
        <v>0.72</v>
      </c>
      <c r="D394">
        <f t="shared" si="13"/>
        <v>72</v>
      </c>
    </row>
    <row r="395" spans="1:4" x14ac:dyDescent="0.25">
      <c r="A395" s="3" t="s">
        <v>1030</v>
      </c>
      <c r="B395">
        <v>40.200000000000003</v>
      </c>
      <c r="C395">
        <f t="shared" si="12"/>
        <v>0.48</v>
      </c>
      <c r="D395">
        <f t="shared" si="13"/>
        <v>48</v>
      </c>
    </row>
    <row r="396" spans="1:4" x14ac:dyDescent="0.25">
      <c r="A396" s="2" t="s">
        <v>1031</v>
      </c>
      <c r="B396">
        <v>39.899999999999991</v>
      </c>
      <c r="C396">
        <f t="shared" si="12"/>
        <v>0.47</v>
      </c>
      <c r="D396">
        <f t="shared" si="13"/>
        <v>47</v>
      </c>
    </row>
    <row r="397" spans="1:4" x14ac:dyDescent="0.25">
      <c r="A397" s="3" t="s">
        <v>1032</v>
      </c>
      <c r="B397">
        <v>44.5</v>
      </c>
      <c r="C397">
        <f t="shared" si="12"/>
        <v>0.54</v>
      </c>
      <c r="D397">
        <f t="shared" si="13"/>
        <v>54</v>
      </c>
    </row>
    <row r="398" spans="1:4" x14ac:dyDescent="0.25">
      <c r="A398" s="2" t="s">
        <v>1033</v>
      </c>
      <c r="B398">
        <v>39.099999999999994</v>
      </c>
      <c r="C398">
        <f t="shared" si="12"/>
        <v>0.46</v>
      </c>
      <c r="D398">
        <f t="shared" si="13"/>
        <v>46</v>
      </c>
    </row>
    <row r="399" spans="1:4" x14ac:dyDescent="0.25">
      <c r="A399" s="3" t="s">
        <v>1034</v>
      </c>
      <c r="B399">
        <v>41.1</v>
      </c>
      <c r="C399">
        <f t="shared" si="12"/>
        <v>0.49</v>
      </c>
      <c r="D399">
        <f t="shared" si="13"/>
        <v>49</v>
      </c>
    </row>
    <row r="400" spans="1:4" x14ac:dyDescent="0.25">
      <c r="A400" s="2" t="s">
        <v>1035</v>
      </c>
      <c r="B400">
        <v>17.899999999999999</v>
      </c>
      <c r="C400">
        <f t="shared" si="12"/>
        <v>0.18</v>
      </c>
      <c r="D400">
        <f t="shared" si="13"/>
        <v>18</v>
      </c>
    </row>
    <row r="401" spans="1:4" x14ac:dyDescent="0.25">
      <c r="A401" s="3" t="s">
        <v>1036</v>
      </c>
      <c r="B401">
        <v>43.1</v>
      </c>
      <c r="C401">
        <f t="shared" si="12"/>
        <v>0.53</v>
      </c>
      <c r="D401">
        <f t="shared" si="13"/>
        <v>53</v>
      </c>
    </row>
    <row r="402" spans="1:4" x14ac:dyDescent="0.25">
      <c r="A402" s="2" t="s">
        <v>1037</v>
      </c>
      <c r="B402">
        <v>23.8</v>
      </c>
      <c r="C402">
        <f t="shared" si="12"/>
        <v>0.27</v>
      </c>
      <c r="D402">
        <f t="shared" si="13"/>
        <v>27</v>
      </c>
    </row>
    <row r="403" spans="1:4" x14ac:dyDescent="0.25">
      <c r="A403" s="3" t="s">
        <v>1038</v>
      </c>
      <c r="B403">
        <v>39</v>
      </c>
      <c r="C403">
        <f t="shared" si="12"/>
        <v>0.46</v>
      </c>
      <c r="D403">
        <f t="shared" si="13"/>
        <v>46</v>
      </c>
    </row>
    <row r="404" spans="1:4" x14ac:dyDescent="0.25">
      <c r="A404" s="2" t="s">
        <v>1039</v>
      </c>
      <c r="B404">
        <v>39.9</v>
      </c>
      <c r="C404">
        <f t="shared" si="12"/>
        <v>0.47</v>
      </c>
      <c r="D404">
        <f t="shared" si="13"/>
        <v>47</v>
      </c>
    </row>
    <row r="405" spans="1:4" x14ac:dyDescent="0.25">
      <c r="A405" s="3" t="s">
        <v>1040</v>
      </c>
      <c r="B405">
        <v>0</v>
      </c>
      <c r="C405">
        <f t="shared" si="12"/>
        <v>0</v>
      </c>
      <c r="D405">
        <f t="shared" si="13"/>
        <v>0</v>
      </c>
    </row>
    <row r="406" spans="1:4" x14ac:dyDescent="0.25">
      <c r="A406" s="2" t="s">
        <v>1041</v>
      </c>
      <c r="B406">
        <v>50.099999999999994</v>
      </c>
      <c r="C406">
        <f t="shared" si="12"/>
        <v>0.61</v>
      </c>
      <c r="D406">
        <f t="shared" si="13"/>
        <v>61</v>
      </c>
    </row>
    <row r="407" spans="1:4" x14ac:dyDescent="0.25">
      <c r="A407" s="3" t="s">
        <v>1042</v>
      </c>
      <c r="B407">
        <v>34.299999999999997</v>
      </c>
      <c r="C407">
        <f t="shared" si="12"/>
        <v>0.4</v>
      </c>
      <c r="D407">
        <f t="shared" si="13"/>
        <v>40</v>
      </c>
    </row>
    <row r="408" spans="1:4" x14ac:dyDescent="0.25">
      <c r="A408" s="2" t="s">
        <v>1043</v>
      </c>
      <c r="B408">
        <v>5.7</v>
      </c>
      <c r="C408">
        <f t="shared" si="12"/>
        <v>0.06</v>
      </c>
      <c r="D408">
        <f t="shared" si="13"/>
        <v>6</v>
      </c>
    </row>
    <row r="409" spans="1:4" x14ac:dyDescent="0.25">
      <c r="A409" s="3" t="s">
        <v>1044</v>
      </c>
      <c r="B409">
        <v>36.199999999999996</v>
      </c>
      <c r="C409">
        <f t="shared" si="12"/>
        <v>0.43</v>
      </c>
      <c r="D409">
        <f t="shared" si="13"/>
        <v>43</v>
      </c>
    </row>
    <row r="410" spans="1:4" x14ac:dyDescent="0.25">
      <c r="A410" s="2" t="s">
        <v>1045</v>
      </c>
      <c r="B410">
        <v>37.4</v>
      </c>
      <c r="C410">
        <f t="shared" si="12"/>
        <v>0.44</v>
      </c>
      <c r="D410">
        <f t="shared" si="13"/>
        <v>44</v>
      </c>
    </row>
    <row r="411" spans="1:4" x14ac:dyDescent="0.25">
      <c r="A411" s="3" t="s">
        <v>1046</v>
      </c>
      <c r="B411">
        <v>19.5</v>
      </c>
      <c r="C411">
        <f t="shared" si="12"/>
        <v>0.21</v>
      </c>
      <c r="D411">
        <f t="shared" si="13"/>
        <v>21</v>
      </c>
    </row>
    <row r="412" spans="1:4" x14ac:dyDescent="0.25">
      <c r="A412" s="2" t="s">
        <v>1047</v>
      </c>
      <c r="B412">
        <v>38.5</v>
      </c>
      <c r="C412">
        <f t="shared" si="12"/>
        <v>0.46</v>
      </c>
      <c r="D412">
        <f t="shared" si="13"/>
        <v>46</v>
      </c>
    </row>
    <row r="413" spans="1:4" x14ac:dyDescent="0.25">
      <c r="A413" s="3" t="s">
        <v>1048</v>
      </c>
      <c r="B413">
        <v>17.5</v>
      </c>
      <c r="C413">
        <f t="shared" si="12"/>
        <v>0.17</v>
      </c>
      <c r="D413">
        <f t="shared" si="13"/>
        <v>17</v>
      </c>
    </row>
    <row r="414" spans="1:4" x14ac:dyDescent="0.25">
      <c r="A414" s="2" t="s">
        <v>1049</v>
      </c>
      <c r="B414">
        <v>23.5</v>
      </c>
      <c r="C414">
        <f t="shared" si="12"/>
        <v>0.27</v>
      </c>
      <c r="D414">
        <f t="shared" si="13"/>
        <v>27</v>
      </c>
    </row>
    <row r="415" spans="1:4" x14ac:dyDescent="0.25">
      <c r="A415" s="3" t="s">
        <v>1050</v>
      </c>
      <c r="B415">
        <v>21.8</v>
      </c>
      <c r="C415">
        <f t="shared" si="12"/>
        <v>0.23</v>
      </c>
      <c r="D415">
        <f t="shared" si="13"/>
        <v>23</v>
      </c>
    </row>
    <row r="416" spans="1:4" x14ac:dyDescent="0.25">
      <c r="A416" s="2" t="s">
        <v>1051</v>
      </c>
      <c r="B416">
        <v>40.799999999999997</v>
      </c>
      <c r="C416">
        <f t="shared" si="12"/>
        <v>0.49</v>
      </c>
      <c r="D416">
        <f t="shared" si="13"/>
        <v>49</v>
      </c>
    </row>
    <row r="417" spans="1:4" x14ac:dyDescent="0.25">
      <c r="A417" s="3" t="s">
        <v>1052</v>
      </c>
      <c r="B417">
        <v>48</v>
      </c>
      <c r="C417">
        <f t="shared" si="12"/>
        <v>0.57999999999999996</v>
      </c>
      <c r="D417">
        <f t="shared" si="13"/>
        <v>57.999999999999993</v>
      </c>
    </row>
    <row r="418" spans="1:4" x14ac:dyDescent="0.25">
      <c r="A418" s="2" t="s">
        <v>1053</v>
      </c>
      <c r="B418">
        <v>30.6</v>
      </c>
      <c r="C418">
        <f t="shared" si="12"/>
        <v>0.36</v>
      </c>
      <c r="D418">
        <f t="shared" si="13"/>
        <v>36</v>
      </c>
    </row>
    <row r="419" spans="1:4" x14ac:dyDescent="0.25">
      <c r="A419" s="3" t="s">
        <v>1054</v>
      </c>
      <c r="B419">
        <v>65.199999999999989</v>
      </c>
      <c r="C419">
        <f t="shared" si="12"/>
        <v>0.81</v>
      </c>
      <c r="D419">
        <f t="shared" si="13"/>
        <v>81</v>
      </c>
    </row>
    <row r="420" spans="1:4" x14ac:dyDescent="0.25">
      <c r="A420" s="2" t="s">
        <v>1055</v>
      </c>
      <c r="B420">
        <v>43.6</v>
      </c>
      <c r="C420">
        <f t="shared" si="12"/>
        <v>0.53</v>
      </c>
      <c r="D420">
        <f t="shared" si="13"/>
        <v>53</v>
      </c>
    </row>
    <row r="421" spans="1:4" x14ac:dyDescent="0.25">
      <c r="A421" s="3" t="s">
        <v>1056</v>
      </c>
      <c r="B421">
        <v>0.6</v>
      </c>
      <c r="C421">
        <f t="shared" si="12"/>
        <v>0.01</v>
      </c>
      <c r="D421">
        <f t="shared" si="13"/>
        <v>1</v>
      </c>
    </row>
    <row r="422" spans="1:4" x14ac:dyDescent="0.25">
      <c r="A422" s="2" t="s">
        <v>1057</v>
      </c>
      <c r="B422">
        <v>5.5</v>
      </c>
      <c r="C422">
        <f t="shared" si="12"/>
        <v>0.05</v>
      </c>
      <c r="D422">
        <f t="shared" si="13"/>
        <v>5</v>
      </c>
    </row>
    <row r="423" spans="1:4" x14ac:dyDescent="0.25">
      <c r="A423" s="3" t="s">
        <v>1058</v>
      </c>
      <c r="B423">
        <v>4.2</v>
      </c>
      <c r="C423">
        <f t="shared" si="12"/>
        <v>0.04</v>
      </c>
      <c r="D423">
        <f t="shared" si="13"/>
        <v>4</v>
      </c>
    </row>
    <row r="424" spans="1:4" x14ac:dyDescent="0.25">
      <c r="A424" s="2" t="s">
        <v>1059</v>
      </c>
      <c r="B424">
        <v>43.800000000000004</v>
      </c>
      <c r="C424">
        <f t="shared" si="12"/>
        <v>0.53</v>
      </c>
      <c r="D424">
        <f t="shared" si="13"/>
        <v>53</v>
      </c>
    </row>
    <row r="425" spans="1:4" x14ac:dyDescent="0.25">
      <c r="A425" s="3" t="s">
        <v>1060</v>
      </c>
      <c r="B425">
        <v>0.4</v>
      </c>
      <c r="C425">
        <f t="shared" si="12"/>
        <v>0.01</v>
      </c>
      <c r="D425">
        <f t="shared" si="13"/>
        <v>1</v>
      </c>
    </row>
    <row r="426" spans="1:4" x14ac:dyDescent="0.25">
      <c r="A426" s="2" t="s">
        <v>1061</v>
      </c>
      <c r="B426">
        <v>3.4</v>
      </c>
      <c r="C426">
        <f t="shared" si="12"/>
        <v>0.04</v>
      </c>
      <c r="D426">
        <f t="shared" si="13"/>
        <v>4</v>
      </c>
    </row>
    <row r="427" spans="1:4" x14ac:dyDescent="0.25">
      <c r="A427" s="3" t="s">
        <v>1062</v>
      </c>
      <c r="B427">
        <v>15.4</v>
      </c>
      <c r="C427">
        <f t="shared" si="12"/>
        <v>0.16</v>
      </c>
      <c r="D427">
        <f t="shared" si="13"/>
        <v>16</v>
      </c>
    </row>
    <row r="428" spans="1:4" x14ac:dyDescent="0.25">
      <c r="A428" s="2" t="s">
        <v>1063</v>
      </c>
      <c r="B428">
        <v>2.2000000000000002</v>
      </c>
      <c r="C428">
        <f t="shared" si="12"/>
        <v>0.02</v>
      </c>
      <c r="D428">
        <f t="shared" si="13"/>
        <v>2</v>
      </c>
    </row>
    <row r="429" spans="1:4" x14ac:dyDescent="0.25">
      <c r="A429" s="3" t="s">
        <v>1064</v>
      </c>
      <c r="B429">
        <v>21.299999999999997</v>
      </c>
      <c r="C429">
        <f t="shared" si="12"/>
        <v>0.23</v>
      </c>
      <c r="D429">
        <f t="shared" si="13"/>
        <v>23</v>
      </c>
    </row>
    <row r="430" spans="1:4" x14ac:dyDescent="0.25">
      <c r="A430" s="2" t="s">
        <v>1065</v>
      </c>
      <c r="B430">
        <v>17.8</v>
      </c>
      <c r="C430">
        <f t="shared" si="12"/>
        <v>0.18</v>
      </c>
      <c r="D430">
        <f t="shared" si="13"/>
        <v>18</v>
      </c>
    </row>
    <row r="431" spans="1:4" x14ac:dyDescent="0.25">
      <c r="A431" s="3" t="s">
        <v>1066</v>
      </c>
      <c r="B431">
        <v>24.199999999999996</v>
      </c>
      <c r="C431">
        <f t="shared" si="12"/>
        <v>0.27</v>
      </c>
      <c r="D431">
        <f t="shared" si="13"/>
        <v>27</v>
      </c>
    </row>
    <row r="432" spans="1:4" x14ac:dyDescent="0.25">
      <c r="A432" s="2" t="s">
        <v>1067</v>
      </c>
      <c r="B432">
        <v>13.5</v>
      </c>
      <c r="C432">
        <f t="shared" si="12"/>
        <v>0.14000000000000001</v>
      </c>
      <c r="D432">
        <f t="shared" si="13"/>
        <v>14.000000000000002</v>
      </c>
    </row>
    <row r="433" spans="1:4" x14ac:dyDescent="0.25">
      <c r="A433" s="3" t="s">
        <v>1068</v>
      </c>
      <c r="B433">
        <v>15</v>
      </c>
      <c r="C433">
        <f t="shared" si="12"/>
        <v>0.15</v>
      </c>
      <c r="D433">
        <f t="shared" si="13"/>
        <v>15</v>
      </c>
    </row>
    <row r="434" spans="1:4" x14ac:dyDescent="0.25">
      <c r="A434" s="2" t="s">
        <v>1069</v>
      </c>
      <c r="B434">
        <v>13.1</v>
      </c>
      <c r="C434">
        <f t="shared" si="12"/>
        <v>0.14000000000000001</v>
      </c>
      <c r="D434">
        <f t="shared" si="13"/>
        <v>14.000000000000002</v>
      </c>
    </row>
    <row r="435" spans="1:4" x14ac:dyDescent="0.25">
      <c r="A435" s="3" t="s">
        <v>1070</v>
      </c>
      <c r="B435">
        <v>58.3</v>
      </c>
      <c r="C435">
        <f t="shared" si="12"/>
        <v>0.71</v>
      </c>
      <c r="D435">
        <f t="shared" si="13"/>
        <v>71</v>
      </c>
    </row>
    <row r="436" spans="1:4" x14ac:dyDescent="0.25">
      <c r="A436" s="2" t="s">
        <v>1071</v>
      </c>
      <c r="B436">
        <v>4.4000000000000004</v>
      </c>
      <c r="C436">
        <f t="shared" si="12"/>
        <v>0.05</v>
      </c>
      <c r="D436">
        <f t="shared" si="13"/>
        <v>5</v>
      </c>
    </row>
    <row r="437" spans="1:4" x14ac:dyDescent="0.25">
      <c r="A437" s="3" t="s">
        <v>1072</v>
      </c>
      <c r="B437">
        <v>31.700000000000003</v>
      </c>
      <c r="C437">
        <f t="shared" si="12"/>
        <v>0.37</v>
      </c>
      <c r="D437">
        <f t="shared" si="13"/>
        <v>37</v>
      </c>
    </row>
    <row r="438" spans="1:4" x14ac:dyDescent="0.25">
      <c r="A438" s="2" t="s">
        <v>1073</v>
      </c>
      <c r="B438">
        <v>25</v>
      </c>
      <c r="C438">
        <f t="shared" si="12"/>
        <v>0.28000000000000003</v>
      </c>
      <c r="D438">
        <f t="shared" si="13"/>
        <v>28.000000000000004</v>
      </c>
    </row>
    <row r="439" spans="1:4" x14ac:dyDescent="0.25">
      <c r="A439" s="3" t="s">
        <v>1074</v>
      </c>
      <c r="B439">
        <v>45.5</v>
      </c>
      <c r="C439">
        <f t="shared" si="12"/>
        <v>0.56000000000000005</v>
      </c>
      <c r="D439">
        <f t="shared" si="13"/>
        <v>56.000000000000007</v>
      </c>
    </row>
    <row r="440" spans="1:4" x14ac:dyDescent="0.25">
      <c r="A440" s="2" t="s">
        <v>1075</v>
      </c>
      <c r="B440">
        <v>18.100000000000001</v>
      </c>
      <c r="C440">
        <f t="shared" si="12"/>
        <v>0.19</v>
      </c>
      <c r="D440">
        <f t="shared" si="13"/>
        <v>19</v>
      </c>
    </row>
    <row r="441" spans="1:4" x14ac:dyDescent="0.25">
      <c r="A441" s="3" t="s">
        <v>1076</v>
      </c>
      <c r="B441">
        <v>36.199999999999996</v>
      </c>
      <c r="C441">
        <f t="shared" si="12"/>
        <v>0.43</v>
      </c>
      <c r="D441">
        <f t="shared" si="13"/>
        <v>43</v>
      </c>
    </row>
    <row r="442" spans="1:4" x14ac:dyDescent="0.25">
      <c r="A442" s="2" t="s">
        <v>1077</v>
      </c>
      <c r="B442">
        <v>61.2</v>
      </c>
      <c r="C442">
        <f t="shared" si="12"/>
        <v>0.76</v>
      </c>
      <c r="D442">
        <f t="shared" si="13"/>
        <v>76</v>
      </c>
    </row>
    <row r="443" spans="1:4" x14ac:dyDescent="0.25">
      <c r="A443" s="3" t="s">
        <v>1078</v>
      </c>
      <c r="B443">
        <v>47.7</v>
      </c>
      <c r="C443">
        <f t="shared" si="12"/>
        <v>0.57999999999999996</v>
      </c>
      <c r="D443">
        <f t="shared" si="13"/>
        <v>57.999999999999993</v>
      </c>
    </row>
    <row r="444" spans="1:4" x14ac:dyDescent="0.25">
      <c r="A444" s="2" t="s">
        <v>1079</v>
      </c>
      <c r="B444">
        <v>26.4</v>
      </c>
      <c r="C444">
        <f t="shared" si="12"/>
        <v>0.28999999999999998</v>
      </c>
      <c r="D444">
        <f t="shared" si="13"/>
        <v>28.999999999999996</v>
      </c>
    </row>
    <row r="445" spans="1:4" x14ac:dyDescent="0.25">
      <c r="A445" s="3" t="s">
        <v>1080</v>
      </c>
      <c r="B445">
        <v>33.099999999999994</v>
      </c>
      <c r="C445">
        <f t="shared" si="12"/>
        <v>0.38</v>
      </c>
      <c r="D445">
        <f t="shared" si="13"/>
        <v>38</v>
      </c>
    </row>
    <row r="446" spans="1:4" x14ac:dyDescent="0.25">
      <c r="A446" s="2" t="s">
        <v>1081</v>
      </c>
      <c r="B446">
        <v>33.700000000000003</v>
      </c>
      <c r="C446">
        <f t="shared" si="12"/>
        <v>0.39</v>
      </c>
      <c r="D446">
        <f t="shared" si="13"/>
        <v>39</v>
      </c>
    </row>
    <row r="447" spans="1:4" x14ac:dyDescent="0.25">
      <c r="A447" s="3" t="s">
        <v>1082</v>
      </c>
      <c r="B447">
        <v>49.2</v>
      </c>
      <c r="C447">
        <f t="shared" si="12"/>
        <v>0.6</v>
      </c>
      <c r="D447">
        <f t="shared" si="13"/>
        <v>60</v>
      </c>
    </row>
    <row r="448" spans="1:4" x14ac:dyDescent="0.25">
      <c r="A448" s="2" t="s">
        <v>1083</v>
      </c>
      <c r="B448">
        <v>76.899999999999991</v>
      </c>
      <c r="C448">
        <f t="shared" si="12"/>
        <v>0.91</v>
      </c>
      <c r="D448">
        <f t="shared" si="13"/>
        <v>91</v>
      </c>
    </row>
    <row r="449" spans="1:4" x14ac:dyDescent="0.25">
      <c r="A449" s="3" t="s">
        <v>1084</v>
      </c>
      <c r="B449">
        <v>35.400000000000006</v>
      </c>
      <c r="C449">
        <f t="shared" si="12"/>
        <v>0.41</v>
      </c>
      <c r="D449">
        <f t="shared" si="13"/>
        <v>41</v>
      </c>
    </row>
    <row r="450" spans="1:4" x14ac:dyDescent="0.25">
      <c r="A450" s="2" t="s">
        <v>1085</v>
      </c>
      <c r="B450">
        <v>77.600000000000009</v>
      </c>
      <c r="C450">
        <f t="shared" si="12"/>
        <v>0.92</v>
      </c>
      <c r="D450">
        <f t="shared" si="13"/>
        <v>92</v>
      </c>
    </row>
    <row r="451" spans="1:4" x14ac:dyDescent="0.25">
      <c r="A451" s="3" t="s">
        <v>1086</v>
      </c>
      <c r="B451">
        <v>92.6</v>
      </c>
      <c r="C451">
        <f t="shared" ref="C451:C514" si="14">_xlfn.PERCENTRANK.EXC($B$2:$B$528,B451,2)</f>
        <v>0.99</v>
      </c>
      <c r="D451">
        <f t="shared" ref="D451:D514" si="15">C451*100</f>
        <v>99</v>
      </c>
    </row>
    <row r="452" spans="1:4" x14ac:dyDescent="0.25">
      <c r="A452" s="2" t="s">
        <v>1087</v>
      </c>
      <c r="B452">
        <v>18.600000000000001</v>
      </c>
      <c r="C452">
        <f t="shared" si="14"/>
        <v>0.19</v>
      </c>
      <c r="D452">
        <f t="shared" si="15"/>
        <v>19</v>
      </c>
    </row>
    <row r="453" spans="1:4" x14ac:dyDescent="0.25">
      <c r="A453" s="3" t="s">
        <v>1088</v>
      </c>
      <c r="B453">
        <v>3.4</v>
      </c>
      <c r="C453">
        <f t="shared" si="14"/>
        <v>0.04</v>
      </c>
      <c r="D453">
        <f t="shared" si="15"/>
        <v>4</v>
      </c>
    </row>
    <row r="454" spans="1:4" x14ac:dyDescent="0.25">
      <c r="A454" s="2" t="s">
        <v>1089</v>
      </c>
      <c r="B454">
        <v>27</v>
      </c>
      <c r="C454">
        <f t="shared" si="14"/>
        <v>0.31</v>
      </c>
      <c r="D454">
        <f t="shared" si="15"/>
        <v>31</v>
      </c>
    </row>
    <row r="455" spans="1:4" x14ac:dyDescent="0.25">
      <c r="A455" s="3" t="s">
        <v>1090</v>
      </c>
      <c r="B455">
        <v>68.899999999999991</v>
      </c>
      <c r="C455">
        <f t="shared" si="14"/>
        <v>0.85</v>
      </c>
      <c r="D455">
        <f t="shared" si="15"/>
        <v>85</v>
      </c>
    </row>
    <row r="456" spans="1:4" x14ac:dyDescent="0.25">
      <c r="A456" s="2" t="s">
        <v>1091</v>
      </c>
      <c r="B456">
        <v>69.5</v>
      </c>
      <c r="C456">
        <f t="shared" si="14"/>
        <v>0.85</v>
      </c>
      <c r="D456">
        <f t="shared" si="15"/>
        <v>85</v>
      </c>
    </row>
    <row r="457" spans="1:4" x14ac:dyDescent="0.25">
      <c r="A457" s="3" t="s">
        <v>1092</v>
      </c>
      <c r="B457">
        <v>10.8</v>
      </c>
      <c r="C457">
        <f t="shared" si="14"/>
        <v>0.12</v>
      </c>
      <c r="D457">
        <f t="shared" si="15"/>
        <v>12</v>
      </c>
    </row>
    <row r="458" spans="1:4" x14ac:dyDescent="0.25">
      <c r="A458" s="2" t="s">
        <v>1093</v>
      </c>
      <c r="B458">
        <v>41.3</v>
      </c>
      <c r="C458">
        <f t="shared" si="14"/>
        <v>0.49</v>
      </c>
      <c r="D458">
        <f t="shared" si="15"/>
        <v>49</v>
      </c>
    </row>
    <row r="459" spans="1:4" x14ac:dyDescent="0.25">
      <c r="A459" s="3" t="s">
        <v>1094</v>
      </c>
      <c r="B459">
        <v>14.2</v>
      </c>
      <c r="C459">
        <f t="shared" si="14"/>
        <v>0.15</v>
      </c>
      <c r="D459">
        <f t="shared" si="15"/>
        <v>15</v>
      </c>
    </row>
    <row r="460" spans="1:4" x14ac:dyDescent="0.25">
      <c r="A460" s="2" t="s">
        <v>1095</v>
      </c>
      <c r="B460">
        <v>2.5</v>
      </c>
      <c r="C460">
        <f t="shared" si="14"/>
        <v>0.03</v>
      </c>
      <c r="D460">
        <f t="shared" si="15"/>
        <v>3</v>
      </c>
    </row>
    <row r="461" spans="1:4" x14ac:dyDescent="0.25">
      <c r="A461" s="3" t="s">
        <v>1096</v>
      </c>
      <c r="B461">
        <v>45.800000000000004</v>
      </c>
      <c r="C461">
        <f t="shared" si="14"/>
        <v>0.56000000000000005</v>
      </c>
      <c r="D461">
        <f t="shared" si="15"/>
        <v>56.000000000000007</v>
      </c>
    </row>
    <row r="462" spans="1:4" x14ac:dyDescent="0.25">
      <c r="A462" s="2" t="s">
        <v>1097</v>
      </c>
      <c r="B462">
        <v>13.8</v>
      </c>
      <c r="C462">
        <f t="shared" si="14"/>
        <v>0.15</v>
      </c>
      <c r="D462">
        <f t="shared" si="15"/>
        <v>15</v>
      </c>
    </row>
    <row r="463" spans="1:4" x14ac:dyDescent="0.25">
      <c r="A463" s="3" t="s">
        <v>1098</v>
      </c>
      <c r="B463">
        <v>22</v>
      </c>
      <c r="C463">
        <f t="shared" si="14"/>
        <v>0.24</v>
      </c>
      <c r="D463">
        <f t="shared" si="15"/>
        <v>24</v>
      </c>
    </row>
    <row r="464" spans="1:4" x14ac:dyDescent="0.25">
      <c r="A464" s="2" t="s">
        <v>1099</v>
      </c>
      <c r="B464">
        <v>75.199999999999989</v>
      </c>
      <c r="C464">
        <f t="shared" si="14"/>
        <v>0.89</v>
      </c>
      <c r="D464">
        <f t="shared" si="15"/>
        <v>89</v>
      </c>
    </row>
    <row r="465" spans="1:4" x14ac:dyDescent="0.25">
      <c r="A465" s="3" t="s">
        <v>1100</v>
      </c>
      <c r="B465">
        <v>82.1</v>
      </c>
      <c r="C465">
        <f t="shared" si="14"/>
        <v>0.95</v>
      </c>
      <c r="D465">
        <f t="shared" si="15"/>
        <v>95</v>
      </c>
    </row>
    <row r="466" spans="1:4" x14ac:dyDescent="0.25">
      <c r="A466" s="2" t="s">
        <v>1101</v>
      </c>
      <c r="B466">
        <v>28.600000000000005</v>
      </c>
      <c r="C466">
        <f t="shared" si="14"/>
        <v>0.33</v>
      </c>
      <c r="D466">
        <f t="shared" si="15"/>
        <v>33</v>
      </c>
    </row>
    <row r="467" spans="1:4" x14ac:dyDescent="0.25">
      <c r="A467" s="3" t="s">
        <v>1102</v>
      </c>
      <c r="B467">
        <v>7.7</v>
      </c>
      <c r="C467">
        <f t="shared" si="14"/>
        <v>0.08</v>
      </c>
      <c r="D467">
        <f t="shared" si="15"/>
        <v>8</v>
      </c>
    </row>
    <row r="468" spans="1:4" x14ac:dyDescent="0.25">
      <c r="A468" s="2" t="s">
        <v>1103</v>
      </c>
      <c r="B468">
        <v>70.3</v>
      </c>
      <c r="C468">
        <f t="shared" si="14"/>
        <v>0.86</v>
      </c>
      <c r="D468">
        <f t="shared" si="15"/>
        <v>86</v>
      </c>
    </row>
    <row r="469" spans="1:4" x14ac:dyDescent="0.25">
      <c r="A469" s="3" t="s">
        <v>1104</v>
      </c>
      <c r="B469">
        <v>42.6</v>
      </c>
      <c r="C469">
        <f t="shared" si="14"/>
        <v>0.52</v>
      </c>
      <c r="D469">
        <f t="shared" si="15"/>
        <v>52</v>
      </c>
    </row>
    <row r="470" spans="1:4" x14ac:dyDescent="0.25">
      <c r="A470" s="2" t="s">
        <v>1105</v>
      </c>
      <c r="B470">
        <v>37.099999999999994</v>
      </c>
      <c r="C470">
        <f t="shared" si="14"/>
        <v>0.44</v>
      </c>
      <c r="D470">
        <f t="shared" si="15"/>
        <v>44</v>
      </c>
    </row>
    <row r="471" spans="1:4" x14ac:dyDescent="0.25">
      <c r="A471" s="3" t="s">
        <v>1106</v>
      </c>
      <c r="B471">
        <v>63.699999999999996</v>
      </c>
      <c r="C471">
        <f t="shared" si="14"/>
        <v>0.8</v>
      </c>
      <c r="D471">
        <f t="shared" si="15"/>
        <v>80</v>
      </c>
    </row>
    <row r="472" spans="1:4" x14ac:dyDescent="0.25">
      <c r="A472" s="2" t="s">
        <v>1107</v>
      </c>
      <c r="B472">
        <v>75.099999999999994</v>
      </c>
      <c r="C472">
        <f t="shared" si="14"/>
        <v>0.89</v>
      </c>
      <c r="D472">
        <f t="shared" si="15"/>
        <v>89</v>
      </c>
    </row>
    <row r="473" spans="1:4" x14ac:dyDescent="0.25">
      <c r="A473" s="3" t="s">
        <v>1108</v>
      </c>
      <c r="B473">
        <v>41.699999999999996</v>
      </c>
      <c r="C473">
        <f t="shared" si="14"/>
        <v>0.5</v>
      </c>
      <c r="D473">
        <f t="shared" si="15"/>
        <v>50</v>
      </c>
    </row>
    <row r="474" spans="1:4" x14ac:dyDescent="0.25">
      <c r="A474" s="2" t="s">
        <v>1109</v>
      </c>
      <c r="B474">
        <v>22.3</v>
      </c>
      <c r="C474">
        <f t="shared" si="14"/>
        <v>0.24</v>
      </c>
      <c r="D474">
        <f t="shared" si="15"/>
        <v>24</v>
      </c>
    </row>
    <row r="475" spans="1:4" x14ac:dyDescent="0.25">
      <c r="A475" s="3" t="s">
        <v>1110</v>
      </c>
      <c r="B475">
        <v>90.2</v>
      </c>
      <c r="C475">
        <f t="shared" si="14"/>
        <v>0.98</v>
      </c>
      <c r="D475">
        <f t="shared" si="15"/>
        <v>98</v>
      </c>
    </row>
    <row r="476" spans="1:4" x14ac:dyDescent="0.25">
      <c r="A476" s="2" t="s">
        <v>1111</v>
      </c>
      <c r="B476">
        <v>28.4</v>
      </c>
      <c r="C476">
        <f t="shared" si="14"/>
        <v>0.32</v>
      </c>
      <c r="D476">
        <f t="shared" si="15"/>
        <v>32</v>
      </c>
    </row>
    <row r="477" spans="1:4" x14ac:dyDescent="0.25">
      <c r="A477" s="3" t="s">
        <v>1112</v>
      </c>
      <c r="B477">
        <v>88.7</v>
      </c>
      <c r="C477">
        <f t="shared" si="14"/>
        <v>0.98</v>
      </c>
      <c r="D477">
        <f t="shared" si="15"/>
        <v>98</v>
      </c>
    </row>
    <row r="478" spans="1:4" x14ac:dyDescent="0.25">
      <c r="A478" s="2" t="s">
        <v>1113</v>
      </c>
      <c r="B478">
        <v>33.299999999999997</v>
      </c>
      <c r="C478">
        <f t="shared" si="14"/>
        <v>0.39</v>
      </c>
      <c r="D478">
        <f t="shared" si="15"/>
        <v>39</v>
      </c>
    </row>
    <row r="479" spans="1:4" x14ac:dyDescent="0.25">
      <c r="A479" s="3" t="s">
        <v>1114</v>
      </c>
      <c r="B479">
        <v>59.8</v>
      </c>
      <c r="C479">
        <f t="shared" si="14"/>
        <v>0.74</v>
      </c>
      <c r="D479">
        <f t="shared" si="15"/>
        <v>74</v>
      </c>
    </row>
    <row r="480" spans="1:4" x14ac:dyDescent="0.25">
      <c r="A480" s="2" t="s">
        <v>1115</v>
      </c>
      <c r="B480">
        <v>41.3</v>
      </c>
      <c r="C480">
        <f t="shared" si="14"/>
        <v>0.49</v>
      </c>
      <c r="D480">
        <f t="shared" si="15"/>
        <v>49</v>
      </c>
    </row>
    <row r="481" spans="1:4" x14ac:dyDescent="0.25">
      <c r="A481" s="3" t="s">
        <v>1116</v>
      </c>
      <c r="B481">
        <v>7.6</v>
      </c>
      <c r="C481">
        <f t="shared" si="14"/>
        <v>7.0000000000000007E-2</v>
      </c>
      <c r="D481">
        <f t="shared" si="15"/>
        <v>7.0000000000000009</v>
      </c>
    </row>
    <row r="482" spans="1:4" x14ac:dyDescent="0.25">
      <c r="A482" s="2" t="s">
        <v>1117</v>
      </c>
      <c r="B482">
        <v>39.1</v>
      </c>
      <c r="C482">
        <f t="shared" si="14"/>
        <v>0.46</v>
      </c>
      <c r="D482">
        <f t="shared" si="15"/>
        <v>46</v>
      </c>
    </row>
    <row r="483" spans="1:4" x14ac:dyDescent="0.25">
      <c r="A483" s="3" t="s">
        <v>1118</v>
      </c>
      <c r="B483">
        <v>39.400000000000006</v>
      </c>
      <c r="C483">
        <f t="shared" si="14"/>
        <v>0.47</v>
      </c>
      <c r="D483">
        <f t="shared" si="15"/>
        <v>47</v>
      </c>
    </row>
    <row r="484" spans="1:4" x14ac:dyDescent="0.25">
      <c r="A484" s="2" t="s">
        <v>1119</v>
      </c>
      <c r="B484">
        <v>79.200000000000017</v>
      </c>
      <c r="C484">
        <f t="shared" si="14"/>
        <v>0.93</v>
      </c>
      <c r="D484">
        <f t="shared" si="15"/>
        <v>93</v>
      </c>
    </row>
    <row r="485" spans="1:4" x14ac:dyDescent="0.25">
      <c r="A485" s="3" t="s">
        <v>1120</v>
      </c>
      <c r="B485">
        <v>55.5</v>
      </c>
      <c r="C485">
        <f t="shared" si="14"/>
        <v>0.67</v>
      </c>
      <c r="D485">
        <f t="shared" si="15"/>
        <v>67</v>
      </c>
    </row>
    <row r="486" spans="1:4" x14ac:dyDescent="0.25">
      <c r="A486" s="2" t="s">
        <v>1121</v>
      </c>
      <c r="B486">
        <v>31.499999999999996</v>
      </c>
      <c r="C486">
        <f t="shared" si="14"/>
        <v>0.36</v>
      </c>
      <c r="D486">
        <f t="shared" si="15"/>
        <v>36</v>
      </c>
    </row>
    <row r="487" spans="1:4" x14ac:dyDescent="0.25">
      <c r="A487" s="3" t="s">
        <v>1122</v>
      </c>
      <c r="B487">
        <v>47.1</v>
      </c>
      <c r="C487">
        <f t="shared" si="14"/>
        <v>0.56999999999999995</v>
      </c>
      <c r="D487">
        <f t="shared" si="15"/>
        <v>56.999999999999993</v>
      </c>
    </row>
    <row r="488" spans="1:4" x14ac:dyDescent="0.25">
      <c r="A488" s="2" t="s">
        <v>1123</v>
      </c>
      <c r="B488">
        <v>84.9</v>
      </c>
      <c r="C488">
        <f t="shared" si="14"/>
        <v>0.96</v>
      </c>
      <c r="D488">
        <f t="shared" si="15"/>
        <v>96</v>
      </c>
    </row>
    <row r="489" spans="1:4" x14ac:dyDescent="0.25">
      <c r="A489" s="3" t="s">
        <v>1124</v>
      </c>
      <c r="B489">
        <v>22.7</v>
      </c>
      <c r="C489">
        <f t="shared" si="14"/>
        <v>0.25</v>
      </c>
      <c r="D489">
        <f t="shared" si="15"/>
        <v>25</v>
      </c>
    </row>
    <row r="490" spans="1:4" x14ac:dyDescent="0.25">
      <c r="A490" s="2" t="s">
        <v>1125</v>
      </c>
      <c r="B490">
        <v>15.5</v>
      </c>
      <c r="C490">
        <f t="shared" si="14"/>
        <v>0.16</v>
      </c>
      <c r="D490">
        <f t="shared" si="15"/>
        <v>16</v>
      </c>
    </row>
    <row r="491" spans="1:4" x14ac:dyDescent="0.25">
      <c r="A491" s="3" t="s">
        <v>1126</v>
      </c>
      <c r="B491">
        <v>92.5</v>
      </c>
      <c r="C491">
        <f t="shared" si="14"/>
        <v>0.99</v>
      </c>
      <c r="D491">
        <f t="shared" si="15"/>
        <v>99</v>
      </c>
    </row>
    <row r="492" spans="1:4" x14ac:dyDescent="0.25">
      <c r="A492" s="2" t="s">
        <v>1127</v>
      </c>
      <c r="B492">
        <v>81.8</v>
      </c>
      <c r="C492">
        <f t="shared" si="14"/>
        <v>0.95</v>
      </c>
      <c r="D492">
        <f t="shared" si="15"/>
        <v>95</v>
      </c>
    </row>
    <row r="493" spans="1:4" x14ac:dyDescent="0.25">
      <c r="A493" s="3" t="s">
        <v>1128</v>
      </c>
      <c r="B493">
        <v>0</v>
      </c>
      <c r="C493">
        <f t="shared" si="14"/>
        <v>0</v>
      </c>
      <c r="D493">
        <f t="shared" si="15"/>
        <v>0</v>
      </c>
    </row>
    <row r="494" spans="1:4" x14ac:dyDescent="0.25">
      <c r="A494" s="2" t="s">
        <v>1129</v>
      </c>
      <c r="B494">
        <v>52.3</v>
      </c>
      <c r="C494">
        <f t="shared" si="14"/>
        <v>0.64</v>
      </c>
      <c r="D494">
        <f t="shared" si="15"/>
        <v>64</v>
      </c>
    </row>
    <row r="495" spans="1:4" x14ac:dyDescent="0.25">
      <c r="A495" s="3" t="s">
        <v>1130</v>
      </c>
      <c r="B495">
        <v>20.299999999999997</v>
      </c>
      <c r="C495">
        <f t="shared" si="14"/>
        <v>0.21</v>
      </c>
      <c r="D495">
        <f t="shared" si="15"/>
        <v>21</v>
      </c>
    </row>
    <row r="496" spans="1:4" x14ac:dyDescent="0.25">
      <c r="A496" s="2" t="s">
        <v>1131</v>
      </c>
      <c r="B496">
        <v>54.199999999999996</v>
      </c>
      <c r="C496">
        <f t="shared" si="14"/>
        <v>0.66</v>
      </c>
      <c r="D496">
        <f t="shared" si="15"/>
        <v>66</v>
      </c>
    </row>
    <row r="497" spans="1:4" x14ac:dyDescent="0.25">
      <c r="A497" s="3" t="s">
        <v>1132</v>
      </c>
      <c r="B497">
        <v>77.7</v>
      </c>
      <c r="C497">
        <f t="shared" si="14"/>
        <v>0.92</v>
      </c>
      <c r="D497">
        <f t="shared" si="15"/>
        <v>92</v>
      </c>
    </row>
    <row r="498" spans="1:4" x14ac:dyDescent="0.25">
      <c r="A498" s="2" t="s">
        <v>1133</v>
      </c>
      <c r="B498">
        <v>35.700000000000003</v>
      </c>
      <c r="C498">
        <f t="shared" si="14"/>
        <v>0.42</v>
      </c>
      <c r="D498">
        <f t="shared" si="15"/>
        <v>42</v>
      </c>
    </row>
    <row r="499" spans="1:4" x14ac:dyDescent="0.25">
      <c r="A499" s="3" t="s">
        <v>1134</v>
      </c>
      <c r="B499">
        <v>57.1</v>
      </c>
      <c r="C499">
        <f t="shared" si="14"/>
        <v>0.7</v>
      </c>
      <c r="D499">
        <f t="shared" si="15"/>
        <v>70</v>
      </c>
    </row>
    <row r="500" spans="1:4" x14ac:dyDescent="0.25">
      <c r="A500" s="2" t="s">
        <v>1135</v>
      </c>
      <c r="B500">
        <v>31.3</v>
      </c>
      <c r="C500">
        <f t="shared" si="14"/>
        <v>0.36</v>
      </c>
      <c r="D500">
        <f t="shared" si="15"/>
        <v>36</v>
      </c>
    </row>
    <row r="501" spans="1:4" x14ac:dyDescent="0.25">
      <c r="A501" s="3" t="s">
        <v>1136</v>
      </c>
      <c r="B501">
        <v>32</v>
      </c>
      <c r="C501">
        <f t="shared" si="14"/>
        <v>0.37</v>
      </c>
      <c r="D501">
        <f t="shared" si="15"/>
        <v>37</v>
      </c>
    </row>
    <row r="502" spans="1:4" x14ac:dyDescent="0.25">
      <c r="A502" s="2" t="s">
        <v>1137</v>
      </c>
      <c r="B502">
        <v>31.9</v>
      </c>
      <c r="C502">
        <f t="shared" si="14"/>
        <v>0.37</v>
      </c>
      <c r="D502">
        <f t="shared" si="15"/>
        <v>37</v>
      </c>
    </row>
    <row r="503" spans="1:4" x14ac:dyDescent="0.25">
      <c r="A503" s="3" t="s">
        <v>1138</v>
      </c>
      <c r="B503">
        <v>17.399999999999999</v>
      </c>
      <c r="C503">
        <f t="shared" si="14"/>
        <v>0.17</v>
      </c>
      <c r="D503">
        <f t="shared" si="15"/>
        <v>17</v>
      </c>
    </row>
    <row r="504" spans="1:4" x14ac:dyDescent="0.25">
      <c r="A504" s="2" t="s">
        <v>1139</v>
      </c>
      <c r="B504">
        <v>30.5</v>
      </c>
      <c r="C504">
        <f t="shared" si="14"/>
        <v>0.35</v>
      </c>
      <c r="D504">
        <f t="shared" si="15"/>
        <v>35</v>
      </c>
    </row>
    <row r="505" spans="1:4" x14ac:dyDescent="0.25">
      <c r="A505" s="3" t="s">
        <v>1140</v>
      </c>
      <c r="B505">
        <v>30.599999999999998</v>
      </c>
      <c r="C505">
        <f t="shared" si="14"/>
        <v>0.35</v>
      </c>
      <c r="D505">
        <f t="shared" si="15"/>
        <v>35</v>
      </c>
    </row>
    <row r="506" spans="1:4" x14ac:dyDescent="0.25">
      <c r="A506" s="2" t="s">
        <v>1141</v>
      </c>
      <c r="B506">
        <v>44.099999999999994</v>
      </c>
      <c r="C506">
        <f t="shared" si="14"/>
        <v>0.54</v>
      </c>
      <c r="D506">
        <f t="shared" si="15"/>
        <v>54</v>
      </c>
    </row>
    <row r="507" spans="1:4" x14ac:dyDescent="0.25">
      <c r="A507" s="3" t="s">
        <v>1142</v>
      </c>
      <c r="B507">
        <v>30.000000000000004</v>
      </c>
      <c r="C507">
        <f t="shared" si="14"/>
        <v>0.35</v>
      </c>
      <c r="D507">
        <f t="shared" si="15"/>
        <v>35</v>
      </c>
    </row>
    <row r="508" spans="1:4" x14ac:dyDescent="0.25">
      <c r="A508" s="2" t="s">
        <v>1143</v>
      </c>
      <c r="B508">
        <v>26.799999999999997</v>
      </c>
      <c r="C508">
        <f t="shared" si="14"/>
        <v>0.31</v>
      </c>
      <c r="D508">
        <f t="shared" si="15"/>
        <v>31</v>
      </c>
    </row>
    <row r="509" spans="1:4" x14ac:dyDescent="0.25">
      <c r="A509" s="3" t="s">
        <v>1144</v>
      </c>
      <c r="B509">
        <v>9.6</v>
      </c>
      <c r="C509">
        <f t="shared" si="14"/>
        <v>0.1</v>
      </c>
      <c r="D509">
        <f t="shared" si="15"/>
        <v>10</v>
      </c>
    </row>
    <row r="510" spans="1:4" x14ac:dyDescent="0.25">
      <c r="A510" s="2" t="s">
        <v>1145</v>
      </c>
      <c r="B510">
        <v>52.3</v>
      </c>
      <c r="C510">
        <f t="shared" si="14"/>
        <v>0.64</v>
      </c>
      <c r="D510">
        <f t="shared" si="15"/>
        <v>64</v>
      </c>
    </row>
    <row r="511" spans="1:4" x14ac:dyDescent="0.25">
      <c r="A511" s="3" t="s">
        <v>1146</v>
      </c>
      <c r="B511">
        <v>64.599999999999994</v>
      </c>
      <c r="C511">
        <f t="shared" si="14"/>
        <v>0.8</v>
      </c>
      <c r="D511">
        <f t="shared" si="15"/>
        <v>80</v>
      </c>
    </row>
    <row r="512" spans="1:4" x14ac:dyDescent="0.25">
      <c r="A512" s="2" t="s">
        <v>1147</v>
      </c>
      <c r="B512">
        <v>47.4</v>
      </c>
      <c r="C512">
        <f t="shared" si="14"/>
        <v>0.56999999999999995</v>
      </c>
      <c r="D512">
        <f t="shared" si="15"/>
        <v>56.999999999999993</v>
      </c>
    </row>
    <row r="513" spans="1:4" x14ac:dyDescent="0.25">
      <c r="A513" s="3" t="s">
        <v>1148</v>
      </c>
      <c r="B513">
        <v>27.6</v>
      </c>
      <c r="C513">
        <f t="shared" si="14"/>
        <v>0.31</v>
      </c>
      <c r="D513">
        <f t="shared" si="15"/>
        <v>31</v>
      </c>
    </row>
    <row r="514" spans="1:4" x14ac:dyDescent="0.25">
      <c r="A514" s="2" t="s">
        <v>1149</v>
      </c>
      <c r="B514">
        <v>80.099999999999994</v>
      </c>
      <c r="C514">
        <f t="shared" si="14"/>
        <v>0.94</v>
      </c>
      <c r="D514">
        <f t="shared" si="15"/>
        <v>94</v>
      </c>
    </row>
    <row r="515" spans="1:4" x14ac:dyDescent="0.25">
      <c r="A515" s="3" t="s">
        <v>1150</v>
      </c>
      <c r="B515">
        <v>50.300000000000004</v>
      </c>
      <c r="C515">
        <f t="shared" ref="C515:C528" si="16">_xlfn.PERCENTRANK.EXC($B$2:$B$528,B515,2)</f>
        <v>0.62</v>
      </c>
      <c r="D515">
        <f t="shared" ref="D515:D528" si="17">C515*100</f>
        <v>62</v>
      </c>
    </row>
    <row r="516" spans="1:4" x14ac:dyDescent="0.25">
      <c r="A516" s="2" t="s">
        <v>1151</v>
      </c>
      <c r="B516">
        <v>38.9</v>
      </c>
      <c r="C516">
        <f t="shared" si="16"/>
        <v>0.46</v>
      </c>
      <c r="D516">
        <f t="shared" si="17"/>
        <v>46</v>
      </c>
    </row>
    <row r="517" spans="1:4" x14ac:dyDescent="0.25">
      <c r="A517" s="3" t="s">
        <v>1152</v>
      </c>
      <c r="B517">
        <v>36.700000000000003</v>
      </c>
      <c r="C517">
        <f t="shared" si="16"/>
        <v>0.43</v>
      </c>
      <c r="D517">
        <f t="shared" si="17"/>
        <v>43</v>
      </c>
    </row>
    <row r="518" spans="1:4" x14ac:dyDescent="0.25">
      <c r="A518" s="2" t="s">
        <v>1153</v>
      </c>
      <c r="B518">
        <v>35.4</v>
      </c>
      <c r="C518">
        <f t="shared" si="16"/>
        <v>0.41</v>
      </c>
      <c r="D518">
        <f t="shared" si="17"/>
        <v>41</v>
      </c>
    </row>
    <row r="519" spans="1:4" x14ac:dyDescent="0.25">
      <c r="A519" s="3" t="s">
        <v>1154</v>
      </c>
      <c r="B519">
        <v>47.400000000000006</v>
      </c>
      <c r="C519">
        <f t="shared" si="16"/>
        <v>0.56999999999999995</v>
      </c>
      <c r="D519">
        <f t="shared" si="17"/>
        <v>56.999999999999993</v>
      </c>
    </row>
    <row r="520" spans="1:4" x14ac:dyDescent="0.25">
      <c r="A520" s="2" t="s">
        <v>1155</v>
      </c>
      <c r="B520">
        <v>92</v>
      </c>
      <c r="C520">
        <f t="shared" si="16"/>
        <v>0.99</v>
      </c>
      <c r="D520">
        <f t="shared" si="17"/>
        <v>99</v>
      </c>
    </row>
    <row r="521" spans="1:4" x14ac:dyDescent="0.25">
      <c r="A521" s="3" t="s">
        <v>1156</v>
      </c>
      <c r="B521">
        <v>65.5</v>
      </c>
      <c r="C521">
        <f t="shared" si="16"/>
        <v>0.82</v>
      </c>
      <c r="D521">
        <f t="shared" si="17"/>
        <v>82</v>
      </c>
    </row>
    <row r="522" spans="1:4" x14ac:dyDescent="0.25">
      <c r="A522" s="2" t="s">
        <v>125</v>
      </c>
      <c r="B522">
        <v>43.6</v>
      </c>
      <c r="C522">
        <f t="shared" si="16"/>
        <v>0.53</v>
      </c>
      <c r="D522">
        <f t="shared" si="17"/>
        <v>53</v>
      </c>
    </row>
    <row r="523" spans="1:4" x14ac:dyDescent="0.25">
      <c r="A523" s="3" t="s">
        <v>1157</v>
      </c>
      <c r="B523">
        <v>3.1999999999999997</v>
      </c>
      <c r="C523">
        <f t="shared" si="16"/>
        <v>0.03</v>
      </c>
      <c r="D523">
        <f t="shared" si="17"/>
        <v>3</v>
      </c>
    </row>
    <row r="524" spans="1:4" x14ac:dyDescent="0.25">
      <c r="A524" s="2" t="s">
        <v>1158</v>
      </c>
      <c r="B524">
        <v>18.5</v>
      </c>
      <c r="C524">
        <f t="shared" si="16"/>
        <v>0.19</v>
      </c>
      <c r="D524">
        <f t="shared" si="17"/>
        <v>19</v>
      </c>
    </row>
    <row r="525" spans="1:4" x14ac:dyDescent="0.25">
      <c r="A525" s="3" t="s">
        <v>1159</v>
      </c>
      <c r="B525">
        <v>58.3</v>
      </c>
      <c r="C525">
        <f t="shared" si="16"/>
        <v>0.71</v>
      </c>
      <c r="D525">
        <f t="shared" si="17"/>
        <v>71</v>
      </c>
    </row>
    <row r="526" spans="1:4" x14ac:dyDescent="0.25">
      <c r="A526" s="2" t="s">
        <v>1160</v>
      </c>
      <c r="B526">
        <v>62</v>
      </c>
      <c r="C526">
        <f t="shared" si="16"/>
        <v>0.77</v>
      </c>
      <c r="D526">
        <f t="shared" si="17"/>
        <v>77</v>
      </c>
    </row>
    <row r="527" spans="1:4" x14ac:dyDescent="0.25">
      <c r="A527" s="3" t="s">
        <v>1161</v>
      </c>
      <c r="B527">
        <v>23.6</v>
      </c>
      <c r="C527">
        <f t="shared" si="16"/>
        <v>0.27</v>
      </c>
      <c r="D527">
        <f t="shared" si="17"/>
        <v>27</v>
      </c>
    </row>
    <row r="528" spans="1:4" x14ac:dyDescent="0.25">
      <c r="A528" s="2" t="s">
        <v>1162</v>
      </c>
      <c r="B528">
        <v>20.399999999999999</v>
      </c>
      <c r="C528">
        <f t="shared" si="16"/>
        <v>0.21</v>
      </c>
      <c r="D528">
        <f t="shared" si="17"/>
        <v>21</v>
      </c>
    </row>
  </sheetData>
  <autoFilter ref="A1:D52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Demographics_All_Data_Data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Pietrykowski</dc:creator>
  <cp:lastModifiedBy>Luke</cp:lastModifiedBy>
  <dcterms:created xsi:type="dcterms:W3CDTF">2019-04-19T21:27:11Z</dcterms:created>
  <dcterms:modified xsi:type="dcterms:W3CDTF">2019-04-20T14:15:05Z</dcterms:modified>
</cp:coreProperties>
</file>