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\Documents\GitHub\phdThesis\experiments\compression\results.2017\"/>
    </mc:Choice>
  </mc:AlternateContent>
  <bookViews>
    <workbookView xWindow="480" yWindow="270" windowWidth="22995" windowHeight="9405" activeTab="5"/>
  </bookViews>
  <sheets>
    <sheet name="Chart1" sheetId="4" r:id="rId1"/>
    <sheet name="Chart2" sheetId="5" r:id="rId2"/>
    <sheet name="Chart3" sheetId="6" r:id="rId3"/>
    <sheet name="Chart4" sheetId="7" r:id="rId4"/>
    <sheet name="Chart5" sheetId="8" r:id="rId5"/>
    <sheet name="ChartX" sheetId="9" r:id="rId6"/>
    <sheet name="Sheet1" sheetId="1" r:id="rId7"/>
    <sheet name="Sheet2" sheetId="2" r:id="rId8"/>
    <sheet name="Sheet3" sheetId="3" r:id="rId9"/>
  </sheets>
  <calcPr calcId="152511"/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6" i="1"/>
  <c r="G23" i="1" l="1"/>
  <c r="G25" i="1"/>
  <c r="G24" i="1"/>
</calcChain>
</file>

<file path=xl/sharedStrings.xml><?xml version="1.0" encoding="utf-8"?>
<sst xmlns="http://schemas.openxmlformats.org/spreadsheetml/2006/main" count="25" uniqueCount="24">
  <si>
    <t>VERTS</t>
  </si>
  <si>
    <t>RABBIT</t>
  </si>
  <si>
    <t>BPV</t>
  </si>
  <si>
    <t>Peng et al.</t>
  </si>
  <si>
    <t>ME</t>
  </si>
  <si>
    <t>bpv</t>
  </si>
  <si>
    <t>bytes</t>
  </si>
  <si>
    <t>FOLProM, Peng et al.</t>
  </si>
  <si>
    <t>Main Diagonal</t>
  </si>
  <si>
    <t xml:space="preserve"> threshold</t>
  </si>
  <si>
    <t xml:space="preserve"> lod</t>
  </si>
  <si>
    <t xml:space="preserve"> dcl</t>
  </si>
  <si>
    <t xml:space="preserve"> patch</t>
  </si>
  <si>
    <t xml:space="preserve"> bytes</t>
  </si>
  <si>
    <t xml:space="preserve"> mean</t>
  </si>
  <si>
    <t xml:space="preserve"> rms</t>
  </si>
  <si>
    <t xml:space="preserve"> mse</t>
  </si>
  <si>
    <t>Plane-Tree</t>
  </si>
  <si>
    <t>threshold</t>
  </si>
  <si>
    <t>md</t>
  </si>
  <si>
    <t>mean</t>
  </si>
  <si>
    <t>rms</t>
  </si>
  <si>
    <t>mse</t>
  </si>
  <si>
    <t>SOT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</si>
</sst>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tyles" Target="styles.xml"/><Relationship Id="rId5" Type="http://schemas.openxmlformats.org/officeDocument/2006/relationships/chartsheet" Target="chartsheets/sheet5.xml"/><Relationship Id="rId10" Type="http://schemas.openxmlformats.org/officeDocument/2006/relationships/theme" Target="theme/theme1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SOT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diamond"/>
            <c:size val="28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Sheet1!$R$16:$R$17</c:f>
              <c:numCache>
                <c:formatCode>General</c:formatCode>
                <c:ptCount val="2"/>
              </c:numCache>
            </c:numRef>
          </c:xVal>
          <c:yVal>
            <c:numRef>
              <c:f>Sheet1!$P$16:$P$17</c:f>
              <c:numCache>
                <c:formatCode>General</c:formatCode>
                <c:ptCount val="2"/>
              </c:numCache>
            </c:numRef>
          </c:yVal>
          <c:smooth val="1"/>
        </c:ser>
        <c:ser>
          <c:idx val="1"/>
          <c:order val="1"/>
          <c:tx>
            <c:strRef>
              <c:f>Sheet1!$A$3</c:f>
              <c:strCache>
                <c:ptCount val="1"/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square"/>
            <c:size val="21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527648"/>
        <c:axId val="320530784"/>
      </c:scatterChart>
      <c:valAx>
        <c:axId val="32052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000"/>
                </a:pPr>
                <a:r>
                  <a:rPr lang="en-AU" sz="4000"/>
                  <a:t>Bitrate</a:t>
                </a:r>
                <a:r>
                  <a:rPr lang="en-AU" sz="4000" baseline="0"/>
                  <a:t> (bpv)</a:t>
                </a:r>
                <a:endParaRPr lang="en-AU" sz="4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320530784"/>
        <c:crosses val="autoZero"/>
        <c:crossBetween val="midCat"/>
      </c:valAx>
      <c:valAx>
        <c:axId val="3205307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4000"/>
                </a:pPr>
                <a:r>
                  <a:rPr lang="en-AU" sz="4000"/>
                  <a:t>Mean Error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3205276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Sheet1!$A$28</c:f>
              <c:strCache>
                <c:ptCount val="1"/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diamond"/>
            <c:size val="28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Sheet1!$H$30:$H$33</c:f>
              <c:numCache>
                <c:formatCode>General</c:formatCode>
                <c:ptCount val="4"/>
              </c:numCache>
            </c:numRef>
          </c:xVal>
          <c:yVal>
            <c:numRef>
              <c:f>Sheet1!$F$30:$F$33</c:f>
              <c:numCache>
                <c:formatCode>General</c:formatCode>
                <c:ptCount val="4"/>
              </c:numCache>
            </c:numRef>
          </c:yVal>
          <c:smooth val="1"/>
        </c:ser>
        <c:ser>
          <c:idx val="1"/>
          <c:order val="1"/>
          <c:tx>
            <c:strRef>
              <c:f>Sheet1!$A$40</c:f>
              <c:strCache>
                <c:ptCount val="1"/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square"/>
            <c:size val="21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Sheet1!$C$42:$C$48</c:f>
              <c:numCache>
                <c:formatCode>General</c:formatCode>
                <c:ptCount val="7"/>
              </c:numCache>
            </c:numRef>
          </c:xVal>
          <c:yVal>
            <c:numRef>
              <c:f>Sheet1!$A$42:$A$48</c:f>
              <c:numCache>
                <c:formatCode>General</c:formatCode>
                <c:ptCount val="7"/>
              </c:numCache>
            </c:numRef>
          </c:yVal>
          <c:smooth val="1"/>
        </c:ser>
        <c:ser>
          <c:idx val="2"/>
          <c:order val="2"/>
          <c:tx>
            <c:strRef>
              <c:f>Sheet1!$E$39</c:f>
              <c:strCache>
                <c:ptCount val="1"/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triangle"/>
            <c:size val="22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Sheet1!$F$42:$F$49</c:f>
              <c:numCache>
                <c:formatCode>General</c:formatCode>
                <c:ptCount val="8"/>
              </c:numCache>
            </c:numRef>
          </c:xVal>
          <c:yVal>
            <c:numRef>
              <c:f>Sheet1!$E$42:$E$49</c:f>
              <c:numCache>
                <c:formatCode>General</c:formatCode>
                <c:ptCount val="8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531568"/>
        <c:axId val="320528040"/>
      </c:scatterChart>
      <c:valAx>
        <c:axId val="320531568"/>
        <c:scaling>
          <c:orientation val="minMax"/>
          <c:max val="15"/>
        </c:scaling>
        <c:delete val="0"/>
        <c:axPos val="b"/>
        <c:title>
          <c:tx>
            <c:rich>
              <a:bodyPr/>
              <a:lstStyle/>
              <a:p>
                <a:pPr>
                  <a:defRPr sz="4000"/>
                </a:pPr>
                <a:r>
                  <a:rPr lang="en-AU" sz="4000"/>
                  <a:t>Bitrate (bpv)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320528040"/>
        <c:crosses val="autoZero"/>
        <c:crossBetween val="midCat"/>
      </c:valAx>
      <c:valAx>
        <c:axId val="3205280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4000"/>
                </a:pPr>
                <a:r>
                  <a:rPr lang="en-AU" sz="4000"/>
                  <a:t>Mean Error - 12bq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320531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7551465619199329"/>
          <c:y val="3.0785242185286291E-2"/>
          <c:w val="0.51480633101069684"/>
          <c:h val="0.57162493860771635"/>
        </c:manualLayout>
      </c:layout>
      <c:overlay val="1"/>
      <c:txPr>
        <a:bodyPr/>
        <a:lstStyle/>
        <a:p>
          <a:pPr>
            <a:defRPr sz="4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SOT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diamond"/>
            <c:size val="28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Sheet1!$R$16:$R$17</c:f>
              <c:numCache>
                <c:formatCode>General</c:formatCode>
                <c:ptCount val="2"/>
              </c:numCache>
            </c:numRef>
          </c:xVal>
          <c:yVal>
            <c:numRef>
              <c:f>Sheet1!$P$16:$P$17</c:f>
              <c:numCache>
                <c:formatCode>General</c:formatCode>
                <c:ptCount val="2"/>
              </c:numCache>
            </c:numRef>
          </c:yVal>
          <c:smooth val="1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FOLProM, Peng et al.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square"/>
            <c:size val="22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Sheet1!$M$4:$M$9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Sheet1!$L$4:$L$9</c:f>
              <c:numCache>
                <c:formatCode>General</c:formatCode>
                <c:ptCount val="6"/>
                <c:pt idx="0">
                  <c:v>5.2000000000000006E-4</c:v>
                </c:pt>
                <c:pt idx="1">
                  <c:v>3.8999999999999999E-4</c:v>
                </c:pt>
                <c:pt idx="2">
                  <c:v>2.1000000000000001E-4</c:v>
                </c:pt>
                <c:pt idx="3">
                  <c:v>1.6000000000000001E-4</c:v>
                </c:pt>
                <c:pt idx="4">
                  <c:v>1.1999999999999999E-4</c:v>
                </c:pt>
                <c:pt idx="5">
                  <c:v>5.0000000000000002E-5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528824"/>
        <c:axId val="320529216"/>
      </c:scatterChart>
      <c:valAx>
        <c:axId val="320528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000"/>
                </a:pPr>
                <a:r>
                  <a:rPr lang="en-AU" sz="4000"/>
                  <a:t>Bitrate (bpv)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320529216"/>
        <c:crosses val="autoZero"/>
        <c:crossBetween val="midCat"/>
      </c:valAx>
      <c:valAx>
        <c:axId val="3205292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4000"/>
                </a:pPr>
                <a:r>
                  <a:rPr lang="en-AU" sz="4000"/>
                  <a:t>Mean Error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320528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7270785135605797"/>
          <c:y val="6.9670269983039393E-2"/>
          <c:w val="0.51899585196053355"/>
          <c:h val="0.56151783737644956"/>
        </c:manualLayout>
      </c:layout>
      <c:overlay val="1"/>
      <c:txPr>
        <a:bodyPr/>
        <a:lstStyle/>
        <a:p>
          <a:pPr>
            <a:defRPr sz="4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SOT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diamond"/>
            <c:size val="28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Sheet1!$R$17:$R$21</c:f>
              <c:numCache>
                <c:formatCode>General</c:formatCode>
                <c:ptCount val="5"/>
              </c:numCache>
            </c:numRef>
          </c:xVal>
          <c:yVal>
            <c:numRef>
              <c:f>Sheet1!$I$7:$I$10</c:f>
              <c:numCache>
                <c:formatCode>0.00E+00</c:formatCode>
                <c:ptCount val="4"/>
                <c:pt idx="0">
                  <c:v>0.28246666069990156</c:v>
                </c:pt>
                <c:pt idx="1">
                  <c:v>0.2885527611205585</c:v>
                </c:pt>
                <c:pt idx="2">
                  <c:v>0.94955100092484856</c:v>
                </c:pt>
                <c:pt idx="3">
                  <c:v>0.94955100092484856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FOLProM, Peng et al.</c:v>
                </c:pt>
              </c:strCache>
            </c:strRef>
          </c:tx>
          <c:spPr>
            <a:ln w="38100">
              <a:solidFill>
                <a:schemeClr val="tx1"/>
              </a:solidFill>
            </a:ln>
          </c:spPr>
          <c:marker>
            <c:symbol val="square"/>
            <c:size val="22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Sheet1!$M$4:$M$9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Sheet1!$L$4:$L$9</c:f>
              <c:numCache>
                <c:formatCode>General</c:formatCode>
                <c:ptCount val="6"/>
                <c:pt idx="0">
                  <c:v>5.2000000000000006E-4</c:v>
                </c:pt>
                <c:pt idx="1">
                  <c:v>3.8999999999999999E-4</c:v>
                </c:pt>
                <c:pt idx="2">
                  <c:v>2.1000000000000001E-4</c:v>
                </c:pt>
                <c:pt idx="3">
                  <c:v>1.6000000000000001E-4</c:v>
                </c:pt>
                <c:pt idx="4">
                  <c:v>1.1999999999999999E-4</c:v>
                </c:pt>
                <c:pt idx="5">
                  <c:v>5.0000000000000002E-5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530392"/>
        <c:axId val="321914160"/>
      </c:scatterChart>
      <c:valAx>
        <c:axId val="320530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000"/>
                </a:pPr>
                <a:r>
                  <a:rPr lang="en-AU" sz="4000"/>
                  <a:t>Bitrate (bpv)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321914160"/>
        <c:crosses val="autoZero"/>
        <c:crossBetween val="midCat"/>
      </c:valAx>
      <c:valAx>
        <c:axId val="321914160"/>
        <c:scaling>
          <c:orientation val="minMax"/>
          <c:max val="8.0000000000000026E-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4000"/>
                </a:pPr>
                <a:r>
                  <a:rPr lang="en-AU" sz="4000"/>
                  <a:t>Mean Error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sz="2800"/>
            </a:pPr>
            <a:endParaRPr lang="en-US"/>
          </a:p>
        </c:txPr>
        <c:crossAx val="3205303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6730401800915594"/>
          <c:y val="9.1314747247231626E-2"/>
          <c:w val="0.52177560956315072"/>
          <c:h val="0.42888948897527646"/>
        </c:manualLayout>
      </c:layout>
      <c:overlay val="1"/>
      <c:txPr>
        <a:bodyPr/>
        <a:lstStyle/>
        <a:p>
          <a:pPr>
            <a:defRPr sz="4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Sheet1!$L$1</c:f>
              <c:strCache>
                <c:ptCount val="1"/>
                <c:pt idx="0">
                  <c:v>FOLProM, Peng et al.</c:v>
                </c:pt>
              </c:strCache>
            </c:strRef>
          </c:tx>
          <c:spPr>
            <a:ln w="63500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60000"/>
                  <a:lumOff val="40000"/>
                </a:schemeClr>
              </a:solidFill>
              <a:ln w="635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Sheet1!$M$4:$M$9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Sheet1!$L$4:$L$9</c:f>
              <c:numCache>
                <c:formatCode>General</c:formatCode>
                <c:ptCount val="6"/>
                <c:pt idx="0">
                  <c:v>5.2000000000000006E-4</c:v>
                </c:pt>
                <c:pt idx="1">
                  <c:v>3.8999999999999999E-4</c:v>
                </c:pt>
                <c:pt idx="2">
                  <c:v>2.1000000000000001E-4</c:v>
                </c:pt>
                <c:pt idx="3">
                  <c:v>1.6000000000000001E-4</c:v>
                </c:pt>
                <c:pt idx="4">
                  <c:v>1.1999999999999999E-4</c:v>
                </c:pt>
                <c:pt idx="5">
                  <c:v>5.0000000000000002E-5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Sheet1!$A$21</c:f>
              <c:strCache>
                <c:ptCount val="1"/>
                <c:pt idx="0">
                  <c:v>Plane-Tree</c:v>
                </c:pt>
              </c:strCache>
            </c:strRef>
          </c:tx>
          <c:spPr>
            <a:ln w="63500">
              <a:solidFill>
                <a:schemeClr val="accent5">
                  <a:lumMod val="50000"/>
                </a:schemeClr>
              </a:solidFill>
            </a:ln>
          </c:spPr>
          <c:marker>
            <c:symbol val="x"/>
            <c:size val="13"/>
            <c:spPr>
              <a:ln w="63500">
                <a:solidFill>
                  <a:schemeClr val="accent5">
                    <a:lumMod val="50000"/>
                  </a:schemeClr>
                </a:solidFill>
              </a:ln>
            </c:spPr>
          </c:marker>
          <c:xVal>
            <c:numRef>
              <c:f>Sheet1!$G$23:$G$25</c:f>
              <c:numCache>
                <c:formatCode>General</c:formatCode>
                <c:ptCount val="3"/>
                <c:pt idx="0">
                  <c:v>0.38628837375816699</c:v>
                </c:pt>
                <c:pt idx="1">
                  <c:v>2.0253587517527372</c:v>
                </c:pt>
                <c:pt idx="2">
                  <c:v>6.681225573555297</c:v>
                </c:pt>
              </c:numCache>
            </c:numRef>
          </c:xVal>
          <c:yVal>
            <c:numRef>
              <c:f>Sheet1!$D$23:$D$25</c:f>
              <c:numCache>
                <c:formatCode>General</c:formatCode>
                <c:ptCount val="3"/>
                <c:pt idx="0">
                  <c:v>7.8200000000000003E-4</c:v>
                </c:pt>
                <c:pt idx="1">
                  <c:v>2.7300000000000002E-4</c:v>
                </c:pt>
                <c:pt idx="2">
                  <c:v>1.4200000000000001E-4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913768"/>
        <c:axId val="321914944"/>
      </c:scatterChart>
      <c:valAx>
        <c:axId val="321913768"/>
        <c:scaling>
          <c:orientation val="minMax"/>
          <c:max val="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 sz="4000"/>
                  <a:t>Bitrate (bpv)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000"/>
            </a:pPr>
            <a:endParaRPr lang="en-US"/>
          </a:p>
        </c:txPr>
        <c:crossAx val="321914944"/>
        <c:crosses val="autoZero"/>
        <c:crossBetween val="midCat"/>
      </c:valAx>
      <c:valAx>
        <c:axId val="3219149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 sz="4000"/>
                  <a:t>Mean Error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3000"/>
            </a:pPr>
            <a:endParaRPr lang="en-US"/>
          </a:p>
        </c:txPr>
        <c:crossAx val="321913768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400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4000"/>
            </a:pPr>
            <a:endParaRPr lang="en-US"/>
          </a:p>
        </c:txPr>
      </c:legendEntry>
      <c:layout>
        <c:manualLayout>
          <c:xMode val="edge"/>
          <c:yMode val="edge"/>
          <c:x val="0.41768628851754069"/>
          <c:y val="4.0925761050644778E-2"/>
          <c:w val="0.53987901855033082"/>
          <c:h val="0.36181838198611249"/>
        </c:manualLayout>
      </c:layout>
      <c:overlay val="1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FOLProM, Peng et al.</c:v>
                </c:pt>
              </c:strCache>
            </c:strRef>
          </c:tx>
          <c:spPr>
            <a:ln w="508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>
                  <a:lumMod val="60000"/>
                  <a:lumOff val="40000"/>
                </a:schemeClr>
              </a:solidFill>
              <a:ln w="50800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Sheet1!$M$4:$M$9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Sheet1!$L$4:$L$9</c:f>
              <c:numCache>
                <c:formatCode>General</c:formatCode>
                <c:ptCount val="6"/>
                <c:pt idx="0">
                  <c:v>5.2000000000000006E-4</c:v>
                </c:pt>
                <c:pt idx="1">
                  <c:v>3.8999999999999999E-4</c:v>
                </c:pt>
                <c:pt idx="2">
                  <c:v>2.1000000000000001E-4</c:v>
                </c:pt>
                <c:pt idx="3">
                  <c:v>1.6000000000000001E-4</c:v>
                </c:pt>
                <c:pt idx="4">
                  <c:v>1.1999999999999999E-4</c:v>
                </c:pt>
                <c:pt idx="5">
                  <c:v>5.0000000000000002E-5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SOT</c:v>
                </c:pt>
              </c:strCache>
            </c:strRef>
          </c:tx>
          <c:spPr>
            <a:ln w="508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accent6">
                  <a:lumMod val="75000"/>
                </a:schemeClr>
              </a:solidFill>
              <a:ln w="50800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Sheet1!$I$6:$I$19</c:f>
              <c:numCache>
                <c:formatCode>0.00E+00</c:formatCode>
                <c:ptCount val="14"/>
                <c:pt idx="0">
                  <c:v>5.525224499537576E-2</c:v>
                </c:pt>
                <c:pt idx="1">
                  <c:v>0.28246666069990156</c:v>
                </c:pt>
                <c:pt idx="2">
                  <c:v>0.2885527611205585</c:v>
                </c:pt>
                <c:pt idx="3">
                  <c:v>0.94955100092484856</c:v>
                </c:pt>
                <c:pt idx="4">
                  <c:v>0.94955100092484856</c:v>
                </c:pt>
                <c:pt idx="5">
                  <c:v>1.1884602762612251</c:v>
                </c:pt>
                <c:pt idx="6">
                  <c:v>3.9584713147766939</c:v>
                </c:pt>
                <c:pt idx="7">
                  <c:v>7.2954443748321847</c:v>
                </c:pt>
                <c:pt idx="8">
                  <c:v>10.746740654554133</c:v>
                </c:pt>
                <c:pt idx="9">
                  <c:v>11.245681553745637</c:v>
                </c:pt>
                <c:pt idx="10">
                  <c:v>11.245681553745637</c:v>
                </c:pt>
                <c:pt idx="11">
                  <c:v>11.245681553745637</c:v>
                </c:pt>
                <c:pt idx="12">
                  <c:v>11.245681553745637</c:v>
                </c:pt>
                <c:pt idx="13">
                  <c:v>11.826247799755363</c:v>
                </c:pt>
              </c:numCache>
            </c:numRef>
          </c:xVal>
          <c:yVal>
            <c:numRef>
              <c:f>Sheet1!$F$6:$F$19</c:f>
              <c:numCache>
                <c:formatCode>General</c:formatCode>
                <c:ptCount val="14"/>
                <c:pt idx="0">
                  <c:v>4.9430000000000003E-3</c:v>
                </c:pt>
                <c:pt idx="1">
                  <c:v>1.794E-3</c:v>
                </c:pt>
                <c:pt idx="2">
                  <c:v>1.7830000000000001E-3</c:v>
                </c:pt>
                <c:pt idx="3">
                  <c:v>1.2409999999999999E-3</c:v>
                </c:pt>
                <c:pt idx="4">
                  <c:v>1.2409999999999999E-3</c:v>
                </c:pt>
                <c:pt idx="5">
                  <c:v>8.9700000000000001E-4</c:v>
                </c:pt>
                <c:pt idx="6">
                  <c:v>2.0799999999999999E-4</c:v>
                </c:pt>
                <c:pt idx="7">
                  <c:v>1.54E-4</c:v>
                </c:pt>
                <c:pt idx="8">
                  <c:v>1.3100000000000001E-4</c:v>
                </c:pt>
                <c:pt idx="9">
                  <c:v>1.3100000000000001E-4</c:v>
                </c:pt>
                <c:pt idx="10">
                  <c:v>1.3100000000000001E-4</c:v>
                </c:pt>
                <c:pt idx="11">
                  <c:v>1.3100000000000001E-4</c:v>
                </c:pt>
                <c:pt idx="12">
                  <c:v>1.3100000000000001E-4</c:v>
                </c:pt>
                <c:pt idx="13">
                  <c:v>1.25E-4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Plane-Tree</c:v>
                </c:pt>
              </c:strCache>
            </c:strRef>
          </c:tx>
          <c:spPr>
            <a:ln w="5080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x"/>
            <c:size val="11"/>
            <c:spPr>
              <a:noFill/>
              <a:ln w="50800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Sheet1!$G$23:$G$25</c:f>
              <c:numCache>
                <c:formatCode>General</c:formatCode>
                <c:ptCount val="3"/>
                <c:pt idx="0">
                  <c:v>0.38628837375816699</c:v>
                </c:pt>
                <c:pt idx="1">
                  <c:v>2.0253587517527372</c:v>
                </c:pt>
                <c:pt idx="2">
                  <c:v>6.681225573555297</c:v>
                </c:pt>
              </c:numCache>
            </c:numRef>
          </c:xVal>
          <c:yVal>
            <c:numRef>
              <c:f>Sheet1!$D$23:$D$25</c:f>
              <c:numCache>
                <c:formatCode>General</c:formatCode>
                <c:ptCount val="3"/>
                <c:pt idx="0">
                  <c:v>7.8200000000000003E-4</c:v>
                </c:pt>
                <c:pt idx="1">
                  <c:v>2.7300000000000002E-4</c:v>
                </c:pt>
                <c:pt idx="2">
                  <c:v>1.4200000000000001E-4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920040"/>
        <c:axId val="321917296"/>
      </c:scatterChart>
      <c:valAx>
        <c:axId val="321920040"/>
        <c:scaling>
          <c:orientation val="minMax"/>
          <c:max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/>
                  <a:t>Bit-rate</a:t>
                </a:r>
                <a:r>
                  <a:rPr lang="en-US" sz="4000" baseline="0"/>
                  <a:t> (BPV)</a:t>
                </a:r>
                <a:endParaRPr lang="en-US" sz="4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17296"/>
        <c:crosses val="autoZero"/>
        <c:crossBetween val="midCat"/>
      </c:valAx>
      <c:valAx>
        <c:axId val="321917296"/>
        <c:scaling>
          <c:orientation val="minMax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4000"/>
                  <a:t>Mean Error</a:t>
                </a:r>
              </a:p>
            </c:rich>
          </c:tx>
          <c:layout>
            <c:manualLayout>
              <c:xMode val="edge"/>
              <c:yMode val="edge"/>
              <c:x val="8.6964846607288874E-3"/>
              <c:y val="0.19013672454123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20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524568650230194"/>
          <c:y val="1.0438671630481323E-2"/>
          <c:w val="0.55655759218622258"/>
          <c:h val="0.5251477613415478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FOLProM, Peng et al.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Sheet1!$M$4:$M$9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Sheet1!$L$4:$L$9</c:f>
              <c:numCache>
                <c:formatCode>General</c:formatCode>
                <c:ptCount val="6"/>
                <c:pt idx="0">
                  <c:v>5.2000000000000006E-4</c:v>
                </c:pt>
                <c:pt idx="1">
                  <c:v>3.8999999999999999E-4</c:v>
                </c:pt>
                <c:pt idx="2">
                  <c:v>2.1000000000000001E-4</c:v>
                </c:pt>
                <c:pt idx="3">
                  <c:v>1.6000000000000001E-4</c:v>
                </c:pt>
                <c:pt idx="4">
                  <c:v>1.1999999999999999E-4</c:v>
                </c:pt>
                <c:pt idx="5">
                  <c:v>5.0000000000000002E-5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SOT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Sheet1!$I$6:$I$19</c:f>
              <c:numCache>
                <c:formatCode>0.00E+00</c:formatCode>
                <c:ptCount val="14"/>
                <c:pt idx="0">
                  <c:v>5.525224499537576E-2</c:v>
                </c:pt>
                <c:pt idx="1">
                  <c:v>0.28246666069990156</c:v>
                </c:pt>
                <c:pt idx="2">
                  <c:v>0.2885527611205585</c:v>
                </c:pt>
                <c:pt idx="3">
                  <c:v>0.94955100092484856</c:v>
                </c:pt>
                <c:pt idx="4">
                  <c:v>0.94955100092484856</c:v>
                </c:pt>
                <c:pt idx="5">
                  <c:v>1.1884602762612251</c:v>
                </c:pt>
                <c:pt idx="6">
                  <c:v>3.9584713147766939</c:v>
                </c:pt>
                <c:pt idx="7">
                  <c:v>7.2954443748321847</c:v>
                </c:pt>
                <c:pt idx="8">
                  <c:v>10.746740654554133</c:v>
                </c:pt>
                <c:pt idx="9">
                  <c:v>11.245681553745637</c:v>
                </c:pt>
                <c:pt idx="10">
                  <c:v>11.245681553745637</c:v>
                </c:pt>
                <c:pt idx="11">
                  <c:v>11.245681553745637</c:v>
                </c:pt>
                <c:pt idx="12">
                  <c:v>11.245681553745637</c:v>
                </c:pt>
                <c:pt idx="13">
                  <c:v>11.826247799755363</c:v>
                </c:pt>
              </c:numCache>
            </c:numRef>
          </c:xVal>
          <c:yVal>
            <c:numRef>
              <c:f>Sheet1!$F$6:$F$19</c:f>
              <c:numCache>
                <c:formatCode>General</c:formatCode>
                <c:ptCount val="14"/>
                <c:pt idx="0">
                  <c:v>4.9430000000000003E-3</c:v>
                </c:pt>
                <c:pt idx="1">
                  <c:v>1.794E-3</c:v>
                </c:pt>
                <c:pt idx="2">
                  <c:v>1.7830000000000001E-3</c:v>
                </c:pt>
                <c:pt idx="3">
                  <c:v>1.2409999999999999E-3</c:v>
                </c:pt>
                <c:pt idx="4">
                  <c:v>1.2409999999999999E-3</c:v>
                </c:pt>
                <c:pt idx="5">
                  <c:v>8.9700000000000001E-4</c:v>
                </c:pt>
                <c:pt idx="6">
                  <c:v>2.0799999999999999E-4</c:v>
                </c:pt>
                <c:pt idx="7">
                  <c:v>1.54E-4</c:v>
                </c:pt>
                <c:pt idx="8">
                  <c:v>1.3100000000000001E-4</c:v>
                </c:pt>
                <c:pt idx="9">
                  <c:v>1.3100000000000001E-4</c:v>
                </c:pt>
                <c:pt idx="10">
                  <c:v>1.3100000000000001E-4</c:v>
                </c:pt>
                <c:pt idx="11">
                  <c:v>1.3100000000000001E-4</c:v>
                </c:pt>
                <c:pt idx="12">
                  <c:v>1.3100000000000001E-4</c:v>
                </c:pt>
                <c:pt idx="13">
                  <c:v>1.25E-4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Plane-Tree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Sheet1!$G$23:$G$25</c:f>
              <c:numCache>
                <c:formatCode>General</c:formatCode>
                <c:ptCount val="3"/>
                <c:pt idx="0">
                  <c:v>0.38628837375816699</c:v>
                </c:pt>
                <c:pt idx="1">
                  <c:v>2.0253587517527372</c:v>
                </c:pt>
                <c:pt idx="2">
                  <c:v>6.681225573555297</c:v>
                </c:pt>
              </c:numCache>
            </c:numRef>
          </c:xVal>
          <c:yVal>
            <c:numRef>
              <c:f>Sheet1!$D$23:$D$25</c:f>
              <c:numCache>
                <c:formatCode>General</c:formatCode>
                <c:ptCount val="3"/>
                <c:pt idx="0">
                  <c:v>7.8200000000000003E-4</c:v>
                </c:pt>
                <c:pt idx="1">
                  <c:v>2.7300000000000002E-4</c:v>
                </c:pt>
                <c:pt idx="2">
                  <c:v>1.4200000000000001E-4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919256"/>
        <c:axId val="321915336"/>
      </c:scatterChart>
      <c:valAx>
        <c:axId val="321919256"/>
        <c:scaling>
          <c:orientation val="minMax"/>
          <c:max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Bit-rate</a:t>
                </a:r>
                <a:r>
                  <a:rPr lang="en-US" baseline="0"/>
                  <a:t> (BPV)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15336"/>
        <c:crosses val="autoZero"/>
        <c:crossBetween val="midCat"/>
      </c:valAx>
      <c:valAx>
        <c:axId val="321915336"/>
        <c:scaling>
          <c:orientation val="minMax"/>
          <c:max val="9.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Mean Error</a:t>
                </a:r>
              </a:p>
            </c:rich>
          </c:tx>
          <c:layout>
            <c:manualLayout>
              <c:xMode val="edge"/>
              <c:yMode val="edge"/>
              <c:x val="2.2357723577235773E-2"/>
              <c:y val="0.36168479203181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19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" right="0" top="0" bottom="0" header="0" footer="0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" right="0" top="0" bottom="0" header="0" footer="0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" right="0" top="0" bottom="0" header="0" footer="0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" right="0" top="0" bottom="0" header="0" footer="0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tabSelected="1" zoomScale="75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38601" cy="73578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38601" cy="73578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38601" cy="73578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38601" cy="73578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9408" cy="60659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13</xdr:row>
      <xdr:rowOff>80961</xdr:rowOff>
    </xdr:from>
    <xdr:to>
      <xdr:col>17</xdr:col>
      <xdr:colOff>142875</xdr:colOff>
      <xdr:row>32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opLeftCell="A12" workbookViewId="0">
      <selection activeCell="D28" sqref="D28"/>
    </sheetView>
  </sheetViews>
  <sheetFormatPr defaultRowHeight="15" x14ac:dyDescent="0.25"/>
  <cols>
    <col min="11" max="11" width="12" bestFit="1" customWidth="1"/>
  </cols>
  <sheetData>
    <row r="1" spans="1:18" x14ac:dyDescent="0.25">
      <c r="A1" t="s">
        <v>1</v>
      </c>
      <c r="C1" t="s">
        <v>8</v>
      </c>
      <c r="L1" s="4" t="s">
        <v>7</v>
      </c>
      <c r="M1" s="3"/>
    </row>
    <row r="2" spans="1:18" x14ac:dyDescent="0.25">
      <c r="A2" t="s">
        <v>0</v>
      </c>
      <c r="B2" s="2">
        <v>67038</v>
      </c>
      <c r="C2">
        <v>0.12245300000000001</v>
      </c>
      <c r="L2" s="3" t="s">
        <v>3</v>
      </c>
      <c r="M2" s="3"/>
    </row>
    <row r="3" spans="1:18" x14ac:dyDescent="0.25">
      <c r="L3" s="3" t="s">
        <v>4</v>
      </c>
      <c r="M3" s="3" t="s">
        <v>2</v>
      </c>
    </row>
    <row r="4" spans="1:18" x14ac:dyDescent="0.25">
      <c r="A4" t="s">
        <v>23</v>
      </c>
      <c r="G4" s="4"/>
      <c r="L4" s="3">
        <v>5.2000000000000006E-4</v>
      </c>
      <c r="M4" s="3">
        <v>1</v>
      </c>
    </row>
    <row r="5" spans="1:18" x14ac:dyDescent="0.25">
      <c r="A5" s="4" t="s">
        <v>9</v>
      </c>
      <c r="B5" s="4" t="s">
        <v>10</v>
      </c>
      <c r="C5" s="4" t="s">
        <v>11</v>
      </c>
      <c r="D5" s="4" t="s">
        <v>12</v>
      </c>
      <c r="E5" s="4" t="s">
        <v>13</v>
      </c>
      <c r="F5" s="4" t="s">
        <v>14</v>
      </c>
      <c r="G5" s="4" t="s">
        <v>15</v>
      </c>
      <c r="H5" s="4" t="s">
        <v>16</v>
      </c>
      <c r="I5" t="s">
        <v>5</v>
      </c>
      <c r="L5" s="3">
        <v>3.8999999999999999E-4</v>
      </c>
      <c r="M5" s="3">
        <v>2</v>
      </c>
    </row>
    <row r="6" spans="1:18" x14ac:dyDescent="0.25">
      <c r="A6" s="4">
        <v>6</v>
      </c>
      <c r="B6" s="4">
        <v>32</v>
      </c>
      <c r="C6" s="4">
        <v>24</v>
      </c>
      <c r="D6" s="4">
        <v>10</v>
      </c>
      <c r="E6" s="4">
        <v>463</v>
      </c>
      <c r="F6" s="4">
        <v>4.9430000000000003E-3</v>
      </c>
      <c r="G6" s="4">
        <v>7.2379999999999996E-3</v>
      </c>
      <c r="H6" s="4">
        <v>5.1999999999999997E-5</v>
      </c>
      <c r="I6" s="7">
        <f>(E6*8)/$B$2</f>
        <v>5.525224499537576E-2</v>
      </c>
      <c r="L6" s="3">
        <v>2.1000000000000001E-4</v>
      </c>
      <c r="M6" s="3">
        <v>4</v>
      </c>
    </row>
    <row r="7" spans="1:18" x14ac:dyDescent="0.25">
      <c r="A7" s="4">
        <v>1</v>
      </c>
      <c r="B7" s="4">
        <v>16</v>
      </c>
      <c r="C7" s="4">
        <v>18</v>
      </c>
      <c r="D7" s="4">
        <v>10</v>
      </c>
      <c r="E7" s="4">
        <v>2367</v>
      </c>
      <c r="F7" s="4">
        <v>1.794E-3</v>
      </c>
      <c r="G7" s="4">
        <v>2.591E-3</v>
      </c>
      <c r="H7" s="4">
        <v>6.9999999999999999E-6</v>
      </c>
      <c r="I7" s="7">
        <f t="shared" ref="I7:I19" si="0">(E7*8)/$B$2</f>
        <v>0.28246666069990156</v>
      </c>
      <c r="K7" s="4"/>
      <c r="L7" s="3">
        <v>1.6000000000000001E-4</v>
      </c>
      <c r="M7" s="3">
        <v>8</v>
      </c>
    </row>
    <row r="8" spans="1:18" x14ac:dyDescent="0.25">
      <c r="A8" s="4">
        <v>7.0000000000000007E-2</v>
      </c>
      <c r="B8" s="4">
        <v>16</v>
      </c>
      <c r="C8" s="4">
        <v>18</v>
      </c>
      <c r="D8" s="4">
        <v>10</v>
      </c>
      <c r="E8" s="4">
        <v>2418</v>
      </c>
      <c r="F8" s="4">
        <v>1.7830000000000001E-3</v>
      </c>
      <c r="G8" s="4">
        <v>2.5850000000000001E-3</v>
      </c>
      <c r="H8" s="4">
        <v>6.9999999999999999E-6</v>
      </c>
      <c r="I8" s="7">
        <f t="shared" si="0"/>
        <v>0.2885527611205585</v>
      </c>
      <c r="K8" s="4"/>
      <c r="L8" s="3">
        <v>1.1999999999999999E-4</v>
      </c>
      <c r="M8" s="3">
        <v>12</v>
      </c>
    </row>
    <row r="9" spans="1:18" x14ac:dyDescent="0.25">
      <c r="A9" s="4">
        <v>5.3144109999999998</v>
      </c>
      <c r="B9" s="4">
        <v>4</v>
      </c>
      <c r="C9" s="4">
        <v>20</v>
      </c>
      <c r="D9" s="4">
        <v>18</v>
      </c>
      <c r="E9" s="4">
        <v>7957</v>
      </c>
      <c r="F9" s="4">
        <v>1.2409999999999999E-3</v>
      </c>
      <c r="G9" s="4">
        <v>1.6329999999999999E-3</v>
      </c>
      <c r="H9" s="4">
        <v>3.0000000000000001E-6</v>
      </c>
      <c r="I9" s="7">
        <f t="shared" si="0"/>
        <v>0.94955100092484856</v>
      </c>
      <c r="K9" s="4"/>
      <c r="L9" s="3">
        <v>5.0000000000000002E-5</v>
      </c>
      <c r="M9" s="3">
        <v>16</v>
      </c>
    </row>
    <row r="10" spans="1:18" x14ac:dyDescent="0.25">
      <c r="A10" s="4">
        <v>5.3144109999999998</v>
      </c>
      <c r="B10" s="4">
        <v>4</v>
      </c>
      <c r="C10" s="4">
        <v>20</v>
      </c>
      <c r="D10" s="4">
        <v>18</v>
      </c>
      <c r="E10" s="4">
        <v>7957</v>
      </c>
      <c r="F10" s="4">
        <v>1.2409999999999999E-3</v>
      </c>
      <c r="G10" s="4">
        <v>1.6329999999999999E-3</v>
      </c>
      <c r="H10" s="4">
        <v>3.0000000000000001E-6</v>
      </c>
      <c r="I10" s="7">
        <f t="shared" si="0"/>
        <v>0.94955100092484856</v>
      </c>
      <c r="K10" s="4"/>
    </row>
    <row r="11" spans="1:18" x14ac:dyDescent="0.25">
      <c r="A11" s="4">
        <v>7.0000000000000007E-2</v>
      </c>
      <c r="B11" s="4">
        <v>8</v>
      </c>
      <c r="C11" s="4">
        <v>18</v>
      </c>
      <c r="D11" s="4">
        <v>10</v>
      </c>
      <c r="E11" s="4">
        <v>9959</v>
      </c>
      <c r="F11" s="4">
        <v>8.9700000000000001E-4</v>
      </c>
      <c r="G11" s="4">
        <v>1.206E-3</v>
      </c>
      <c r="H11" s="4">
        <v>9.9999999999999995E-7</v>
      </c>
      <c r="I11" s="7">
        <f t="shared" si="0"/>
        <v>1.1884602762612251</v>
      </c>
      <c r="K11" s="4"/>
    </row>
    <row r="12" spans="1:18" x14ac:dyDescent="0.25">
      <c r="A12" s="4">
        <v>7.0000000000000007E-2</v>
      </c>
      <c r="B12" s="4">
        <v>4</v>
      </c>
      <c r="C12" s="4">
        <v>6</v>
      </c>
      <c r="D12" s="4">
        <v>10</v>
      </c>
      <c r="E12" s="4">
        <v>33171</v>
      </c>
      <c r="F12" s="4">
        <v>2.0799999999999999E-4</v>
      </c>
      <c r="G12" s="4">
        <v>3.4400000000000001E-4</v>
      </c>
      <c r="H12" s="4">
        <v>0</v>
      </c>
      <c r="I12" s="7">
        <f t="shared" si="0"/>
        <v>3.9584713147766939</v>
      </c>
      <c r="K12" s="4"/>
    </row>
    <row r="13" spans="1:18" x14ac:dyDescent="0.25">
      <c r="A13" s="4">
        <v>7.0000000000000007E-2</v>
      </c>
      <c r="B13" s="4">
        <v>2</v>
      </c>
      <c r="C13" s="4">
        <v>4</v>
      </c>
      <c r="D13" s="4">
        <v>10</v>
      </c>
      <c r="E13" s="4">
        <v>61134</v>
      </c>
      <c r="F13" s="4">
        <v>1.54E-4</v>
      </c>
      <c r="G13" s="4">
        <v>3.0299999999999999E-4</v>
      </c>
      <c r="H13" s="4">
        <v>0</v>
      </c>
      <c r="I13" s="7">
        <f t="shared" si="0"/>
        <v>7.2954443748321847</v>
      </c>
    </row>
    <row r="14" spans="1:18" x14ac:dyDescent="0.25">
      <c r="A14" s="4">
        <v>3.8043E-2</v>
      </c>
      <c r="B14" s="4">
        <v>1</v>
      </c>
      <c r="C14" s="4">
        <v>6</v>
      </c>
      <c r="D14" s="4">
        <v>18</v>
      </c>
      <c r="E14" s="4">
        <v>90055</v>
      </c>
      <c r="F14" s="4">
        <v>1.3100000000000001E-4</v>
      </c>
      <c r="G14" s="4">
        <v>2.32E-4</v>
      </c>
      <c r="H14" s="4">
        <v>0</v>
      </c>
      <c r="I14" s="7">
        <f t="shared" si="0"/>
        <v>10.746740654554133</v>
      </c>
    </row>
    <row r="15" spans="1:18" x14ac:dyDescent="0.25">
      <c r="A15" s="4">
        <v>3.4584999999999998E-2</v>
      </c>
      <c r="B15" s="4">
        <v>1</v>
      </c>
      <c r="C15" s="4">
        <v>6</v>
      </c>
      <c r="D15" s="4">
        <v>18</v>
      </c>
      <c r="E15" s="4">
        <v>94236</v>
      </c>
      <c r="F15" s="4">
        <v>1.3100000000000001E-4</v>
      </c>
      <c r="G15" s="4">
        <v>2.32E-4</v>
      </c>
      <c r="H15" s="4">
        <v>0</v>
      </c>
      <c r="I15" s="7">
        <f t="shared" si="0"/>
        <v>11.245681553745637</v>
      </c>
      <c r="K15" s="6"/>
      <c r="L15" s="6"/>
      <c r="M15" s="6"/>
      <c r="N15" s="6"/>
      <c r="O15" s="6"/>
      <c r="P15" s="6"/>
      <c r="Q15" s="6"/>
      <c r="R15" s="6"/>
    </row>
    <row r="16" spans="1:18" x14ac:dyDescent="0.25">
      <c r="A16" s="4">
        <v>3.4584999999999998E-2</v>
      </c>
      <c r="B16" s="4">
        <v>1</v>
      </c>
      <c r="C16" s="4">
        <v>6</v>
      </c>
      <c r="D16" s="4">
        <v>18</v>
      </c>
      <c r="E16" s="4">
        <v>94236</v>
      </c>
      <c r="F16" s="4">
        <v>1.3100000000000001E-4</v>
      </c>
      <c r="G16" s="4">
        <v>2.32E-4</v>
      </c>
      <c r="H16" s="4">
        <v>0</v>
      </c>
      <c r="I16" s="7">
        <f t="shared" si="0"/>
        <v>11.245681553745637</v>
      </c>
      <c r="K16" s="6"/>
      <c r="L16" s="6"/>
      <c r="M16" s="6"/>
      <c r="N16" s="6"/>
      <c r="O16" s="7"/>
      <c r="P16" s="6"/>
      <c r="Q16" s="6"/>
      <c r="R16" s="6"/>
    </row>
    <row r="17" spans="1:18" x14ac:dyDescent="0.25">
      <c r="A17" s="4">
        <v>3.4584999999999998E-2</v>
      </c>
      <c r="B17" s="4">
        <v>1</v>
      </c>
      <c r="C17" s="4">
        <v>6</v>
      </c>
      <c r="D17" s="4">
        <v>18</v>
      </c>
      <c r="E17" s="4">
        <v>94236</v>
      </c>
      <c r="F17" s="4">
        <v>1.3100000000000001E-4</v>
      </c>
      <c r="G17" s="4">
        <v>2.32E-4</v>
      </c>
      <c r="H17" s="4">
        <v>0</v>
      </c>
      <c r="I17" s="7">
        <f t="shared" si="0"/>
        <v>11.245681553745637</v>
      </c>
      <c r="K17" s="6"/>
      <c r="L17" s="6"/>
      <c r="M17" s="6"/>
      <c r="N17" s="6"/>
      <c r="O17" s="7"/>
      <c r="P17" s="6"/>
      <c r="Q17" s="6"/>
      <c r="R17" s="6"/>
    </row>
    <row r="18" spans="1:18" x14ac:dyDescent="0.25">
      <c r="A18" s="4">
        <v>3.4584999999999998E-2</v>
      </c>
      <c r="B18" s="4">
        <v>1</v>
      </c>
      <c r="C18" s="4">
        <v>6</v>
      </c>
      <c r="D18" s="4">
        <v>17</v>
      </c>
      <c r="E18" s="4">
        <v>94236</v>
      </c>
      <c r="F18" s="4">
        <v>1.3100000000000001E-4</v>
      </c>
      <c r="G18" s="4">
        <v>2.3800000000000001E-4</v>
      </c>
      <c r="H18" s="4">
        <v>0</v>
      </c>
      <c r="I18" s="7">
        <f t="shared" si="0"/>
        <v>11.245681553745637</v>
      </c>
      <c r="K18" s="6"/>
      <c r="L18" s="6"/>
      <c r="M18" s="6"/>
      <c r="N18" s="6"/>
      <c r="O18" s="7"/>
      <c r="P18" s="7"/>
      <c r="Q18" s="6"/>
      <c r="R18" s="6"/>
    </row>
    <row r="19" spans="1:18" x14ac:dyDescent="0.25">
      <c r="A19" s="4">
        <v>3.1126000000000001E-2</v>
      </c>
      <c r="B19" s="4">
        <v>1</v>
      </c>
      <c r="C19" s="4">
        <v>6</v>
      </c>
      <c r="D19" s="4">
        <v>18</v>
      </c>
      <c r="E19" s="4">
        <v>99101</v>
      </c>
      <c r="F19" s="4">
        <v>1.25E-4</v>
      </c>
      <c r="G19" s="4">
        <v>2.2599999999999999E-4</v>
      </c>
      <c r="H19" s="4">
        <v>0</v>
      </c>
      <c r="I19" s="7">
        <f t="shared" si="0"/>
        <v>11.826247799755363</v>
      </c>
      <c r="K19" s="6"/>
      <c r="L19" s="6"/>
      <c r="M19" s="6"/>
      <c r="N19" s="6"/>
      <c r="O19" s="7"/>
      <c r="P19" s="7"/>
      <c r="Q19" s="7"/>
      <c r="R19" s="6"/>
    </row>
    <row r="20" spans="1:18" x14ac:dyDescent="0.25">
      <c r="A20" s="4"/>
      <c r="B20" s="4"/>
      <c r="C20" s="4"/>
      <c r="D20" s="4"/>
      <c r="E20" s="4"/>
      <c r="F20" s="4"/>
      <c r="G20" s="4"/>
      <c r="H20" s="4"/>
      <c r="I20" s="7"/>
      <c r="K20" s="6"/>
      <c r="L20" s="6"/>
      <c r="M20" s="6"/>
      <c r="N20" s="6"/>
      <c r="O20" s="7"/>
      <c r="P20" s="7"/>
      <c r="Q20" s="7"/>
      <c r="R20" s="6"/>
    </row>
    <row r="21" spans="1:18" x14ac:dyDescent="0.25">
      <c r="A21" s="4" t="s">
        <v>17</v>
      </c>
      <c r="B21" s="4"/>
      <c r="C21" s="4"/>
      <c r="D21" s="4"/>
      <c r="E21" s="4"/>
      <c r="F21" s="4"/>
      <c r="G21" s="4"/>
      <c r="H21" s="4"/>
      <c r="K21" s="6"/>
      <c r="L21" s="6"/>
      <c r="M21" s="6"/>
      <c r="N21" s="6"/>
      <c r="O21" s="7"/>
      <c r="P21" s="7"/>
      <c r="Q21" s="7"/>
      <c r="R21" s="6"/>
    </row>
    <row r="22" spans="1:18" x14ac:dyDescent="0.25">
      <c r="A22" s="4" t="s">
        <v>18</v>
      </c>
      <c r="B22" s="4" t="s">
        <v>19</v>
      </c>
      <c r="C22" s="4" t="s">
        <v>6</v>
      </c>
      <c r="D22" s="4" t="s">
        <v>20</v>
      </c>
      <c r="E22" s="5" t="s">
        <v>21</v>
      </c>
      <c r="F22" s="4" t="s">
        <v>22</v>
      </c>
      <c r="G22" s="4" t="s">
        <v>5</v>
      </c>
      <c r="H22" s="4"/>
    </row>
    <row r="23" spans="1:18" x14ac:dyDescent="0.25">
      <c r="A23" s="4">
        <v>10</v>
      </c>
      <c r="B23" s="4">
        <v>7</v>
      </c>
      <c r="C23" s="4">
        <v>3237</v>
      </c>
      <c r="D23" s="4">
        <v>7.8200000000000003E-4</v>
      </c>
      <c r="E23" s="4">
        <v>1.173E-3</v>
      </c>
      <c r="F23" s="4">
        <v>9.9999999999999995E-7</v>
      </c>
      <c r="G23" s="4">
        <f>(C23*8)/$B$2</f>
        <v>0.38628837375816699</v>
      </c>
      <c r="H23" s="4"/>
    </row>
    <row r="24" spans="1:18" x14ac:dyDescent="0.25">
      <c r="A24" s="4">
        <v>1</v>
      </c>
      <c r="B24" s="4">
        <v>7</v>
      </c>
      <c r="C24" s="4">
        <v>16972</v>
      </c>
      <c r="D24" s="4">
        <v>2.7300000000000002E-4</v>
      </c>
      <c r="E24" s="4">
        <v>4.0400000000000001E-4</v>
      </c>
      <c r="F24" s="4">
        <v>0</v>
      </c>
      <c r="G24" s="4">
        <f>(C24*8)/$B$2</f>
        <v>2.0253587517527372</v>
      </c>
      <c r="H24" s="4"/>
    </row>
    <row r="25" spans="1:18" x14ac:dyDescent="0.25">
      <c r="A25" s="4">
        <v>0.5</v>
      </c>
      <c r="B25" s="4">
        <v>12</v>
      </c>
      <c r="C25" s="4">
        <v>55987</v>
      </c>
      <c r="D25" s="4">
        <v>1.4200000000000001E-4</v>
      </c>
      <c r="E25" s="4">
        <v>2.14E-4</v>
      </c>
      <c r="F25" s="4">
        <v>0</v>
      </c>
      <c r="G25" s="4">
        <f>(C25*8)/$B$2</f>
        <v>6.681225573555297</v>
      </c>
      <c r="H25" s="4"/>
      <c r="J25" s="5"/>
      <c r="M25" s="4"/>
    </row>
    <row r="26" spans="1:18" x14ac:dyDescent="0.25">
      <c r="J26" s="5"/>
      <c r="M26" s="4"/>
    </row>
    <row r="27" spans="1:18" x14ac:dyDescent="0.25">
      <c r="J27" s="5"/>
      <c r="M27" s="4"/>
    </row>
    <row r="28" spans="1:18" x14ac:dyDescent="0.25">
      <c r="A28" s="4"/>
      <c r="B28" s="4"/>
      <c r="C28" s="4"/>
      <c r="D28" s="4"/>
      <c r="E28" s="4"/>
      <c r="F28" s="4"/>
      <c r="G28" s="4"/>
      <c r="H28" s="4"/>
      <c r="J28" s="5"/>
      <c r="M28" s="4"/>
    </row>
    <row r="29" spans="1:18" x14ac:dyDescent="0.25">
      <c r="A29" s="4"/>
      <c r="B29" s="4"/>
      <c r="C29" s="4"/>
      <c r="D29" s="4"/>
      <c r="E29" s="4"/>
      <c r="F29" s="4"/>
      <c r="G29" s="4"/>
      <c r="H29" s="4"/>
    </row>
    <row r="30" spans="1:18" x14ac:dyDescent="0.25">
      <c r="A30" s="4"/>
      <c r="B30" s="4"/>
      <c r="C30" s="4"/>
      <c r="D30" s="4"/>
      <c r="E30" s="1"/>
      <c r="F30" s="4"/>
      <c r="G30" s="4"/>
      <c r="H30" s="4"/>
    </row>
    <row r="31" spans="1:18" x14ac:dyDescent="0.25">
      <c r="A31" s="4"/>
      <c r="B31" s="4"/>
      <c r="C31" s="4"/>
      <c r="D31" s="4"/>
      <c r="E31" s="1"/>
      <c r="F31" s="4"/>
      <c r="G31" s="4"/>
      <c r="H31" s="4"/>
    </row>
    <row r="32" spans="1:18" x14ac:dyDescent="0.25">
      <c r="A32" s="4"/>
      <c r="B32" s="4"/>
      <c r="C32" s="4"/>
      <c r="D32" s="4"/>
      <c r="E32" s="1"/>
      <c r="F32" s="4"/>
      <c r="G32" s="4"/>
      <c r="H32" s="4"/>
    </row>
    <row r="33" spans="1:8" x14ac:dyDescent="0.25">
      <c r="A33" s="4"/>
      <c r="B33" s="4"/>
      <c r="C33" s="4"/>
      <c r="D33" s="4"/>
      <c r="E33" s="1"/>
      <c r="F33" s="5"/>
      <c r="G33" s="5"/>
      <c r="H33" s="4"/>
    </row>
    <row r="34" spans="1:8" x14ac:dyDescent="0.25">
      <c r="H34" s="4"/>
    </row>
    <row r="35" spans="1:8" x14ac:dyDescent="0.25">
      <c r="E35" s="1"/>
      <c r="H35" s="4"/>
    </row>
    <row r="39" spans="1:8" x14ac:dyDescent="0.25">
      <c r="A39" s="4"/>
      <c r="B39" s="4"/>
      <c r="C39" s="4"/>
      <c r="D39" s="4"/>
      <c r="E39" s="4"/>
      <c r="F39" s="4"/>
    </row>
    <row r="40" spans="1:8" x14ac:dyDescent="0.25">
      <c r="A40" s="4"/>
      <c r="B40" s="4"/>
      <c r="C40" s="4"/>
      <c r="D40" s="4"/>
      <c r="E40" s="4"/>
      <c r="F40" s="4"/>
    </row>
    <row r="41" spans="1:8" x14ac:dyDescent="0.25">
      <c r="A41" s="4"/>
      <c r="B41" s="4"/>
      <c r="C41" s="4"/>
      <c r="D41" s="4"/>
      <c r="E41" s="4"/>
      <c r="F41" s="4"/>
    </row>
    <row r="42" spans="1:8" x14ac:dyDescent="0.25">
      <c r="A42" s="4"/>
      <c r="B42" s="4"/>
      <c r="C42" s="4"/>
      <c r="D42" s="4"/>
      <c r="E42" s="4"/>
      <c r="F42" s="4"/>
    </row>
    <row r="43" spans="1:8" x14ac:dyDescent="0.25">
      <c r="A43" s="4"/>
      <c r="B43" s="4"/>
      <c r="C43" s="4"/>
      <c r="D43" s="4"/>
      <c r="E43" s="4"/>
      <c r="F43" s="4"/>
    </row>
    <row r="44" spans="1:8" x14ac:dyDescent="0.25">
      <c r="A44" s="4"/>
      <c r="B44" s="4"/>
      <c r="C44" s="4"/>
      <c r="D44" s="4"/>
      <c r="E44" s="4"/>
      <c r="F44" s="4"/>
    </row>
    <row r="45" spans="1:8" x14ac:dyDescent="0.25">
      <c r="A45" s="4"/>
      <c r="B45" s="4"/>
      <c r="C45" s="4"/>
      <c r="D45" s="4"/>
      <c r="E45" s="4"/>
      <c r="F45" s="4"/>
    </row>
    <row r="46" spans="1:8" x14ac:dyDescent="0.25">
      <c r="A46" s="4"/>
      <c r="B46" s="4"/>
      <c r="C46" s="4"/>
      <c r="D46" s="4"/>
      <c r="E46" s="4"/>
      <c r="F46" s="4"/>
    </row>
    <row r="47" spans="1:8" x14ac:dyDescent="0.25">
      <c r="A47" s="4"/>
      <c r="B47" s="4"/>
      <c r="C47" s="4"/>
      <c r="D47" s="4"/>
      <c r="E47" s="4"/>
      <c r="F47" s="4"/>
    </row>
    <row r="48" spans="1:8" x14ac:dyDescent="0.25">
      <c r="A48" s="4"/>
      <c r="B48" s="4"/>
      <c r="C48" s="4"/>
      <c r="D48" s="4"/>
      <c r="E48" s="4"/>
      <c r="F48" s="4"/>
    </row>
    <row r="49" spans="1:6" x14ac:dyDescent="0.25">
      <c r="A49" s="4"/>
      <c r="B49" s="4"/>
      <c r="C49" s="4"/>
      <c r="D49" s="4"/>
      <c r="E49" s="4"/>
      <c r="F49" s="4"/>
    </row>
  </sheetData>
  <sortState ref="A23:G25">
    <sortCondition descending="1" ref="D23:D25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Chart1</vt:lpstr>
      <vt:lpstr>Chart2</vt:lpstr>
      <vt:lpstr>Chart3</vt:lpstr>
      <vt:lpstr>Chart4</vt:lpstr>
      <vt:lpstr>Chart5</vt:lpstr>
      <vt:lpstr>ChartX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Lukes</dc:creator>
  <cp:lastModifiedBy>luke lincoln</cp:lastModifiedBy>
  <cp:lastPrinted>2017-10-01T14:34:16Z</cp:lastPrinted>
  <dcterms:created xsi:type="dcterms:W3CDTF">2014-06-16T01:12:01Z</dcterms:created>
  <dcterms:modified xsi:type="dcterms:W3CDTF">2017-10-01T14:34:25Z</dcterms:modified>
</cp:coreProperties>
</file>