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060" windowHeight="11640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G8" i="1" l="1"/>
  <c r="G9" i="1"/>
  <c r="F8" i="1"/>
  <c r="F9" i="1"/>
  <c r="D9" i="1"/>
  <c r="E9" i="1"/>
  <c r="D8" i="1"/>
  <c r="E8" i="1"/>
  <c r="G5" i="1"/>
  <c r="G6" i="1"/>
  <c r="G7" i="1"/>
  <c r="G4" i="1"/>
  <c r="E5" i="1"/>
  <c r="E6" i="1"/>
  <c r="E7" i="1"/>
  <c r="E4" i="1"/>
  <c r="F5" i="1"/>
  <c r="F6" i="1"/>
  <c r="F7" i="1"/>
  <c r="F4" i="1"/>
  <c r="D7" i="1"/>
  <c r="D6" i="1"/>
  <c r="D5" i="1"/>
  <c r="D4" i="1"/>
</calcChain>
</file>

<file path=xl/sharedStrings.xml><?xml version="1.0" encoding="utf-8"?>
<sst xmlns="http://schemas.openxmlformats.org/spreadsheetml/2006/main" count="7" uniqueCount="7">
  <si>
    <t>N</t>
  </si>
  <si>
    <t>N^3</t>
  </si>
  <si>
    <t>W</t>
  </si>
  <si>
    <t>H</t>
  </si>
  <si>
    <t>FVR</t>
  </si>
  <si>
    <t>FFVR</t>
  </si>
  <si>
    <t>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</si>
</sst>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FVR</c:v>
                </c:pt>
              </c:strCache>
            </c:strRef>
          </c:tx>
          <c:spPr>
            <a:ln w="50800">
              <a:solidFill>
                <a:schemeClr val="tx1"/>
              </a:solidFill>
              <a:prstDash val="sysDash"/>
            </a:ln>
          </c:spPr>
          <c:marker>
            <c:symbol val="square"/>
            <c:size val="15"/>
            <c:spPr>
              <a:solidFill>
                <a:schemeClr val="tx1"/>
              </a:solidFill>
            </c:spPr>
          </c:marker>
          <c:xVal>
            <c:numRef>
              <c:f>Sheet1!$C$4:$C$7</c:f>
              <c:numCache>
                <c:formatCode>General</c:formatCode>
                <c:ptCount val="4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</c:numCache>
            </c:numRef>
          </c:xVal>
          <c:yVal>
            <c:numRef>
              <c:f>Sheet1!$F$4:$F$9</c:f>
              <c:numCache>
                <c:formatCode>General</c:formatCode>
                <c:ptCount val="6"/>
                <c:pt idx="0">
                  <c:v>21013999.834400773</c:v>
                </c:pt>
                <c:pt idx="1">
                  <c:v>123049880.4544072</c:v>
                </c:pt>
                <c:pt idx="2">
                  <c:v>1045396275.8688657</c:v>
                </c:pt>
                <c:pt idx="3">
                  <c:v>9272642242.8197918</c:v>
                </c:pt>
                <c:pt idx="4">
                  <c:v>81878408407.509262</c:v>
                </c:pt>
                <c:pt idx="5">
                  <c:v>717026925157.68152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FFVR</c:v>
                </c:pt>
              </c:strCache>
            </c:strRef>
          </c:tx>
          <c:spPr>
            <a:ln w="47625">
              <a:solidFill>
                <a:srgbClr val="FF0000"/>
              </a:solidFill>
            </a:ln>
          </c:spPr>
          <c:marker>
            <c:symbol val="diamond"/>
            <c:size val="17"/>
            <c:spPr>
              <a:solidFill>
                <a:srgbClr val="FF0000"/>
              </a:solidFill>
            </c:spPr>
          </c:marker>
          <c:xVal>
            <c:numRef>
              <c:f>Sheet1!$C$4:$C$7</c:f>
              <c:numCache>
                <c:formatCode>General</c:formatCode>
                <c:ptCount val="4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</c:numCache>
            </c:numRef>
          </c:xVal>
          <c:yVal>
            <c:numRef>
              <c:f>Sheet1!$G$4:$G$9</c:f>
              <c:numCache>
                <c:formatCode>General</c:formatCode>
                <c:ptCount val="6"/>
                <c:pt idx="0">
                  <c:v>11600386.495722078</c:v>
                </c:pt>
                <c:pt idx="1">
                  <c:v>35836352.120170593</c:v>
                </c:pt>
                <c:pt idx="2">
                  <c:v>254257232.92581663</c:v>
                </c:pt>
                <c:pt idx="3">
                  <c:v>2204750924.7686486</c:v>
                </c:pt>
                <c:pt idx="4">
                  <c:v>19465420531.54932</c:v>
                </c:pt>
                <c:pt idx="5">
                  <c:v>170948410850.27719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81472"/>
        <c:axId val="134086656"/>
      </c:scatterChart>
      <c:valAx>
        <c:axId val="134281472"/>
        <c:scaling>
          <c:logBase val="2"/>
          <c:orientation val="minMax"/>
          <c:max val="512"/>
          <c:min val="64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AU" sz="1600"/>
                  <a:t>Volume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4086656"/>
        <c:crosses val="autoZero"/>
        <c:crossBetween val="midCat"/>
      </c:valAx>
      <c:valAx>
        <c:axId val="134086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AU" sz="1600"/>
                  <a:t>Complexity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4281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FVR</c:v>
                </c:pt>
              </c:strCache>
            </c:strRef>
          </c:tx>
          <c:xVal>
            <c:numRef>
              <c:f>Sheet1!$C$4:$C$7</c:f>
              <c:numCache>
                <c:formatCode>General</c:formatCode>
                <c:ptCount val="4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</c:numCache>
            </c:numRef>
          </c:xVal>
          <c:yVal>
            <c:numRef>
              <c:f>Sheet1!$F$4:$F$9</c:f>
              <c:numCache>
                <c:formatCode>General</c:formatCode>
                <c:ptCount val="6"/>
                <c:pt idx="0">
                  <c:v>21013999.834400773</c:v>
                </c:pt>
                <c:pt idx="1">
                  <c:v>123049880.4544072</c:v>
                </c:pt>
                <c:pt idx="2">
                  <c:v>1045396275.8688657</c:v>
                </c:pt>
                <c:pt idx="3">
                  <c:v>9272642242.8197918</c:v>
                </c:pt>
                <c:pt idx="4">
                  <c:v>81878408407.509262</c:v>
                </c:pt>
                <c:pt idx="5">
                  <c:v>717026925157.68152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FFVR</c:v>
                </c:pt>
              </c:strCache>
            </c:strRef>
          </c:tx>
          <c:xVal>
            <c:numRef>
              <c:f>Sheet1!$C$4:$C$7</c:f>
              <c:numCache>
                <c:formatCode>General</c:formatCode>
                <c:ptCount val="4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</c:numCache>
            </c:numRef>
          </c:xVal>
          <c:yVal>
            <c:numRef>
              <c:f>Sheet1!$G$4:$G$9</c:f>
              <c:numCache>
                <c:formatCode>General</c:formatCode>
                <c:ptCount val="6"/>
                <c:pt idx="0">
                  <c:v>11600386.495722078</c:v>
                </c:pt>
                <c:pt idx="1">
                  <c:v>35836352.120170593</c:v>
                </c:pt>
                <c:pt idx="2">
                  <c:v>254257232.92581663</c:v>
                </c:pt>
                <c:pt idx="3">
                  <c:v>2204750924.7686486</c:v>
                </c:pt>
                <c:pt idx="4">
                  <c:v>19465420531.54932</c:v>
                </c:pt>
                <c:pt idx="5">
                  <c:v>170948410850.27719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51104"/>
        <c:axId val="62741120"/>
      </c:scatterChart>
      <c:valAx>
        <c:axId val="6275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741120"/>
        <c:crosses val="autoZero"/>
        <c:crossBetween val="midCat"/>
      </c:valAx>
      <c:valAx>
        <c:axId val="62741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751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4368" cy="60558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481012</xdr:colOff>
      <xdr:row>5</xdr:row>
      <xdr:rowOff>28575</xdr:rowOff>
    </xdr:from>
    <xdr:to>
      <xdr:col>12</xdr:col>
      <xdr:colOff>133350</xdr:colOff>
      <xdr:row>24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E29" sqref="E29"/>
    </sheetView>
  </sheetViews>
  <sheetFormatPr defaultRowHeight="15" x14ac:dyDescent="0.25"/>
  <sheetData>
    <row r="3" spans="1:7" x14ac:dyDescent="0.25">
      <c r="A3" t="s">
        <v>2</v>
      </c>
      <c r="B3" t="s">
        <v>3</v>
      </c>
      <c r="C3" t="s">
        <v>0</v>
      </c>
      <c r="D3" t="s">
        <v>1</v>
      </c>
      <c r="E3" t="s">
        <v>6</v>
      </c>
      <c r="F3" t="s">
        <v>4</v>
      </c>
      <c r="G3" t="s">
        <v>5</v>
      </c>
    </row>
    <row r="4" spans="1:7" x14ac:dyDescent="0.25">
      <c r="A4">
        <v>640</v>
      </c>
      <c r="B4">
        <v>480</v>
      </c>
      <c r="C4">
        <v>64</v>
      </c>
      <c r="D4">
        <f>POWER(C4,3)</f>
        <v>262144</v>
      </c>
      <c r="E4">
        <f>POWER(C4,2)</f>
        <v>4096</v>
      </c>
      <c r="F4">
        <f>8*D4*LOG10(D4) + 4*D4 + 28*A4*B4 + 322</f>
        <v>21013999.834400773</v>
      </c>
      <c r="G4">
        <f>2*D4*LOG10(D4) + 9*E4*LOG10(E4) + 6*E4 + 28*A4*B4 + 169</f>
        <v>11600386.495722078</v>
      </c>
    </row>
    <row r="5" spans="1:7" x14ac:dyDescent="0.25">
      <c r="A5">
        <v>640</v>
      </c>
      <c r="B5">
        <v>480</v>
      </c>
      <c r="C5">
        <v>128</v>
      </c>
      <c r="D5">
        <f>POWER(C5,3)</f>
        <v>2097152</v>
      </c>
      <c r="E5">
        <f t="shared" ref="E5:E9" si="0">POWER(C5,2)</f>
        <v>16384</v>
      </c>
      <c r="F5">
        <f t="shared" ref="F5:F9" si="1">8*D5*LOG10(D5) + 4*D5 + 28*A5*B5 + 322</f>
        <v>123049880.4544072</v>
      </c>
      <c r="G5">
        <f t="shared" ref="G5:G9" si="2">2*D5*LOG10(D5) + 9*E5*LOG10(E5) + 6*E5 + 28*A5*B5 + 169</f>
        <v>35836352.120170593</v>
      </c>
    </row>
    <row r="6" spans="1:7" x14ac:dyDescent="0.25">
      <c r="A6">
        <v>640</v>
      </c>
      <c r="B6">
        <v>480</v>
      </c>
      <c r="C6">
        <v>256</v>
      </c>
      <c r="D6">
        <f>POWER(C6,3)</f>
        <v>16777216</v>
      </c>
      <c r="E6">
        <f t="shared" si="0"/>
        <v>65536</v>
      </c>
      <c r="F6">
        <f t="shared" si="1"/>
        <v>1045396275.8688657</v>
      </c>
      <c r="G6">
        <f t="shared" si="2"/>
        <v>254257232.92581663</v>
      </c>
    </row>
    <row r="7" spans="1:7" x14ac:dyDescent="0.25">
      <c r="A7">
        <v>640</v>
      </c>
      <c r="B7">
        <v>480</v>
      </c>
      <c r="C7">
        <v>512</v>
      </c>
      <c r="D7">
        <f>POWER(C7,3)</f>
        <v>134217728</v>
      </c>
      <c r="E7">
        <f t="shared" si="0"/>
        <v>262144</v>
      </c>
      <c r="F7">
        <f t="shared" si="1"/>
        <v>9272642242.8197918</v>
      </c>
      <c r="G7">
        <f t="shared" si="2"/>
        <v>2204750924.7686486</v>
      </c>
    </row>
    <row r="8" spans="1:7" x14ac:dyDescent="0.25">
      <c r="A8">
        <v>640</v>
      </c>
      <c r="B8">
        <v>480</v>
      </c>
      <c r="C8">
        <v>1024</v>
      </c>
      <c r="D8">
        <f>POWER(C8,3)</f>
        <v>1073741824</v>
      </c>
      <c r="E8">
        <f t="shared" si="0"/>
        <v>1048576</v>
      </c>
      <c r="F8">
        <f t="shared" si="1"/>
        <v>81878408407.509262</v>
      </c>
      <c r="G8">
        <f t="shared" si="2"/>
        <v>19465420531.54932</v>
      </c>
    </row>
    <row r="9" spans="1:7" x14ac:dyDescent="0.25">
      <c r="A9">
        <v>640</v>
      </c>
      <c r="B9">
        <v>480</v>
      </c>
      <c r="C9">
        <v>2048</v>
      </c>
      <c r="D9">
        <f>POWER(C9,3)</f>
        <v>8589934592</v>
      </c>
      <c r="E9">
        <f t="shared" si="0"/>
        <v>4194304</v>
      </c>
      <c r="F9">
        <f t="shared" si="1"/>
        <v>717026925157.68152</v>
      </c>
      <c r="G9">
        <f t="shared" si="2"/>
        <v>170948410850.27719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Griffith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soeadmin</cp:lastModifiedBy>
  <dcterms:created xsi:type="dcterms:W3CDTF">2017-03-09T04:17:32Z</dcterms:created>
  <dcterms:modified xsi:type="dcterms:W3CDTF">2017-03-09T04:30:08Z</dcterms:modified>
</cp:coreProperties>
</file>