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S54" i="1" l="1"/>
  <c r="O54" i="1"/>
  <c r="P54" i="1"/>
  <c r="Q54" i="1"/>
  <c r="R54" i="1"/>
  <c r="N54" i="1"/>
  <c r="R32" i="1"/>
  <c r="R33" i="1"/>
  <c r="R34" i="1"/>
  <c r="R35" i="1"/>
  <c r="S35" i="1" s="1"/>
  <c r="R36" i="1"/>
  <c r="R37" i="1"/>
  <c r="R38" i="1"/>
  <c r="R39" i="1"/>
  <c r="S39" i="1" s="1"/>
  <c r="R40" i="1"/>
  <c r="R41" i="1"/>
  <c r="R42" i="1"/>
  <c r="R43" i="1"/>
  <c r="S43" i="1" s="1"/>
  <c r="R44" i="1"/>
  <c r="R45" i="1"/>
  <c r="R46" i="1"/>
  <c r="R47" i="1"/>
  <c r="S47" i="1" s="1"/>
  <c r="R48" i="1"/>
  <c r="R49" i="1"/>
  <c r="R50" i="1"/>
  <c r="R51" i="1"/>
  <c r="S51" i="1" s="1"/>
  <c r="R52" i="1"/>
  <c r="R53" i="1"/>
  <c r="R31" i="1"/>
  <c r="S31" i="1" s="1"/>
  <c r="S32" i="1"/>
  <c r="S33" i="1"/>
  <c r="S34" i="1"/>
  <c r="S36" i="1"/>
  <c r="S37" i="1"/>
  <c r="S38" i="1"/>
  <c r="S40" i="1"/>
  <c r="S41" i="1"/>
  <c r="S42" i="1"/>
  <c r="S44" i="1"/>
  <c r="S45" i="1"/>
  <c r="S46" i="1"/>
  <c r="S48" i="1"/>
  <c r="S49" i="1"/>
  <c r="S50" i="1"/>
  <c r="S52" i="1"/>
  <c r="S53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Q31" i="1"/>
  <c r="P31" i="1"/>
  <c r="O31" i="1"/>
  <c r="N31" i="1"/>
  <c r="M31" i="1"/>
  <c r="E55" i="1"/>
  <c r="F55" i="1"/>
  <c r="G55" i="1"/>
  <c r="H55" i="1"/>
  <c r="I55" i="1"/>
  <c r="J55" i="1"/>
  <c r="K55" i="1"/>
  <c r="D55" i="1"/>
  <c r="E54" i="1"/>
  <c r="F54" i="1"/>
  <c r="G54" i="1"/>
  <c r="H54" i="1"/>
  <c r="I54" i="1"/>
  <c r="J54" i="1"/>
  <c r="K54" i="1"/>
  <c r="D54" i="1"/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D32" i="1" l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E31" i="1"/>
  <c r="F31" i="1"/>
  <c r="G31" i="1"/>
  <c r="H31" i="1"/>
  <c r="I31" i="1"/>
  <c r="J31" i="1"/>
  <c r="D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K31" i="1" l="1"/>
  <c r="K32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<sst xmlns="http://schemas.openxmlformats.org/spreadsheetml/2006/main" count="29" uniqueCount="19">
  <si>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</si>
  <si>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</si>
  <si>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</si>
  <si>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</si>
  <si>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</si>
  <si>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</si>
  <si>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</si>
  <si>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</si>
  <si>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</si>
  <si>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</si>
  <si>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</si>
  <si>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</si>
  <si>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</si>
  <si>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</si>
  <si>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</si>
  <si>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</si>
  <si>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percent best</t>
  </si>
  <si>
    <t>best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</si>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</sst>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0.1655163561321919</c:v>
                </c:pt>
                <c:pt idx="1">
                  <c:v>0.11464856301800402</c:v>
                </c:pt>
                <c:pt idx="2">
                  <c:v>7.3439859135808047E-3</c:v>
                </c:pt>
                <c:pt idx="3">
                  <c:v>9.143316846433467E-3</c:v>
                </c:pt>
                <c:pt idx="4">
                  <c:v>1.6511785304416916E-2</c:v>
                </c:pt>
                <c:pt idx="5">
                  <c:v>3.8920126989466603E-3</c:v>
                </c:pt>
                <c:pt idx="6">
                  <c:v>6.543417781643442E-3</c:v>
                </c:pt>
                <c:pt idx="7">
                  <c:v>7.7294233418618383E-3</c:v>
                </c:pt>
                <c:pt idx="8">
                  <c:v>3.2004228825189961E-2</c:v>
                </c:pt>
                <c:pt idx="9">
                  <c:v>7.5816754235787237E-2</c:v>
                </c:pt>
                <c:pt idx="10">
                  <c:v>9.4475982911123354E-3</c:v>
                </c:pt>
                <c:pt idx="11">
                  <c:v>5.8026579394087688E-3</c:v>
                </c:pt>
                <c:pt idx="12">
                  <c:v>3.8229100537293098E-4</c:v>
                </c:pt>
                <c:pt idx="13">
                  <c:v>2.4472906231084366E-2</c:v>
                </c:pt>
                <c:pt idx="14">
                  <c:v>9.7767270816916205E-2</c:v>
                </c:pt>
                <c:pt idx="15">
                  <c:v>6.5109658005902435E-4</c:v>
                </c:pt>
                <c:pt idx="16">
                  <c:v>5.0735885393789907E-3</c:v>
                </c:pt>
                <c:pt idx="17">
                  <c:v>1.9056716227290629E-2</c:v>
                </c:pt>
                <c:pt idx="18">
                  <c:v>7.5831669770495315E-4</c:v>
                </c:pt>
                <c:pt idx="19">
                  <c:v>8.5419111269833172E-3</c:v>
                </c:pt>
                <c:pt idx="20">
                  <c:v>3.9162330752935889E-3</c:v>
                </c:pt>
                <c:pt idx="21">
                  <c:v>3.8411495938210443E-3</c:v>
                </c:pt>
                <c:pt idx="22">
                  <c:v>1.4093100812058678E-2</c:v>
                </c:pt>
              </c:numCache>
            </c:numRef>
          </c:val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0.16085159183888412</c:v>
                </c:pt>
                <c:pt idx="1">
                  <c:v>0.14894763263735469</c:v>
                </c:pt>
                <c:pt idx="2">
                  <c:v>6.4787654635888273E-2</c:v>
                </c:pt>
                <c:pt idx="3">
                  <c:v>9.4214091333452519E-3</c:v>
                </c:pt>
                <c:pt idx="4">
                  <c:v>7.8242415325309719E-2</c:v>
                </c:pt>
                <c:pt idx="5">
                  <c:v>0.10557197821836302</c:v>
                </c:pt>
                <c:pt idx="6">
                  <c:v>1.8819635928468768E-2</c:v>
                </c:pt>
                <c:pt idx="7">
                  <c:v>8.1815784294430229E-3</c:v>
                </c:pt>
                <c:pt idx="8">
                  <c:v>3.2207469064860585E-2</c:v>
                </c:pt>
                <c:pt idx="9">
                  <c:v>9.1587460889072561E-2</c:v>
                </c:pt>
                <c:pt idx="10">
                  <c:v>1.4527787773359334E-2</c:v>
                </c:pt>
                <c:pt idx="11">
                  <c:v>7.1241340286592554E-3</c:v>
                </c:pt>
                <c:pt idx="13">
                  <c:v>9.9309606730237837E-2</c:v>
                </c:pt>
                <c:pt idx="14">
                  <c:v>0.1323717872181229</c:v>
                </c:pt>
                <c:pt idx="15">
                  <c:v>7.7634010377485864E-4</c:v>
                </c:pt>
                <c:pt idx="16">
                  <c:v>3.8605939791195046E-2</c:v>
                </c:pt>
                <c:pt idx="17">
                  <c:v>2.4128130354729192E-2</c:v>
                </c:pt>
                <c:pt idx="18">
                  <c:v>1.3368346306890499E-3</c:v>
                </c:pt>
                <c:pt idx="19">
                  <c:v>2.1063607865811834E-2</c:v>
                </c:pt>
                <c:pt idx="20">
                  <c:v>1.2245824344243889E-2</c:v>
                </c:pt>
                <c:pt idx="21">
                  <c:v>9.2778382541339917E-3</c:v>
                </c:pt>
                <c:pt idx="22">
                  <c:v>1.6263566918089823E-2</c:v>
                </c:pt>
              </c:numCache>
            </c:numRef>
          </c:val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0.14528471419967021</c:v>
                </c:pt>
                <c:pt idx="1">
                  <c:v>0.11575650319079737</c:v>
                </c:pt>
                <c:pt idx="2">
                  <c:v>6.8313784861213393E-3</c:v>
                </c:pt>
                <c:pt idx="3">
                  <c:v>9.3880777863853959E-3</c:v>
                </c:pt>
                <c:pt idx="4">
                  <c:v>1.6706588588411852E-2</c:v>
                </c:pt>
                <c:pt idx="5">
                  <c:v>4.0225048882534748E-3</c:v>
                </c:pt>
                <c:pt idx="6">
                  <c:v>5.977231649918883E-3</c:v>
                </c:pt>
                <c:pt idx="7">
                  <c:v>8.1925605195827585E-3</c:v>
                </c:pt>
                <c:pt idx="8">
                  <c:v>3.0603193376700175E-2</c:v>
                </c:pt>
                <c:pt idx="9">
                  <c:v>7.7292244721254691E-2</c:v>
                </c:pt>
                <c:pt idx="10">
                  <c:v>8.9691729468933893E-3</c:v>
                </c:pt>
                <c:pt idx="11">
                  <c:v>5.8195109269143126E-3</c:v>
                </c:pt>
                <c:pt idx="12">
                  <c:v>4.1108083138493618E-4</c:v>
                </c:pt>
                <c:pt idx="13">
                  <c:v>2.9667786618476574E-2</c:v>
                </c:pt>
                <c:pt idx="14">
                  <c:v>9.1913620046007755E-2</c:v>
                </c:pt>
                <c:pt idx="15">
                  <c:v>6.3465848812761609E-4</c:v>
                </c:pt>
                <c:pt idx="16">
                  <c:v>5.1422103591580223E-3</c:v>
                </c:pt>
                <c:pt idx="17">
                  <c:v>2.2922604540278207E-2</c:v>
                </c:pt>
                <c:pt idx="18">
                  <c:v>8.8668122563271212E-4</c:v>
                </c:pt>
                <c:pt idx="19">
                  <c:v>2.1217908383359126E-2</c:v>
                </c:pt>
                <c:pt idx="20">
                  <c:v>4.3628598482999634E-3</c:v>
                </c:pt>
                <c:pt idx="21">
                  <c:v>3.7973289197935412E-3</c:v>
                </c:pt>
                <c:pt idx="22">
                  <c:v>1.4082445927968167E-2</c:v>
                </c:pt>
              </c:numCache>
            </c:numRef>
          </c:val>
        </c:ser>
        <c:ser>
          <c:idx val="3"/>
          <c:order val="3"/>
          <c:tx>
            <c:strRef>
              <c:f>Sheet1!$G$30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Sheet1!$G$31:$G$53</c:f>
              <c:numCache>
                <c:formatCode>General</c:formatCode>
                <c:ptCount val="23"/>
                <c:pt idx="0">
                  <c:v>0.16430515648501962</c:v>
                </c:pt>
                <c:pt idx="1">
                  <c:v>0.15254648484883998</c:v>
                </c:pt>
                <c:pt idx="2">
                  <c:v>8.5623542092639598E-3</c:v>
                </c:pt>
                <c:pt idx="3">
                  <c:v>9.5068629203662863E-3</c:v>
                </c:pt>
                <c:pt idx="4">
                  <c:v>2.5420945767001147E-2</c:v>
                </c:pt>
                <c:pt idx="5">
                  <c:v>7.8970207934739196E-3</c:v>
                </c:pt>
                <c:pt idx="6">
                  <c:v>1.0824743539920179E-2</c:v>
                </c:pt>
                <c:pt idx="7">
                  <c:v>9.9036016532178701E-3</c:v>
                </c:pt>
                <c:pt idx="8">
                  <c:v>3.3055242515872038E-2</c:v>
                </c:pt>
                <c:pt idx="9">
                  <c:v>9.0910522069386226E-2</c:v>
                </c:pt>
                <c:pt idx="10">
                  <c:v>1.0598385914622897E-2</c:v>
                </c:pt>
                <c:pt idx="11">
                  <c:v>1.3230910397773327E-2</c:v>
                </c:pt>
                <c:pt idx="12">
                  <c:v>9.9237931550614448E-4</c:v>
                </c:pt>
                <c:pt idx="13">
                  <c:v>5.6644881703262484E-2</c:v>
                </c:pt>
                <c:pt idx="14">
                  <c:v>0.12592632391686764</c:v>
                </c:pt>
                <c:pt idx="15">
                  <c:v>1.6857859305981521E-3</c:v>
                </c:pt>
                <c:pt idx="16">
                  <c:v>1.6886745278237657E-2</c:v>
                </c:pt>
                <c:pt idx="17">
                  <c:v>6.7391096116391186E-2</c:v>
                </c:pt>
                <c:pt idx="18">
                  <c:v>3.2991912181745916E-3</c:v>
                </c:pt>
                <c:pt idx="19">
                  <c:v>1.7805724197745013E-2</c:v>
                </c:pt>
                <c:pt idx="20">
                  <c:v>1.0627104911215454E-2</c:v>
                </c:pt>
                <c:pt idx="21">
                  <c:v>6.5873562452328591E-3</c:v>
                </c:pt>
                <c:pt idx="22">
                  <c:v>2.5147934337019399E-2</c:v>
                </c:pt>
              </c:numCache>
            </c:numRef>
          </c:val>
        </c:ser>
        <c:ser>
          <c:idx val="6"/>
          <c:order val="4"/>
          <c:tx>
            <c:strRef>
              <c:f>Sheet1!$J$30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Sheet1!$K$31:$K$53</c:f>
              <c:numCache>
                <c:formatCode>General</c:formatCode>
                <c:ptCount val="23"/>
                <c:pt idx="0">
                  <c:v>0.16255122090899218</c:v>
                </c:pt>
                <c:pt idx="1">
                  <c:v>0.14876265038354028</c:v>
                </c:pt>
                <c:pt idx="2">
                  <c:v>7.6566929004282698E-3</c:v>
                </c:pt>
                <c:pt idx="3">
                  <c:v>9.3783842838130425E-3</c:v>
                </c:pt>
                <c:pt idx="4">
                  <c:v>1.5305064296854312E-2</c:v>
                </c:pt>
                <c:pt idx="5">
                  <c:v>4.138691840296028E-3</c:v>
                </c:pt>
                <c:pt idx="6">
                  <c:v>6.6617317763754463E-3</c:v>
                </c:pt>
                <c:pt idx="7">
                  <c:v>7.1750836449517817E-3</c:v>
                </c:pt>
                <c:pt idx="8">
                  <c:v>3.2564576057485244E-2</c:v>
                </c:pt>
                <c:pt idx="9">
                  <c:v>6.1233051931440269E-2</c:v>
                </c:pt>
                <c:pt idx="10">
                  <c:v>8.6581806727700304E-3</c:v>
                </c:pt>
                <c:pt idx="11">
                  <c:v>5.3136766122742355E-3</c:v>
                </c:pt>
                <c:pt idx="12">
                  <c:v>3.5695151974977939E-4</c:v>
                </c:pt>
                <c:pt idx="13">
                  <c:v>2.2478046897616521E-2</c:v>
                </c:pt>
                <c:pt idx="14">
                  <c:v>7.2866967547818615E-2</c:v>
                </c:pt>
                <c:pt idx="15">
                  <c:v>6.3404509769882144E-4</c:v>
                </c:pt>
                <c:pt idx="16">
                  <c:v>4.6858127512923601E-3</c:v>
                </c:pt>
                <c:pt idx="17">
                  <c:v>1.8962526208239763E-2</c:v>
                </c:pt>
                <c:pt idx="18">
                  <c:v>7.7266129860617994E-4</c:v>
                </c:pt>
                <c:pt idx="19">
                  <c:v>7.9369533300455188E-3</c:v>
                </c:pt>
                <c:pt idx="20">
                  <c:v>3.8849168773611611E-3</c:v>
                </c:pt>
                <c:pt idx="21">
                  <c:v>3.4534282688704751E-3</c:v>
                </c:pt>
                <c:pt idx="22">
                  <c:v>1.2478614985462403E-2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22080"/>
        <c:axId val="82236544"/>
      </c:barChart>
      <c:catAx>
        <c:axId val="822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36544"/>
        <c:crosses val="autoZero"/>
        <c:auto val="1"/>
        <c:lblAlgn val="ctr"/>
        <c:lblOffset val="100"/>
        <c:noMultiLvlLbl val="0"/>
      </c:catAx>
      <c:valAx>
        <c:axId val="8223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2208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0.49957299999999999</c:v>
                </c:pt>
                <c:pt idx="1">
                  <c:v>0.75400699999999998</c:v>
                </c:pt>
                <c:pt idx="2">
                  <c:v>20.997599999999998</c:v>
                </c:pt>
                <c:pt idx="3">
                  <c:v>22.781500000000001</c:v>
                </c:pt>
                <c:pt idx="4">
                  <c:v>2.29853</c:v>
                </c:pt>
                <c:pt idx="5">
                  <c:v>2.1156000000000001</c:v>
                </c:pt>
                <c:pt idx="6">
                  <c:v>1.88212</c:v>
                </c:pt>
                <c:pt idx="7">
                  <c:v>23.0867</c:v>
                </c:pt>
                <c:pt idx="8">
                  <c:v>59.313899999999997</c:v>
                </c:pt>
                <c:pt idx="9">
                  <c:v>20.565899999999999</c:v>
                </c:pt>
                <c:pt idx="10">
                  <c:v>10.8231</c:v>
                </c:pt>
                <c:pt idx="11">
                  <c:v>4.2692399999999999</c:v>
                </c:pt>
                <c:pt idx="12">
                  <c:v>4.5948399999999996</c:v>
                </c:pt>
                <c:pt idx="13">
                  <c:v>6.3612799999999998</c:v>
                </c:pt>
                <c:pt idx="14">
                  <c:v>28.364699999999999</c:v>
                </c:pt>
                <c:pt idx="15">
                  <c:v>4.4126500000000002</c:v>
                </c:pt>
                <c:pt idx="16">
                  <c:v>5.2997699999999996</c:v>
                </c:pt>
                <c:pt idx="17">
                  <c:v>12.747199999999999</c:v>
                </c:pt>
                <c:pt idx="18">
                  <c:v>6.1079699999999999</c:v>
                </c:pt>
                <c:pt idx="19">
                  <c:v>3.1859299999999999</c:v>
                </c:pt>
                <c:pt idx="20">
                  <c:v>11.9092</c:v>
                </c:pt>
                <c:pt idx="21">
                  <c:v>3.7978299999999998</c:v>
                </c:pt>
                <c:pt idx="22">
                  <c:v>4.8584699999999996</c:v>
                </c:pt>
                <c:pt idx="23">
                  <c:v>9.5645199999999999</c:v>
                </c:pt>
                <c:pt idx="24">
                  <c:v>3.2674099999999999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0.50288999999999995</c:v>
                </c:pt>
                <c:pt idx="1">
                  <c:v>0.58693300000000004</c:v>
                </c:pt>
                <c:pt idx="2">
                  <c:v>17.851099999999999</c:v>
                </c:pt>
                <c:pt idx="3">
                  <c:v>23.0151</c:v>
                </c:pt>
                <c:pt idx="4">
                  <c:v>1.4028</c:v>
                </c:pt>
                <c:pt idx="5">
                  <c:v>0.92557900000000004</c:v>
                </c:pt>
                <c:pt idx="6">
                  <c:v>1.0607599999999999</c:v>
                </c:pt>
                <c:pt idx="7">
                  <c:v>19.636600000000001</c:v>
                </c:pt>
                <c:pt idx="8">
                  <c:v>57.366300000000003</c:v>
                </c:pt>
                <c:pt idx="9">
                  <c:v>19.2639</c:v>
                </c:pt>
                <c:pt idx="10">
                  <c:v>9.2679899999999993</c:v>
                </c:pt>
                <c:pt idx="11">
                  <c:v>1.8971499999999999</c:v>
                </c:pt>
                <c:pt idx="12">
                  <c:v>1.4813700000000001</c:v>
                </c:pt>
                <c:pt idx="13">
                  <c:v>2.7897400000000001</c:v>
                </c:pt>
                <c:pt idx="14">
                  <c:v>24.565200000000001</c:v>
                </c:pt>
                <c:pt idx="15">
                  <c:v>1.68774</c:v>
                </c:pt>
                <c:pt idx="16">
                  <c:v>1.50163</c:v>
                </c:pt>
                <c:pt idx="17">
                  <c:v>3.5811000000000002</c:v>
                </c:pt>
                <c:pt idx="18">
                  <c:v>1.698</c:v>
                </c:pt>
                <c:pt idx="19">
                  <c:v>1.5068699999999999</c:v>
                </c:pt>
                <c:pt idx="20">
                  <c:v>4.0117500000000001</c:v>
                </c:pt>
                <c:pt idx="21">
                  <c:v>2.0748199999999999</c:v>
                </c:pt>
                <c:pt idx="22">
                  <c:v>2.3411599999999999</c:v>
                </c:pt>
                <c:pt idx="23">
                  <c:v>4.9822499999999996</c:v>
                </c:pt>
                <c:pt idx="24">
                  <c:v>1.7795700000000001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0.48871700000000001</c:v>
                </c:pt>
                <c:pt idx="1">
                  <c:v>0.76252399999999998</c:v>
                </c:pt>
                <c:pt idx="2">
                  <c:v>157.47999999999999</c:v>
                </c:pt>
                <c:pt idx="3">
                  <c:v>23.7151</c:v>
                </c:pt>
                <c:pt idx="4">
                  <c:v>6.6472800000000003</c:v>
                </c:pt>
                <c:pt idx="5">
                  <c:v>25.1066</c:v>
                </c:pt>
                <c:pt idx="6">
                  <c:v>3.0508700000000002</c:v>
                </c:pt>
                <c:pt idx="7">
                  <c:v>20.785299999999999</c:v>
                </c:pt>
                <c:pt idx="8">
                  <c:v>57.730600000000003</c:v>
                </c:pt>
                <c:pt idx="9">
                  <c:v>23.271000000000001</c:v>
                </c:pt>
                <c:pt idx="10">
                  <c:v>14.2516</c:v>
                </c:pt>
                <c:pt idx="11">
                  <c:v>2.3292000000000002</c:v>
                </c:pt>
                <c:pt idx="12">
                  <c:v>9512.92</c:v>
                </c:pt>
                <c:pt idx="13">
                  <c:v>11.320600000000001</c:v>
                </c:pt>
                <c:pt idx="14">
                  <c:v>33.26</c:v>
                </c:pt>
                <c:pt idx="15">
                  <c:v>2.0123899999999999</c:v>
                </c:pt>
                <c:pt idx="16">
                  <c:v>11.4262</c:v>
                </c:pt>
                <c:pt idx="17">
                  <c:v>4.5341100000000001</c:v>
                </c:pt>
                <c:pt idx="18">
                  <c:v>2.9933999999999998</c:v>
                </c:pt>
                <c:pt idx="19">
                  <c:v>3.7158099999999998</c:v>
                </c:pt>
                <c:pt idx="20">
                  <c:v>12.544499999999999</c:v>
                </c:pt>
                <c:pt idx="21">
                  <c:v>5.0114799999999997</c:v>
                </c:pt>
                <c:pt idx="22">
                  <c:v>2.7017199999999999</c:v>
                </c:pt>
                <c:pt idx="23">
                  <c:v>9.2282100000000007</c:v>
                </c:pt>
                <c:pt idx="24">
                  <c:v>9.7947000000000006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0.44141999999999998</c:v>
                </c:pt>
                <c:pt idx="1">
                  <c:v>0.59260500000000005</c:v>
                </c:pt>
                <c:pt idx="2">
                  <c:v>16.6051</c:v>
                </c:pt>
                <c:pt idx="3">
                  <c:v>23.6312</c:v>
                </c:pt>
                <c:pt idx="4">
                  <c:v>1.4193499999999999</c:v>
                </c:pt>
                <c:pt idx="5">
                  <c:v>0.95661200000000002</c:v>
                </c:pt>
                <c:pt idx="6">
                  <c:v>0.96897500000000003</c:v>
                </c:pt>
                <c:pt idx="7">
                  <c:v>20.813199999999998</c:v>
                </c:pt>
                <c:pt idx="8">
                  <c:v>54.854999999999997</c:v>
                </c:pt>
                <c:pt idx="9">
                  <c:v>19.6388</c:v>
                </c:pt>
                <c:pt idx="10">
                  <c:v>8.7986599999999999</c:v>
                </c:pt>
                <c:pt idx="11">
                  <c:v>1.90266</c:v>
                </c:pt>
                <c:pt idx="12">
                  <c:v>1.59293</c:v>
                </c:pt>
                <c:pt idx="13">
                  <c:v>3.38192</c:v>
                </c:pt>
                <c:pt idx="14">
                  <c:v>23.0944</c:v>
                </c:pt>
                <c:pt idx="15">
                  <c:v>1.64513</c:v>
                </c:pt>
                <c:pt idx="16">
                  <c:v>1.5219400000000001</c:v>
                </c:pt>
                <c:pt idx="17">
                  <c:v>4.3075700000000001</c:v>
                </c:pt>
                <c:pt idx="18">
                  <c:v>1.98543</c:v>
                </c:pt>
                <c:pt idx="19">
                  <c:v>3.7430300000000001</c:v>
                </c:pt>
                <c:pt idx="20">
                  <c:v>4.4692699999999999</c:v>
                </c:pt>
                <c:pt idx="21">
                  <c:v>2.0511499999999998</c:v>
                </c:pt>
                <c:pt idx="22">
                  <c:v>2.3393899999999999</c:v>
                </c:pt>
                <c:pt idx="23">
                  <c:v>5.8491900000000001</c:v>
                </c:pt>
                <c:pt idx="24">
                  <c:v>2.0668600000000001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0.49920999999999999</c:v>
                </c:pt>
                <c:pt idx="1">
                  <c:v>0.78094799999999998</c:v>
                </c:pt>
                <c:pt idx="2">
                  <c:v>20.8126</c:v>
                </c:pt>
                <c:pt idx="3">
                  <c:v>23.930199999999999</c:v>
                </c:pt>
                <c:pt idx="4">
                  <c:v>2.1597</c:v>
                </c:pt>
                <c:pt idx="5">
                  <c:v>1.8780300000000001</c:v>
                </c:pt>
                <c:pt idx="6">
                  <c:v>1.75481</c:v>
                </c:pt>
                <c:pt idx="7">
                  <c:v>25.1601</c:v>
                </c:pt>
                <c:pt idx="8">
                  <c:v>59.2502</c:v>
                </c:pt>
                <c:pt idx="9">
                  <c:v>23.099</c:v>
                </c:pt>
                <c:pt idx="10">
                  <c:v>10.3969</c:v>
                </c:pt>
                <c:pt idx="11">
                  <c:v>4.32578</c:v>
                </c:pt>
                <c:pt idx="12">
                  <c:v>3.84545</c:v>
                </c:pt>
                <c:pt idx="13">
                  <c:v>6.4571199999999997</c:v>
                </c:pt>
                <c:pt idx="14">
                  <c:v>31.640499999999999</c:v>
                </c:pt>
                <c:pt idx="15">
                  <c:v>4.3698100000000002</c:v>
                </c:pt>
                <c:pt idx="16">
                  <c:v>4.9979699999999996</c:v>
                </c:pt>
                <c:pt idx="17">
                  <c:v>12.664</c:v>
                </c:pt>
                <c:pt idx="18">
                  <c:v>7.3874500000000003</c:v>
                </c:pt>
                <c:pt idx="19">
                  <c:v>3.1410900000000002</c:v>
                </c:pt>
                <c:pt idx="20">
                  <c:v>10.8863</c:v>
                </c:pt>
                <c:pt idx="21">
                  <c:v>3.5581999999999998</c:v>
                </c:pt>
                <c:pt idx="22">
                  <c:v>4.1776</c:v>
                </c:pt>
                <c:pt idx="23">
                  <c:v>9.6318300000000008</c:v>
                </c:pt>
                <c:pt idx="24">
                  <c:v>3.3157700000000001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0.50014400000000003</c:v>
                </c:pt>
                <c:pt idx="1">
                  <c:v>0.78371599999999997</c:v>
                </c:pt>
                <c:pt idx="2">
                  <c:v>25.733599999999999</c:v>
                </c:pt>
                <c:pt idx="3">
                  <c:v>23.6068</c:v>
                </c:pt>
                <c:pt idx="4">
                  <c:v>2.06854</c:v>
                </c:pt>
                <c:pt idx="5">
                  <c:v>1.3107</c:v>
                </c:pt>
                <c:pt idx="6">
                  <c:v>1.0850299999999999</c:v>
                </c:pt>
                <c:pt idx="7">
                  <c:v>21.83</c:v>
                </c:pt>
                <c:pt idx="8">
                  <c:v>58.530900000000003</c:v>
                </c:pt>
                <c:pt idx="9">
                  <c:v>20.6142</c:v>
                </c:pt>
                <c:pt idx="10">
                  <c:v>8.4935799999999997</c:v>
                </c:pt>
                <c:pt idx="11">
                  <c:v>2.2207499999999998</c:v>
                </c:pt>
                <c:pt idx="12">
                  <c:v>1.43201</c:v>
                </c:pt>
                <c:pt idx="13">
                  <c:v>2.6314600000000001</c:v>
                </c:pt>
                <c:pt idx="14">
                  <c:v>31.509599999999999</c:v>
                </c:pt>
                <c:pt idx="15">
                  <c:v>1.64354</c:v>
                </c:pt>
                <c:pt idx="16">
                  <c:v>1.38686</c:v>
                </c:pt>
                <c:pt idx="17">
                  <c:v>3.5634000000000001</c:v>
                </c:pt>
                <c:pt idx="18">
                  <c:v>1.7301200000000001</c:v>
                </c:pt>
                <c:pt idx="19">
                  <c:v>1.40015</c:v>
                </c:pt>
                <c:pt idx="20">
                  <c:v>3.97967</c:v>
                </c:pt>
                <c:pt idx="21">
                  <c:v>1.8653900000000001</c:v>
                </c:pt>
                <c:pt idx="22">
                  <c:v>2.6372499999999999</c:v>
                </c:pt>
                <c:pt idx="23">
                  <c:v>4.9874000000000001</c:v>
                </c:pt>
                <c:pt idx="24">
                  <c:v>2.1469999999999998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0.50844500000000004</c:v>
                </c:pt>
                <c:pt idx="1">
                  <c:v>0.76233600000000001</c:v>
                </c:pt>
                <c:pt idx="2">
                  <c:v>23.096499999999999</c:v>
                </c:pt>
                <c:pt idx="3">
                  <c:v>23.8812</c:v>
                </c:pt>
                <c:pt idx="4">
                  <c:v>1.49485</c:v>
                </c:pt>
                <c:pt idx="5">
                  <c:v>1.2920100000000001</c:v>
                </c:pt>
                <c:pt idx="6">
                  <c:v>1.55924</c:v>
                </c:pt>
                <c:pt idx="7">
                  <c:v>19.552700000000002</c:v>
                </c:pt>
                <c:pt idx="8">
                  <c:v>58.693600000000004</c:v>
                </c:pt>
                <c:pt idx="9">
                  <c:v>22.1326</c:v>
                </c:pt>
                <c:pt idx="10">
                  <c:v>8.9502199999999998</c:v>
                </c:pt>
                <c:pt idx="11">
                  <c:v>2.1932</c:v>
                </c:pt>
                <c:pt idx="12">
                  <c:v>1.9775</c:v>
                </c:pt>
                <c:pt idx="13">
                  <c:v>3.3449300000000002</c:v>
                </c:pt>
                <c:pt idx="14">
                  <c:v>26.625800000000002</c:v>
                </c:pt>
                <c:pt idx="15">
                  <c:v>5.4220300000000003</c:v>
                </c:pt>
                <c:pt idx="16">
                  <c:v>3.0165999999999999</c:v>
                </c:pt>
                <c:pt idx="17">
                  <c:v>4.8081199999999997</c:v>
                </c:pt>
                <c:pt idx="18">
                  <c:v>2.4002500000000002</c:v>
                </c:pt>
                <c:pt idx="19">
                  <c:v>1.91909</c:v>
                </c:pt>
                <c:pt idx="20">
                  <c:v>9.4952199999999998</c:v>
                </c:pt>
                <c:pt idx="21">
                  <c:v>2.4476200000000001</c:v>
                </c:pt>
                <c:pt idx="22">
                  <c:v>2.6724199999999998</c:v>
                </c:pt>
                <c:pt idx="23">
                  <c:v>10.104100000000001</c:v>
                </c:pt>
                <c:pt idx="24">
                  <c:v>2.1078399999999999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Sheet1!$J$4:$J$28</c:f>
              <c:numCache>
                <c:formatCode>General</c:formatCode>
                <c:ptCount val="25"/>
                <c:pt idx="0">
                  <c:v>0.49388100000000001</c:v>
                </c:pt>
                <c:pt idx="1">
                  <c:v>0.76157699999999995</c:v>
                </c:pt>
                <c:pt idx="2">
                  <c:v>18.6112</c:v>
                </c:pt>
                <c:pt idx="3">
                  <c:v>23.851400000000002</c:v>
                </c:pt>
                <c:pt idx="4">
                  <c:v>1.3002800000000001</c:v>
                </c:pt>
                <c:pt idx="5">
                  <c:v>0.98424299999999998</c:v>
                </c:pt>
                <c:pt idx="6">
                  <c:v>1.0799399999999999</c:v>
                </c:pt>
                <c:pt idx="7">
                  <c:v>18.228300000000001</c:v>
                </c:pt>
                <c:pt idx="8">
                  <c:v>58.370699999999999</c:v>
                </c:pt>
                <c:pt idx="9">
                  <c:v>15.558400000000001</c:v>
                </c:pt>
                <c:pt idx="10">
                  <c:v>8.5682799999999997</c:v>
                </c:pt>
                <c:pt idx="11">
                  <c:v>1.7372799999999999</c:v>
                </c:pt>
                <c:pt idx="12">
                  <c:v>1.3831800000000001</c:v>
                </c:pt>
                <c:pt idx="13">
                  <c:v>2.5623399999999998</c:v>
                </c:pt>
                <c:pt idx="14">
                  <c:v>18.308700000000002</c:v>
                </c:pt>
                <c:pt idx="15">
                  <c:v>1.6711</c:v>
                </c:pt>
                <c:pt idx="16">
                  <c:v>1.5582199999999999</c:v>
                </c:pt>
                <c:pt idx="17">
                  <c:v>4.4657200000000001</c:v>
                </c:pt>
                <c:pt idx="18">
                  <c:v>2.0367799999999998</c:v>
                </c:pt>
                <c:pt idx="19">
                  <c:v>1.9</c:v>
                </c:pt>
                <c:pt idx="20">
                  <c:v>4.6169200000000004</c:v>
                </c:pt>
                <c:pt idx="21">
                  <c:v>1.9241200000000001</c:v>
                </c:pt>
                <c:pt idx="22">
                  <c:v>2.0729600000000001</c:v>
                </c:pt>
                <c:pt idx="23">
                  <c:v>5.91744</c:v>
                </c:pt>
                <c:pt idx="24">
                  <c:v>1.79373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2816"/>
        <c:axId val="82164352"/>
      </c:lineChart>
      <c:catAx>
        <c:axId val="821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2164352"/>
        <c:crosses val="autoZero"/>
        <c:auto val="1"/>
        <c:lblAlgn val="ctr"/>
        <c:lblOffset val="100"/>
        <c:noMultiLvlLbl val="0"/>
      </c:catAx>
      <c:valAx>
        <c:axId val="8216435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69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176211</xdr:colOff>
      <xdr:row>1</xdr:row>
      <xdr:rowOff>152400</xdr:rowOff>
    </xdr:from>
    <xdr:to>
      <xdr:col>23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C19" workbookViewId="0">
      <selection activeCell="U41" sqref="U41"/>
    </sheetView>
  </sheetViews>
  <sheetFormatPr defaultRowHeight="15" x14ac:dyDescent="0.25"/>
  <cols>
    <col min="1" max="1" width="12" customWidth="1"/>
  </cols>
  <sheetData>
    <row r="1" spans="1:10" x14ac:dyDescent="0.25">
      <c r="A1" s="2" t="s">
        <v>0</v>
      </c>
      <c r="B1" s="2"/>
      <c r="C1" s="1"/>
    </row>
    <row r="3" spans="1:10" x14ac:dyDescent="0.25">
      <c r="A3" t="s">
        <v>9</v>
      </c>
      <c r="B3" t="s">
        <v>8</v>
      </c>
      <c r="D3" t="s">
        <v>1</v>
      </c>
      <c r="E3" t="s">
        <v>2</v>
      </c>
      <c r="F3" t="s">
        <v>3</v>
      </c>
      <c r="G3" t="s">
        <v>5</v>
      </c>
      <c r="H3" t="s">
        <v>4</v>
      </c>
      <c r="I3" t="s">
        <v>6</v>
      </c>
      <c r="J3" t="s">
        <v>7</v>
      </c>
    </row>
    <row r="4" spans="1:10" x14ac:dyDescent="0.25">
      <c r="A4">
        <v>1</v>
      </c>
      <c r="B4">
        <v>0.49957299999999999</v>
      </c>
      <c r="D4">
        <v>0.50288999999999995</v>
      </c>
      <c r="E4">
        <v>0.48871700000000001</v>
      </c>
      <c r="F4">
        <v>0.44141999999999998</v>
      </c>
      <c r="G4">
        <v>0.49920999999999999</v>
      </c>
      <c r="H4">
        <v>0.50014400000000003</v>
      </c>
      <c r="I4">
        <v>0.50844500000000004</v>
      </c>
      <c r="J4">
        <v>0.49388100000000001</v>
      </c>
    </row>
    <row r="5" spans="1:10" x14ac:dyDescent="0.25">
      <c r="A5">
        <f>A4+1</f>
        <v>2</v>
      </c>
      <c r="B5">
        <v>0.75400699999999998</v>
      </c>
      <c r="D5">
        <v>0.58693300000000004</v>
      </c>
      <c r="E5">
        <v>0.76252399999999998</v>
      </c>
      <c r="F5">
        <v>0.59260500000000005</v>
      </c>
      <c r="G5">
        <v>0.78094799999999998</v>
      </c>
      <c r="H5">
        <v>0.78371599999999997</v>
      </c>
      <c r="I5">
        <v>0.76233600000000001</v>
      </c>
      <c r="J5">
        <v>0.76157699999999995</v>
      </c>
    </row>
    <row r="6" spans="1:10" x14ac:dyDescent="0.25">
      <c r="A6">
        <f t="shared" ref="A6:A28" si="0">A5+1</f>
        <v>3</v>
      </c>
      <c r="B6">
        <v>20.997599999999998</v>
      </c>
      <c r="D6">
        <v>17.851099999999999</v>
      </c>
      <c r="E6">
        <v>157.47999999999999</v>
      </c>
      <c r="F6">
        <v>16.6051</v>
      </c>
      <c r="G6">
        <v>20.8126</v>
      </c>
      <c r="H6">
        <v>25.733599999999999</v>
      </c>
      <c r="I6">
        <v>23.096499999999999</v>
      </c>
      <c r="J6">
        <v>18.6112</v>
      </c>
    </row>
    <row r="7" spans="1:10" x14ac:dyDescent="0.25">
      <c r="A7">
        <f t="shared" si="0"/>
        <v>4</v>
      </c>
      <c r="B7">
        <v>22.781500000000001</v>
      </c>
      <c r="D7">
        <v>23.0151</v>
      </c>
      <c r="E7">
        <v>23.7151</v>
      </c>
      <c r="F7">
        <v>23.6312</v>
      </c>
      <c r="G7">
        <v>23.930199999999999</v>
      </c>
      <c r="H7">
        <v>23.6068</v>
      </c>
      <c r="I7">
        <v>23.8812</v>
      </c>
      <c r="J7">
        <v>23.851400000000002</v>
      </c>
    </row>
    <row r="8" spans="1:10" x14ac:dyDescent="0.25">
      <c r="A8">
        <f t="shared" si="0"/>
        <v>5</v>
      </c>
      <c r="B8">
        <v>2.29853</v>
      </c>
      <c r="D8">
        <v>1.4028</v>
      </c>
      <c r="E8">
        <v>6.6472800000000003</v>
      </c>
      <c r="F8">
        <v>1.4193499999999999</v>
      </c>
      <c r="G8">
        <v>2.1597</v>
      </c>
      <c r="H8">
        <v>2.06854</v>
      </c>
      <c r="I8">
        <v>1.49485</v>
      </c>
      <c r="J8">
        <v>1.3002800000000001</v>
      </c>
    </row>
    <row r="9" spans="1:10" x14ac:dyDescent="0.25">
      <c r="A9">
        <f t="shared" si="0"/>
        <v>6</v>
      </c>
      <c r="B9">
        <v>2.1156000000000001</v>
      </c>
      <c r="D9">
        <v>0.92557900000000004</v>
      </c>
      <c r="E9">
        <v>25.1066</v>
      </c>
      <c r="F9">
        <v>0.95661200000000002</v>
      </c>
      <c r="G9">
        <v>1.8780300000000001</v>
      </c>
      <c r="H9">
        <v>1.3107</v>
      </c>
      <c r="I9">
        <v>1.2920100000000001</v>
      </c>
      <c r="J9">
        <v>0.98424299999999998</v>
      </c>
    </row>
    <row r="10" spans="1:10" x14ac:dyDescent="0.25">
      <c r="A10">
        <f t="shared" si="0"/>
        <v>7</v>
      </c>
      <c r="B10">
        <v>1.88212</v>
      </c>
      <c r="D10">
        <v>1.0607599999999999</v>
      </c>
      <c r="E10">
        <v>3.0508700000000002</v>
      </c>
      <c r="F10">
        <v>0.96897500000000003</v>
      </c>
      <c r="G10">
        <v>1.75481</v>
      </c>
      <c r="H10">
        <v>1.0850299999999999</v>
      </c>
      <c r="I10">
        <v>1.55924</v>
      </c>
      <c r="J10">
        <v>1.0799399999999999</v>
      </c>
    </row>
    <row r="11" spans="1:10" x14ac:dyDescent="0.25">
      <c r="A11">
        <f t="shared" si="0"/>
        <v>8</v>
      </c>
      <c r="B11">
        <v>23.0867</v>
      </c>
      <c r="D11">
        <v>19.636600000000001</v>
      </c>
      <c r="E11">
        <v>20.785299999999999</v>
      </c>
      <c r="F11">
        <v>20.813199999999998</v>
      </c>
      <c r="G11">
        <v>25.1601</v>
      </c>
      <c r="H11">
        <v>21.83</v>
      </c>
      <c r="I11">
        <v>19.552700000000002</v>
      </c>
      <c r="J11">
        <v>18.228300000000001</v>
      </c>
    </row>
    <row r="12" spans="1:10" x14ac:dyDescent="0.25">
      <c r="A12">
        <f t="shared" si="0"/>
        <v>9</v>
      </c>
      <c r="B12">
        <v>59.313899999999997</v>
      </c>
      <c r="D12">
        <v>57.366300000000003</v>
      </c>
      <c r="E12">
        <v>57.730600000000003</v>
      </c>
      <c r="F12">
        <v>54.854999999999997</v>
      </c>
      <c r="G12">
        <v>59.2502</v>
      </c>
      <c r="H12">
        <v>58.530900000000003</v>
      </c>
      <c r="I12">
        <v>58.693600000000004</v>
      </c>
      <c r="J12">
        <v>58.370699999999999</v>
      </c>
    </row>
    <row r="13" spans="1:10" x14ac:dyDescent="0.25">
      <c r="A13">
        <f t="shared" si="0"/>
        <v>10</v>
      </c>
      <c r="B13">
        <v>20.565899999999999</v>
      </c>
      <c r="D13">
        <v>19.2639</v>
      </c>
      <c r="E13">
        <v>23.271000000000001</v>
      </c>
      <c r="F13">
        <v>19.6388</v>
      </c>
      <c r="G13">
        <v>23.099</v>
      </c>
      <c r="H13">
        <v>20.6142</v>
      </c>
      <c r="I13">
        <v>22.1326</v>
      </c>
      <c r="J13">
        <v>15.558400000000001</v>
      </c>
    </row>
    <row r="14" spans="1:10" x14ac:dyDescent="0.25">
      <c r="A14">
        <f t="shared" si="0"/>
        <v>11</v>
      </c>
      <c r="B14">
        <v>10.8231</v>
      </c>
      <c r="D14">
        <v>9.2679899999999993</v>
      </c>
      <c r="E14">
        <v>14.2516</v>
      </c>
      <c r="F14">
        <v>8.7986599999999999</v>
      </c>
      <c r="G14">
        <v>10.3969</v>
      </c>
      <c r="H14">
        <v>8.4935799999999997</v>
      </c>
      <c r="I14">
        <v>8.9502199999999998</v>
      </c>
      <c r="J14">
        <v>8.5682799999999997</v>
      </c>
    </row>
    <row r="15" spans="1:10" x14ac:dyDescent="0.25">
      <c r="A15">
        <f t="shared" si="0"/>
        <v>12</v>
      </c>
      <c r="B15">
        <v>4.2692399999999999</v>
      </c>
      <c r="D15">
        <v>1.8971499999999999</v>
      </c>
      <c r="E15">
        <v>2.3292000000000002</v>
      </c>
      <c r="F15">
        <v>1.90266</v>
      </c>
      <c r="G15">
        <v>4.32578</v>
      </c>
      <c r="H15">
        <v>2.2207499999999998</v>
      </c>
      <c r="I15">
        <v>2.1932</v>
      </c>
      <c r="J15">
        <v>1.7372799999999999</v>
      </c>
    </row>
    <row r="16" spans="1:10" x14ac:dyDescent="0.25">
      <c r="A16">
        <f t="shared" si="0"/>
        <v>13</v>
      </c>
      <c r="B16">
        <v>4.5948399999999996</v>
      </c>
      <c r="D16">
        <v>1.4813700000000001</v>
      </c>
      <c r="E16">
        <v>9512.92</v>
      </c>
      <c r="F16">
        <v>1.59293</v>
      </c>
      <c r="G16">
        <v>3.84545</v>
      </c>
      <c r="H16">
        <v>1.43201</v>
      </c>
      <c r="I16">
        <v>1.9775</v>
      </c>
      <c r="J16">
        <v>1.3831800000000001</v>
      </c>
    </row>
    <row r="17" spans="1:19" x14ac:dyDescent="0.25">
      <c r="A17">
        <f t="shared" si="0"/>
        <v>14</v>
      </c>
      <c r="B17">
        <v>6.3612799999999998</v>
      </c>
      <c r="D17">
        <v>2.7897400000000001</v>
      </c>
      <c r="E17">
        <v>11.320600000000001</v>
      </c>
      <c r="F17">
        <v>3.38192</v>
      </c>
      <c r="G17">
        <v>6.4571199999999997</v>
      </c>
      <c r="H17">
        <v>2.6314600000000001</v>
      </c>
      <c r="I17">
        <v>3.3449300000000002</v>
      </c>
      <c r="J17">
        <v>2.5623399999999998</v>
      </c>
    </row>
    <row r="18" spans="1:19" x14ac:dyDescent="0.25">
      <c r="A18">
        <f t="shared" si="0"/>
        <v>15</v>
      </c>
      <c r="B18">
        <v>28.364699999999999</v>
      </c>
      <c r="D18">
        <v>24.565200000000001</v>
      </c>
      <c r="E18">
        <v>33.26</v>
      </c>
      <c r="F18">
        <v>23.0944</v>
      </c>
      <c r="G18">
        <v>31.640499999999999</v>
      </c>
      <c r="H18">
        <v>31.509599999999999</v>
      </c>
      <c r="I18">
        <v>26.625800000000002</v>
      </c>
      <c r="J18">
        <v>18.308700000000002</v>
      </c>
    </row>
    <row r="19" spans="1:19" x14ac:dyDescent="0.25">
      <c r="A19">
        <f t="shared" si="0"/>
        <v>16</v>
      </c>
      <c r="B19">
        <v>4.4126500000000002</v>
      </c>
      <c r="D19">
        <v>1.68774</v>
      </c>
      <c r="E19">
        <v>2.0123899999999999</v>
      </c>
      <c r="F19">
        <v>1.64513</v>
      </c>
      <c r="G19">
        <v>4.3698100000000002</v>
      </c>
      <c r="H19">
        <v>1.64354</v>
      </c>
      <c r="I19">
        <v>5.4220300000000003</v>
      </c>
      <c r="J19">
        <v>1.6711</v>
      </c>
    </row>
    <row r="20" spans="1:19" x14ac:dyDescent="0.25">
      <c r="A20">
        <f t="shared" si="0"/>
        <v>17</v>
      </c>
      <c r="B20">
        <v>5.2997699999999996</v>
      </c>
      <c r="D20">
        <v>1.50163</v>
      </c>
      <c r="E20">
        <v>11.4262</v>
      </c>
      <c r="F20">
        <v>1.5219400000000001</v>
      </c>
      <c r="G20">
        <v>4.9979699999999996</v>
      </c>
      <c r="H20">
        <v>1.38686</v>
      </c>
      <c r="I20">
        <v>3.0165999999999999</v>
      </c>
      <c r="J20">
        <v>1.5582199999999999</v>
      </c>
    </row>
    <row r="21" spans="1:19" x14ac:dyDescent="0.25">
      <c r="A21">
        <f t="shared" si="0"/>
        <v>18</v>
      </c>
      <c r="B21">
        <v>12.747199999999999</v>
      </c>
      <c r="D21">
        <v>3.5811000000000002</v>
      </c>
      <c r="E21">
        <v>4.5341100000000001</v>
      </c>
      <c r="F21">
        <v>4.3075700000000001</v>
      </c>
      <c r="G21">
        <v>12.664</v>
      </c>
      <c r="H21">
        <v>3.5634000000000001</v>
      </c>
      <c r="I21">
        <v>4.8081199999999997</v>
      </c>
      <c r="J21">
        <v>4.4657200000000001</v>
      </c>
    </row>
    <row r="22" spans="1:19" x14ac:dyDescent="0.25">
      <c r="A22">
        <f t="shared" si="0"/>
        <v>19</v>
      </c>
      <c r="B22">
        <v>6.1079699999999999</v>
      </c>
      <c r="D22">
        <v>1.698</v>
      </c>
      <c r="E22">
        <v>2.9933999999999998</v>
      </c>
      <c r="F22">
        <v>1.98543</v>
      </c>
      <c r="G22">
        <v>7.3874500000000003</v>
      </c>
      <c r="H22">
        <v>1.7301200000000001</v>
      </c>
      <c r="I22">
        <v>2.4002500000000002</v>
      </c>
      <c r="J22">
        <v>2.0367799999999998</v>
      </c>
    </row>
    <row r="23" spans="1:19" x14ac:dyDescent="0.25">
      <c r="A23">
        <f t="shared" si="0"/>
        <v>20</v>
      </c>
      <c r="B23">
        <v>3.1859299999999999</v>
      </c>
      <c r="D23">
        <v>1.5068699999999999</v>
      </c>
      <c r="E23">
        <v>3.7158099999999998</v>
      </c>
      <c r="F23">
        <v>3.7430300000000001</v>
      </c>
      <c r="G23">
        <v>3.1410900000000002</v>
      </c>
      <c r="H23">
        <v>1.40015</v>
      </c>
      <c r="I23">
        <v>1.91909</v>
      </c>
      <c r="J23">
        <v>1.9</v>
      </c>
    </row>
    <row r="24" spans="1:19" x14ac:dyDescent="0.25">
      <c r="A24">
        <f t="shared" si="0"/>
        <v>21</v>
      </c>
      <c r="B24">
        <v>11.9092</v>
      </c>
      <c r="D24">
        <v>4.0117500000000001</v>
      </c>
      <c r="E24">
        <v>12.544499999999999</v>
      </c>
      <c r="F24">
        <v>4.4692699999999999</v>
      </c>
      <c r="G24">
        <v>10.8863</v>
      </c>
      <c r="H24">
        <v>3.97967</v>
      </c>
      <c r="I24">
        <v>9.4952199999999998</v>
      </c>
      <c r="J24">
        <v>4.6169200000000004</v>
      </c>
    </row>
    <row r="25" spans="1:19" x14ac:dyDescent="0.25">
      <c r="A25">
        <f t="shared" si="0"/>
        <v>22</v>
      </c>
      <c r="B25">
        <v>3.7978299999999998</v>
      </c>
      <c r="D25">
        <v>2.0748199999999999</v>
      </c>
      <c r="E25">
        <v>5.0114799999999997</v>
      </c>
      <c r="F25">
        <v>2.0511499999999998</v>
      </c>
      <c r="G25">
        <v>3.5581999999999998</v>
      </c>
      <c r="H25">
        <v>1.8653900000000001</v>
      </c>
      <c r="I25">
        <v>2.4476200000000001</v>
      </c>
      <c r="J25">
        <v>1.9241200000000001</v>
      </c>
    </row>
    <row r="26" spans="1:19" x14ac:dyDescent="0.25">
      <c r="A26">
        <f t="shared" si="0"/>
        <v>23</v>
      </c>
      <c r="B26">
        <v>4.8584699999999996</v>
      </c>
      <c r="D26">
        <v>2.3411599999999999</v>
      </c>
      <c r="E26">
        <v>2.7017199999999999</v>
      </c>
      <c r="F26">
        <v>2.3393899999999999</v>
      </c>
      <c r="G26">
        <v>4.1776</v>
      </c>
      <c r="H26">
        <v>2.6372499999999999</v>
      </c>
      <c r="I26">
        <v>2.6724199999999998</v>
      </c>
      <c r="J26">
        <v>2.0729600000000001</v>
      </c>
    </row>
    <row r="27" spans="1:19" x14ac:dyDescent="0.25">
      <c r="A27">
        <f t="shared" si="0"/>
        <v>24</v>
      </c>
      <c r="B27">
        <v>9.5645199999999999</v>
      </c>
      <c r="D27">
        <v>4.9822499999999996</v>
      </c>
      <c r="E27">
        <v>9.2282100000000007</v>
      </c>
      <c r="F27">
        <v>5.8491900000000001</v>
      </c>
      <c r="G27">
        <v>9.6318300000000008</v>
      </c>
      <c r="H27">
        <v>4.9874000000000001</v>
      </c>
      <c r="I27">
        <v>10.104100000000001</v>
      </c>
      <c r="J27">
        <v>5.91744</v>
      </c>
    </row>
    <row r="28" spans="1:19" x14ac:dyDescent="0.25">
      <c r="A28">
        <f t="shared" si="0"/>
        <v>25</v>
      </c>
      <c r="B28">
        <v>3.2674099999999999</v>
      </c>
      <c r="D28">
        <v>1.7795700000000001</v>
      </c>
      <c r="E28">
        <v>9.7947000000000006</v>
      </c>
      <c r="F28">
        <v>2.0668600000000001</v>
      </c>
      <c r="G28">
        <v>3.3157700000000001</v>
      </c>
      <c r="H28">
        <v>2.1469999999999998</v>
      </c>
      <c r="I28">
        <v>2.1078399999999999</v>
      </c>
      <c r="J28">
        <v>1.79373</v>
      </c>
    </row>
    <row r="29" spans="1:19" x14ac:dyDescent="0.25">
      <c r="M29" t="s">
        <v>17</v>
      </c>
      <c r="N29" t="s">
        <v>16</v>
      </c>
    </row>
    <row r="30" spans="1:19" x14ac:dyDescent="0.25">
      <c r="A30" t="s">
        <v>9</v>
      </c>
      <c r="B30" t="s">
        <v>8</v>
      </c>
      <c r="D30" t="s">
        <v>11</v>
      </c>
      <c r="E30" t="s">
        <v>12</v>
      </c>
      <c r="F30" t="s">
        <v>13</v>
      </c>
      <c r="G30" t="s">
        <v>14</v>
      </c>
      <c r="H30" t="s">
        <v>4</v>
      </c>
      <c r="I30" t="s">
        <v>6</v>
      </c>
      <c r="J30" t="s">
        <v>10</v>
      </c>
      <c r="K30" t="s">
        <v>10</v>
      </c>
      <c r="N30" t="s">
        <v>11</v>
      </c>
      <c r="O30" t="s">
        <v>12</v>
      </c>
      <c r="P30" t="s">
        <v>13</v>
      </c>
      <c r="Q30" t="s">
        <v>14</v>
      </c>
      <c r="R30" t="s">
        <v>10</v>
      </c>
      <c r="S30" t="s">
        <v>18</v>
      </c>
    </row>
    <row r="31" spans="1:19" x14ac:dyDescent="0.25">
      <c r="A31">
        <v>1</v>
      </c>
      <c r="B31">
        <v>3.0383100000000001</v>
      </c>
      <c r="D31">
        <f>D4/$B31</f>
        <v>0.1655163561321919</v>
      </c>
      <c r="E31">
        <f t="shared" ref="E31:J31" si="1">E4/$B31</f>
        <v>0.16085159183888412</v>
      </c>
      <c r="F31">
        <f t="shared" si="1"/>
        <v>0.14528471419967021</v>
      </c>
      <c r="G31">
        <f t="shared" si="1"/>
        <v>0.16430515648501962</v>
      </c>
      <c r="H31">
        <f t="shared" si="1"/>
        <v>0.16461256422155737</v>
      </c>
      <c r="I31">
        <f t="shared" si="1"/>
        <v>0.16734467516481202</v>
      </c>
      <c r="J31">
        <f t="shared" si="1"/>
        <v>0.16255122090899218</v>
      </c>
      <c r="K31">
        <f>MIN(H31:J31)</f>
        <v>0.16255122090899218</v>
      </c>
      <c r="M31">
        <f>MIN(D31:K31)</f>
        <v>0.14528471419967021</v>
      </c>
      <c r="N31">
        <f>IF(D31=M31,1,0)</f>
        <v>0</v>
      </c>
      <c r="O31">
        <f>IF(E31=M31,1,0)</f>
        <v>0</v>
      </c>
      <c r="P31">
        <f>IF(F31=M31,1,0)</f>
        <v>1</v>
      </c>
      <c r="Q31">
        <f>IF(G31=M31,1,0)</f>
        <v>0</v>
      </c>
      <c r="R31">
        <f>IF(K31=M31,1,0)</f>
        <v>0</v>
      </c>
      <c r="S31">
        <f>SUM(N31:R31)</f>
        <v>1</v>
      </c>
    </row>
    <row r="32" spans="1:19" x14ac:dyDescent="0.25">
      <c r="A32">
        <f>A31+1</f>
        <v>2</v>
      </c>
      <c r="B32">
        <v>5.1194100000000002</v>
      </c>
      <c r="D32">
        <f t="shared" ref="D32:J32" si="2">D5/$B32</f>
        <v>0.11464856301800402</v>
      </c>
      <c r="E32">
        <f t="shared" si="2"/>
        <v>0.14894763263735469</v>
      </c>
      <c r="F32">
        <f t="shared" si="2"/>
        <v>0.11575650319079737</v>
      </c>
      <c r="G32">
        <f t="shared" si="2"/>
        <v>0.15254648484883998</v>
      </c>
      <c r="H32">
        <f t="shared" si="2"/>
        <v>0.15308717215460374</v>
      </c>
      <c r="I32">
        <f t="shared" si="2"/>
        <v>0.14891090965560483</v>
      </c>
      <c r="J32">
        <f t="shared" si="2"/>
        <v>0.14876265038354028</v>
      </c>
      <c r="K32">
        <f t="shared" ref="K32:K53" si="3">MIN(H32:J32)</f>
        <v>0.14876265038354028</v>
      </c>
      <c r="M32">
        <f t="shared" ref="M32:M53" si="4">MIN(D32:K32)</f>
        <v>0.11464856301800402</v>
      </c>
      <c r="N32">
        <f t="shared" ref="N32:N53" si="5">IF(D32=M32,1,0)</f>
        <v>1</v>
      </c>
      <c r="O32">
        <f t="shared" ref="O32:O53" si="6">IF(E32=M32,1,0)</f>
        <v>0</v>
      </c>
      <c r="P32">
        <f t="shared" ref="P32:P53" si="7">IF(F32=M32,1,0)</f>
        <v>0</v>
      </c>
      <c r="Q32">
        <f t="shared" ref="Q32:Q53" si="8">IF(G32=M32,1,0)</f>
        <v>0</v>
      </c>
      <c r="R32">
        <f t="shared" ref="R32:R53" si="9">IF(K32=M32,1,0)</f>
        <v>0</v>
      </c>
      <c r="S32">
        <f t="shared" ref="S32:S53" si="10">SUM(N32:R32)</f>
        <v>1</v>
      </c>
    </row>
    <row r="33" spans="1:19" x14ac:dyDescent="0.25">
      <c r="A33">
        <f t="shared" ref="A33:A53" si="11">A32+1</f>
        <v>3</v>
      </c>
      <c r="B33">
        <v>2430.71</v>
      </c>
      <c r="D33">
        <f t="shared" ref="D33:J33" si="12">D6/$B33</f>
        <v>7.3439859135808047E-3</v>
      </c>
      <c r="E33">
        <f t="shared" si="12"/>
        <v>6.4787654635888273E-2</v>
      </c>
      <c r="F33">
        <f t="shared" si="12"/>
        <v>6.8313784861213393E-3</v>
      </c>
      <c r="G33">
        <f t="shared" si="12"/>
        <v>8.5623542092639598E-3</v>
      </c>
      <c r="H33">
        <f t="shared" si="12"/>
        <v>1.0586865566028033E-2</v>
      </c>
      <c r="I33">
        <f t="shared" si="12"/>
        <v>9.501956218553426E-3</v>
      </c>
      <c r="J33">
        <f t="shared" si="12"/>
        <v>7.6566929004282698E-3</v>
      </c>
      <c r="K33">
        <f t="shared" si="3"/>
        <v>7.6566929004282698E-3</v>
      </c>
      <c r="M33">
        <f t="shared" si="4"/>
        <v>6.8313784861213393E-3</v>
      </c>
      <c r="N33">
        <f t="shared" si="5"/>
        <v>0</v>
      </c>
      <c r="O33">
        <f t="shared" si="6"/>
        <v>0</v>
      </c>
      <c r="P33">
        <f t="shared" si="7"/>
        <v>1</v>
      </c>
      <c r="Q33">
        <f t="shared" si="8"/>
        <v>0</v>
      </c>
      <c r="R33">
        <f t="shared" si="9"/>
        <v>0</v>
      </c>
      <c r="S33">
        <f t="shared" si="10"/>
        <v>1</v>
      </c>
    </row>
    <row r="34" spans="1:19" x14ac:dyDescent="0.25">
      <c r="A34">
        <f t="shared" si="11"/>
        <v>4</v>
      </c>
      <c r="B34">
        <v>2517.15</v>
      </c>
      <c r="D34">
        <f t="shared" ref="D34:J34" si="13">D7/$B34</f>
        <v>9.143316846433467E-3</v>
      </c>
      <c r="E34">
        <f t="shared" si="13"/>
        <v>9.4214091333452519E-3</v>
      </c>
      <c r="F34">
        <f t="shared" si="13"/>
        <v>9.3880777863853959E-3</v>
      </c>
      <c r="G34">
        <f t="shared" si="13"/>
        <v>9.5068629203662863E-3</v>
      </c>
      <c r="H34">
        <f t="shared" si="13"/>
        <v>9.3783842838130425E-3</v>
      </c>
      <c r="I34">
        <f t="shared" si="13"/>
        <v>9.4873964602824618E-3</v>
      </c>
      <c r="J34">
        <f t="shared" si="13"/>
        <v>9.4755576743539328E-3</v>
      </c>
      <c r="K34">
        <f t="shared" si="3"/>
        <v>9.3783842838130425E-3</v>
      </c>
      <c r="M34">
        <f t="shared" si="4"/>
        <v>9.143316846433467E-3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1</v>
      </c>
    </row>
    <row r="35" spans="1:19" x14ac:dyDescent="0.25">
      <c r="A35">
        <f t="shared" si="11"/>
        <v>5</v>
      </c>
      <c r="B35">
        <v>84.957499999999996</v>
      </c>
      <c r="D35">
        <f t="shared" ref="D35:J35" si="14">D8/$B35</f>
        <v>1.6511785304416916E-2</v>
      </c>
      <c r="E35">
        <f t="shared" si="14"/>
        <v>7.8242415325309719E-2</v>
      </c>
      <c r="F35">
        <f t="shared" si="14"/>
        <v>1.6706588588411852E-2</v>
      </c>
      <c r="G35">
        <f t="shared" si="14"/>
        <v>2.5420945767001147E-2</v>
      </c>
      <c r="H35">
        <f t="shared" si="14"/>
        <v>2.4347938675219966E-2</v>
      </c>
      <c r="I35">
        <f t="shared" si="14"/>
        <v>1.7595268222346468E-2</v>
      </c>
      <c r="J35">
        <f t="shared" si="14"/>
        <v>1.5305064296854312E-2</v>
      </c>
      <c r="K35">
        <f t="shared" si="3"/>
        <v>1.5305064296854312E-2</v>
      </c>
      <c r="M35">
        <f t="shared" si="4"/>
        <v>1.5305064296854312E-2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1</v>
      </c>
      <c r="S35">
        <f t="shared" si="10"/>
        <v>1</v>
      </c>
    </row>
    <row r="36" spans="1:19" x14ac:dyDescent="0.25">
      <c r="A36">
        <f t="shared" si="11"/>
        <v>6</v>
      </c>
      <c r="B36">
        <v>237.815</v>
      </c>
      <c r="D36">
        <f t="shared" ref="D36:J36" si="15">D9/$B36</f>
        <v>3.8920126989466603E-3</v>
      </c>
      <c r="E36">
        <f t="shared" si="15"/>
        <v>0.10557197821836302</v>
      </c>
      <c r="F36">
        <f t="shared" si="15"/>
        <v>4.0225048882534748E-3</v>
      </c>
      <c r="G36">
        <f t="shared" si="15"/>
        <v>7.8970207934739196E-3</v>
      </c>
      <c r="H36">
        <f t="shared" si="15"/>
        <v>5.5114269495195843E-3</v>
      </c>
      <c r="I36">
        <f t="shared" si="15"/>
        <v>5.4328364484998847E-3</v>
      </c>
      <c r="J36">
        <f t="shared" si="15"/>
        <v>4.138691840296028E-3</v>
      </c>
      <c r="K36">
        <f t="shared" si="3"/>
        <v>4.138691840296028E-3</v>
      </c>
      <c r="M36">
        <f t="shared" si="4"/>
        <v>3.8920126989466603E-3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1</v>
      </c>
    </row>
    <row r="37" spans="1:19" x14ac:dyDescent="0.25">
      <c r="A37">
        <f t="shared" si="11"/>
        <v>7</v>
      </c>
      <c r="B37">
        <v>162.11099999999999</v>
      </c>
      <c r="D37">
        <f t="shared" ref="D37:J37" si="16">D10/$B37</f>
        <v>6.543417781643442E-3</v>
      </c>
      <c r="E37">
        <f t="shared" si="16"/>
        <v>1.8819635928468768E-2</v>
      </c>
      <c r="F37">
        <f t="shared" si="16"/>
        <v>5.977231649918883E-3</v>
      </c>
      <c r="G37">
        <f t="shared" si="16"/>
        <v>1.0824743539920179E-2</v>
      </c>
      <c r="H37">
        <f t="shared" si="16"/>
        <v>6.6931300158533354E-3</v>
      </c>
      <c r="I37">
        <f t="shared" si="16"/>
        <v>9.6183479221027563E-3</v>
      </c>
      <c r="J37">
        <f t="shared" si="16"/>
        <v>6.6617317763754463E-3</v>
      </c>
      <c r="K37">
        <f t="shared" si="3"/>
        <v>6.6617317763754463E-3</v>
      </c>
      <c r="M37">
        <f t="shared" si="4"/>
        <v>5.977231649918883E-3</v>
      </c>
      <c r="N37">
        <f t="shared" si="5"/>
        <v>0</v>
      </c>
      <c r="O37">
        <f t="shared" si="6"/>
        <v>0</v>
      </c>
      <c r="P37">
        <f t="shared" si="7"/>
        <v>1</v>
      </c>
      <c r="Q37">
        <f t="shared" si="8"/>
        <v>0</v>
      </c>
      <c r="R37">
        <f t="shared" si="9"/>
        <v>0</v>
      </c>
      <c r="S37">
        <f t="shared" si="10"/>
        <v>1</v>
      </c>
    </row>
    <row r="38" spans="1:19" x14ac:dyDescent="0.25">
      <c r="A38">
        <f t="shared" si="11"/>
        <v>8</v>
      </c>
      <c r="B38">
        <v>2540.5</v>
      </c>
      <c r="D38">
        <f t="shared" ref="D38:J38" si="17">D11/$B38</f>
        <v>7.7294233418618383E-3</v>
      </c>
      <c r="E38">
        <f t="shared" si="17"/>
        <v>8.1815784294430229E-3</v>
      </c>
      <c r="F38">
        <f t="shared" si="17"/>
        <v>8.1925605195827585E-3</v>
      </c>
      <c r="G38">
        <f t="shared" si="17"/>
        <v>9.9036016532178701E-3</v>
      </c>
      <c r="H38">
        <f t="shared" si="17"/>
        <v>8.5927966935642579E-3</v>
      </c>
      <c r="I38">
        <f t="shared" si="17"/>
        <v>7.69639834678213E-3</v>
      </c>
      <c r="J38">
        <f t="shared" si="17"/>
        <v>7.1750836449517817E-3</v>
      </c>
      <c r="K38">
        <f t="shared" si="3"/>
        <v>7.1750836449517817E-3</v>
      </c>
      <c r="M38">
        <f t="shared" si="4"/>
        <v>7.1750836449517817E-3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1</v>
      </c>
      <c r="S38">
        <f t="shared" si="10"/>
        <v>1</v>
      </c>
    </row>
    <row r="39" spans="1:19" x14ac:dyDescent="0.25">
      <c r="A39">
        <f>A38+1</f>
        <v>9</v>
      </c>
      <c r="B39">
        <v>1792.46</v>
      </c>
      <c r="D39">
        <f t="shared" ref="D39:J39" si="18">D12/$B39</f>
        <v>3.2004228825189961E-2</v>
      </c>
      <c r="E39">
        <f t="shared" si="18"/>
        <v>3.2207469064860585E-2</v>
      </c>
      <c r="F39">
        <f t="shared" si="18"/>
        <v>3.0603193376700175E-2</v>
      </c>
      <c r="G39">
        <f t="shared" si="18"/>
        <v>3.3055242515872038E-2</v>
      </c>
      <c r="H39">
        <f t="shared" si="18"/>
        <v>3.265395043682983E-2</v>
      </c>
      <c r="I39">
        <f t="shared" si="18"/>
        <v>3.2744719547437601E-2</v>
      </c>
      <c r="J39">
        <f t="shared" si="18"/>
        <v>3.2564576057485244E-2</v>
      </c>
      <c r="K39">
        <f t="shared" si="3"/>
        <v>3.2564576057485244E-2</v>
      </c>
      <c r="M39">
        <f t="shared" si="4"/>
        <v>3.0603193376700175E-2</v>
      </c>
      <c r="N39">
        <f t="shared" si="5"/>
        <v>0</v>
      </c>
      <c r="O39">
        <f t="shared" si="6"/>
        <v>0</v>
      </c>
      <c r="P39">
        <f t="shared" si="7"/>
        <v>1</v>
      </c>
      <c r="Q39">
        <f t="shared" si="8"/>
        <v>0</v>
      </c>
      <c r="R39">
        <f t="shared" si="9"/>
        <v>0</v>
      </c>
      <c r="S39">
        <f t="shared" si="10"/>
        <v>1</v>
      </c>
    </row>
    <row r="40" spans="1:19" x14ac:dyDescent="0.25">
      <c r="A40">
        <f>A39+1</f>
        <v>10</v>
      </c>
      <c r="B40">
        <v>254.08500000000001</v>
      </c>
      <c r="D40">
        <f t="shared" ref="D40:J40" si="19">D13/$B40</f>
        <v>7.5816754235787237E-2</v>
      </c>
      <c r="E40">
        <f t="shared" si="19"/>
        <v>9.1587460889072561E-2</v>
      </c>
      <c r="F40">
        <f t="shared" si="19"/>
        <v>7.7292244721254691E-2</v>
      </c>
      <c r="G40">
        <f t="shared" si="19"/>
        <v>9.0910522069386226E-2</v>
      </c>
      <c r="H40">
        <f t="shared" si="19"/>
        <v>8.1131117539406106E-2</v>
      </c>
      <c r="I40">
        <f t="shared" si="19"/>
        <v>8.710707046854399E-2</v>
      </c>
      <c r="J40">
        <f t="shared" si="19"/>
        <v>6.1233051931440269E-2</v>
      </c>
      <c r="K40">
        <f t="shared" si="3"/>
        <v>6.1233051931440269E-2</v>
      </c>
      <c r="M40">
        <f t="shared" si="4"/>
        <v>6.1233051931440269E-2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1</v>
      </c>
      <c r="S40">
        <f t="shared" si="10"/>
        <v>1</v>
      </c>
    </row>
    <row r="41" spans="1:19" x14ac:dyDescent="0.25">
      <c r="A41">
        <f t="shared" si="11"/>
        <v>11</v>
      </c>
      <c r="B41">
        <v>980.98900000000003</v>
      </c>
      <c r="D41">
        <f t="shared" ref="D41:J41" si="20">D14/$B41</f>
        <v>9.4475982911123354E-3</v>
      </c>
      <c r="E41">
        <f t="shared" si="20"/>
        <v>1.4527787773359334E-2</v>
      </c>
      <c r="F41">
        <f t="shared" si="20"/>
        <v>8.9691729468933893E-3</v>
      </c>
      <c r="G41">
        <f t="shared" si="20"/>
        <v>1.0598385914622897E-2</v>
      </c>
      <c r="H41">
        <f t="shared" si="20"/>
        <v>8.6581806727700304E-3</v>
      </c>
      <c r="I41">
        <f t="shared" si="20"/>
        <v>9.1236700921213179E-3</v>
      </c>
      <c r="J41">
        <f t="shared" si="20"/>
        <v>8.7343283156080236E-3</v>
      </c>
      <c r="K41">
        <f t="shared" si="3"/>
        <v>8.6581806727700304E-3</v>
      </c>
      <c r="M41">
        <f t="shared" si="4"/>
        <v>8.6581806727700304E-3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1</v>
      </c>
      <c r="S41">
        <f t="shared" si="10"/>
        <v>1</v>
      </c>
    </row>
    <row r="42" spans="1:19" x14ac:dyDescent="0.25">
      <c r="A42">
        <f t="shared" si="11"/>
        <v>12</v>
      </c>
      <c r="B42">
        <v>326.94499999999999</v>
      </c>
      <c r="D42">
        <f t="shared" ref="D42:J42" si="21">D15/$B42</f>
        <v>5.8026579394087688E-3</v>
      </c>
      <c r="E42">
        <f t="shared" si="21"/>
        <v>7.1241340286592554E-3</v>
      </c>
      <c r="F42">
        <f t="shared" si="21"/>
        <v>5.8195109269143126E-3</v>
      </c>
      <c r="G42">
        <f t="shared" si="21"/>
        <v>1.3230910397773327E-2</v>
      </c>
      <c r="H42">
        <f t="shared" si="21"/>
        <v>6.7924268607869823E-3</v>
      </c>
      <c r="I42">
        <f t="shared" si="21"/>
        <v>6.708161923259264E-3</v>
      </c>
      <c r="J42">
        <f t="shared" si="21"/>
        <v>5.3136766122742355E-3</v>
      </c>
      <c r="K42">
        <f t="shared" si="3"/>
        <v>5.3136766122742355E-3</v>
      </c>
      <c r="M42">
        <f t="shared" si="4"/>
        <v>5.3136766122742355E-3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1</v>
      </c>
      <c r="S42">
        <f t="shared" si="10"/>
        <v>1</v>
      </c>
    </row>
    <row r="43" spans="1:19" x14ac:dyDescent="0.25">
      <c r="A43">
        <f t="shared" si="11"/>
        <v>13</v>
      </c>
      <c r="B43">
        <v>3874.98</v>
      </c>
      <c r="D43">
        <f t="shared" ref="D43:J43" si="22">D16/$B43</f>
        <v>3.8229100537293098E-4</v>
      </c>
      <c r="F43">
        <f t="shared" si="22"/>
        <v>4.1108083138493618E-4</v>
      </c>
      <c r="G43">
        <f t="shared" si="22"/>
        <v>9.9237931550614448E-4</v>
      </c>
      <c r="H43">
        <f t="shared" si="22"/>
        <v>3.6955287511161348E-4</v>
      </c>
      <c r="I43">
        <f t="shared" si="22"/>
        <v>5.1032521458175271E-4</v>
      </c>
      <c r="J43">
        <f t="shared" si="22"/>
        <v>3.5695151974977939E-4</v>
      </c>
      <c r="K43">
        <f t="shared" si="3"/>
        <v>3.5695151974977939E-4</v>
      </c>
      <c r="M43">
        <f t="shared" si="4"/>
        <v>3.5695151974977939E-4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1</v>
      </c>
      <c r="S43">
        <f t="shared" si="10"/>
        <v>1</v>
      </c>
    </row>
    <row r="44" spans="1:19" x14ac:dyDescent="0.25">
      <c r="A44">
        <f t="shared" si="11"/>
        <v>14</v>
      </c>
      <c r="B44">
        <v>113.99299999999999</v>
      </c>
      <c r="D44">
        <f t="shared" ref="D44:J44" si="23">D17/$B44</f>
        <v>2.4472906231084366E-2</v>
      </c>
      <c r="E44">
        <f t="shared" si="23"/>
        <v>9.9309606730237837E-2</v>
      </c>
      <c r="F44">
        <f t="shared" si="23"/>
        <v>2.9667786618476574E-2</v>
      </c>
      <c r="G44">
        <f t="shared" si="23"/>
        <v>5.6644881703262484E-2</v>
      </c>
      <c r="H44">
        <f t="shared" si="23"/>
        <v>2.3084399919293293E-2</v>
      </c>
      <c r="I44">
        <f t="shared" si="23"/>
        <v>2.9343293009219867E-2</v>
      </c>
      <c r="J44">
        <f t="shared" si="23"/>
        <v>2.2478046897616521E-2</v>
      </c>
      <c r="K44">
        <f t="shared" si="3"/>
        <v>2.2478046897616521E-2</v>
      </c>
      <c r="M44">
        <f t="shared" si="4"/>
        <v>2.2478046897616521E-2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1</v>
      </c>
      <c r="S44">
        <f t="shared" si="10"/>
        <v>1</v>
      </c>
    </row>
    <row r="45" spans="1:19" x14ac:dyDescent="0.25">
      <c r="A45">
        <f t="shared" si="11"/>
        <v>15</v>
      </c>
      <c r="B45">
        <v>251.262</v>
      </c>
      <c r="D45">
        <f t="shared" ref="D45:J45" si="24">D18/$B45</f>
        <v>9.7767270816916205E-2</v>
      </c>
      <c r="E45">
        <f t="shared" si="24"/>
        <v>0.1323717872181229</v>
      </c>
      <c r="F45">
        <f t="shared" si="24"/>
        <v>9.1913620046007755E-2</v>
      </c>
      <c r="G45">
        <f t="shared" si="24"/>
        <v>0.12592632391686764</v>
      </c>
      <c r="H45">
        <f t="shared" si="24"/>
        <v>0.1254053537741481</v>
      </c>
      <c r="I45">
        <f t="shared" si="24"/>
        <v>0.10596827216212559</v>
      </c>
      <c r="J45">
        <f t="shared" si="24"/>
        <v>7.2866967547818615E-2</v>
      </c>
      <c r="K45">
        <f t="shared" si="3"/>
        <v>7.2866967547818615E-2</v>
      </c>
      <c r="M45">
        <f t="shared" si="4"/>
        <v>7.2866967547818615E-2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1</v>
      </c>
      <c r="S45">
        <f t="shared" si="10"/>
        <v>1</v>
      </c>
    </row>
    <row r="46" spans="1:19" x14ac:dyDescent="0.25">
      <c r="A46">
        <f t="shared" si="11"/>
        <v>16</v>
      </c>
      <c r="B46">
        <v>2592.15</v>
      </c>
      <c r="D46">
        <f t="shared" ref="D46:J46" si="25">D19/$B46</f>
        <v>6.5109658005902435E-4</v>
      </c>
      <c r="E46">
        <f t="shared" si="25"/>
        <v>7.7634010377485864E-4</v>
      </c>
      <c r="F46">
        <f t="shared" si="25"/>
        <v>6.3465848812761609E-4</v>
      </c>
      <c r="G46">
        <f t="shared" si="25"/>
        <v>1.6857859305981521E-3</v>
      </c>
      <c r="H46">
        <f t="shared" si="25"/>
        <v>6.3404509769882144E-4</v>
      </c>
      <c r="I46">
        <f t="shared" si="25"/>
        <v>2.0917115136083945E-3</v>
      </c>
      <c r="J46">
        <f t="shared" si="25"/>
        <v>6.4467719846459499E-4</v>
      </c>
      <c r="K46">
        <f t="shared" si="3"/>
        <v>6.3404509769882144E-4</v>
      </c>
      <c r="M46">
        <f t="shared" si="4"/>
        <v>6.3404509769882144E-4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1</v>
      </c>
      <c r="S46">
        <f t="shared" si="10"/>
        <v>1</v>
      </c>
    </row>
    <row r="47" spans="1:19" x14ac:dyDescent="0.25">
      <c r="A47">
        <f t="shared" si="11"/>
        <v>17</v>
      </c>
      <c r="B47">
        <v>295.97000000000003</v>
      </c>
      <c r="D47">
        <f t="shared" ref="D47:J47" si="26">D20/$B47</f>
        <v>5.0735885393789907E-3</v>
      </c>
      <c r="E47">
        <f t="shared" si="26"/>
        <v>3.8605939791195046E-2</v>
      </c>
      <c r="F47">
        <f t="shared" si="26"/>
        <v>5.1422103591580223E-3</v>
      </c>
      <c r="G47">
        <f t="shared" si="26"/>
        <v>1.6886745278237657E-2</v>
      </c>
      <c r="H47">
        <f t="shared" si="26"/>
        <v>4.6858127512923601E-3</v>
      </c>
      <c r="I47">
        <f t="shared" si="26"/>
        <v>1.019224921444741E-2</v>
      </c>
      <c r="J47">
        <f t="shared" si="26"/>
        <v>5.2647903503733476E-3</v>
      </c>
      <c r="K47">
        <f t="shared" si="3"/>
        <v>4.6858127512923601E-3</v>
      </c>
      <c r="M47">
        <f t="shared" si="4"/>
        <v>4.6858127512923601E-3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1</v>
      </c>
      <c r="S47">
        <f t="shared" si="10"/>
        <v>1</v>
      </c>
    </row>
    <row r="48" spans="1:19" x14ac:dyDescent="0.25">
      <c r="A48">
        <f t="shared" si="11"/>
        <v>18</v>
      </c>
      <c r="B48">
        <v>187.91800000000001</v>
      </c>
      <c r="D48">
        <f t="shared" ref="D48:J48" si="27">D21/$B48</f>
        <v>1.9056716227290629E-2</v>
      </c>
      <c r="E48">
        <f t="shared" si="27"/>
        <v>2.4128130354729192E-2</v>
      </c>
      <c r="F48">
        <f t="shared" si="27"/>
        <v>2.2922604540278207E-2</v>
      </c>
      <c r="G48">
        <f t="shared" si="27"/>
        <v>6.7391096116391186E-2</v>
      </c>
      <c r="H48">
        <f t="shared" si="27"/>
        <v>1.8962526208239763E-2</v>
      </c>
      <c r="I48">
        <f t="shared" si="27"/>
        <v>2.5586266350216581E-2</v>
      </c>
      <c r="J48">
        <f t="shared" si="27"/>
        <v>2.3764195021232667E-2</v>
      </c>
      <c r="K48">
        <f t="shared" si="3"/>
        <v>1.8962526208239763E-2</v>
      </c>
      <c r="M48">
        <f t="shared" si="4"/>
        <v>1.8962526208239763E-2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1</v>
      </c>
    </row>
    <row r="49" spans="1:19" x14ac:dyDescent="0.25">
      <c r="A49">
        <f t="shared" si="11"/>
        <v>19</v>
      </c>
      <c r="B49">
        <v>2239.17</v>
      </c>
      <c r="D49">
        <f t="shared" ref="D49:J49" si="28">D22/$B49</f>
        <v>7.5831669770495315E-4</v>
      </c>
      <c r="E49">
        <f t="shared" si="28"/>
        <v>1.3368346306890499E-3</v>
      </c>
      <c r="F49">
        <f t="shared" si="28"/>
        <v>8.8668122563271212E-4</v>
      </c>
      <c r="G49">
        <f t="shared" si="28"/>
        <v>3.2991912181745916E-3</v>
      </c>
      <c r="H49">
        <f t="shared" si="28"/>
        <v>7.7266129860617994E-4</v>
      </c>
      <c r="I49">
        <f t="shared" si="28"/>
        <v>1.0719373696503616E-3</v>
      </c>
      <c r="J49">
        <f t="shared" si="28"/>
        <v>9.0961383012455501E-4</v>
      </c>
      <c r="K49">
        <f t="shared" si="3"/>
        <v>7.7266129860617994E-4</v>
      </c>
      <c r="M49">
        <f t="shared" si="4"/>
        <v>7.5831669770495315E-4</v>
      </c>
      <c r="N49">
        <f t="shared" si="5"/>
        <v>1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1</v>
      </c>
    </row>
    <row r="50" spans="1:19" x14ac:dyDescent="0.25">
      <c r="A50">
        <f t="shared" si="11"/>
        <v>20</v>
      </c>
      <c r="B50">
        <v>176.40899999999999</v>
      </c>
      <c r="D50">
        <f t="shared" ref="D50:J50" si="29">D23/$B50</f>
        <v>8.5419111269833172E-3</v>
      </c>
      <c r="E50">
        <f t="shared" si="29"/>
        <v>2.1063607865811834E-2</v>
      </c>
      <c r="F50">
        <f t="shared" si="29"/>
        <v>2.1217908383359126E-2</v>
      </c>
      <c r="G50">
        <f t="shared" si="29"/>
        <v>1.7805724197745013E-2</v>
      </c>
      <c r="H50">
        <f t="shared" si="29"/>
        <v>7.9369533300455188E-3</v>
      </c>
      <c r="I50">
        <f t="shared" si="29"/>
        <v>1.0878639978685895E-2</v>
      </c>
      <c r="J50">
        <f t="shared" si="29"/>
        <v>1.0770425545181934E-2</v>
      </c>
      <c r="K50">
        <f t="shared" si="3"/>
        <v>7.9369533300455188E-3</v>
      </c>
      <c r="M50">
        <f t="shared" si="4"/>
        <v>7.9369533300455188E-3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1</v>
      </c>
      <c r="S50">
        <f t="shared" si="10"/>
        <v>1</v>
      </c>
    </row>
    <row r="51" spans="1:19" x14ac:dyDescent="0.25">
      <c r="A51">
        <f t="shared" si="11"/>
        <v>21</v>
      </c>
      <c r="B51">
        <v>1024.3900000000001</v>
      </c>
      <c r="D51">
        <f t="shared" ref="D51:J51" si="30">D24/$B51</f>
        <v>3.9162330752935889E-3</v>
      </c>
      <c r="E51">
        <f t="shared" si="30"/>
        <v>1.2245824344243889E-2</v>
      </c>
      <c r="F51">
        <f t="shared" si="30"/>
        <v>4.3628598482999634E-3</v>
      </c>
      <c r="G51">
        <f t="shared" si="30"/>
        <v>1.0627104911215454E-2</v>
      </c>
      <c r="H51">
        <f t="shared" si="30"/>
        <v>3.8849168773611611E-3</v>
      </c>
      <c r="I51">
        <f t="shared" si="30"/>
        <v>9.2691455402727461E-3</v>
      </c>
      <c r="J51">
        <f t="shared" si="30"/>
        <v>4.5069944064272394E-3</v>
      </c>
      <c r="K51">
        <f t="shared" si="3"/>
        <v>3.8849168773611611E-3</v>
      </c>
      <c r="M51">
        <f t="shared" si="4"/>
        <v>3.8849168773611611E-3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1</v>
      </c>
      <c r="S51">
        <f t="shared" si="10"/>
        <v>1</v>
      </c>
    </row>
    <row r="52" spans="1:19" x14ac:dyDescent="0.25">
      <c r="A52">
        <f t="shared" si="11"/>
        <v>22</v>
      </c>
      <c r="B52">
        <v>540.15599999999995</v>
      </c>
      <c r="D52">
        <f t="shared" ref="D52:J52" si="31">D25/$B52</f>
        <v>3.8411495938210443E-3</v>
      </c>
      <c r="E52">
        <f t="shared" si="31"/>
        <v>9.2778382541339917E-3</v>
      </c>
      <c r="F52">
        <f t="shared" si="31"/>
        <v>3.7973289197935412E-3</v>
      </c>
      <c r="G52">
        <f t="shared" si="31"/>
        <v>6.5873562452328591E-3</v>
      </c>
      <c r="H52">
        <f t="shared" si="31"/>
        <v>3.4534282688704751E-3</v>
      </c>
      <c r="I52">
        <f t="shared" si="31"/>
        <v>4.5313205814616524E-3</v>
      </c>
      <c r="J52">
        <f t="shared" si="31"/>
        <v>3.5621561178622477E-3</v>
      </c>
      <c r="K52">
        <f t="shared" si="3"/>
        <v>3.4534282688704751E-3</v>
      </c>
      <c r="M52">
        <f t="shared" si="4"/>
        <v>3.4534282688704751E-3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1</v>
      </c>
      <c r="S52">
        <f t="shared" si="10"/>
        <v>1</v>
      </c>
    </row>
    <row r="53" spans="1:19" x14ac:dyDescent="0.25">
      <c r="A53">
        <f t="shared" si="11"/>
        <v>23</v>
      </c>
      <c r="B53">
        <v>166.12100000000001</v>
      </c>
      <c r="D53">
        <f t="shared" ref="D53:J53" si="32">D26/$B53</f>
        <v>1.4093100812058678E-2</v>
      </c>
      <c r="E53">
        <f t="shared" si="32"/>
        <v>1.6263566918089823E-2</v>
      </c>
      <c r="F53">
        <f t="shared" si="32"/>
        <v>1.4082445927968167E-2</v>
      </c>
      <c r="G53">
        <f t="shared" si="32"/>
        <v>2.5147934337019399E-2</v>
      </c>
      <c r="H53">
        <f t="shared" si="32"/>
        <v>1.5875476309437097E-2</v>
      </c>
      <c r="I53">
        <f t="shared" si="32"/>
        <v>1.6087189458286428E-2</v>
      </c>
      <c r="J53">
        <f t="shared" si="32"/>
        <v>1.2478614985462403E-2</v>
      </c>
      <c r="K53">
        <f t="shared" si="3"/>
        <v>1.2478614985462403E-2</v>
      </c>
      <c r="M53">
        <f t="shared" si="4"/>
        <v>1.2478614985462403E-2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1</v>
      </c>
      <c r="S53">
        <f t="shared" si="10"/>
        <v>1</v>
      </c>
    </row>
    <row r="54" spans="1:19" x14ac:dyDescent="0.25">
      <c r="C54" t="s">
        <v>15</v>
      </c>
      <c r="D54">
        <f>AVERAGE(D31:D53)</f>
        <v>2.7519768740632233E-2</v>
      </c>
      <c r="E54">
        <f t="shared" ref="E54:K54" si="33">AVERAGE(E31:E53)</f>
        <v>4.9802282914274396E-2</v>
      </c>
      <c r="F54">
        <f t="shared" si="33"/>
        <v>2.7386211585625674E-2</v>
      </c>
      <c r="G54">
        <f t="shared" si="33"/>
        <v>3.7815511055869916E-2</v>
      </c>
      <c r="H54">
        <f t="shared" si="33"/>
        <v>3.1178742642611161E-2</v>
      </c>
      <c r="I54">
        <f t="shared" si="33"/>
        <v>3.1600076559256646E-2</v>
      </c>
      <c r="J54">
        <f t="shared" si="33"/>
        <v>2.7268511294039732E-2</v>
      </c>
      <c r="K54">
        <f t="shared" si="33"/>
        <v>2.6865649134434032E-2</v>
      </c>
      <c r="N54">
        <f>100*AVERAGE(N31:N53)</f>
        <v>17.391304347826086</v>
      </c>
      <c r="O54">
        <f t="shared" ref="O54:R54" si="34">100*AVERAGE(O31:O53)</f>
        <v>0</v>
      </c>
      <c r="P54">
        <f t="shared" si="34"/>
        <v>17.391304347826086</v>
      </c>
      <c r="Q54">
        <f t="shared" si="34"/>
        <v>0</v>
      </c>
      <c r="R54">
        <f t="shared" si="34"/>
        <v>65.217391304347828</v>
      </c>
      <c r="S54">
        <f>SUM(N54:R54)</f>
        <v>100</v>
      </c>
    </row>
    <row r="55" spans="1:19" x14ac:dyDescent="0.25">
      <c r="D55">
        <f>D54*1000</f>
        <v>27.519768740632234</v>
      </c>
      <c r="E55">
        <f t="shared" ref="E55:K55" si="35">E54*1000</f>
        <v>49.802282914274393</v>
      </c>
      <c r="F55">
        <f t="shared" si="35"/>
        <v>27.386211585625674</v>
      </c>
      <c r="G55">
        <f t="shared" si="35"/>
        <v>37.815511055869919</v>
      </c>
      <c r="H55">
        <f t="shared" si="35"/>
        <v>31.178742642611162</v>
      </c>
      <c r="I55">
        <f t="shared" si="35"/>
        <v>31.600076559256646</v>
      </c>
      <c r="J55">
        <f t="shared" si="35"/>
        <v>27.268511294039733</v>
      </c>
      <c r="K55">
        <f t="shared" si="35"/>
        <v>26.865649134434033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cp:lastPrinted>2016-12-15T23:55:42Z</cp:lastPrinted>
  <dcterms:created xsi:type="dcterms:W3CDTF">2016-12-13T02:41:12Z</dcterms:created>
  <dcterms:modified xsi:type="dcterms:W3CDTF">2017-05-03T05:19:06Z</dcterms:modified>
</cp:coreProperties>
</file>