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Documents\GitHub\phdThesis\results\"/>
    </mc:Choice>
  </mc:AlternateContent>
  <bookViews>
    <workbookView xWindow="120" yWindow="45" windowWidth="28620" windowHeight="12915" activeTab="1"/>
  </bookViews>
  <sheets>
    <sheet name="Chart1" sheetId="4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B32" i="1" l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31" i="1"/>
  <c r="C32" i="1" l="1"/>
  <c r="D32" i="1"/>
  <c r="E32" i="1"/>
  <c r="F32" i="1"/>
  <c r="G32" i="1"/>
  <c r="H32" i="1"/>
  <c r="I32" i="1"/>
  <c r="C33" i="1"/>
  <c r="D33" i="1"/>
  <c r="E33" i="1"/>
  <c r="F33" i="1"/>
  <c r="G33" i="1"/>
  <c r="J33" i="1" s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C36" i="1"/>
  <c r="D36" i="1"/>
  <c r="E36" i="1"/>
  <c r="F36" i="1"/>
  <c r="G36" i="1"/>
  <c r="H36" i="1"/>
  <c r="I36" i="1"/>
  <c r="C37" i="1"/>
  <c r="D37" i="1"/>
  <c r="E37" i="1"/>
  <c r="F37" i="1"/>
  <c r="G37" i="1"/>
  <c r="J37" i="1" s="1"/>
  <c r="H37" i="1"/>
  <c r="I37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40" i="1"/>
  <c r="D40" i="1"/>
  <c r="E40" i="1"/>
  <c r="F40" i="1"/>
  <c r="G40" i="1"/>
  <c r="H40" i="1"/>
  <c r="I40" i="1"/>
  <c r="C41" i="1"/>
  <c r="D41" i="1"/>
  <c r="E41" i="1"/>
  <c r="F41" i="1"/>
  <c r="G41" i="1"/>
  <c r="J41" i="1" s="1"/>
  <c r="H41" i="1"/>
  <c r="I41" i="1"/>
  <c r="C42" i="1"/>
  <c r="D42" i="1"/>
  <c r="E42" i="1"/>
  <c r="F42" i="1"/>
  <c r="G42" i="1"/>
  <c r="H42" i="1"/>
  <c r="I42" i="1"/>
  <c r="C43" i="1"/>
  <c r="E43" i="1"/>
  <c r="F43" i="1"/>
  <c r="G43" i="1"/>
  <c r="H43" i="1"/>
  <c r="I43" i="1"/>
  <c r="C44" i="1"/>
  <c r="D44" i="1"/>
  <c r="E44" i="1"/>
  <c r="F44" i="1"/>
  <c r="G44" i="1"/>
  <c r="J44" i="1" s="1"/>
  <c r="H44" i="1"/>
  <c r="I44" i="1"/>
  <c r="C45" i="1"/>
  <c r="D45" i="1"/>
  <c r="E45" i="1"/>
  <c r="F45" i="1"/>
  <c r="G45" i="1"/>
  <c r="H45" i="1"/>
  <c r="I45" i="1"/>
  <c r="C46" i="1"/>
  <c r="D46" i="1"/>
  <c r="E46" i="1"/>
  <c r="F46" i="1"/>
  <c r="G46" i="1"/>
  <c r="H46" i="1"/>
  <c r="I46" i="1"/>
  <c r="C47" i="1"/>
  <c r="D47" i="1"/>
  <c r="E47" i="1"/>
  <c r="F47" i="1"/>
  <c r="G47" i="1"/>
  <c r="H47" i="1"/>
  <c r="I47" i="1"/>
  <c r="C48" i="1"/>
  <c r="D48" i="1"/>
  <c r="E48" i="1"/>
  <c r="F48" i="1"/>
  <c r="G48" i="1"/>
  <c r="J48" i="1" s="1"/>
  <c r="H48" i="1"/>
  <c r="I48" i="1"/>
  <c r="C49" i="1"/>
  <c r="D49" i="1"/>
  <c r="E49" i="1"/>
  <c r="F49" i="1"/>
  <c r="G49" i="1"/>
  <c r="H49" i="1"/>
  <c r="I49" i="1"/>
  <c r="C50" i="1"/>
  <c r="D50" i="1"/>
  <c r="E50" i="1"/>
  <c r="F50" i="1"/>
  <c r="G50" i="1"/>
  <c r="H50" i="1"/>
  <c r="I50" i="1"/>
  <c r="C51" i="1"/>
  <c r="D51" i="1"/>
  <c r="E51" i="1"/>
  <c r="F51" i="1"/>
  <c r="G51" i="1"/>
  <c r="H51" i="1"/>
  <c r="I51" i="1"/>
  <c r="C52" i="1"/>
  <c r="D52" i="1"/>
  <c r="E52" i="1"/>
  <c r="F52" i="1"/>
  <c r="G52" i="1"/>
  <c r="J52" i="1" s="1"/>
  <c r="H52" i="1"/>
  <c r="I52" i="1"/>
  <c r="C53" i="1"/>
  <c r="D53" i="1"/>
  <c r="E53" i="1"/>
  <c r="F53" i="1"/>
  <c r="G53" i="1"/>
  <c r="H53" i="1"/>
  <c r="I53" i="1"/>
  <c r="D31" i="1"/>
  <c r="E31" i="1"/>
  <c r="F31" i="1"/>
  <c r="G31" i="1"/>
  <c r="H31" i="1"/>
  <c r="I31" i="1"/>
  <c r="C31" i="1"/>
  <c r="A32" i="1"/>
  <c r="A33" i="1" s="1"/>
  <c r="A34" i="1" s="1"/>
  <c r="A35" i="1" s="1"/>
  <c r="A36" i="1" s="1"/>
  <c r="A37" i="1" s="1"/>
  <c r="A38" i="1" s="1"/>
  <c r="A39" i="1" s="1"/>
  <c r="A4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J50" i="1" l="1"/>
  <c r="J46" i="1"/>
  <c r="J39" i="1"/>
  <c r="J35" i="1"/>
  <c r="J53" i="1"/>
  <c r="J49" i="1"/>
  <c r="J45" i="1"/>
  <c r="J42" i="1"/>
  <c r="J38" i="1"/>
  <c r="J34" i="1"/>
  <c r="J31" i="1"/>
  <c r="J51" i="1"/>
  <c r="J47" i="1"/>
  <c r="J43" i="1"/>
  <c r="J40" i="1"/>
  <c r="J36" i="1"/>
  <c r="J32" i="1"/>
  <c r="A41" i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sharedStrings.xml><?xml version="1.0" encoding="utf-8"?>
<sst xmlns="http://schemas.openxmlformats.org/spreadsheetml/2006/main" count="20" uniqueCount="15">
  <si>
    <t>Apartment.Texture.rotate</t>
  </si>
  <si>
    <t>fm</t>
  </si>
  <si>
    <t>fm3d</t>
  </si>
  <si>
    <t>icp</t>
  </si>
  <si>
    <t>pc</t>
  </si>
  <si>
    <t>pca</t>
  </si>
  <si>
    <t xml:space="preserve">pc2 </t>
  </si>
  <si>
    <t>pc3</t>
  </si>
  <si>
    <t>none</t>
  </si>
  <si>
    <t>frames</t>
  </si>
  <si>
    <t>FVR</t>
  </si>
  <si>
    <t>FM</t>
  </si>
  <si>
    <t>FM-3D</t>
  </si>
  <si>
    <t>ICP</t>
  </si>
  <si>
    <t>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</si>
</sst>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Sheet1!$C$31:$C$53</c:f>
              <c:numCache>
                <c:formatCode>General</c:formatCode>
                <c:ptCount val="23"/>
                <c:pt idx="0">
                  <c:v>1.0644947913141394</c:v>
                </c:pt>
                <c:pt idx="1">
                  <c:v>0.62012747467483076</c:v>
                </c:pt>
                <c:pt idx="2">
                  <c:v>0.30941667189549515</c:v>
                </c:pt>
                <c:pt idx="3">
                  <c:v>0.75512173794685022</c:v>
                </c:pt>
                <c:pt idx="4">
                  <c:v>0.61362430813715618</c:v>
                </c:pt>
                <c:pt idx="5">
                  <c:v>0.87879607820764627</c:v>
                </c:pt>
                <c:pt idx="6">
                  <c:v>0.88885903014962109</c:v>
                </c:pt>
                <c:pt idx="7">
                  <c:v>0.81555618825428589</c:v>
                </c:pt>
                <c:pt idx="8">
                  <c:v>0.80145558159436314</c:v>
                </c:pt>
                <c:pt idx="9">
                  <c:v>0.88921876283169543</c:v>
                </c:pt>
                <c:pt idx="10">
                  <c:v>0.93075314703801737</c:v>
                </c:pt>
                <c:pt idx="11">
                  <c:v>3.4702183561234369E-2</c:v>
                </c:pt>
                <c:pt idx="12">
                  <c:v>2.5681053041818804E-2</c:v>
                </c:pt>
                <c:pt idx="13">
                  <c:v>0.32072976878612719</c:v>
                </c:pt>
                <c:pt idx="14">
                  <c:v>0.83296021557156175</c:v>
                </c:pt>
                <c:pt idx="15">
                  <c:v>1.0604414159078572</c:v>
                </c:pt>
                <c:pt idx="16">
                  <c:v>0.57582925363508441</c:v>
                </c:pt>
                <c:pt idx="17">
                  <c:v>0.32596569678717913</c:v>
                </c:pt>
                <c:pt idx="18">
                  <c:v>0.41734022223795036</c:v>
                </c:pt>
                <c:pt idx="19">
                  <c:v>0.62177912248360212</c:v>
                </c:pt>
                <c:pt idx="20">
                  <c:v>0.68636866284871756</c:v>
                </c:pt>
                <c:pt idx="21">
                  <c:v>1.0408123560343958</c:v>
                </c:pt>
                <c:pt idx="22">
                  <c:v>1.2342617239065983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Sheet1!$D$31:$D$53</c:f>
              <c:numCache>
                <c:formatCode>General</c:formatCode>
                <c:ptCount val="23"/>
                <c:pt idx="0">
                  <c:v>1.6524732797184294</c:v>
                </c:pt>
                <c:pt idx="1">
                  <c:v>1.7884275687980733</c:v>
                </c:pt>
                <c:pt idx="2">
                  <c:v>0.42727297173743511</c:v>
                </c:pt>
                <c:pt idx="3">
                  <c:v>18.82547525851011</c:v>
                </c:pt>
                <c:pt idx="4">
                  <c:v>467.005076142132</c:v>
                </c:pt>
                <c:pt idx="5">
                  <c:v>1.021059666337949</c:v>
                </c:pt>
                <c:pt idx="6">
                  <c:v>1.0355051231817474</c:v>
                </c:pt>
                <c:pt idx="7">
                  <c:v>2.8884693420608905</c:v>
                </c:pt>
                <c:pt idx="8">
                  <c:v>1.0719879342435183</c:v>
                </c:pt>
                <c:pt idx="9">
                  <c:v>0.92782272413938982</c:v>
                </c:pt>
                <c:pt idx="10">
                  <c:v>0.92790678477049893</c:v>
                </c:pt>
                <c:pt idx="11">
                  <c:v>4.3682054769893237E-2</c:v>
                </c:pt>
                <c:pt idx="13">
                  <c:v>12.684609826589595</c:v>
                </c:pt>
                <c:pt idx="14">
                  <c:v>154.81834202518417</c:v>
                </c:pt>
                <c:pt idx="15">
                  <c:v>1.4327232708195137</c:v>
                </c:pt>
                <c:pt idx="16">
                  <c:v>151.98995221622889</c:v>
                </c:pt>
                <c:pt idx="17">
                  <c:v>0.82315542914505602</c:v>
                </c:pt>
                <c:pt idx="18">
                  <c:v>0.70307594309576049</c:v>
                </c:pt>
                <c:pt idx="19">
                  <c:v>342.73171947334959</c:v>
                </c:pt>
                <c:pt idx="20">
                  <c:v>1.0139262242760432</c:v>
                </c:pt>
                <c:pt idx="21">
                  <c:v>1.0178476052382832</c:v>
                </c:pt>
                <c:pt idx="22">
                  <c:v>4.8666060724101374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Sheet1!$E$31:$E$53</c:f>
              <c:numCache>
                <c:formatCode>General</c:formatCode>
                <c:ptCount val="23"/>
                <c:pt idx="0">
                  <c:v>0.9418491603955278</c:v>
                </c:pt>
                <c:pt idx="1">
                  <c:v>0.61481388095773626</c:v>
                </c:pt>
                <c:pt idx="2">
                  <c:v>0.33792573868406822</c:v>
                </c:pt>
                <c:pt idx="3">
                  <c:v>0.97402731318597469</c:v>
                </c:pt>
                <c:pt idx="4">
                  <c:v>0.64625917107690756</c:v>
                </c:pt>
                <c:pt idx="5">
                  <c:v>0.81395121394632386</c:v>
                </c:pt>
                <c:pt idx="6">
                  <c:v>0.78882782295116072</c:v>
                </c:pt>
                <c:pt idx="7">
                  <c:v>0.78342906740821416</c:v>
                </c:pt>
                <c:pt idx="8">
                  <c:v>0.85807764257560415</c:v>
                </c:pt>
                <c:pt idx="9">
                  <c:v>0.89554471091512222</c:v>
                </c:pt>
                <c:pt idx="10">
                  <c:v>0.89078913408518823</c:v>
                </c:pt>
                <c:pt idx="11">
                  <c:v>4.8559057522900205E-2</c:v>
                </c:pt>
                <c:pt idx="12">
                  <c:v>0.23541576485172364</c:v>
                </c:pt>
                <c:pt idx="13">
                  <c:v>0.36791004335260119</c:v>
                </c:pt>
                <c:pt idx="14">
                  <c:v>0.78792481634409484</c:v>
                </c:pt>
                <c:pt idx="15">
                  <c:v>0.73503889525417587</c:v>
                </c:pt>
                <c:pt idx="16">
                  <c:v>0.42241549894465291</c:v>
                </c:pt>
                <c:pt idx="17">
                  <c:v>0.55513813051039085</c:v>
                </c:pt>
                <c:pt idx="18">
                  <c:v>0.4080571873451766</c:v>
                </c:pt>
                <c:pt idx="19">
                  <c:v>1.0137637101953054</c:v>
                </c:pt>
                <c:pt idx="20">
                  <c:v>0.80783338877451027</c:v>
                </c:pt>
                <c:pt idx="21">
                  <c:v>0.88546807749135059</c:v>
                </c:pt>
                <c:pt idx="22">
                  <c:v>1.5321690579757192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Sheet1!$F$31:$F$53</c:f>
              <c:numCache>
                <c:formatCode>General</c:formatCode>
                <c:ptCount val="23"/>
                <c:pt idx="0">
                  <c:v>0.98536153140902183</c:v>
                </c:pt>
                <c:pt idx="1">
                  <c:v>1.035067712862507</c:v>
                </c:pt>
                <c:pt idx="2">
                  <c:v>0.39846810265236055</c:v>
                </c:pt>
                <c:pt idx="3">
                  <c:v>0.64071322804571729</c:v>
                </c:pt>
                <c:pt idx="4">
                  <c:v>1.0530044960746192</c:v>
                </c:pt>
                <c:pt idx="5">
                  <c:v>1.0368104059527787</c:v>
                </c:pt>
                <c:pt idx="6">
                  <c:v>1.0014910105931101</c:v>
                </c:pt>
                <c:pt idx="7">
                  <c:v>0.97490919544678056</c:v>
                </c:pt>
                <c:pt idx="8">
                  <c:v>1.1920277121554301</c:v>
                </c:pt>
                <c:pt idx="9">
                  <c:v>1.2410616742609566</c:v>
                </c:pt>
                <c:pt idx="10">
                  <c:v>1.0088442034626561</c:v>
                </c:pt>
                <c:pt idx="11">
                  <c:v>0.97673698278233467</c:v>
                </c:pt>
                <c:pt idx="12">
                  <c:v>0.85855179425820116</c:v>
                </c:pt>
                <c:pt idx="13">
                  <c:v>0.88522037572254342</c:v>
                </c:pt>
                <c:pt idx="14">
                  <c:v>1.1329725105275559</c:v>
                </c:pt>
                <c:pt idx="15">
                  <c:v>1.1714677681963455</c:v>
                </c:pt>
                <c:pt idx="16">
                  <c:v>0.8468006126876173</c:v>
                </c:pt>
                <c:pt idx="17">
                  <c:v>0.96227964774058128</c:v>
                </c:pt>
                <c:pt idx="18">
                  <c:v>0.53736570174817755</c:v>
                </c:pt>
                <c:pt idx="19">
                  <c:v>1.1921615862132864</c:v>
                </c:pt>
                <c:pt idx="20">
                  <c:v>0.78490861196270756</c:v>
                </c:pt>
                <c:pt idx="21">
                  <c:v>1.053287692604183</c:v>
                </c:pt>
                <c:pt idx="22">
                  <c:v>1.5093596485533123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Sheet1!$J$31:$J$53</c:f>
              <c:numCache>
                <c:formatCode>General</c:formatCode>
                <c:ptCount val="23"/>
                <c:pt idx="0">
                  <c:v>0.99304995785056327</c:v>
                </c:pt>
                <c:pt idx="1">
                  <c:v>0.65584273252523917</c:v>
                </c:pt>
                <c:pt idx="2">
                  <c:v>0.54370553628358775</c:v>
                </c:pt>
                <c:pt idx="3">
                  <c:v>0.96619879808782949</c:v>
                </c:pt>
                <c:pt idx="4">
                  <c:v>0.80941253276664626</c:v>
                </c:pt>
                <c:pt idx="5">
                  <c:v>1.0040179626565822</c:v>
                </c:pt>
                <c:pt idx="6">
                  <c:v>1.0079335633419442</c:v>
                </c:pt>
                <c:pt idx="7">
                  <c:v>0.96230436248845952</c:v>
                </c:pt>
                <c:pt idx="8">
                  <c:v>1.00446792314857</c:v>
                </c:pt>
                <c:pt idx="9">
                  <c:v>1.7165791104353256</c:v>
                </c:pt>
                <c:pt idx="10">
                  <c:v>0.94321590869906413</c:v>
                </c:pt>
                <c:pt idx="11">
                  <c:v>3.4590417109797537E-2</c:v>
                </c:pt>
                <c:pt idx="12">
                  <c:v>2.2597888566592412E-2</c:v>
                </c:pt>
                <c:pt idx="13">
                  <c:v>0.30900289017341043</c:v>
                </c:pt>
                <c:pt idx="14">
                  <c:v>1.0140828475118082</c:v>
                </c:pt>
                <c:pt idx="15">
                  <c:v>1.2037538442983777</c:v>
                </c:pt>
                <c:pt idx="16">
                  <c:v>0.55565856590056284</c:v>
                </c:pt>
                <c:pt idx="17">
                  <c:v>0.32872577202508607</c:v>
                </c:pt>
                <c:pt idx="18">
                  <c:v>0.45124778823695944</c:v>
                </c:pt>
                <c:pt idx="19">
                  <c:v>0.57597357163167695</c:v>
                </c:pt>
                <c:pt idx="20">
                  <c:v>0.9085939817853258</c:v>
                </c:pt>
                <c:pt idx="21">
                  <c:v>1.0302330063230154</c:v>
                </c:pt>
                <c:pt idx="22">
                  <c:v>1.3249583414486357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807864"/>
        <c:axId val="543809824"/>
      </c:barChart>
      <c:catAx>
        <c:axId val="543807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43809824"/>
        <c:crosses val="autoZero"/>
        <c:auto val="1"/>
        <c:lblAlgn val="ctr"/>
        <c:lblOffset val="100"/>
        <c:noMultiLvlLbl val="0"/>
      </c:catAx>
      <c:valAx>
        <c:axId val="543809824"/>
        <c:scaling>
          <c:orientation val="minMax"/>
          <c:max val="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43807864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6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none</c:v>
                </c:pt>
              </c:strCache>
            </c:strRef>
          </c:tx>
          <c:marker>
            <c:symbol val="none"/>
          </c:marker>
          <c:val>
            <c:numRef>
              <c:f>Sheet1!$B$4:$B$28</c:f>
              <c:numCache>
                <c:formatCode>General</c:formatCode>
                <c:ptCount val="25"/>
                <c:pt idx="0">
                  <c:v>0.32503399999999999</c:v>
                </c:pt>
                <c:pt idx="1">
                  <c:v>0.698021</c:v>
                </c:pt>
                <c:pt idx="2">
                  <c:v>6.6936600000000004</c:v>
                </c:pt>
                <c:pt idx="3">
                  <c:v>2.4244699999999999</c:v>
                </c:pt>
                <c:pt idx="4">
                  <c:v>0.90679100000000001</c:v>
                </c:pt>
                <c:pt idx="5">
                  <c:v>0.61349500000000001</c:v>
                </c:pt>
                <c:pt idx="6">
                  <c:v>0.57679000000000002</c:v>
                </c:pt>
                <c:pt idx="7">
                  <c:v>0.72353199999999995</c:v>
                </c:pt>
                <c:pt idx="8">
                  <c:v>0.63452299999999995</c:v>
                </c:pt>
                <c:pt idx="9">
                  <c:v>0.803674</c:v>
                </c:pt>
                <c:pt idx="10">
                  <c:v>0.95701099999999995</c:v>
                </c:pt>
                <c:pt idx="11">
                  <c:v>46.167700000000004</c:v>
                </c:pt>
                <c:pt idx="12">
                  <c:v>69.535700000000006</c:v>
                </c:pt>
                <c:pt idx="13">
                  <c:v>5.5359999999999996</c:v>
                </c:pt>
                <c:pt idx="14">
                  <c:v>3.9040400000000002</c:v>
                </c:pt>
                <c:pt idx="15">
                  <c:v>3.3166000000000002</c:v>
                </c:pt>
                <c:pt idx="16">
                  <c:v>5.4579199999999997</c:v>
                </c:pt>
                <c:pt idx="17">
                  <c:v>1.97241</c:v>
                </c:pt>
                <c:pt idx="18">
                  <c:v>3.5322499999999999</c:v>
                </c:pt>
                <c:pt idx="19">
                  <c:v>3.1299700000000001</c:v>
                </c:pt>
                <c:pt idx="20">
                  <c:v>1.11229</c:v>
                </c:pt>
                <c:pt idx="21">
                  <c:v>0.54483499999999996</c:v>
                </c:pt>
                <c:pt idx="22">
                  <c:v>1.3862699999999999</c:v>
                </c:pt>
                <c:pt idx="23">
                  <c:v>0.95254899999999998</c:v>
                </c:pt>
                <c:pt idx="24">
                  <c:v>2.41615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fm</c:v>
                </c:pt>
              </c:strCache>
            </c:strRef>
          </c:tx>
          <c:marker>
            <c:symbol val="none"/>
          </c:marker>
          <c:val>
            <c:numRef>
              <c:f>Sheet1!$C$4:$C$28</c:f>
              <c:numCache>
                <c:formatCode>General</c:formatCode>
                <c:ptCount val="25"/>
                <c:pt idx="0">
                  <c:v>0.345997</c:v>
                </c:pt>
                <c:pt idx="1">
                  <c:v>0.43286200000000002</c:v>
                </c:pt>
                <c:pt idx="2">
                  <c:v>2.0711300000000001</c:v>
                </c:pt>
                <c:pt idx="3">
                  <c:v>1.83077</c:v>
                </c:pt>
                <c:pt idx="4">
                  <c:v>0.55642899999999995</c:v>
                </c:pt>
                <c:pt idx="5">
                  <c:v>0.53913699999999998</c:v>
                </c:pt>
                <c:pt idx="6">
                  <c:v>0.51268499999999995</c:v>
                </c:pt>
                <c:pt idx="7">
                  <c:v>0.59008099999999997</c:v>
                </c:pt>
                <c:pt idx="8">
                  <c:v>0.50854200000000005</c:v>
                </c:pt>
                <c:pt idx="9">
                  <c:v>0.714642</c:v>
                </c:pt>
                <c:pt idx="10">
                  <c:v>0.890741</c:v>
                </c:pt>
                <c:pt idx="11">
                  <c:v>1.60212</c:v>
                </c:pt>
                <c:pt idx="12">
                  <c:v>1.7857499999999999</c:v>
                </c:pt>
                <c:pt idx="13">
                  <c:v>1.77556</c:v>
                </c:pt>
                <c:pt idx="14">
                  <c:v>3.2519100000000001</c:v>
                </c:pt>
                <c:pt idx="15">
                  <c:v>3.5170599999999999</c:v>
                </c:pt>
                <c:pt idx="16">
                  <c:v>3.14283</c:v>
                </c:pt>
                <c:pt idx="17">
                  <c:v>0.64293800000000001</c:v>
                </c:pt>
                <c:pt idx="18">
                  <c:v>1.4741500000000001</c:v>
                </c:pt>
                <c:pt idx="19">
                  <c:v>1.94615</c:v>
                </c:pt>
                <c:pt idx="20">
                  <c:v>0.76344100000000004</c:v>
                </c:pt>
                <c:pt idx="21">
                  <c:v>0.56707099999999999</c:v>
                </c:pt>
                <c:pt idx="22">
                  <c:v>1.71102</c:v>
                </c:pt>
                <c:pt idx="23">
                  <c:v>0.62738099999999997</c:v>
                </c:pt>
                <c:pt idx="24">
                  <c:v>1.96254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fm3d</c:v>
                </c:pt>
              </c:strCache>
            </c:strRef>
          </c:tx>
          <c:marker>
            <c:symbol val="none"/>
          </c:marker>
          <c:val>
            <c:numRef>
              <c:f>Sheet1!$D$4:$D$28</c:f>
              <c:numCache>
                <c:formatCode>General</c:formatCode>
                <c:ptCount val="25"/>
                <c:pt idx="0">
                  <c:v>0.53710999999999998</c:v>
                </c:pt>
                <c:pt idx="1">
                  <c:v>1.2483599999999999</c:v>
                </c:pt>
                <c:pt idx="2">
                  <c:v>2.86002</c:v>
                </c:pt>
                <c:pt idx="3">
                  <c:v>45.641800000000003</c:v>
                </c:pt>
                <c:pt idx="4">
                  <c:v>423.476</c:v>
                </c:pt>
                <c:pt idx="5">
                  <c:v>0.62641500000000006</c:v>
                </c:pt>
                <c:pt idx="6">
                  <c:v>0.59726900000000005</c:v>
                </c:pt>
                <c:pt idx="7">
                  <c:v>2.0899000000000001</c:v>
                </c:pt>
                <c:pt idx="8">
                  <c:v>0.68020099999999994</c:v>
                </c:pt>
                <c:pt idx="9">
                  <c:v>0.74566699999999997</c:v>
                </c:pt>
                <c:pt idx="10">
                  <c:v>0.88801699999999995</c:v>
                </c:pt>
                <c:pt idx="11">
                  <c:v>2.0167000000000002</c:v>
                </c:pt>
                <c:pt idx="12">
                  <c:v>1.8399000000000001</c:v>
                </c:pt>
                <c:pt idx="13">
                  <c:v>70.221999999999994</c:v>
                </c:pt>
                <c:pt idx="14">
                  <c:v>604.41700000000003</c:v>
                </c:pt>
                <c:pt idx="15">
                  <c:v>4.7517699999999996</c:v>
                </c:pt>
                <c:pt idx="16">
                  <c:v>829.54899999999998</c:v>
                </c:pt>
                <c:pt idx="17">
                  <c:v>1.6235999999999999</c:v>
                </c:pt>
                <c:pt idx="18">
                  <c:v>2.4834399999999999</c:v>
                </c:pt>
                <c:pt idx="19">
                  <c:v>1072.74</c:v>
                </c:pt>
                <c:pt idx="20">
                  <c:v>1.12778</c:v>
                </c:pt>
                <c:pt idx="21">
                  <c:v>0.55455900000000002</c:v>
                </c:pt>
                <c:pt idx="22">
                  <c:v>6.7464300000000001</c:v>
                </c:pt>
                <c:pt idx="23">
                  <c:v>1.3794900000000001</c:v>
                </c:pt>
                <c:pt idx="24">
                  <c:v>1.6285799999999999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icp</c:v>
                </c:pt>
              </c:strCache>
            </c:strRef>
          </c:tx>
          <c:marker>
            <c:symbol val="none"/>
          </c:marker>
          <c:val>
            <c:numRef>
              <c:f>Sheet1!$E$4:$E$28</c:f>
              <c:numCache>
                <c:formatCode>General</c:formatCode>
                <c:ptCount val="25"/>
                <c:pt idx="0">
                  <c:v>0.30613299999999999</c:v>
                </c:pt>
                <c:pt idx="1">
                  <c:v>0.42915300000000001</c:v>
                </c:pt>
                <c:pt idx="2">
                  <c:v>2.2619600000000002</c:v>
                </c:pt>
                <c:pt idx="3">
                  <c:v>2.3614999999999999</c:v>
                </c:pt>
                <c:pt idx="4">
                  <c:v>0.58602200000000004</c:v>
                </c:pt>
                <c:pt idx="5">
                  <c:v>0.49935499999999999</c:v>
                </c:pt>
                <c:pt idx="6">
                  <c:v>0.454988</c:v>
                </c:pt>
                <c:pt idx="7">
                  <c:v>0.56683600000000001</c:v>
                </c:pt>
                <c:pt idx="8">
                  <c:v>0.54447000000000001</c:v>
                </c:pt>
                <c:pt idx="9">
                  <c:v>0.71972599999999998</c:v>
                </c:pt>
                <c:pt idx="10">
                  <c:v>0.852495</c:v>
                </c:pt>
                <c:pt idx="11">
                  <c:v>2.24186</c:v>
                </c:pt>
                <c:pt idx="12">
                  <c:v>16.369800000000001</c:v>
                </c:pt>
                <c:pt idx="13">
                  <c:v>2.0367500000000001</c:v>
                </c:pt>
                <c:pt idx="14">
                  <c:v>3.0760900000000002</c:v>
                </c:pt>
                <c:pt idx="15">
                  <c:v>2.4378299999999999</c:v>
                </c:pt>
                <c:pt idx="16">
                  <c:v>2.3055099999999999</c:v>
                </c:pt>
                <c:pt idx="17">
                  <c:v>1.0949599999999999</c:v>
                </c:pt>
                <c:pt idx="18">
                  <c:v>1.44136</c:v>
                </c:pt>
                <c:pt idx="19">
                  <c:v>3.1730499999999999</c:v>
                </c:pt>
                <c:pt idx="20">
                  <c:v>0.89854500000000004</c:v>
                </c:pt>
                <c:pt idx="21">
                  <c:v>0.48243399999999997</c:v>
                </c:pt>
                <c:pt idx="22">
                  <c:v>2.1240000000000001</c:v>
                </c:pt>
                <c:pt idx="23">
                  <c:v>0.55520199999999997</c:v>
                </c:pt>
                <c:pt idx="24">
                  <c:v>2.8589899999999999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pca</c:v>
                </c:pt>
              </c:strCache>
            </c:strRef>
          </c:tx>
          <c:marker>
            <c:symbol val="none"/>
          </c:marker>
          <c:val>
            <c:numRef>
              <c:f>Sheet1!$F$4:$F$28</c:f>
              <c:numCache>
                <c:formatCode>General</c:formatCode>
                <c:ptCount val="25"/>
                <c:pt idx="0">
                  <c:v>0.32027600000000001</c:v>
                </c:pt>
                <c:pt idx="1">
                  <c:v>0.722499</c:v>
                </c:pt>
                <c:pt idx="2">
                  <c:v>2.6672099999999999</c:v>
                </c:pt>
                <c:pt idx="3">
                  <c:v>1.55339</c:v>
                </c:pt>
                <c:pt idx="4">
                  <c:v>0.95485500000000001</c:v>
                </c:pt>
                <c:pt idx="5">
                  <c:v>0.63607800000000003</c:v>
                </c:pt>
                <c:pt idx="6">
                  <c:v>0.57765</c:v>
                </c:pt>
                <c:pt idx="7">
                  <c:v>0.70537799999999995</c:v>
                </c:pt>
                <c:pt idx="8">
                  <c:v>0.75636899999999996</c:v>
                </c:pt>
                <c:pt idx="9">
                  <c:v>0.99740899999999999</c:v>
                </c:pt>
                <c:pt idx="10">
                  <c:v>0.96547499999999997</c:v>
                </c:pt>
                <c:pt idx="11">
                  <c:v>45.093699999999998</c:v>
                </c:pt>
                <c:pt idx="12">
                  <c:v>59.7</c:v>
                </c:pt>
                <c:pt idx="13">
                  <c:v>4.9005799999999997</c:v>
                </c:pt>
                <c:pt idx="14">
                  <c:v>4.4231699999999998</c:v>
                </c:pt>
                <c:pt idx="15">
                  <c:v>3.8852899999999999</c:v>
                </c:pt>
                <c:pt idx="16">
                  <c:v>4.6217699999999997</c:v>
                </c:pt>
                <c:pt idx="17">
                  <c:v>1.89801</c:v>
                </c:pt>
                <c:pt idx="18">
                  <c:v>1.89811</c:v>
                </c:pt>
                <c:pt idx="19">
                  <c:v>3.73143</c:v>
                </c:pt>
                <c:pt idx="20">
                  <c:v>0.87304599999999999</c:v>
                </c:pt>
                <c:pt idx="21">
                  <c:v>0.57386800000000004</c:v>
                </c:pt>
                <c:pt idx="22">
                  <c:v>2.0923799999999999</c:v>
                </c:pt>
                <c:pt idx="23">
                  <c:v>0.61909199999999998</c:v>
                </c:pt>
                <c:pt idx="24">
                  <c:v>2.0864199999999999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pc</c:v>
                </c:pt>
              </c:strCache>
            </c:strRef>
          </c:tx>
          <c:marker>
            <c:symbol val="none"/>
          </c:marker>
          <c:val>
            <c:numRef>
              <c:f>Sheet1!$G$4:$G$28</c:f>
              <c:numCache>
                <c:formatCode>General</c:formatCode>
                <c:ptCount val="25"/>
                <c:pt idx="0">
                  <c:v>0.32277499999999998</c:v>
                </c:pt>
                <c:pt idx="1">
                  <c:v>0.45779199999999998</c:v>
                </c:pt>
                <c:pt idx="2">
                  <c:v>3.6393800000000001</c:v>
                </c:pt>
                <c:pt idx="3">
                  <c:v>2.3425199999999999</c:v>
                </c:pt>
                <c:pt idx="4">
                  <c:v>0.931647</c:v>
                </c:pt>
                <c:pt idx="5">
                  <c:v>0.61595999999999995</c:v>
                </c:pt>
                <c:pt idx="6">
                  <c:v>0.58136600000000005</c:v>
                </c:pt>
                <c:pt idx="7">
                  <c:v>0.69625800000000004</c:v>
                </c:pt>
                <c:pt idx="8">
                  <c:v>0.70467199999999997</c:v>
                </c:pt>
                <c:pt idx="9">
                  <c:v>1.9569700000000001</c:v>
                </c:pt>
                <c:pt idx="10">
                  <c:v>0.90266800000000003</c:v>
                </c:pt>
                <c:pt idx="11">
                  <c:v>1.5969599999999999</c:v>
                </c:pt>
                <c:pt idx="12">
                  <c:v>1.9670300000000001</c:v>
                </c:pt>
                <c:pt idx="13">
                  <c:v>1.7106399999999999</c:v>
                </c:pt>
                <c:pt idx="14">
                  <c:v>3.98597</c:v>
                </c:pt>
                <c:pt idx="15">
                  <c:v>4.8615399999999998</c:v>
                </c:pt>
                <c:pt idx="16">
                  <c:v>5.7102399999999998</c:v>
                </c:pt>
                <c:pt idx="17">
                  <c:v>0.64838200000000001</c:v>
                </c:pt>
                <c:pt idx="18">
                  <c:v>1.66852</c:v>
                </c:pt>
                <c:pt idx="19">
                  <c:v>1.80278</c:v>
                </c:pt>
                <c:pt idx="20">
                  <c:v>1.0106200000000001</c:v>
                </c:pt>
                <c:pt idx="21">
                  <c:v>0.561307</c:v>
                </c:pt>
                <c:pt idx="22">
                  <c:v>1.8367500000000001</c:v>
                </c:pt>
                <c:pt idx="23">
                  <c:v>0.64672700000000005</c:v>
                </c:pt>
                <c:pt idx="24">
                  <c:v>1.3785499999999999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pc2 </c:v>
                </c:pt>
              </c:strCache>
            </c:strRef>
          </c:tx>
          <c:marker>
            <c:symbol val="none"/>
          </c:marker>
          <c:val>
            <c:numRef>
              <c:f>Sheet1!$H$4:$H$28</c:f>
              <c:numCache>
                <c:formatCode>General</c:formatCode>
                <c:ptCount val="25"/>
                <c:pt idx="0">
                  <c:v>4.0303100000000001</c:v>
                </c:pt>
                <c:pt idx="1">
                  <c:v>0.72789199999999998</c:v>
                </c:pt>
                <c:pt idx="2">
                  <c:v>1533.72</c:v>
                </c:pt>
                <c:pt idx="3">
                  <c:v>5.5081600000000002</c:v>
                </c:pt>
                <c:pt idx="4">
                  <c:v>2.9532799999999999</c:v>
                </c:pt>
                <c:pt idx="5">
                  <c:v>2.5098600000000002</c:v>
                </c:pt>
                <c:pt idx="6">
                  <c:v>1.8427500000000001</c:v>
                </c:pt>
                <c:pt idx="7">
                  <c:v>4.2253800000000004</c:v>
                </c:pt>
                <c:pt idx="8">
                  <c:v>3.7035399999999998</c:v>
                </c:pt>
                <c:pt idx="9">
                  <c:v>3.6069300000000002</c:v>
                </c:pt>
                <c:pt idx="10">
                  <c:v>3.23645</c:v>
                </c:pt>
                <c:pt idx="11">
                  <c:v>2.48726</c:v>
                </c:pt>
                <c:pt idx="12">
                  <c:v>1.9986299999999999</c:v>
                </c:pt>
                <c:pt idx="13">
                  <c:v>4.9371299999999998</c:v>
                </c:pt>
                <c:pt idx="14">
                  <c:v>4.2100400000000002</c:v>
                </c:pt>
                <c:pt idx="15">
                  <c:v>4.3383599999999998</c:v>
                </c:pt>
                <c:pt idx="16">
                  <c:v>3.03274</c:v>
                </c:pt>
                <c:pt idx="17">
                  <c:v>3.22357</c:v>
                </c:pt>
                <c:pt idx="18">
                  <c:v>3.5638800000000002</c:v>
                </c:pt>
                <c:pt idx="19">
                  <c:v>4.9132499999999997</c:v>
                </c:pt>
                <c:pt idx="20">
                  <c:v>1.9489300000000001</c:v>
                </c:pt>
                <c:pt idx="21">
                  <c:v>2.1832699999999998</c:v>
                </c:pt>
                <c:pt idx="22">
                  <c:v>2.95173</c:v>
                </c:pt>
                <c:pt idx="23">
                  <c:v>1.15466</c:v>
                </c:pt>
                <c:pt idx="24">
                  <c:v>6.4785300000000001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val>
            <c:numRef>
              <c:f>Sheet1!$I$4:$I$28</c:f>
              <c:numCache>
                <c:formatCode>General</c:formatCode>
                <c:ptCount val="25"/>
                <c:pt idx="0">
                  <c:v>1.1954499999999999</c:v>
                </c:pt>
                <c:pt idx="1">
                  <c:v>0.73981799999999998</c:v>
                </c:pt>
                <c:pt idx="2">
                  <c:v>734.04300000000001</c:v>
                </c:pt>
                <c:pt idx="3">
                  <c:v>3.6605099999999999</c:v>
                </c:pt>
                <c:pt idx="4">
                  <c:v>0.73396799999999995</c:v>
                </c:pt>
                <c:pt idx="5">
                  <c:v>0.93576099999999995</c:v>
                </c:pt>
                <c:pt idx="6">
                  <c:v>0.66768099999999997</c:v>
                </c:pt>
                <c:pt idx="7">
                  <c:v>0.69976700000000003</c:v>
                </c:pt>
                <c:pt idx="8">
                  <c:v>0.63735799999999998</c:v>
                </c:pt>
                <c:pt idx="9">
                  <c:v>1.37957</c:v>
                </c:pt>
                <c:pt idx="10">
                  <c:v>1.0282500000000001</c:v>
                </c:pt>
                <c:pt idx="11">
                  <c:v>1.8157099999999999</c:v>
                </c:pt>
                <c:pt idx="12">
                  <c:v>1.5713600000000001</c:v>
                </c:pt>
                <c:pt idx="13">
                  <c:v>1.9653</c:v>
                </c:pt>
                <c:pt idx="14">
                  <c:v>3.9590200000000002</c:v>
                </c:pt>
                <c:pt idx="15">
                  <c:v>3.9923700000000002</c:v>
                </c:pt>
                <c:pt idx="16">
                  <c:v>3.2154099999999999</c:v>
                </c:pt>
                <c:pt idx="17">
                  <c:v>0.85502500000000003</c:v>
                </c:pt>
                <c:pt idx="18">
                  <c:v>1.59392</c:v>
                </c:pt>
                <c:pt idx="19">
                  <c:v>2.5957400000000002</c:v>
                </c:pt>
                <c:pt idx="20">
                  <c:v>1.10541</c:v>
                </c:pt>
                <c:pt idx="21">
                  <c:v>0.62925299999999995</c:v>
                </c:pt>
                <c:pt idx="22">
                  <c:v>2.1976499999999999</c:v>
                </c:pt>
                <c:pt idx="23">
                  <c:v>1.06257</c:v>
                </c:pt>
                <c:pt idx="24">
                  <c:v>1.9312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809432"/>
        <c:axId val="543809040"/>
      </c:lineChart>
      <c:catAx>
        <c:axId val="543809432"/>
        <c:scaling>
          <c:orientation val="minMax"/>
        </c:scaling>
        <c:delete val="0"/>
        <c:axPos val="b"/>
        <c:majorTickMark val="out"/>
        <c:minorTickMark val="none"/>
        <c:tickLblPos val="nextTo"/>
        <c:crossAx val="543809040"/>
        <c:crosses val="autoZero"/>
        <c:auto val="1"/>
        <c:lblAlgn val="ctr"/>
        <c:lblOffset val="100"/>
        <c:noMultiLvlLbl val="0"/>
      </c:catAx>
      <c:valAx>
        <c:axId val="543809040"/>
        <c:scaling>
          <c:orientation val="minMax"/>
          <c:max val="3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3809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Sheet1!$C$31:$C$53</c:f>
              <c:numCache>
                <c:formatCode>General</c:formatCode>
                <c:ptCount val="23"/>
                <c:pt idx="0">
                  <c:v>1.0644947913141394</c:v>
                </c:pt>
                <c:pt idx="1">
                  <c:v>0.62012747467483076</c:v>
                </c:pt>
                <c:pt idx="2">
                  <c:v>0.30941667189549515</c:v>
                </c:pt>
                <c:pt idx="3">
                  <c:v>0.75512173794685022</c:v>
                </c:pt>
                <c:pt idx="4">
                  <c:v>0.61362430813715618</c:v>
                </c:pt>
                <c:pt idx="5">
                  <c:v>0.87879607820764627</c:v>
                </c:pt>
                <c:pt idx="6">
                  <c:v>0.88885903014962109</c:v>
                </c:pt>
                <c:pt idx="7">
                  <c:v>0.81555618825428589</c:v>
                </c:pt>
                <c:pt idx="8">
                  <c:v>0.80145558159436314</c:v>
                </c:pt>
                <c:pt idx="9">
                  <c:v>0.88921876283169543</c:v>
                </c:pt>
                <c:pt idx="10">
                  <c:v>0.93075314703801737</c:v>
                </c:pt>
                <c:pt idx="11">
                  <c:v>3.4702183561234369E-2</c:v>
                </c:pt>
                <c:pt idx="12">
                  <c:v>2.5681053041818804E-2</c:v>
                </c:pt>
                <c:pt idx="13">
                  <c:v>0.32072976878612719</c:v>
                </c:pt>
                <c:pt idx="14">
                  <c:v>0.83296021557156175</c:v>
                </c:pt>
                <c:pt idx="15">
                  <c:v>1.0604414159078572</c:v>
                </c:pt>
                <c:pt idx="16">
                  <c:v>0.57582925363508441</c:v>
                </c:pt>
                <c:pt idx="17">
                  <c:v>0.32596569678717913</c:v>
                </c:pt>
                <c:pt idx="18">
                  <c:v>0.41734022223795036</c:v>
                </c:pt>
                <c:pt idx="19">
                  <c:v>0.62177912248360212</c:v>
                </c:pt>
                <c:pt idx="20">
                  <c:v>0.68636866284871756</c:v>
                </c:pt>
                <c:pt idx="21">
                  <c:v>1.0408123560343958</c:v>
                </c:pt>
                <c:pt idx="22">
                  <c:v>1.2342617239065983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Sheet1!$D$31:$D$53</c:f>
              <c:numCache>
                <c:formatCode>General</c:formatCode>
                <c:ptCount val="23"/>
                <c:pt idx="0">
                  <c:v>1.6524732797184294</c:v>
                </c:pt>
                <c:pt idx="1">
                  <c:v>1.7884275687980733</c:v>
                </c:pt>
                <c:pt idx="2">
                  <c:v>0.42727297173743511</c:v>
                </c:pt>
                <c:pt idx="3">
                  <c:v>18.82547525851011</c:v>
                </c:pt>
                <c:pt idx="4">
                  <c:v>467.005076142132</c:v>
                </c:pt>
                <c:pt idx="5">
                  <c:v>1.021059666337949</c:v>
                </c:pt>
                <c:pt idx="6">
                  <c:v>1.0355051231817474</c:v>
                </c:pt>
                <c:pt idx="7">
                  <c:v>2.8884693420608905</c:v>
                </c:pt>
                <c:pt idx="8">
                  <c:v>1.0719879342435183</c:v>
                </c:pt>
                <c:pt idx="9">
                  <c:v>0.92782272413938982</c:v>
                </c:pt>
                <c:pt idx="10">
                  <c:v>0.92790678477049893</c:v>
                </c:pt>
                <c:pt idx="11">
                  <c:v>4.3682054769893237E-2</c:v>
                </c:pt>
                <c:pt idx="13">
                  <c:v>12.684609826589595</c:v>
                </c:pt>
                <c:pt idx="14">
                  <c:v>154.81834202518417</c:v>
                </c:pt>
                <c:pt idx="15">
                  <c:v>1.4327232708195137</c:v>
                </c:pt>
                <c:pt idx="16">
                  <c:v>151.98995221622889</c:v>
                </c:pt>
                <c:pt idx="17">
                  <c:v>0.82315542914505602</c:v>
                </c:pt>
                <c:pt idx="18">
                  <c:v>0.70307594309576049</c:v>
                </c:pt>
                <c:pt idx="19">
                  <c:v>342.73171947334959</c:v>
                </c:pt>
                <c:pt idx="20">
                  <c:v>1.0139262242760432</c:v>
                </c:pt>
                <c:pt idx="21">
                  <c:v>1.0178476052382832</c:v>
                </c:pt>
                <c:pt idx="22">
                  <c:v>4.8666060724101374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Sheet1!$E$31:$E$53</c:f>
              <c:numCache>
                <c:formatCode>General</c:formatCode>
                <c:ptCount val="23"/>
                <c:pt idx="0">
                  <c:v>0.9418491603955278</c:v>
                </c:pt>
                <c:pt idx="1">
                  <c:v>0.61481388095773626</c:v>
                </c:pt>
                <c:pt idx="2">
                  <c:v>0.33792573868406822</c:v>
                </c:pt>
                <c:pt idx="3">
                  <c:v>0.97402731318597469</c:v>
                </c:pt>
                <c:pt idx="4">
                  <c:v>0.64625917107690756</c:v>
                </c:pt>
                <c:pt idx="5">
                  <c:v>0.81395121394632386</c:v>
                </c:pt>
                <c:pt idx="6">
                  <c:v>0.78882782295116072</c:v>
                </c:pt>
                <c:pt idx="7">
                  <c:v>0.78342906740821416</c:v>
                </c:pt>
                <c:pt idx="8">
                  <c:v>0.85807764257560415</c:v>
                </c:pt>
                <c:pt idx="9">
                  <c:v>0.89554471091512222</c:v>
                </c:pt>
                <c:pt idx="10">
                  <c:v>0.89078913408518823</c:v>
                </c:pt>
                <c:pt idx="11">
                  <c:v>4.8559057522900205E-2</c:v>
                </c:pt>
                <c:pt idx="12">
                  <c:v>0.23541576485172364</c:v>
                </c:pt>
                <c:pt idx="13">
                  <c:v>0.36791004335260119</c:v>
                </c:pt>
                <c:pt idx="14">
                  <c:v>0.78792481634409484</c:v>
                </c:pt>
                <c:pt idx="15">
                  <c:v>0.73503889525417587</c:v>
                </c:pt>
                <c:pt idx="16">
                  <c:v>0.42241549894465291</c:v>
                </c:pt>
                <c:pt idx="17">
                  <c:v>0.55513813051039085</c:v>
                </c:pt>
                <c:pt idx="18">
                  <c:v>0.4080571873451766</c:v>
                </c:pt>
                <c:pt idx="19">
                  <c:v>1.0137637101953054</c:v>
                </c:pt>
                <c:pt idx="20">
                  <c:v>0.80783338877451027</c:v>
                </c:pt>
                <c:pt idx="21">
                  <c:v>0.88546807749135059</c:v>
                </c:pt>
                <c:pt idx="22">
                  <c:v>1.5321690579757192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Sheet1!$F$31:$F$53</c:f>
              <c:numCache>
                <c:formatCode>General</c:formatCode>
                <c:ptCount val="23"/>
                <c:pt idx="0">
                  <c:v>0.98536153140902183</c:v>
                </c:pt>
                <c:pt idx="1">
                  <c:v>1.035067712862507</c:v>
                </c:pt>
                <c:pt idx="2">
                  <c:v>0.39846810265236055</c:v>
                </c:pt>
                <c:pt idx="3">
                  <c:v>0.64071322804571729</c:v>
                </c:pt>
                <c:pt idx="4">
                  <c:v>1.0530044960746192</c:v>
                </c:pt>
                <c:pt idx="5">
                  <c:v>1.0368104059527787</c:v>
                </c:pt>
                <c:pt idx="6">
                  <c:v>1.0014910105931101</c:v>
                </c:pt>
                <c:pt idx="7">
                  <c:v>0.97490919544678056</c:v>
                </c:pt>
                <c:pt idx="8">
                  <c:v>1.1920277121554301</c:v>
                </c:pt>
                <c:pt idx="9">
                  <c:v>1.2410616742609566</c:v>
                </c:pt>
                <c:pt idx="10">
                  <c:v>1.0088442034626561</c:v>
                </c:pt>
                <c:pt idx="11">
                  <c:v>0.97673698278233467</c:v>
                </c:pt>
                <c:pt idx="12">
                  <c:v>0.85855179425820116</c:v>
                </c:pt>
                <c:pt idx="13">
                  <c:v>0.88522037572254342</c:v>
                </c:pt>
                <c:pt idx="14">
                  <c:v>1.1329725105275559</c:v>
                </c:pt>
                <c:pt idx="15">
                  <c:v>1.1714677681963455</c:v>
                </c:pt>
                <c:pt idx="16">
                  <c:v>0.8468006126876173</c:v>
                </c:pt>
                <c:pt idx="17">
                  <c:v>0.96227964774058128</c:v>
                </c:pt>
                <c:pt idx="18">
                  <c:v>0.53736570174817755</c:v>
                </c:pt>
                <c:pt idx="19">
                  <c:v>1.1921615862132864</c:v>
                </c:pt>
                <c:pt idx="20">
                  <c:v>0.78490861196270756</c:v>
                </c:pt>
                <c:pt idx="21">
                  <c:v>1.053287692604183</c:v>
                </c:pt>
                <c:pt idx="22">
                  <c:v>1.5093596485533123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Sheet1!$J$31:$J$53</c:f>
              <c:numCache>
                <c:formatCode>General</c:formatCode>
                <c:ptCount val="23"/>
                <c:pt idx="0">
                  <c:v>0.99304995785056327</c:v>
                </c:pt>
                <c:pt idx="1">
                  <c:v>0.65584273252523917</c:v>
                </c:pt>
                <c:pt idx="2">
                  <c:v>0.54370553628358775</c:v>
                </c:pt>
                <c:pt idx="3">
                  <c:v>0.96619879808782949</c:v>
                </c:pt>
                <c:pt idx="4">
                  <c:v>0.80941253276664626</c:v>
                </c:pt>
                <c:pt idx="5">
                  <c:v>1.0040179626565822</c:v>
                </c:pt>
                <c:pt idx="6">
                  <c:v>1.0079335633419442</c:v>
                </c:pt>
                <c:pt idx="7">
                  <c:v>0.96230436248845952</c:v>
                </c:pt>
                <c:pt idx="8">
                  <c:v>1.00446792314857</c:v>
                </c:pt>
                <c:pt idx="9">
                  <c:v>1.7165791104353256</c:v>
                </c:pt>
                <c:pt idx="10">
                  <c:v>0.94321590869906413</c:v>
                </c:pt>
                <c:pt idx="11">
                  <c:v>3.4590417109797537E-2</c:v>
                </c:pt>
                <c:pt idx="12">
                  <c:v>2.2597888566592412E-2</c:v>
                </c:pt>
                <c:pt idx="13">
                  <c:v>0.30900289017341043</c:v>
                </c:pt>
                <c:pt idx="14">
                  <c:v>1.0140828475118082</c:v>
                </c:pt>
                <c:pt idx="15">
                  <c:v>1.2037538442983777</c:v>
                </c:pt>
                <c:pt idx="16">
                  <c:v>0.55565856590056284</c:v>
                </c:pt>
                <c:pt idx="17">
                  <c:v>0.32872577202508607</c:v>
                </c:pt>
                <c:pt idx="18">
                  <c:v>0.45124778823695944</c:v>
                </c:pt>
                <c:pt idx="19">
                  <c:v>0.57597357163167695</c:v>
                </c:pt>
                <c:pt idx="20">
                  <c:v>0.9085939817853258</c:v>
                </c:pt>
                <c:pt idx="21">
                  <c:v>1.0302330063230154</c:v>
                </c:pt>
                <c:pt idx="22">
                  <c:v>1.3249583414486357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805512"/>
        <c:axId val="543810216"/>
      </c:barChart>
      <c:catAx>
        <c:axId val="543805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43810216"/>
        <c:crosses val="autoZero"/>
        <c:auto val="1"/>
        <c:lblAlgn val="ctr"/>
        <c:lblOffset val="100"/>
        <c:noMultiLvlLbl val="0"/>
      </c:catAx>
      <c:valAx>
        <c:axId val="54381021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43805512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2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204786</xdr:colOff>
      <xdr:row>20</xdr:row>
      <xdr:rowOff>142875</xdr:rowOff>
    </xdr:from>
    <xdr:to>
      <xdr:col>22</xdr:col>
      <xdr:colOff>228599</xdr:colOff>
      <xdr:row>46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6334125" y="4781549"/>
    <xdr:ext cx="6191249" cy="4219575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topLeftCell="A22" workbookViewId="0">
      <selection activeCell="G42" sqref="G42"/>
    </sheetView>
  </sheetViews>
  <sheetFormatPr defaultRowHeight="15" x14ac:dyDescent="0.25"/>
  <cols>
    <col min="1" max="1" width="12" customWidth="1"/>
  </cols>
  <sheetData>
    <row r="1" spans="1:9" x14ac:dyDescent="0.25">
      <c r="A1" s="1" t="s">
        <v>0</v>
      </c>
      <c r="B1" s="1"/>
    </row>
    <row r="3" spans="1:9" x14ac:dyDescent="0.25">
      <c r="A3" t="s">
        <v>9</v>
      </c>
      <c r="B3" t="s">
        <v>8</v>
      </c>
      <c r="C3" t="s">
        <v>1</v>
      </c>
      <c r="D3" t="s">
        <v>2</v>
      </c>
      <c r="E3" t="s">
        <v>3</v>
      </c>
      <c r="F3" t="s">
        <v>5</v>
      </c>
      <c r="G3" t="s">
        <v>4</v>
      </c>
      <c r="H3" t="s">
        <v>6</v>
      </c>
      <c r="I3" t="s">
        <v>7</v>
      </c>
    </row>
    <row r="4" spans="1:9" x14ac:dyDescent="0.25">
      <c r="A4">
        <v>1</v>
      </c>
      <c r="B4">
        <v>0.32503399999999999</v>
      </c>
      <c r="C4">
        <v>0.345997</v>
      </c>
      <c r="D4">
        <v>0.53710999999999998</v>
      </c>
      <c r="E4">
        <v>0.30613299999999999</v>
      </c>
      <c r="F4">
        <v>0.32027600000000001</v>
      </c>
      <c r="G4">
        <v>0.32277499999999998</v>
      </c>
      <c r="H4">
        <v>4.0303100000000001</v>
      </c>
      <c r="I4">
        <v>1.1954499999999999</v>
      </c>
    </row>
    <row r="5" spans="1:9" x14ac:dyDescent="0.25">
      <c r="A5">
        <f>A4+1</f>
        <v>2</v>
      </c>
      <c r="B5">
        <v>0.698021</v>
      </c>
      <c r="C5">
        <v>0.43286200000000002</v>
      </c>
      <c r="D5">
        <v>1.2483599999999999</v>
      </c>
      <c r="E5">
        <v>0.42915300000000001</v>
      </c>
      <c r="F5">
        <v>0.722499</v>
      </c>
      <c r="G5">
        <v>0.45779199999999998</v>
      </c>
      <c r="H5">
        <v>0.72789199999999998</v>
      </c>
      <c r="I5">
        <v>0.73981799999999998</v>
      </c>
    </row>
    <row r="6" spans="1:9" x14ac:dyDescent="0.25">
      <c r="A6">
        <f t="shared" ref="A6:A28" si="0">A5+1</f>
        <v>3</v>
      </c>
      <c r="B6">
        <v>6.6936600000000004</v>
      </c>
      <c r="C6">
        <v>2.0711300000000001</v>
      </c>
      <c r="D6">
        <v>2.86002</v>
      </c>
      <c r="E6">
        <v>2.2619600000000002</v>
      </c>
      <c r="F6">
        <v>2.6672099999999999</v>
      </c>
      <c r="G6">
        <v>3.6393800000000001</v>
      </c>
      <c r="H6">
        <v>1533.72</v>
      </c>
      <c r="I6">
        <v>734.04300000000001</v>
      </c>
    </row>
    <row r="7" spans="1:9" x14ac:dyDescent="0.25">
      <c r="A7">
        <f t="shared" si="0"/>
        <v>4</v>
      </c>
      <c r="B7">
        <v>2.4244699999999999</v>
      </c>
      <c r="C7">
        <v>1.83077</v>
      </c>
      <c r="D7">
        <v>45.641800000000003</v>
      </c>
      <c r="E7">
        <v>2.3614999999999999</v>
      </c>
      <c r="F7">
        <v>1.55339</v>
      </c>
      <c r="G7">
        <v>2.3425199999999999</v>
      </c>
      <c r="H7">
        <v>5.5081600000000002</v>
      </c>
      <c r="I7">
        <v>3.6605099999999999</v>
      </c>
    </row>
    <row r="8" spans="1:9" x14ac:dyDescent="0.25">
      <c r="A8">
        <f t="shared" si="0"/>
        <v>5</v>
      </c>
      <c r="B8">
        <v>0.90679100000000001</v>
      </c>
      <c r="C8">
        <v>0.55642899999999995</v>
      </c>
      <c r="D8">
        <v>423.476</v>
      </c>
      <c r="E8">
        <v>0.58602200000000004</v>
      </c>
      <c r="F8">
        <v>0.95485500000000001</v>
      </c>
      <c r="G8">
        <v>0.931647</v>
      </c>
      <c r="H8">
        <v>2.9532799999999999</v>
      </c>
      <c r="I8">
        <v>0.73396799999999995</v>
      </c>
    </row>
    <row r="9" spans="1:9" x14ac:dyDescent="0.25">
      <c r="A9">
        <f t="shared" si="0"/>
        <v>6</v>
      </c>
      <c r="B9">
        <v>0.61349500000000001</v>
      </c>
      <c r="C9">
        <v>0.53913699999999998</v>
      </c>
      <c r="D9">
        <v>0.62641500000000006</v>
      </c>
      <c r="E9">
        <v>0.49935499999999999</v>
      </c>
      <c r="F9">
        <v>0.63607800000000003</v>
      </c>
      <c r="G9">
        <v>0.61595999999999995</v>
      </c>
      <c r="H9">
        <v>2.5098600000000002</v>
      </c>
      <c r="I9">
        <v>0.93576099999999995</v>
      </c>
    </row>
    <row r="10" spans="1:9" x14ac:dyDescent="0.25">
      <c r="A10">
        <f t="shared" si="0"/>
        <v>7</v>
      </c>
      <c r="B10">
        <v>0.57679000000000002</v>
      </c>
      <c r="C10">
        <v>0.51268499999999995</v>
      </c>
      <c r="D10">
        <v>0.59726900000000005</v>
      </c>
      <c r="E10">
        <v>0.454988</v>
      </c>
      <c r="F10">
        <v>0.57765</v>
      </c>
      <c r="G10">
        <v>0.58136600000000005</v>
      </c>
      <c r="H10">
        <v>1.8427500000000001</v>
      </c>
      <c r="I10">
        <v>0.66768099999999997</v>
      </c>
    </row>
    <row r="11" spans="1:9" x14ac:dyDescent="0.25">
      <c r="A11">
        <f t="shared" si="0"/>
        <v>8</v>
      </c>
      <c r="B11">
        <v>0.72353199999999995</v>
      </c>
      <c r="C11">
        <v>0.59008099999999997</v>
      </c>
      <c r="D11">
        <v>2.0899000000000001</v>
      </c>
      <c r="E11">
        <v>0.56683600000000001</v>
      </c>
      <c r="F11">
        <v>0.70537799999999995</v>
      </c>
      <c r="G11">
        <v>0.69625800000000004</v>
      </c>
      <c r="H11">
        <v>4.2253800000000004</v>
      </c>
      <c r="I11">
        <v>0.69976700000000003</v>
      </c>
    </row>
    <row r="12" spans="1:9" x14ac:dyDescent="0.25">
      <c r="A12">
        <f t="shared" si="0"/>
        <v>9</v>
      </c>
      <c r="B12">
        <v>0.63452299999999995</v>
      </c>
      <c r="C12">
        <v>0.50854200000000005</v>
      </c>
      <c r="D12">
        <v>0.68020099999999994</v>
      </c>
      <c r="E12">
        <v>0.54447000000000001</v>
      </c>
      <c r="F12">
        <v>0.75636899999999996</v>
      </c>
      <c r="G12">
        <v>0.70467199999999997</v>
      </c>
      <c r="H12">
        <v>3.7035399999999998</v>
      </c>
      <c r="I12">
        <v>0.63735799999999998</v>
      </c>
    </row>
    <row r="13" spans="1:9" x14ac:dyDescent="0.25">
      <c r="A13">
        <f t="shared" si="0"/>
        <v>10</v>
      </c>
      <c r="B13">
        <v>0.803674</v>
      </c>
      <c r="C13">
        <v>0.714642</v>
      </c>
      <c r="D13">
        <v>0.74566699999999997</v>
      </c>
      <c r="E13">
        <v>0.71972599999999998</v>
      </c>
      <c r="F13">
        <v>0.99740899999999999</v>
      </c>
      <c r="G13">
        <v>1.9569700000000001</v>
      </c>
      <c r="H13">
        <v>3.6069300000000002</v>
      </c>
      <c r="I13">
        <v>1.37957</v>
      </c>
    </row>
    <row r="14" spans="1:9" x14ac:dyDescent="0.25">
      <c r="A14">
        <f t="shared" si="0"/>
        <v>11</v>
      </c>
      <c r="B14">
        <v>0.95701099999999995</v>
      </c>
      <c r="C14">
        <v>0.890741</v>
      </c>
      <c r="D14">
        <v>0.88801699999999995</v>
      </c>
      <c r="E14">
        <v>0.852495</v>
      </c>
      <c r="F14">
        <v>0.96547499999999997</v>
      </c>
      <c r="G14">
        <v>0.90266800000000003</v>
      </c>
      <c r="H14">
        <v>3.23645</v>
      </c>
      <c r="I14">
        <v>1.0282500000000001</v>
      </c>
    </row>
    <row r="15" spans="1:9" x14ac:dyDescent="0.25">
      <c r="A15">
        <f t="shared" si="0"/>
        <v>12</v>
      </c>
      <c r="B15">
        <v>46.167700000000004</v>
      </c>
      <c r="C15">
        <v>1.60212</v>
      </c>
      <c r="D15">
        <v>2.0167000000000002</v>
      </c>
      <c r="E15">
        <v>2.24186</v>
      </c>
      <c r="F15">
        <v>45.093699999999998</v>
      </c>
      <c r="G15">
        <v>1.5969599999999999</v>
      </c>
      <c r="H15">
        <v>2.48726</v>
      </c>
      <c r="I15">
        <v>1.8157099999999999</v>
      </c>
    </row>
    <row r="16" spans="1:9" x14ac:dyDescent="0.25">
      <c r="A16">
        <f t="shared" si="0"/>
        <v>13</v>
      </c>
      <c r="B16">
        <v>69.535700000000006</v>
      </c>
      <c r="C16">
        <v>1.7857499999999999</v>
      </c>
      <c r="D16">
        <v>1.8399000000000001</v>
      </c>
      <c r="E16">
        <v>16.369800000000001</v>
      </c>
      <c r="F16">
        <v>59.7</v>
      </c>
      <c r="G16">
        <v>1.9670300000000001</v>
      </c>
      <c r="H16">
        <v>1.9986299999999999</v>
      </c>
      <c r="I16">
        <v>1.5713600000000001</v>
      </c>
    </row>
    <row r="17" spans="1:10" x14ac:dyDescent="0.25">
      <c r="A17">
        <f t="shared" si="0"/>
        <v>14</v>
      </c>
      <c r="B17">
        <v>5.5359999999999996</v>
      </c>
      <c r="C17">
        <v>1.77556</v>
      </c>
      <c r="D17">
        <v>70.221999999999994</v>
      </c>
      <c r="E17">
        <v>2.0367500000000001</v>
      </c>
      <c r="F17">
        <v>4.9005799999999997</v>
      </c>
      <c r="G17">
        <v>1.7106399999999999</v>
      </c>
      <c r="H17">
        <v>4.9371299999999998</v>
      </c>
      <c r="I17">
        <v>1.9653</v>
      </c>
    </row>
    <row r="18" spans="1:10" x14ac:dyDescent="0.25">
      <c r="A18">
        <f t="shared" si="0"/>
        <v>15</v>
      </c>
      <c r="B18">
        <v>3.9040400000000002</v>
      </c>
      <c r="C18">
        <v>3.2519100000000001</v>
      </c>
      <c r="D18">
        <v>604.41700000000003</v>
      </c>
      <c r="E18">
        <v>3.0760900000000002</v>
      </c>
      <c r="F18">
        <v>4.4231699999999998</v>
      </c>
      <c r="G18">
        <v>3.98597</v>
      </c>
      <c r="H18">
        <v>4.2100400000000002</v>
      </c>
      <c r="I18">
        <v>3.9590200000000002</v>
      </c>
    </row>
    <row r="19" spans="1:10" x14ac:dyDescent="0.25">
      <c r="A19">
        <f t="shared" si="0"/>
        <v>16</v>
      </c>
      <c r="B19">
        <v>3.3166000000000002</v>
      </c>
      <c r="C19">
        <v>3.5170599999999999</v>
      </c>
      <c r="D19">
        <v>4.7517699999999996</v>
      </c>
      <c r="E19">
        <v>2.4378299999999999</v>
      </c>
      <c r="F19">
        <v>3.8852899999999999</v>
      </c>
      <c r="G19">
        <v>4.8615399999999998</v>
      </c>
      <c r="H19">
        <v>4.3383599999999998</v>
      </c>
      <c r="I19">
        <v>3.9923700000000002</v>
      </c>
    </row>
    <row r="20" spans="1:10" x14ac:dyDescent="0.25">
      <c r="A20">
        <f t="shared" si="0"/>
        <v>17</v>
      </c>
      <c r="B20">
        <v>5.4579199999999997</v>
      </c>
      <c r="C20">
        <v>3.14283</v>
      </c>
      <c r="D20">
        <v>829.54899999999998</v>
      </c>
      <c r="E20">
        <v>2.3055099999999999</v>
      </c>
      <c r="F20">
        <v>4.6217699999999997</v>
      </c>
      <c r="G20">
        <v>5.7102399999999998</v>
      </c>
      <c r="H20">
        <v>3.03274</v>
      </c>
      <c r="I20">
        <v>3.2154099999999999</v>
      </c>
    </row>
    <row r="21" spans="1:10" x14ac:dyDescent="0.25">
      <c r="A21">
        <f t="shared" si="0"/>
        <v>18</v>
      </c>
      <c r="B21">
        <v>1.97241</v>
      </c>
      <c r="C21">
        <v>0.64293800000000001</v>
      </c>
      <c r="D21">
        <v>1.6235999999999999</v>
      </c>
      <c r="E21">
        <v>1.0949599999999999</v>
      </c>
      <c r="F21">
        <v>1.89801</v>
      </c>
      <c r="G21">
        <v>0.64838200000000001</v>
      </c>
      <c r="H21">
        <v>3.22357</v>
      </c>
      <c r="I21">
        <v>0.85502500000000003</v>
      </c>
    </row>
    <row r="22" spans="1:10" x14ac:dyDescent="0.25">
      <c r="A22">
        <f t="shared" si="0"/>
        <v>19</v>
      </c>
      <c r="B22">
        <v>3.5322499999999999</v>
      </c>
      <c r="C22">
        <v>1.4741500000000001</v>
      </c>
      <c r="D22">
        <v>2.4834399999999999</v>
      </c>
      <c r="E22">
        <v>1.44136</v>
      </c>
      <c r="F22">
        <v>1.89811</v>
      </c>
      <c r="G22">
        <v>1.66852</v>
      </c>
      <c r="H22">
        <v>3.5638800000000002</v>
      </c>
      <c r="I22">
        <v>1.59392</v>
      </c>
    </row>
    <row r="23" spans="1:10" x14ac:dyDescent="0.25">
      <c r="A23">
        <f t="shared" si="0"/>
        <v>20</v>
      </c>
      <c r="B23">
        <v>3.1299700000000001</v>
      </c>
      <c r="C23">
        <v>1.94615</v>
      </c>
      <c r="D23">
        <v>1072.74</v>
      </c>
      <c r="E23">
        <v>3.1730499999999999</v>
      </c>
      <c r="F23">
        <v>3.73143</v>
      </c>
      <c r="G23">
        <v>1.80278</v>
      </c>
      <c r="H23">
        <v>4.9132499999999997</v>
      </c>
      <c r="I23">
        <v>2.5957400000000002</v>
      </c>
    </row>
    <row r="24" spans="1:10" x14ac:dyDescent="0.25">
      <c r="A24">
        <f t="shared" si="0"/>
        <v>21</v>
      </c>
      <c r="B24">
        <v>1.11229</v>
      </c>
      <c r="C24">
        <v>0.76344100000000004</v>
      </c>
      <c r="D24">
        <v>1.12778</v>
      </c>
      <c r="E24">
        <v>0.89854500000000004</v>
      </c>
      <c r="F24">
        <v>0.87304599999999999</v>
      </c>
      <c r="G24">
        <v>1.0106200000000001</v>
      </c>
      <c r="H24">
        <v>1.9489300000000001</v>
      </c>
      <c r="I24">
        <v>1.10541</v>
      </c>
    </row>
    <row r="25" spans="1:10" x14ac:dyDescent="0.25">
      <c r="A25">
        <f t="shared" si="0"/>
        <v>22</v>
      </c>
      <c r="B25">
        <v>0.54483499999999996</v>
      </c>
      <c r="C25">
        <v>0.56707099999999999</v>
      </c>
      <c r="D25">
        <v>0.55455900000000002</v>
      </c>
      <c r="E25">
        <v>0.48243399999999997</v>
      </c>
      <c r="F25">
        <v>0.57386800000000004</v>
      </c>
      <c r="G25">
        <v>0.561307</v>
      </c>
      <c r="H25">
        <v>2.1832699999999998</v>
      </c>
      <c r="I25">
        <v>0.62925299999999995</v>
      </c>
    </row>
    <row r="26" spans="1:10" x14ac:dyDescent="0.25">
      <c r="A26">
        <f t="shared" si="0"/>
        <v>23</v>
      </c>
      <c r="B26">
        <v>1.3862699999999999</v>
      </c>
      <c r="C26">
        <v>1.71102</v>
      </c>
      <c r="D26">
        <v>6.7464300000000001</v>
      </c>
      <c r="E26">
        <v>2.1240000000000001</v>
      </c>
      <c r="F26">
        <v>2.0923799999999999</v>
      </c>
      <c r="G26">
        <v>1.8367500000000001</v>
      </c>
      <c r="H26">
        <v>2.95173</v>
      </c>
      <c r="I26">
        <v>2.1976499999999999</v>
      </c>
    </row>
    <row r="27" spans="1:10" x14ac:dyDescent="0.25">
      <c r="A27">
        <f t="shared" si="0"/>
        <v>24</v>
      </c>
      <c r="B27">
        <v>0.95254899999999998</v>
      </c>
      <c r="C27">
        <v>0.62738099999999997</v>
      </c>
      <c r="D27">
        <v>1.3794900000000001</v>
      </c>
      <c r="E27">
        <v>0.55520199999999997</v>
      </c>
      <c r="F27">
        <v>0.61909199999999998</v>
      </c>
      <c r="G27">
        <v>0.64672700000000005</v>
      </c>
      <c r="H27">
        <v>1.15466</v>
      </c>
      <c r="I27">
        <v>1.06257</v>
      </c>
    </row>
    <row r="28" spans="1:10" x14ac:dyDescent="0.25">
      <c r="A28">
        <f t="shared" si="0"/>
        <v>25</v>
      </c>
      <c r="B28">
        <v>2.41615</v>
      </c>
      <c r="C28">
        <v>1.96254</v>
      </c>
      <c r="D28">
        <v>1.6285799999999999</v>
      </c>
      <c r="E28">
        <v>2.8589899999999999</v>
      </c>
      <c r="F28">
        <v>2.0864199999999999</v>
      </c>
      <c r="G28">
        <v>1.3785499999999999</v>
      </c>
      <c r="H28">
        <v>6.4785300000000001</v>
      </c>
      <c r="I28">
        <v>1.9312</v>
      </c>
    </row>
    <row r="30" spans="1:10" x14ac:dyDescent="0.25">
      <c r="A30" t="s">
        <v>9</v>
      </c>
      <c r="B30" t="s">
        <v>8</v>
      </c>
      <c r="C30" t="s">
        <v>11</v>
      </c>
      <c r="D30" t="s">
        <v>12</v>
      </c>
      <c r="E30" t="s">
        <v>13</v>
      </c>
      <c r="F30" t="s">
        <v>14</v>
      </c>
      <c r="G30" t="s">
        <v>4</v>
      </c>
      <c r="H30" t="s">
        <v>6</v>
      </c>
      <c r="I30" t="s">
        <v>10</v>
      </c>
      <c r="J30" t="s">
        <v>10</v>
      </c>
    </row>
    <row r="31" spans="1:10" x14ac:dyDescent="0.25">
      <c r="A31">
        <v>1</v>
      </c>
      <c r="B31">
        <f>B4</f>
        <v>0.32503399999999999</v>
      </c>
      <c r="C31">
        <f>C4/$B31</f>
        <v>1.0644947913141394</v>
      </c>
      <c r="D31">
        <f t="shared" ref="D31:I31" si="1">D4/$B31</f>
        <v>1.6524732797184294</v>
      </c>
      <c r="E31">
        <f t="shared" si="1"/>
        <v>0.9418491603955278</v>
      </c>
      <c r="F31">
        <f t="shared" si="1"/>
        <v>0.98536153140902183</v>
      </c>
      <c r="G31">
        <f t="shared" si="1"/>
        <v>0.99304995785056327</v>
      </c>
      <c r="H31">
        <f t="shared" si="1"/>
        <v>12.399656651304172</v>
      </c>
      <c r="I31">
        <f t="shared" si="1"/>
        <v>3.677922924986309</v>
      </c>
      <c r="J31">
        <f>MIN(G31:I31)</f>
        <v>0.99304995785056327</v>
      </c>
    </row>
    <row r="32" spans="1:10" x14ac:dyDescent="0.25">
      <c r="A32">
        <f>A31+1</f>
        <v>2</v>
      </c>
      <c r="B32">
        <f t="shared" ref="B32:B53" si="2">B5</f>
        <v>0.698021</v>
      </c>
      <c r="C32">
        <f t="shared" ref="C32:I32" si="3">C5/$B32</f>
        <v>0.62012747467483076</v>
      </c>
      <c r="D32">
        <f t="shared" si="3"/>
        <v>1.7884275687980733</v>
      </c>
      <c r="E32">
        <f t="shared" si="3"/>
        <v>0.61481388095773626</v>
      </c>
      <c r="F32">
        <f t="shared" si="3"/>
        <v>1.035067712862507</v>
      </c>
      <c r="G32">
        <f t="shared" si="3"/>
        <v>0.65584273252523917</v>
      </c>
      <c r="H32">
        <f t="shared" si="3"/>
        <v>1.0427938414460309</v>
      </c>
      <c r="I32">
        <f t="shared" si="3"/>
        <v>1.0598792872993792</v>
      </c>
      <c r="J32">
        <f t="shared" ref="J32:J53" si="4">MIN(G32:I32)</f>
        <v>0.65584273252523917</v>
      </c>
    </row>
    <row r="33" spans="1:10" x14ac:dyDescent="0.25">
      <c r="A33">
        <f t="shared" ref="A33:A53" si="5">A32+1</f>
        <v>3</v>
      </c>
      <c r="B33">
        <f t="shared" si="2"/>
        <v>6.6936600000000004</v>
      </c>
      <c r="C33">
        <f t="shared" ref="C33:I33" si="6">C6/$B33</f>
        <v>0.30941667189549515</v>
      </c>
      <c r="D33">
        <f t="shared" si="6"/>
        <v>0.42727297173743511</v>
      </c>
      <c r="E33">
        <f t="shared" si="6"/>
        <v>0.33792573868406822</v>
      </c>
      <c r="F33">
        <f t="shared" si="6"/>
        <v>0.39846810265236055</v>
      </c>
      <c r="G33">
        <f t="shared" si="6"/>
        <v>0.54370553628358775</v>
      </c>
      <c r="H33">
        <f t="shared" si="6"/>
        <v>229.13025161122613</v>
      </c>
      <c r="I33">
        <f t="shared" si="6"/>
        <v>109.66242683375015</v>
      </c>
      <c r="J33">
        <f t="shared" si="4"/>
        <v>0.54370553628358775</v>
      </c>
    </row>
    <row r="34" spans="1:10" x14ac:dyDescent="0.25">
      <c r="A34">
        <f t="shared" si="5"/>
        <v>4</v>
      </c>
      <c r="B34">
        <f t="shared" si="2"/>
        <v>2.4244699999999999</v>
      </c>
      <c r="C34">
        <f t="shared" ref="C34:I34" si="7">C7/$B34</f>
        <v>0.75512173794685022</v>
      </c>
      <c r="D34">
        <f t="shared" si="7"/>
        <v>18.82547525851011</v>
      </c>
      <c r="E34">
        <f t="shared" si="7"/>
        <v>0.97402731318597469</v>
      </c>
      <c r="F34">
        <f t="shared" si="7"/>
        <v>0.64071322804571729</v>
      </c>
      <c r="G34">
        <f t="shared" si="7"/>
        <v>0.96619879808782949</v>
      </c>
      <c r="H34">
        <f t="shared" si="7"/>
        <v>2.2719027251316786</v>
      </c>
      <c r="I34">
        <f t="shared" si="7"/>
        <v>1.5098186407750973</v>
      </c>
      <c r="J34">
        <f t="shared" si="4"/>
        <v>0.96619879808782949</v>
      </c>
    </row>
    <row r="35" spans="1:10" x14ac:dyDescent="0.25">
      <c r="A35">
        <f t="shared" si="5"/>
        <v>5</v>
      </c>
      <c r="B35">
        <f t="shared" si="2"/>
        <v>0.90679100000000001</v>
      </c>
      <c r="C35">
        <f t="shared" ref="C35:I35" si="8">C8/$B35</f>
        <v>0.61362430813715618</v>
      </c>
      <c r="D35">
        <f t="shared" si="8"/>
        <v>467.005076142132</v>
      </c>
      <c r="E35">
        <f t="shared" si="8"/>
        <v>0.64625917107690756</v>
      </c>
      <c r="F35">
        <f t="shared" si="8"/>
        <v>1.0530044960746192</v>
      </c>
      <c r="G35">
        <f t="shared" si="8"/>
        <v>1.0274109469547006</v>
      </c>
      <c r="H35">
        <f t="shared" si="8"/>
        <v>3.2568474984864206</v>
      </c>
      <c r="I35">
        <f t="shared" si="8"/>
        <v>0.80941253276664626</v>
      </c>
      <c r="J35">
        <f t="shared" si="4"/>
        <v>0.80941253276664626</v>
      </c>
    </row>
    <row r="36" spans="1:10" x14ac:dyDescent="0.25">
      <c r="A36">
        <f t="shared" si="5"/>
        <v>6</v>
      </c>
      <c r="B36">
        <f t="shared" si="2"/>
        <v>0.61349500000000001</v>
      </c>
      <c r="C36">
        <f t="shared" ref="C36:I36" si="9">C9/$B36</f>
        <v>0.87879607820764627</v>
      </c>
      <c r="D36">
        <f t="shared" si="9"/>
        <v>1.021059666337949</v>
      </c>
      <c r="E36">
        <f t="shared" si="9"/>
        <v>0.81395121394632386</v>
      </c>
      <c r="F36">
        <f t="shared" si="9"/>
        <v>1.0368104059527787</v>
      </c>
      <c r="G36">
        <f t="shared" si="9"/>
        <v>1.0040179626565822</v>
      </c>
      <c r="H36">
        <f t="shared" si="9"/>
        <v>4.0910846869167639</v>
      </c>
      <c r="I36">
        <f t="shared" si="9"/>
        <v>1.5252952346799891</v>
      </c>
      <c r="J36">
        <f t="shared" si="4"/>
        <v>1.0040179626565822</v>
      </c>
    </row>
    <row r="37" spans="1:10" x14ac:dyDescent="0.25">
      <c r="A37">
        <f t="shared" si="5"/>
        <v>7</v>
      </c>
      <c r="B37">
        <f t="shared" si="2"/>
        <v>0.57679000000000002</v>
      </c>
      <c r="C37">
        <f t="shared" ref="C37:I37" si="10">C10/$B37</f>
        <v>0.88885903014962109</v>
      </c>
      <c r="D37">
        <f t="shared" si="10"/>
        <v>1.0355051231817474</v>
      </c>
      <c r="E37">
        <f t="shared" si="10"/>
        <v>0.78882782295116072</v>
      </c>
      <c r="F37">
        <f t="shared" si="10"/>
        <v>1.0014910105931101</v>
      </c>
      <c r="G37">
        <f t="shared" si="10"/>
        <v>1.0079335633419442</v>
      </c>
      <c r="H37">
        <f t="shared" si="10"/>
        <v>3.1948369423880441</v>
      </c>
      <c r="I37">
        <f t="shared" si="10"/>
        <v>1.1575807486260163</v>
      </c>
      <c r="J37">
        <f t="shared" si="4"/>
        <v>1.0079335633419442</v>
      </c>
    </row>
    <row r="38" spans="1:10" x14ac:dyDescent="0.25">
      <c r="A38">
        <f t="shared" si="5"/>
        <v>8</v>
      </c>
      <c r="B38">
        <f t="shared" si="2"/>
        <v>0.72353199999999995</v>
      </c>
      <c r="C38">
        <f t="shared" ref="C38:I38" si="11">C11/$B38</f>
        <v>0.81555618825428589</v>
      </c>
      <c r="D38">
        <f t="shared" si="11"/>
        <v>2.8884693420608905</v>
      </c>
      <c r="E38">
        <f t="shared" si="11"/>
        <v>0.78342906740821416</v>
      </c>
      <c r="F38">
        <f t="shared" si="11"/>
        <v>0.97490919544678056</v>
      </c>
      <c r="G38">
        <f t="shared" si="11"/>
        <v>0.96230436248845952</v>
      </c>
      <c r="H38">
        <f t="shared" si="11"/>
        <v>5.8399352067358468</v>
      </c>
      <c r="I38">
        <f t="shared" si="11"/>
        <v>0.96715418253788366</v>
      </c>
      <c r="J38">
        <f t="shared" si="4"/>
        <v>0.96230436248845952</v>
      </c>
    </row>
    <row r="39" spans="1:10" x14ac:dyDescent="0.25">
      <c r="A39">
        <f>A38+1</f>
        <v>9</v>
      </c>
      <c r="B39">
        <f t="shared" si="2"/>
        <v>0.63452299999999995</v>
      </c>
      <c r="C39">
        <f t="shared" ref="C39:I39" si="12">C12/$B39</f>
        <v>0.80145558159436314</v>
      </c>
      <c r="D39">
        <f t="shared" si="12"/>
        <v>1.0719879342435183</v>
      </c>
      <c r="E39">
        <f t="shared" si="12"/>
        <v>0.85807764257560415</v>
      </c>
      <c r="F39">
        <f t="shared" si="12"/>
        <v>1.1920277121554301</v>
      </c>
      <c r="G39">
        <f t="shared" si="12"/>
        <v>1.1105539121513326</v>
      </c>
      <c r="H39">
        <f t="shared" si="12"/>
        <v>5.8367308986435482</v>
      </c>
      <c r="I39">
        <f t="shared" si="12"/>
        <v>1.00446792314857</v>
      </c>
      <c r="J39">
        <f t="shared" si="4"/>
        <v>1.00446792314857</v>
      </c>
    </row>
    <row r="40" spans="1:10" x14ac:dyDescent="0.25">
      <c r="A40">
        <f>A39+1</f>
        <v>10</v>
      </c>
      <c r="B40">
        <f t="shared" si="2"/>
        <v>0.803674</v>
      </c>
      <c r="C40">
        <f t="shared" ref="C40:I40" si="13">C13/$B40</f>
        <v>0.88921876283169543</v>
      </c>
      <c r="D40">
        <f t="shared" si="13"/>
        <v>0.92782272413938982</v>
      </c>
      <c r="E40">
        <f t="shared" si="13"/>
        <v>0.89554471091512222</v>
      </c>
      <c r="F40">
        <f t="shared" si="13"/>
        <v>1.2410616742609566</v>
      </c>
      <c r="G40">
        <f t="shared" si="13"/>
        <v>2.435029626440572</v>
      </c>
      <c r="H40">
        <f t="shared" si="13"/>
        <v>4.4880511252074848</v>
      </c>
      <c r="I40">
        <f t="shared" si="13"/>
        <v>1.7165791104353256</v>
      </c>
      <c r="J40">
        <f t="shared" si="4"/>
        <v>1.7165791104353256</v>
      </c>
    </row>
    <row r="41" spans="1:10" x14ac:dyDescent="0.25">
      <c r="A41">
        <f t="shared" si="5"/>
        <v>11</v>
      </c>
      <c r="B41">
        <f t="shared" si="2"/>
        <v>0.95701099999999995</v>
      </c>
      <c r="C41">
        <f t="shared" ref="C41:I41" si="14">C14/$B41</f>
        <v>0.93075314703801737</v>
      </c>
      <c r="D41">
        <f t="shared" si="14"/>
        <v>0.92790678477049893</v>
      </c>
      <c r="E41">
        <f t="shared" si="14"/>
        <v>0.89078913408518823</v>
      </c>
      <c r="F41">
        <f t="shared" si="14"/>
        <v>1.0088442034626561</v>
      </c>
      <c r="G41">
        <f t="shared" si="14"/>
        <v>0.94321590869906413</v>
      </c>
      <c r="H41">
        <f t="shared" si="14"/>
        <v>3.3818315567950634</v>
      </c>
      <c r="I41">
        <f t="shared" si="14"/>
        <v>1.0744390607840455</v>
      </c>
      <c r="J41">
        <f t="shared" si="4"/>
        <v>0.94321590869906413</v>
      </c>
    </row>
    <row r="42" spans="1:10" x14ac:dyDescent="0.25">
      <c r="A42">
        <f t="shared" si="5"/>
        <v>12</v>
      </c>
      <c r="B42">
        <f t="shared" si="2"/>
        <v>46.167700000000004</v>
      </c>
      <c r="C42">
        <f t="shared" ref="C42:I42" si="15">C15/$B42</f>
        <v>3.4702183561234369E-2</v>
      </c>
      <c r="D42">
        <f t="shared" si="15"/>
        <v>4.3682054769893237E-2</v>
      </c>
      <c r="E42">
        <f t="shared" si="15"/>
        <v>4.8559057522900205E-2</v>
      </c>
      <c r="F42">
        <f t="shared" si="15"/>
        <v>0.97673698278233467</v>
      </c>
      <c r="G42">
        <f t="shared" si="15"/>
        <v>3.4590417109797537E-2</v>
      </c>
      <c r="H42">
        <f t="shared" si="15"/>
        <v>5.3874462015651631E-2</v>
      </c>
      <c r="I42">
        <f t="shared" si="15"/>
        <v>3.9328578205108759E-2</v>
      </c>
      <c r="J42">
        <f t="shared" si="4"/>
        <v>3.4590417109797537E-2</v>
      </c>
    </row>
    <row r="43" spans="1:10" x14ac:dyDescent="0.25">
      <c r="A43">
        <f t="shared" si="5"/>
        <v>13</v>
      </c>
      <c r="B43">
        <f t="shared" si="2"/>
        <v>69.535700000000006</v>
      </c>
      <c r="C43">
        <f t="shared" ref="C43:I43" si="16">C16/$B43</f>
        <v>2.5681053041818804E-2</v>
      </c>
      <c r="E43">
        <f t="shared" si="16"/>
        <v>0.23541576485172364</v>
      </c>
      <c r="F43">
        <f t="shared" si="16"/>
        <v>0.85855179425820116</v>
      </c>
      <c r="G43">
        <f t="shared" si="16"/>
        <v>2.8288059227130812E-2</v>
      </c>
      <c r="H43">
        <f t="shared" si="16"/>
        <v>2.8742502052902318E-2</v>
      </c>
      <c r="I43">
        <f t="shared" si="16"/>
        <v>2.2597888566592412E-2</v>
      </c>
      <c r="J43">
        <f t="shared" si="4"/>
        <v>2.2597888566592412E-2</v>
      </c>
    </row>
    <row r="44" spans="1:10" x14ac:dyDescent="0.25">
      <c r="A44">
        <f t="shared" si="5"/>
        <v>14</v>
      </c>
      <c r="B44">
        <f t="shared" si="2"/>
        <v>5.5359999999999996</v>
      </c>
      <c r="C44">
        <f t="shared" ref="C44:I44" si="17">C17/$B44</f>
        <v>0.32072976878612719</v>
      </c>
      <c r="D44">
        <f t="shared" si="17"/>
        <v>12.684609826589595</v>
      </c>
      <c r="E44">
        <f t="shared" si="17"/>
        <v>0.36791004335260119</v>
      </c>
      <c r="F44">
        <f t="shared" si="17"/>
        <v>0.88522037572254342</v>
      </c>
      <c r="G44">
        <f t="shared" si="17"/>
        <v>0.30900289017341043</v>
      </c>
      <c r="H44">
        <f t="shared" si="17"/>
        <v>0.89182261560693643</v>
      </c>
      <c r="I44">
        <f t="shared" si="17"/>
        <v>0.35500361271676306</v>
      </c>
      <c r="J44">
        <f t="shared" si="4"/>
        <v>0.30900289017341043</v>
      </c>
    </row>
    <row r="45" spans="1:10" x14ac:dyDescent="0.25">
      <c r="A45">
        <f t="shared" si="5"/>
        <v>15</v>
      </c>
      <c r="B45">
        <f t="shared" si="2"/>
        <v>3.9040400000000002</v>
      </c>
      <c r="C45">
        <f t="shared" ref="C45:I45" si="18">C18/$B45</f>
        <v>0.83296021557156175</v>
      </c>
      <c r="D45">
        <f t="shared" si="18"/>
        <v>154.81834202518417</v>
      </c>
      <c r="E45">
        <f t="shared" si="18"/>
        <v>0.78792481634409484</v>
      </c>
      <c r="F45">
        <f t="shared" si="18"/>
        <v>1.1329725105275559</v>
      </c>
      <c r="G45">
        <f t="shared" si="18"/>
        <v>1.0209859530127765</v>
      </c>
      <c r="H45">
        <f t="shared" si="18"/>
        <v>1.0783803444636837</v>
      </c>
      <c r="I45">
        <f t="shared" si="18"/>
        <v>1.0140828475118082</v>
      </c>
      <c r="J45">
        <f t="shared" si="4"/>
        <v>1.0140828475118082</v>
      </c>
    </row>
    <row r="46" spans="1:10" x14ac:dyDescent="0.25">
      <c r="A46">
        <f t="shared" si="5"/>
        <v>16</v>
      </c>
      <c r="B46">
        <f t="shared" si="2"/>
        <v>3.3166000000000002</v>
      </c>
      <c r="C46">
        <f t="shared" ref="C46:I46" si="19">C19/$B46</f>
        <v>1.0604414159078572</v>
      </c>
      <c r="D46">
        <f t="shared" si="19"/>
        <v>1.4327232708195137</v>
      </c>
      <c r="E46">
        <f t="shared" si="19"/>
        <v>0.73503889525417587</v>
      </c>
      <c r="F46">
        <f t="shared" si="19"/>
        <v>1.1714677681963455</v>
      </c>
      <c r="G46">
        <f t="shared" si="19"/>
        <v>1.4658204185008743</v>
      </c>
      <c r="H46">
        <f t="shared" si="19"/>
        <v>1.3080745341614906</v>
      </c>
      <c r="I46">
        <f t="shared" si="19"/>
        <v>1.2037538442983777</v>
      </c>
      <c r="J46">
        <f t="shared" si="4"/>
        <v>1.2037538442983777</v>
      </c>
    </row>
    <row r="47" spans="1:10" x14ac:dyDescent="0.25">
      <c r="A47">
        <f t="shared" si="5"/>
        <v>17</v>
      </c>
      <c r="B47">
        <f t="shared" si="2"/>
        <v>5.4579199999999997</v>
      </c>
      <c r="C47">
        <f t="shared" ref="C47:I47" si="20">C20/$B47</f>
        <v>0.57582925363508441</v>
      </c>
      <c r="D47">
        <f t="shared" si="20"/>
        <v>151.98995221622889</v>
      </c>
      <c r="E47">
        <f t="shared" si="20"/>
        <v>0.42241549894465291</v>
      </c>
      <c r="F47">
        <f t="shared" si="20"/>
        <v>0.8468006126876173</v>
      </c>
      <c r="G47">
        <f t="shared" si="20"/>
        <v>1.0462300656660413</v>
      </c>
      <c r="H47">
        <f t="shared" si="20"/>
        <v>0.55565856590056284</v>
      </c>
      <c r="I47">
        <f t="shared" si="20"/>
        <v>0.5891273598733584</v>
      </c>
      <c r="J47">
        <f t="shared" si="4"/>
        <v>0.55565856590056284</v>
      </c>
    </row>
    <row r="48" spans="1:10" x14ac:dyDescent="0.25">
      <c r="A48">
        <f t="shared" si="5"/>
        <v>18</v>
      </c>
      <c r="B48">
        <f t="shared" si="2"/>
        <v>1.97241</v>
      </c>
      <c r="C48">
        <f t="shared" ref="C48:I48" si="21">C21/$B48</f>
        <v>0.32596569678717913</v>
      </c>
      <c r="D48">
        <f t="shared" si="21"/>
        <v>0.82315542914505602</v>
      </c>
      <c r="E48">
        <f t="shared" si="21"/>
        <v>0.55513813051039085</v>
      </c>
      <c r="F48">
        <f t="shared" si="21"/>
        <v>0.96227964774058128</v>
      </c>
      <c r="G48">
        <f t="shared" si="21"/>
        <v>0.32872577202508607</v>
      </c>
      <c r="H48">
        <f t="shared" si="21"/>
        <v>1.6343305904958909</v>
      </c>
      <c r="I48">
        <f t="shared" si="21"/>
        <v>0.4334925294436755</v>
      </c>
      <c r="J48">
        <f t="shared" si="4"/>
        <v>0.32872577202508607</v>
      </c>
    </row>
    <row r="49" spans="1:10" x14ac:dyDescent="0.25">
      <c r="A49">
        <f t="shared" si="5"/>
        <v>19</v>
      </c>
      <c r="B49">
        <f t="shared" si="2"/>
        <v>3.5322499999999999</v>
      </c>
      <c r="C49">
        <f t="shared" ref="C49:I49" si="22">C22/$B49</f>
        <v>0.41734022223795036</v>
      </c>
      <c r="D49">
        <f t="shared" si="22"/>
        <v>0.70307594309576049</v>
      </c>
      <c r="E49">
        <f t="shared" si="22"/>
        <v>0.4080571873451766</v>
      </c>
      <c r="F49">
        <f t="shared" si="22"/>
        <v>0.53736570174817755</v>
      </c>
      <c r="G49">
        <f t="shared" si="22"/>
        <v>0.47236747115860994</v>
      </c>
      <c r="H49">
        <f t="shared" si="22"/>
        <v>1.0089546323165122</v>
      </c>
      <c r="I49">
        <f t="shared" si="22"/>
        <v>0.45124778823695944</v>
      </c>
      <c r="J49">
        <f t="shared" si="4"/>
        <v>0.45124778823695944</v>
      </c>
    </row>
    <row r="50" spans="1:10" x14ac:dyDescent="0.25">
      <c r="A50">
        <f t="shared" si="5"/>
        <v>20</v>
      </c>
      <c r="B50">
        <f t="shared" si="2"/>
        <v>3.1299700000000001</v>
      </c>
      <c r="C50">
        <f t="shared" ref="C50:I50" si="23">C23/$B50</f>
        <v>0.62177912248360212</v>
      </c>
      <c r="D50">
        <f t="shared" si="23"/>
        <v>342.73171947334959</v>
      </c>
      <c r="E50">
        <f t="shared" si="23"/>
        <v>1.0137637101953054</v>
      </c>
      <c r="F50">
        <f t="shared" si="23"/>
        <v>1.1921615862132864</v>
      </c>
      <c r="G50">
        <f t="shared" si="23"/>
        <v>0.57597357163167695</v>
      </c>
      <c r="H50">
        <f t="shared" si="23"/>
        <v>1.5697434799694563</v>
      </c>
      <c r="I50">
        <f t="shared" si="23"/>
        <v>0.82931785288676885</v>
      </c>
      <c r="J50">
        <f t="shared" si="4"/>
        <v>0.57597357163167695</v>
      </c>
    </row>
    <row r="51" spans="1:10" x14ac:dyDescent="0.25">
      <c r="A51">
        <f t="shared" si="5"/>
        <v>21</v>
      </c>
      <c r="B51">
        <f t="shared" si="2"/>
        <v>1.11229</v>
      </c>
      <c r="C51">
        <f t="shared" ref="C51:I51" si="24">C24/$B51</f>
        <v>0.68636866284871756</v>
      </c>
      <c r="D51">
        <f t="shared" si="24"/>
        <v>1.0139262242760432</v>
      </c>
      <c r="E51">
        <f t="shared" si="24"/>
        <v>0.80783338877451027</v>
      </c>
      <c r="F51">
        <f t="shared" si="24"/>
        <v>0.78490861196270756</v>
      </c>
      <c r="G51">
        <f t="shared" si="24"/>
        <v>0.9085939817853258</v>
      </c>
      <c r="H51">
        <f t="shared" si="24"/>
        <v>1.752177939206502</v>
      </c>
      <c r="I51">
        <f t="shared" si="24"/>
        <v>0.99381456274892344</v>
      </c>
      <c r="J51">
        <f t="shared" si="4"/>
        <v>0.9085939817853258</v>
      </c>
    </row>
    <row r="52" spans="1:10" x14ac:dyDescent="0.25">
      <c r="A52">
        <f t="shared" si="5"/>
        <v>22</v>
      </c>
      <c r="B52">
        <f t="shared" si="2"/>
        <v>0.54483499999999996</v>
      </c>
      <c r="C52">
        <f t="shared" ref="C52:I52" si="25">C25/$B52</f>
        <v>1.0408123560343958</v>
      </c>
      <c r="D52">
        <f t="shared" si="25"/>
        <v>1.0178476052382832</v>
      </c>
      <c r="E52">
        <f t="shared" si="25"/>
        <v>0.88546807749135059</v>
      </c>
      <c r="F52">
        <f t="shared" si="25"/>
        <v>1.053287692604183</v>
      </c>
      <c r="G52">
        <f t="shared" si="25"/>
        <v>1.0302330063230154</v>
      </c>
      <c r="H52">
        <f t="shared" si="25"/>
        <v>4.0072131929850325</v>
      </c>
      <c r="I52">
        <f t="shared" si="25"/>
        <v>1.1549423219873907</v>
      </c>
      <c r="J52">
        <f t="shared" si="4"/>
        <v>1.0302330063230154</v>
      </c>
    </row>
    <row r="53" spans="1:10" x14ac:dyDescent="0.25">
      <c r="A53">
        <f t="shared" si="5"/>
        <v>23</v>
      </c>
      <c r="B53">
        <f t="shared" si="2"/>
        <v>1.3862699999999999</v>
      </c>
      <c r="C53">
        <f t="shared" ref="C53:I53" si="26">C26/$B53</f>
        <v>1.2342617239065983</v>
      </c>
      <c r="D53">
        <f t="shared" si="26"/>
        <v>4.8666060724101374</v>
      </c>
      <c r="E53">
        <f t="shared" si="26"/>
        <v>1.5321690579757192</v>
      </c>
      <c r="F53">
        <f t="shared" si="26"/>
        <v>1.5093596485533123</v>
      </c>
      <c r="G53">
        <f t="shared" si="26"/>
        <v>1.3249583414486357</v>
      </c>
      <c r="H53">
        <f t="shared" si="26"/>
        <v>2.1292605336622739</v>
      </c>
      <c r="I53">
        <f t="shared" si="26"/>
        <v>1.585297236469086</v>
      </c>
      <c r="J53">
        <f t="shared" si="4"/>
        <v>1.3249583414486357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Griffith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soeadmin</dc:creator>
  <cp:lastModifiedBy>luke lincoln</cp:lastModifiedBy>
  <cp:lastPrinted>2016-12-14T00:32:47Z</cp:lastPrinted>
  <dcterms:created xsi:type="dcterms:W3CDTF">2016-12-13T02:41:12Z</dcterms:created>
  <dcterms:modified xsi:type="dcterms:W3CDTF">2016-12-14T04:26:40Z</dcterms:modified>
</cp:coreProperties>
</file>