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75" windowWidth="21075" windowHeight="10545" activeTab="1"/>
  </bookViews>
  <sheets>
    <sheet name="Pivot tables" sheetId="4" r:id="rId1"/>
    <sheet name="Reviews data" sheetId="1" r:id="rId2"/>
  </sheets>
  <definedNames>
    <definedName name="_2014_March" localSheetId="1">'Reviews data'!$A$1:$S$493</definedName>
    <definedName name="_xlnm._FilterDatabase" localSheetId="1" hidden="1">'Reviews data'!$A$1:$S$493</definedName>
  </definedNames>
  <calcPr calcId="145621"/>
  <pivotCaches>
    <pivotCache cacheId="0" r:id="rId3"/>
  </pivotCaches>
</workbook>
</file>

<file path=xl/calcChain.xml><?xml version="1.0" encoding="utf-8"?>
<calcChain xmlns="http://schemas.openxmlformats.org/spreadsheetml/2006/main">
  <c r="AH6" i="4" l="1"/>
  <c r="AH7" i="4"/>
  <c r="AH8" i="4"/>
  <c r="AH9" i="4"/>
  <c r="AH10" i="4"/>
  <c r="AH11" i="4"/>
  <c r="AH12" i="4"/>
  <c r="AH13" i="4"/>
  <c r="AH14" i="4"/>
  <c r="AH15" i="4"/>
  <c r="AH16" i="4"/>
  <c r="AH17" i="4"/>
  <c r="AH18" i="4"/>
  <c r="AH19" i="4"/>
  <c r="AH20" i="4"/>
  <c r="AH21" i="4"/>
  <c r="AH22" i="4"/>
  <c r="AH23" i="4"/>
  <c r="AH24" i="4"/>
  <c r="AH25" i="4"/>
  <c r="AH5" i="4"/>
  <c r="J6" i="4" l="1"/>
  <c r="J7" i="4"/>
  <c r="J8" i="4"/>
  <c r="J9" i="4"/>
  <c r="J10" i="4"/>
  <c r="J5" i="4"/>
  <c r="AS6" i="4"/>
  <c r="AS7" i="4"/>
  <c r="AS8" i="4"/>
  <c r="AS9" i="4"/>
  <c r="AS10" i="4"/>
  <c r="AS11" i="4"/>
  <c r="AS12" i="4"/>
  <c r="AS13" i="4"/>
  <c r="AS14" i="4"/>
  <c r="AS15" i="4"/>
  <c r="AS16" i="4"/>
  <c r="AS17" i="4"/>
  <c r="AS18" i="4"/>
  <c r="AS19" i="4"/>
  <c r="AS20" i="4"/>
  <c r="AS21" i="4"/>
  <c r="AS22" i="4"/>
  <c r="AS23" i="4"/>
  <c r="AS24" i="4"/>
  <c r="AS25" i="4"/>
  <c r="AS5" i="4"/>
  <c r="V6" i="4"/>
  <c r="V7" i="4"/>
  <c r="V8" i="4"/>
  <c r="V9" i="4"/>
  <c r="V10" i="4"/>
  <c r="V11" i="4"/>
  <c r="V12" i="4"/>
  <c r="V13" i="4"/>
  <c r="V14" i="4"/>
  <c r="V15" i="4"/>
  <c r="V16" i="4"/>
  <c r="V17" i="4"/>
  <c r="V18" i="4"/>
  <c r="V19" i="4"/>
  <c r="V20" i="4"/>
  <c r="V21" i="4"/>
  <c r="V22" i="4"/>
  <c r="V23" i="4"/>
  <c r="V5" i="4"/>
  <c r="V25" i="4"/>
</calcChain>
</file>

<file path=xl/connections.xml><?xml version="1.0" encoding="utf-8"?>
<connections xmlns="http://schemas.openxmlformats.org/spreadsheetml/2006/main">
  <connection id="1" name="2014 March" type="6" refreshedVersion="4" background="1" saveData="1">
    <textPr sourceFile="G:\kate_smyth\Reporting\Reviews and Ratings\FY 15\2014 March.txt" delimiter="|">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<sst xmlns="http://schemas.openxmlformats.org/spreadsheetml/2006/main" count="5376" uniqueCount="1971">
  <si>
    <t>DateEntered</t>
  </si>
  <si>
    <t>R_ID</t>
  </si>
  <si>
    <t>key_value</t>
  </si>
  <si>
    <t>name</t>
  </si>
  <si>
    <t>dept_id</t>
  </si>
  <si>
    <t>dept_name</t>
  </si>
  <si>
    <t>manufacturer_id</t>
  </si>
  <si>
    <t>email</t>
  </si>
  <si>
    <t>rating</t>
  </si>
  <si>
    <t>size_purchased</t>
  </si>
  <si>
    <t>fit</t>
  </si>
  <si>
    <t>recommend</t>
  </si>
  <si>
    <t>Title</t>
  </si>
  <si>
    <t>review_summary</t>
  </si>
  <si>
    <t>location</t>
  </si>
  <si>
    <t>merchant_reply</t>
  </si>
  <si>
    <t>service_score</t>
  </si>
  <si>
    <t>purchased_from</t>
  </si>
  <si>
    <t>service_further_info</t>
  </si>
  <si>
    <t>LEANZA - Croc Print Leather Loafer</t>
  </si>
  <si>
    <t>Flats/Ballerinas</t>
  </si>
  <si>
    <t>DUNE_LADIES</t>
  </si>
  <si>
    <t>Htinnion@hotmail.com</t>
  </si>
  <si>
    <t>6/39/US8</t>
  </si>
  <si>
    <t>Small</t>
  </si>
  <si>
    <t>Dont Know</t>
  </si>
  <si>
    <t>Gutted They Didn'T Fit :(()</t>
  </si>
  <si>
    <t>Loved these shoes when they arrived. Fantastic price in the sale but sadly a tight fit. Gutted there isn't a night size. :((</t>
  </si>
  <si>
    <t>GB~United Kingdom</t>
  </si>
  <si>
    <t>Bought online</t>
  </si>
  <si>
    <t>Had to return would prefer to return to store but unable to do this with sale items. Though free returns from post office.</t>
  </si>
  <si>
    <t>HUNTINGDON - Dune Black EVA Sole Brogue</t>
  </si>
  <si>
    <t>DUNE_BLACK_LADIES</t>
  </si>
  <si>
    <t>lavinianewland@gmail.com</t>
  </si>
  <si>
    <t>Perfect fit</t>
  </si>
  <si>
    <t>Yes</t>
  </si>
  <si>
    <t>Love</t>
  </si>
  <si>
    <t>100% love these shoes.xxx Hoping to buy a few more pairs there are any left!</t>
  </si>
  <si>
    <t>JFLASH - Flatform Lace-Up Shoe</t>
  </si>
  <si>
    <t>Wedge Shoes</t>
  </si>
  <si>
    <t>STEVE_MADDEN</t>
  </si>
  <si>
    <t>Very small</t>
  </si>
  <si>
    <t>Lovely Shoes But Small Fitting.</t>
  </si>
  <si>
    <t>Great looking shoe especially for the sale price. I'm usually a size 6  or at most  6.5. But had to send these shoes back and order a 7 - very tight. Happy that they're still in the sale stock :))</t>
  </si>
  <si>
    <t>Fab service very quick. Though unable to return sale items to stores but still free returns from any post office.</t>
  </si>
  <si>
    <t>TOMBOY - Leather Wingtip Detail Trainer</t>
  </si>
  <si>
    <t>Mens Trainers</t>
  </si>
  <si>
    <t>DUNE_MENS</t>
  </si>
  <si>
    <t>ahadziesamuel@gmail.com</t>
  </si>
  <si>
    <t>10/44/US11</t>
  </si>
  <si>
    <t>Very Comfortable</t>
  </si>
  <si>
    <t>Quick delivery. I like this shoe</t>
  </si>
  <si>
    <t>quick delivery</t>
  </si>
  <si>
    <t>GINA - Leather Strap Wedge Heeled Sandal</t>
  </si>
  <si>
    <t>Heeled Sandals</t>
  </si>
  <si>
    <t>BERTIE_LADIES</t>
  </si>
  <si>
    <t>lizziesoprano@hotmail.com</t>
  </si>
  <si>
    <t>4/37/US6</t>
  </si>
  <si>
    <t>The Perfect Wedge Sandle!</t>
  </si>
  <si>
    <t>I ummed and ahhed about whether to buy these as they are a considered purchase for a sandle but I'm so glad I bought them. They're so comfortable. They fit perfectly and the leather is so soft. The image online makes the wedge look heavy but it's not they're super light. They can dressed up or down. I only wish I could buy them in the tan as well!</t>
  </si>
  <si>
    <t>Very happy with the service, arrived in good time.</t>
  </si>
  <si>
    <t>KATE - Diamante Flower Toe Ring Sandal</t>
  </si>
  <si>
    <t>Flat Sandals</t>
  </si>
  <si>
    <t>susie@susieglover.co.uk</t>
  </si>
  <si>
    <t>5/38/US7</t>
  </si>
  <si>
    <t>No</t>
  </si>
  <si>
    <t>Poor</t>
  </si>
  <si>
    <t>Oh dear, beautiful shoes bought specifically for my brief visit to Italy for a 5 days.  The covering on the insole started to peel back in just 2 or 3 days and when I was caught briefly in the rain, the stones discoloured!!!  Definitely a very poor quality and am looking for a refund!</t>
  </si>
  <si>
    <t>Bought from a Dune Store</t>
  </si>
  <si>
    <t>To be advised!</t>
  </si>
  <si>
    <t>LIMBO - Plain Suede Slipper Shoe</t>
  </si>
  <si>
    <t>mdabro4@tlen.pl</t>
  </si>
  <si>
    <t>Fabulous</t>
  </si>
  <si>
    <t>Lovely shoes and so comfortable! Fantastic colour as well ! Get so many compliments</t>
  </si>
  <si>
    <t>A click and collect order</t>
  </si>
  <si>
    <t>Great service</t>
  </si>
  <si>
    <t>DANU - Two Part High Heel Court Shoe</t>
  </si>
  <si>
    <t>High Heel Shoes</t>
  </si>
  <si>
    <t>H_OVER_H_LADIES</t>
  </si>
  <si>
    <t>lirio_branco@clix.pt</t>
  </si>
  <si>
    <t>Elegant, Comfortable, Feminine</t>
  </si>
  <si>
    <t>I used them at a wedding. They are very comfortable.  Very elegant and feminine outfit.</t>
  </si>
  <si>
    <t>PT~Portugal</t>
  </si>
  <si>
    <t>fast delivery and good service</t>
  </si>
  <si>
    <t>LEEROY - Brogue Detail Pointed Toe Flat Shoe</t>
  </si>
  <si>
    <t>k_stewart02@hotmail.com</t>
  </si>
  <si>
    <t>Large</t>
  </si>
  <si>
    <t>Nicer On Website Than They Actually Are</t>
  </si>
  <si>
    <t>Ordered these to pick up at a store, firstly they didn't feel particularly well made and the material around the middle of the shoe was flimsy.  The shoes are quite large and wide made, I felt with the flimsy material at the middle they would stretch even wider as they were worn in.  I ended up swapping them for a pair of different shoes altogether, the girls in the shop were very helpful.</t>
  </si>
  <si>
    <t>Girls in store were very helpful.</t>
  </si>
  <si>
    <t>RAMBOW - Lace Up Heeled Calf Boot</t>
  </si>
  <si>
    <t>Heeled Boots</t>
  </si>
  <si>
    <t>mitnybug@gmail.com</t>
  </si>
  <si>
    <t>8/41/US10</t>
  </si>
  <si>
    <t>Great Shoes :)</t>
  </si>
  <si>
    <t>They're lovely shoes - took a little while to wear in but after they fit perfectly. Am noticing some damage on the heel (had them for about 3 months now) which is a shame so not sure about their durability! But I walk heavy on my heels and am pretty clumsy so maybe its just me! :) They look fantastic on :)</t>
  </si>
  <si>
    <t>Comfort, Elegance And Great Delivery Service From Dune</t>
  </si>
  <si>
    <t>I love them. They are so cute, comfortable and stylish.</t>
  </si>
  <si>
    <t>Great delivery service from Dune.</t>
  </si>
  <si>
    <t>SINGER - Diamante Strappy Heeled Sandal</t>
  </si>
  <si>
    <t>Jenniferwestpt@outlook.com</t>
  </si>
  <si>
    <t>7/40/US9</t>
  </si>
  <si>
    <t>Very large</t>
  </si>
  <si>
    <t>Beautiful Shoes But Come Up Massive!</t>
  </si>
  <si>
    <t>I ordered in an 8 and they were massive! Apparently they're American sizes so you have to go a size down. Not a problem as I exchanged them at the Steve Madden store in Trafford centre for a 7.  These shoes look amazing on and the pics don't do them justice. When you have them on, it's looks as though you have a silver/gold web sprayed across the front of your foot. Diamanté a sparkle everywhere! Go with everything, and excellent quality. Very happy!  They're very very high, but the platform makes them pretty easy to walk in.</t>
  </si>
  <si>
    <t>Switched at Steve Madden store at Trafford centre. The girls there we're fantastic very polite and friendly</t>
  </si>
  <si>
    <t>NIGHTFALL - Suede Pointed Toe Heeled Chelsea Boot</t>
  </si>
  <si>
    <t>Ankle Boots</t>
  </si>
  <si>
    <t>Debbie@caregrouplimited.co.uk</t>
  </si>
  <si>
    <t>3/36/US5</t>
  </si>
  <si>
    <t>Lovely Boots</t>
  </si>
  <si>
    <t>I bought these for myself and also for my daughter.  we both love them they are so comfortable and you can wear with anything.</t>
  </si>
  <si>
    <t>simple to use and delivery fast</t>
  </si>
  <si>
    <t>ijk@btinternet.com</t>
  </si>
  <si>
    <t>Good Quality Boot</t>
  </si>
  <si>
    <t>Great boots, just one small problem. I am a size 41/8, but the boots I have tried so far from Steve Madden have come up large. Ordered a 7/40, wrong, they are true to size so, sadly, will return.</t>
  </si>
  <si>
    <t>Helpful and prompt delivery</t>
  </si>
  <si>
    <t>FENCHURCH D - T-Bar Platform Block Heel Sandal</t>
  </si>
  <si>
    <t>joameh@gmail.com</t>
  </si>
  <si>
    <t>Comfortable</t>
  </si>
  <si>
    <t>I am on my feet all day and these shoes are by far the most comfortable I have worn for a very long time. I have now got them in the tan and the snake skin. LOVE THEM - If you find your size I recommend you buy it</t>
  </si>
  <si>
    <t>Easy way to order - picked it up from my local store which is in the Trafford centre. Very helpful and pleasant staff</t>
  </si>
  <si>
    <t>KYM - Caged Diamante Flat Sandal</t>
  </si>
  <si>
    <t>Tracyharrington1@hotmail.co.uk</t>
  </si>
  <si>
    <t>Stunning</t>
  </si>
  <si>
    <t>Wow these sandals are stunning,perfect fit,so comfy,go with everything,skinny jeans,shorts,skirts,they dress up any outfit,buy now girls,I always get my summer sandals from Dune,people always stop me and ask we're are my sandals from,buy now girls,you deserve a treat,</t>
  </si>
  <si>
    <t>TRISTYN - Outside Zip Detail Calf Boot</t>
  </si>
  <si>
    <t>R_VIANNI_LADIES</t>
  </si>
  <si>
    <t>swapnil13@gmail.com</t>
  </si>
  <si>
    <t>Very Satisfied With The Product &amp; The Service</t>
  </si>
  <si>
    <t>The product I ordered was of good quality &amp; the fit was perfect. The delivery was on time &amp; I was able to track it.</t>
  </si>
  <si>
    <t>LAMPO - Snake Print Leather Slipper Shoe</t>
  </si>
  <si>
    <t>annaphowarth@yahoo.co.uk</t>
  </si>
  <si>
    <t>To Big And Painful On Heel</t>
  </si>
  <si>
    <t>These shoes come big and although normally a 6 is perfect these were to big and caused big blisters on my heel. The soles are also far to slippy and I keep falling over on tilled flooring.</t>
  </si>
  <si>
    <t>Bought from a Department Store</t>
  </si>
  <si>
    <t>LORDER - Coloured Border Leopard Print Scarf</t>
  </si>
  <si>
    <t>Scarves/Gloves/Hats</t>
  </si>
  <si>
    <t>DUNE_ACCESSORIES</t>
  </si>
  <si>
    <t>fiona1871@hotmail.co.uk</t>
  </si>
  <si>
    <t>one size</t>
  </si>
  <si>
    <t>Best Scarf For The Price</t>
  </si>
  <si>
    <t>Since I bought this scarf I haven't taken it off. It goes with most things and I love it. We need this scarf with more colours for the trim!</t>
  </si>
  <si>
    <t>I buy a lot from Dune, yet when you take things back the assistant appears really hacked off. Not a good attitude at all. They should be the same when you return goods as the are when taking your money.</t>
  </si>
  <si>
    <t>ANTHEM - Metallic Heel &amp; Platform Shoe Boot</t>
  </si>
  <si>
    <t>Shoe Boots</t>
  </si>
  <si>
    <t>miss_jones2@hotmail.co.uk</t>
  </si>
  <si>
    <t>Gorgeous! Love Them ****</t>
  </si>
  <si>
    <t>They are lovely. Good quality. Defo recommend.</t>
  </si>
  <si>
    <t>BEACHIE - Pointed Toe High Heeled Court Shoe</t>
  </si>
  <si>
    <t>yasminkelley@hotmail.co.uk</t>
  </si>
  <si>
    <t>Great Product</t>
  </si>
  <si>
    <t>Perfect height to wear all day. These shoes are comfortable and are a great colour!</t>
  </si>
  <si>
    <t>Good service</t>
  </si>
  <si>
    <t>GLEEFUL - Peep toe Espadrille Slingback Wedge Sandal</t>
  </si>
  <si>
    <t>Wedge Sandals</t>
  </si>
  <si>
    <t>donnarowe40@hotmail.co.uk</t>
  </si>
  <si>
    <t>Awful</t>
  </si>
  <si>
    <t>Recieved in tatty old battered box, shoes were marked and faulty, cant believe Dune actually had the cheek to send them out!  customer services unhelpfull</t>
  </si>
  <si>
    <t>Recieved in tatty old battered box, shoes were marked and faulty, cant believe Dune actually had the cheek to send them out!  customer services unhelpful!</t>
  </si>
  <si>
    <t>IMPERIA - Simple Slingback Espadrille Wedge</t>
  </si>
  <si>
    <t>PAT_LADIES</t>
  </si>
  <si>
    <t>izuluvzu@gmail.com</t>
  </si>
  <si>
    <t>Love The Shoes, Love The Service!</t>
  </si>
  <si>
    <t>I agree with the overwhelmingly positive feedbacks everyone gave. The silhouette of this shoe is very flattering and modest. I'll be pairing these with black/darkwash jeans and summer dresses! The fit is great and comfortable- I haven't worn it more than a few hours at a time but I can see this being comfortable for all day wear! There are some little things, though- the toe area is a bit tight but not too bad since the upper is made of a canvas material and will stretch and the sole is made of jute rope so some sole padding will make it even more comfortable.</t>
  </si>
  <si>
    <t>US~United States</t>
  </si>
  <si>
    <t>LENNON - Leather Tasselled Loafer</t>
  </si>
  <si>
    <t>jan.kinzett1@btinternet.com</t>
  </si>
  <si>
    <t>Dune Lennon Loafers</t>
  </si>
  <si>
    <t>Great quality and style.  Best value quality loafers - so much cheaper than similar Caravela loafers which have synthetic soles</t>
  </si>
  <si>
    <t>Prompt as usual.  free too!</t>
  </si>
  <si>
    <t>PROWL - Double Strap Detail Concealed Wedge Suede Ankle Boot</t>
  </si>
  <si>
    <t>Wedge Boots</t>
  </si>
  <si>
    <t>Stewpudding@hotmail.com</t>
  </si>
  <si>
    <t>Non- Matching Pairs</t>
  </si>
  <si>
    <t>Ordered these boots and found that each boot was a different colour shade. Customer services suggested re-ordering (paying again but with free delivery) in order to get a matching pair but now have four boots all of a different shade and/or non-symmetrical sewing. Not impressed Dune!</t>
  </si>
  <si>
    <t>TOTTON - Over The Knee Leather Riding Boot</t>
  </si>
  <si>
    <t>Flat Boots</t>
  </si>
  <si>
    <t>desiree.clive@live.co.uk</t>
  </si>
  <si>
    <t>Classy Boots</t>
  </si>
  <si>
    <t>Stunning colour, quality leather,  great price and sophisticated style!</t>
  </si>
  <si>
    <t>Fast service!</t>
  </si>
  <si>
    <t>CARMELLA - Pointed Toe Slingback Court Shoe</t>
  </si>
  <si>
    <t>marthaboyle1@gmail.com</t>
  </si>
  <si>
    <t>Pink</t>
  </si>
  <si>
    <t>This is a lovely shoe and fits true to size, but it is most definitely PINK not nude.</t>
  </si>
  <si>
    <t>Quick service.</t>
  </si>
  <si>
    <t>ARABELA - Slim Platform Pointed Toe Court Shoe</t>
  </si>
  <si>
    <t>ttinka7@gmail.com</t>
  </si>
  <si>
    <t>As Pretty As I Wanted!</t>
  </si>
  <si>
    <t>I received those shoes yesterday and I am very happy with them. The back of the feet is bit loose for me though, but still I recommend them!</t>
  </si>
  <si>
    <t>The service was good! I had ordered previous part and the bag was destroyed and shoes had a little glue drop on a top so I returned them and ordered new ones.</t>
  </si>
  <si>
    <t>LEMONBALM - T-Bar Block Heel Sandal</t>
  </si>
  <si>
    <t>a.ch.h@aol.co.uk</t>
  </si>
  <si>
    <t>Great sandal, love them. Would recommend however they have sold out now I believe!</t>
  </si>
  <si>
    <t>SPICA - Metal Detail Knee High Riding Boot</t>
  </si>
  <si>
    <t>robeenhouse@gmail.com</t>
  </si>
  <si>
    <t>Stunning !</t>
  </si>
  <si>
    <t>Love the feel of the soft leather :)</t>
  </si>
  <si>
    <t>IE~Ireland</t>
  </si>
  <si>
    <t>FAY - Low Block Heel Slingback Sandal</t>
  </si>
  <si>
    <t>thingstodoinyourlifetime@hotmail.co.uk</t>
  </si>
  <si>
    <t>Beautiful Sandals!</t>
  </si>
  <si>
    <t>I bought these sandals this morning and wore them just a couple of hours later.  The fit is perfect and the double strap design means that the sandals are incredibly comfortable.  I received numerous compliments on them.  The heel isn't too high so they are easy to walk in, however are enough to improve posture when walking and add a little bit of height. Totally recommend! Perfect sandals! 10/10!</t>
  </si>
  <si>
    <t>Wonderful service with a smile, quick queueing time and very happy with my purchase!</t>
  </si>
  <si>
    <t>JINXED - Leather Multi Strap Gladiator Sandal</t>
  </si>
  <si>
    <t>Jgorrie8@hotmail.co.uk</t>
  </si>
  <si>
    <t>Perfect!</t>
  </si>
  <si>
    <t>A perfect fit, and very comfortable! Lovely pale colour.</t>
  </si>
  <si>
    <t>MALMO - Metal Trim Leopard Print Pony Ballerina</t>
  </si>
  <si>
    <t>lanamr@hotmail.co.uk</t>
  </si>
  <si>
    <t>Fab Fit</t>
  </si>
  <si>
    <t>So comfy and they fit great, could walk in these all day all!!</t>
  </si>
  <si>
    <t>Quick service</t>
  </si>
  <si>
    <t>TOLWORTH - Visible Back Zip Leather Riding Boot</t>
  </si>
  <si>
    <t>Kayehill1968@aol.co.uk</t>
  </si>
  <si>
    <t>I bought these in the brown leather and loved them so much I bought them in black too. No problem with them zipping up at the back and I'm not skinny!  Would recommend if you are looking for a nice classic pair of riding boots.</t>
  </si>
  <si>
    <t>Great service!</t>
  </si>
  <si>
    <t>HALISCO - Glitter T-Bar Heeled Sandal</t>
  </si>
  <si>
    <t>R_CARTIER_LADIES</t>
  </si>
  <si>
    <t>denimiller@gmail.com</t>
  </si>
  <si>
    <t>So So Shoe</t>
  </si>
  <si>
    <t>Looks better in picture than the reality - especially next to other shoe purchased. Looks a bit cheap. Not as comfortable as other but guess that is reflected in price. I have returned this pair and kept the other one.</t>
  </si>
  <si>
    <t>As before</t>
  </si>
  <si>
    <t>DECRA - Glitter Peep Toe Court Shoe</t>
  </si>
  <si>
    <t>Mid Heel Shoes</t>
  </si>
  <si>
    <t>Lovely Shoe</t>
  </si>
  <si>
    <t>Perfect heel height - bought for my son's wedding.  The 40 - which I usually take - was a bit tight and this is a bit big but I am going to get gel inners and hope they help!</t>
  </si>
  <si>
    <t>Very quick delivery, delivery information extremely helpful. Return very easy!</t>
  </si>
  <si>
    <t>DELUXE - Metallic Croc Dorsay Peep Toe Court Shoe</t>
  </si>
  <si>
    <t>Roselinedache@gmail.com</t>
  </si>
  <si>
    <t>Great Buy</t>
  </si>
  <si>
    <t>The shoes are really comfy and classy. Delivery was fast and stress free</t>
  </si>
  <si>
    <t>PRETS - Brogue Chelsea Boot</t>
  </si>
  <si>
    <t>sarahward8@hotmail.com</t>
  </si>
  <si>
    <t>Great Boots</t>
  </si>
  <si>
    <t>I love these boots. They have a very rich brown colour and are so comfortable that I've been able to wear them to work nearly every day since I bought them. Very pleased with my purchase</t>
  </si>
  <si>
    <t>Great service by Dune. Arrived propmptly</t>
  </si>
  <si>
    <t>ABANDON - Low Platform Wedge Heeled Court Shoe</t>
  </si>
  <si>
    <t>hlen.day38@o2.co.uk</t>
  </si>
  <si>
    <t>Good All Round Shoe</t>
  </si>
  <si>
    <t>I would recommend as a work, casual shoe.</t>
  </si>
  <si>
    <t>Nice shoe</t>
  </si>
  <si>
    <t>HOLLOWAY - Two Tone Wedge Peep Toe Sandal</t>
  </si>
  <si>
    <t>anmarieb@talktalk.net</t>
  </si>
  <si>
    <t>Everyone Comments On Them</t>
  </si>
  <si>
    <t xml:space="preserve">Bought these last summer. So comfortable you can wear them everyday.   People always comment that they are so eye-catching every time I wear them. Roll on summer so I can wear them again. </t>
  </si>
  <si>
    <t>Lady in store was helpful and friendly.</t>
  </si>
  <si>
    <t>katy.f.macdonald@gmail.com</t>
  </si>
  <si>
    <t>Exactly What I Wanted And For The Right Price</t>
  </si>
  <si>
    <t>I wanted a pair of flat sandals to go on holiday and had tried on a pair similar in store.  The style I had tried on weren't in the sale so I decided to look at the sale pairs on line and this pair were very similar.  They came on time and were exactly what I wanted.</t>
  </si>
  <si>
    <t>Great</t>
  </si>
  <si>
    <t>sally2185marie@hotmail.co.ul</t>
  </si>
  <si>
    <t>Heel Measurement Actually 80Mm</t>
  </si>
  <si>
    <t>Very comfortable fit and look great on. Love the style. However, the product information states heel Height 40mm. The heel height is actually 80mm. Disappointed as I only ordered them because they had a low heel. Will be sending them back : (</t>
  </si>
  <si>
    <t>Quick efficient online service and for returns.</t>
  </si>
  <si>
    <t>PERN - Back Lace Up Peep Toe Leather Ankle Boot</t>
  </si>
  <si>
    <t>louise.nye@co-operativepta.co.uk</t>
  </si>
  <si>
    <t>Excellent Boots Will Wear And Wear Them</t>
  </si>
  <si>
    <t>LOVE THESE BOOTS.  VERY COMFORTABLE AND THEY WILL BE WORN AND WORN.</t>
  </si>
  <si>
    <t>MELISSA D - Slouched Calf Boot</t>
  </si>
  <si>
    <t>Delythnorth@live.co.uk</t>
  </si>
  <si>
    <t>Will Not Last Long!</t>
  </si>
  <si>
    <t>Scuff very easily on the front, water marks when it rains. One boots fits differently from the other. I've only had these 3 months and they look awfull already :(</t>
  </si>
  <si>
    <t>CALEB - Chelsea Boot</t>
  </si>
  <si>
    <t>Smart Boots</t>
  </si>
  <si>
    <t>RC_MENS</t>
  </si>
  <si>
    <t>tonyfearn@btinternet.com</t>
  </si>
  <si>
    <t>8/42/US9</t>
  </si>
  <si>
    <t>Not As Described</t>
  </si>
  <si>
    <t>The actual appearance of the boots was not as described on the website. The boots were returned.</t>
  </si>
  <si>
    <t>Delivered on time.</t>
  </si>
  <si>
    <t>PROMEY - Side Zip Leather Ankle Biker Boot</t>
  </si>
  <si>
    <t>carleypitfield@hotmail.co.uk</t>
  </si>
  <si>
    <t>Stylish</t>
  </si>
  <si>
    <t>Very stylish the only problem is that I'm a size 4.5 so I ordered a 5 which come up quite big so feel a bit clumpy . Lovely soft leather and comfortable</t>
  </si>
  <si>
    <t>Online service excellent</t>
  </si>
  <si>
    <t>christina_mantha@yahoo.com</t>
  </si>
  <si>
    <t>Beautiful - Comfortable - Perfectly Classy Spring/Summer Shoes</t>
  </si>
  <si>
    <t>I LOVE these shoes. I originally got them because Kate, the Duchess of Cambridge, has them in 2 colors and I think she is very stylish. I am so glad I got these shoes. They are perfect spring/summer shoes to wear with jeans, capris, shorts, dresses, etc. They are very comfortable. I am a US 9 1/2 in flat shoes and usually a 9 in heels (but 9 1/2 in Cole Haan wedges). I ordered the US9/40 in the Imperias. They fit perfectly! And I know they will stretch a bit because of the canvas material. I am extremely happy with them - and the Dune service. The shoes arrived in 3 days. Yeah!</t>
  </si>
  <si>
    <t>Dune service is exceptional. The shoes arrived in 3 days - and I live in California. Thank you so much - will purchase from you again!</t>
  </si>
  <si>
    <t>PARIT - Block Heel Leather Lace Up Ankle Boot</t>
  </si>
  <si>
    <t>Debbiemarsh94@googlemail.com</t>
  </si>
  <si>
    <t>Comfortable And Stylish</t>
  </si>
  <si>
    <t>I bought these boots last week, I have wore them everyday since , at work with a dress and casual with jeans , I love them! so comfortable yet stylish.</t>
  </si>
  <si>
    <t>Other</t>
  </si>
  <si>
    <t>PEETONS - Lace Up Heeled Leather Ankle Boot</t>
  </si>
  <si>
    <t>gaynordoonan@aol.com</t>
  </si>
  <si>
    <t>Perfect</t>
  </si>
  <si>
    <t>Put these on and it was as if they had always been mine, fitted like a glove.</t>
  </si>
  <si>
    <t>Ordered and delivered very quickly.</t>
  </si>
  <si>
    <t>TRISH - Pull On Over The Knee Boot</t>
  </si>
  <si>
    <t>Jane-3@hotmail.co.uk</t>
  </si>
  <si>
    <t>Too Baggy!</t>
  </si>
  <si>
    <t>These looked nice narrow on the pic so thought they would be great on my skinny legs especially after reading previous reviews. However I found them too big and baggy. The material was far too thin and cheap in appearance. So I returned them I'm afraid.</t>
  </si>
  <si>
    <t>Can't fault the service, very good as usual.</t>
  </si>
  <si>
    <t>xinxinyu@gmail.com</t>
  </si>
  <si>
    <t>Amazing!!!!!!</t>
  </si>
  <si>
    <t>This was my first time purchase anything from Dune. I live in the US, and didn't think the shipping would be that fast. It was UNBELIEVABLE!!!! Only THREE days after my purchase, I received them. Amazing shipping services, better than Amazon Prime, and this is from UK!!!!!!! For the shoes, off course, just perfection!!!! I would totally purchase from Dune again in the near future:)</t>
  </si>
  <si>
    <t>SERENNA - Slouchy Over The Knee Mid Heel Boot</t>
  </si>
  <si>
    <t>leonie.broomfield@agriculture.gov.ie</t>
  </si>
  <si>
    <t>Amazing</t>
  </si>
  <si>
    <t>Love love LOVE these boots, have spent years trying to find the perfect over the knee boot (casual yet sexy.  They are so comfortable and warm, I cant fault them!!</t>
  </si>
  <si>
    <t>tlsmith222@gmail.com</t>
  </si>
  <si>
    <t>I love this but I do feel like they are a TAD small...for the price they should fit like a glove. I wear a size 10 and ordered a 10 (and there is nothing bigger so I had to go with it). Hopefully they will break in with some wear but they are a great shoe. AND the customer service couldn't have been better. I ordered from the US on Monday and got them on Wednesday!!! 2 days! So amazing.</t>
  </si>
  <si>
    <t>BRILL - Metal Mid-Heel Lurex Court Shoe</t>
  </si>
  <si>
    <t>rene-annet@onsneteindhoven.nl</t>
  </si>
  <si>
    <t>Perfect Shoes For Prom Night</t>
  </si>
  <si>
    <t>Discovered the shoes in a local shop but they were not available in my daughter's shoe size. Ordered them and only a couple of days later they were delivered at our door step. Excellent service!!</t>
  </si>
  <si>
    <t>NL~Netherlands</t>
  </si>
  <si>
    <t>Excellent - we could follow the shoes all the way from England to the Netherlands.</t>
  </si>
  <si>
    <t>CROPPER - Shearling Lined Stitch Detail Laced Boot</t>
  </si>
  <si>
    <t>Casual Boots</t>
  </si>
  <si>
    <t>soundsofgravity@yahoo.com</t>
  </si>
  <si>
    <t>9/43/US10</t>
  </si>
  <si>
    <t>Very Nice</t>
  </si>
  <si>
    <t>Very nice boots, lovely lining and good design</t>
  </si>
  <si>
    <t>Came as expected and no difficulties. Order tracking could be better though.</t>
  </si>
  <si>
    <t>FUJI - Beaded T-Bar Block Heel Sandal</t>
  </si>
  <si>
    <t>ftburrows@hotmail.com</t>
  </si>
  <si>
    <t>Overall A Very Comfortable Sandal.</t>
  </si>
  <si>
    <t>Very comfortable and attractive but some of the little stones were loose and not many replacements provided.</t>
  </si>
  <si>
    <t>The service I received both over the telephone and on line was very good</t>
  </si>
  <si>
    <t>HAVALTA - Laser-Cut Leather Stiletto Shoe Boot</t>
  </si>
  <si>
    <t>Shereneblake@ymail.com</t>
  </si>
  <si>
    <t>Lovely!!</t>
  </si>
  <si>
    <t>I have difficulty finding shoes but these are great. The heel is slightly skinny for me but they are comfortable (for heels anyway) online delivery was fast and effective. First time buyer but won't be the last.</t>
  </si>
  <si>
    <t>HOOLA - High Heel Ankle Strap Two-Part Sandal</t>
  </si>
  <si>
    <t>sh0rtstuff@hotmail.co.uk</t>
  </si>
  <si>
    <t>Gorgeous</t>
  </si>
  <si>
    <t>I purchased these for my engagement party. Simple yet elegant!!!</t>
  </si>
  <si>
    <t>Smooth transaction arrived fairly quickly.</t>
  </si>
  <si>
    <t>MINKY - Woven Ballerina Shoe</t>
  </si>
  <si>
    <t>kate.navar@gmail.com</t>
  </si>
  <si>
    <t>Very Small Fit</t>
  </si>
  <si>
    <t>Bought a size 6, usually wear 5/6, very small in length and width, size 7 sold out.</t>
  </si>
  <si>
    <t>BRIMEY - Monochrome Double Foldover Clutch Bag</t>
  </si>
  <si>
    <t>Clutch Bags</t>
  </si>
  <si>
    <t>Rachel_frost182@hotmail.com</t>
  </si>
  <si>
    <t>Amazing!</t>
  </si>
  <si>
    <t>I wanted this bag for evening wear but didn't want a clutch.. I love the shape and size of this style with two compartments has lots of room for storage! Love it!</t>
  </si>
  <si>
    <t>APPOINT - Pointed Toe Court Shoe</t>
  </si>
  <si>
    <t>fluffynoggin@hotmail.co.uk</t>
  </si>
  <si>
    <t>The Perfect Shoe</t>
  </si>
  <si>
    <t>These shoes are so comfortable to wear.  They're a great fit, snug without being too tight and they don't rub anywhere.  The heel height is ideal if you want to wear them all day (or night).  They have nice cushioning in all the right places which means you can be comfortable without sacrificing any glamour!</t>
  </si>
  <si>
    <t>Faultless as always.</t>
  </si>
  <si>
    <t>PASH - Diagonal Side Zip Ankle Boot</t>
  </si>
  <si>
    <t>Adaly27@yahoo.co.uk</t>
  </si>
  <si>
    <t>Love Them!</t>
  </si>
  <si>
    <t>Nice quality, comfy fit. Think I will get a lot of wear out of these! Classic with a subtle quirky twist. Love the design.</t>
  </si>
  <si>
    <t>KART - Beaded Diamante T Bar Sandal</t>
  </si>
  <si>
    <t>only1msmac@googlemail.com</t>
  </si>
  <si>
    <t>Beautiful Shoe</t>
  </si>
  <si>
    <t>Bought this for my holiday,can't wait to wear them. They look very classy ,can wear them day and night.</t>
  </si>
  <si>
    <t>Order came very quickly and nicely in the box.</t>
  </si>
  <si>
    <t>Kate1363@hotmail.com</t>
  </si>
  <si>
    <t>Very Smart Elegant Shoes</t>
  </si>
  <si>
    <t>Very smart elegant shoes-could be used for work or when going out. Need to wear in over a period of time ie 3/4 times but then really comfy. Really good value shoes!! Fast delivery and free</t>
  </si>
  <si>
    <t>ANNEX - Wedge Ankle Strap Court Shoe</t>
  </si>
  <si>
    <t>eselindalie@yahoo.com</t>
  </si>
  <si>
    <t>Gougeous Fabulous Every Occassion Shoe</t>
  </si>
  <si>
    <t>This shoe will give you that posh girly glamorous look, very picture perfect and fits well.</t>
  </si>
  <si>
    <t>fast service</t>
  </si>
  <si>
    <t>PAVLA - Shearling Trim Buckle Detail Ankle Boot</t>
  </si>
  <si>
    <t>Hrh_harps@yahoo.co.uk</t>
  </si>
  <si>
    <t>Excellent Pair  Boots</t>
  </si>
  <si>
    <t>Really comfy and stylish boots for everyday wear</t>
  </si>
  <si>
    <t>Great quick delivery and nicely packed</t>
  </si>
  <si>
    <t>MOREN - Woven Round Toe Pump</t>
  </si>
  <si>
    <t>Kprue25@aol.com</t>
  </si>
  <si>
    <t>Lovely Shoes</t>
  </si>
  <si>
    <t>These can dress up any casual outfit. Comfy and pretty.</t>
  </si>
  <si>
    <t>LIZZI - Diamante Embellished Suede Slipper</t>
  </si>
  <si>
    <t>kaycowley@hotmail.com</t>
  </si>
  <si>
    <t>Lizzi - Diamante Embellished Suede Slipper</t>
  </si>
  <si>
    <t>I bought these for my daughter she loves them and wears them a lot, great quality and pretty, I've also got these for myself in the nude in a larger size I love them.</t>
  </si>
  <si>
    <t>Very prompt delivery well packaged.</t>
  </si>
  <si>
    <t>FRAGGLE D - Platform Slingback Sandal</t>
  </si>
  <si>
    <t>clsre.e.smith@hotmail.co.uk</t>
  </si>
  <si>
    <t>Summery Slingbacks!</t>
  </si>
  <si>
    <t>Not worn as yet but lookg forward to when I can. They're comfortable high but manageable due to the platform. Lovely nude colour and the cork heel is laquered giving  protection and shiny appearance to match the patent uppers.</t>
  </si>
  <si>
    <t>Efficient prompt service</t>
  </si>
  <si>
    <t>ACCOUSTIC - Sporty Wedge Ballerina</t>
  </si>
  <si>
    <t>tretiakovam@yahoo.com</t>
  </si>
  <si>
    <t>Comfy And Beautiful</t>
  </si>
  <si>
    <t>Great colour, very soft leather, size is accurate, fast international delivery, very pleased with purchase and service</t>
  </si>
  <si>
    <t>CH~Switzerland</t>
  </si>
  <si>
    <t>ALVIN - Patent Round Toe Shoe Boot</t>
  </si>
  <si>
    <t>fie.haagensen@gmail.com</t>
  </si>
  <si>
    <t>Lives Up To All Expectations</t>
  </si>
  <si>
    <t>Very satisfied with the product. Good for many purposes</t>
  </si>
  <si>
    <t>DK~Denmark</t>
  </si>
  <si>
    <t>FLIP - Stud Detail Block Heel Sandal</t>
  </si>
  <si>
    <t>kim.squire@ymail.com</t>
  </si>
  <si>
    <t>Stunning &amp; Comfortable!</t>
  </si>
  <si>
    <t>I love them! It's not often you find a pair of shoes that look stunning and provide comfort. Additionally they are versatile. A 'wear with anything' that I'm sure will see me through spring &amp; summer alike.</t>
  </si>
  <si>
    <t>Quick &amp; efficient delivery.</t>
  </si>
  <si>
    <t>ROGRR - Toe Cap Detail Oxford Lace Up Formal Shoe</t>
  </si>
  <si>
    <t>Formal Shoes</t>
  </si>
  <si>
    <t>TED_BAKER_MENS</t>
  </si>
  <si>
    <t>mat.shiels@gmail.com</t>
  </si>
  <si>
    <t>You Can Tell A Lot About A Man By His Shoes!</t>
  </si>
  <si>
    <t>I love these shoes. I was a bit confused at first by the two sets of laces - but worked out pretty quickly it was a choice between brown or blue. I went for blue. Classy with a fun touch. They are also extremely comfortable. Straight out of the box, I wore them on a warm Australian night with rolled up chinos - not even a hint of a blister after a night on the town - where as any of my other leather shoes would have ripped me to shreds. Eyeing of my next pair of Ted Baker's now!</t>
  </si>
  <si>
    <t>AU~Australia</t>
  </si>
  <si>
    <t>I was truly shocked at how fast these arrived.</t>
  </si>
  <si>
    <t>JOCELYN - Colour Block Sporty Sole Sandal</t>
  </si>
  <si>
    <t>aldonaf@gmail.com</t>
  </si>
  <si>
    <t>Love The Colours But</t>
  </si>
  <si>
    <t>Love the colours, and despite being very flat (no arch support etc), seem to be comfortable, very soft leather, didn't cut in true to size unfortunately, I have very slim feet and the straps were pushing my foot back, so my heel was hanging off, and there was lots of space in front  sadly had to return them</t>
  </si>
  <si>
    <t>POTTER - Vulcanised Sole Lace Up Trainer</t>
  </si>
  <si>
    <t>Ladies Trainers</t>
  </si>
  <si>
    <t>juliahayman47@btinternet.com</t>
  </si>
  <si>
    <t>Really nice soft pump not too heany looking, soft leather, only small drawback seams inside are quite raised so will have to wear with sock. Otherwise very pleased</t>
  </si>
  <si>
    <t>Well packaged and good delivery</t>
  </si>
  <si>
    <t>Pauline.otoole9@gmail.com</t>
  </si>
  <si>
    <t>Dissapointed With The Fit</t>
  </si>
  <si>
    <t>The ankle boot did not reflect the price also the fit was more like a 5 not the 4 i returned to the dune company.</t>
  </si>
  <si>
    <t>GISELLE - T-Bar Wedge Sandal</t>
  </si>
  <si>
    <t>sonya@claphamstore.co.uk</t>
  </si>
  <si>
    <t>Fabulous All Round</t>
  </si>
  <si>
    <t>Totally Love my new Dune sandals. Comfortable, stylish and true to size</t>
  </si>
  <si>
    <t>Love them to bits</t>
  </si>
  <si>
    <t>LANGBURY - Leather Lace Up Brogue</t>
  </si>
  <si>
    <t>hale.michele@gmail.com</t>
  </si>
  <si>
    <t>Excellent</t>
  </si>
  <si>
    <t>Hi I recieved shoes and 1 size to large, I would like to return and recieve the size down which I hope to do by the end of the week  can you confirm you have the smaller size ie 40 in stock Thankyou Michele</t>
  </si>
  <si>
    <t xml:space="preserve">Hi Michelle,   Thank you for your review.   Unfortunately we will be unable to submit your review on this occasion as you have not given feedback on the product.   For answers to your questions please contact our Customer Service Team on 0116 284 7800 or email us at customerservice@dunelondon.com   Thank you.  </t>
  </si>
  <si>
    <t>excellent</t>
  </si>
  <si>
    <t>CLAPHAM COMMON - Leather Chelsea Boot</t>
  </si>
  <si>
    <t>BERTIE_MENS</t>
  </si>
  <si>
    <t>winesbydan@gmail.comb</t>
  </si>
  <si>
    <t>Awesome Boot</t>
  </si>
  <si>
    <t>Possibly the most comfortable boot I have ever worn. Smart but casual, for the winemaker in California</t>
  </si>
  <si>
    <t xml:space="preserve">Super fast shipping </t>
  </si>
  <si>
    <t>AGAPE - Espadrille Wedge Court Shoe</t>
  </si>
  <si>
    <t>Joanneking29@yahoo.co.uk</t>
  </si>
  <si>
    <t>Lived Up To Expectation</t>
  </si>
  <si>
    <t>Very comfortable wedge which looks smart and was exact let what I wanted. Very quick delivery.</t>
  </si>
  <si>
    <t>Excellent service</t>
  </si>
  <si>
    <t>BAYSIDE - Leather Brogue With White Wedge Sole</t>
  </si>
  <si>
    <t>Casual Shoes</t>
  </si>
  <si>
    <t>Paulrevans@inbox .com</t>
  </si>
  <si>
    <t>Smart Casual And Comfortable</t>
  </si>
  <si>
    <t>Really comfortable shoe. Like wearing a trainer but with a smart casual look. Would recommend this shoe.</t>
  </si>
  <si>
    <t>Purchased from house of Fraser birmingham</t>
  </si>
  <si>
    <t>tinayesandra@yahoo.com</t>
  </si>
  <si>
    <t>Gorgeous, very comfortable. Quite warm and very stylish yet simple. I  got so many compliments. Definately recommend. My legs aren't exactly skinny but these boots suit me well</t>
  </si>
  <si>
    <t>fast delivery and pleased with service.</t>
  </si>
  <si>
    <t>CARYS - Leather Two Part Ankle Strap Court Shoe</t>
  </si>
  <si>
    <t>deegleeson16@yahoo.co.uk</t>
  </si>
  <si>
    <t>Lovely Shoe But Very Small</t>
  </si>
  <si>
    <t>Lovely shoe but very small.Had to return.</t>
  </si>
  <si>
    <t>Delivered on time but has still not registered my return</t>
  </si>
  <si>
    <t>DWING - Winged Single Handle Tote Bag</t>
  </si>
  <si>
    <t>Day Bags</t>
  </si>
  <si>
    <t>fionakillian@hotmail.com</t>
  </si>
  <si>
    <t>Happy Out</t>
  </si>
  <si>
    <t>Lovely handbag good quality  and affordable</t>
  </si>
  <si>
    <t>GERRI - Leather Strap T-Bar Cork Wedge Sandal</t>
  </si>
  <si>
    <t>fionajwillis@hotmail.co.uk</t>
  </si>
  <si>
    <t>Lovely Summer Wedges, Good Price Too</t>
  </si>
  <si>
    <t>I was tempted by the sale price and was pleased with them once I got them too. Nice leather, natural colour so they will be versatile and the studs add a little glitz without being OTT. Looking forward to wearing them now!</t>
  </si>
  <si>
    <t>Brilliant. Efficient service with texts and emails to keep you updated.</t>
  </si>
  <si>
    <t>JANOS - Stitch Detail Leather Strappy Flat Sandal</t>
  </si>
  <si>
    <t>Just What I Was Looking For</t>
  </si>
  <si>
    <t>Lovely flat, classic sandals that will look good with smart or casual clothes. Just need some sun now.</t>
  </si>
  <si>
    <t>Quick, efficient service, kept up to date with texts and emails, brilliant.</t>
  </si>
  <si>
    <t>kayehill1968@aol.co.uk</t>
  </si>
  <si>
    <t>Fab Boots!</t>
  </si>
  <si>
    <t>I loved the look of these boots and that the zip was at the back. When they arrived I was so pleased with the fit as many boots are just too loose on me. I have already ordered another pair in black!</t>
  </si>
  <si>
    <t>Really good service, quick delivery and nicely packaged.</t>
  </si>
  <si>
    <t>PREEESHA - Leather Lace Up Block Heel Boot</t>
  </si>
  <si>
    <t>cmfgreen11@gmail.com</t>
  </si>
  <si>
    <t>Boots To Add Edge To Your Outfit!</t>
  </si>
  <si>
    <t>I was eyeing these up for quite a while before buying and they did not disappoint - look great with anything, from jeans and a baggy jumper, to a little dress on a night out. Wearing very well so far and I've had them on almost non-stop!</t>
  </si>
  <si>
    <t>I went in to the Oxford Street store during a weekday and so was in and out - very quick service.</t>
  </si>
  <si>
    <t>DEATHER - Slouchy Tassel Bag</t>
  </si>
  <si>
    <t>Bijoux_976hvr@aol.com</t>
  </si>
  <si>
    <t>Not As Expected</t>
  </si>
  <si>
    <t>I bought this bag for daytime I don't like the colour and I'm not happy with the price don't think it's worth the value</t>
  </si>
  <si>
    <t>JLING - Diamante Flat Footbed Sandal</t>
  </si>
  <si>
    <t>Beautiful Summer Sandals</t>
  </si>
  <si>
    <t>These sandals are just perfect for my holidays well made exquisite detailing with the beading and can't see me having any problems with the beads coming off they are well stitched on can't wait to match them up with my maxi dresses</t>
  </si>
  <si>
    <t>Great service no delays no concerns</t>
  </si>
  <si>
    <t>HELEN - Dune Black Leather Lace Up Brogue</t>
  </si>
  <si>
    <t>sadferret@yahoo.com</t>
  </si>
  <si>
    <t>Helen Brogue - Colour</t>
  </si>
  <si>
    <t>I ordered these thinking they would be pure white, they are after all advertised as white.  In fact they are cream, so if you want white don't order them.</t>
  </si>
  <si>
    <t>HAPPINESS - Dune Bride T-Bar Jewelled Sandal</t>
  </si>
  <si>
    <t>aprojas25@gmail.com</t>
  </si>
  <si>
    <t>Finally!!</t>
  </si>
  <si>
    <t>I'm a tall gal, 5'8 to be exact. My fiance is 6'. Now, looking for bridal shoes has not been fun since anything below 4 inch heels looks like shoes made for a grandma. I searched and searched and finally found these beauties that look so pretty and delicate but are also low enough so that I'm not towering my groom the day of our wedding. I love the bling as well :-)</t>
  </si>
  <si>
    <t>Service was great!</t>
  </si>
  <si>
    <t>KHLOE - Jewel Embellished T-Bar Flat Sandal</t>
  </si>
  <si>
    <t>lisakerry2009@hotmail.co.uk</t>
  </si>
  <si>
    <t>Beautiful Lovely Sandals</t>
  </si>
  <si>
    <t>I love these just can't wait for the good weather to wear them ! They are so soft and comfortable excellent  thank you</t>
  </si>
  <si>
    <t>Brilliant 5 star service</t>
  </si>
  <si>
    <t>5036A - Front Seam Stitch Detail Chukka Boot</t>
  </si>
  <si>
    <t>TIMBERLAND_MENS</t>
  </si>
  <si>
    <t>valmwilk@yahoo.co.uk</t>
  </si>
  <si>
    <t>Excellent Service.</t>
  </si>
  <si>
    <t>Very pleased with all aspects of the service. Especially the prompts regarding time of delivery. Would use dune again.</t>
  </si>
  <si>
    <t>Excellent. Very pleased with it.</t>
  </si>
  <si>
    <t>SCINTILLATE - Mixed Material Lace Up Hi-Top</t>
  </si>
  <si>
    <t>claitonmedina@me.com</t>
  </si>
  <si>
    <t>Confortable</t>
  </si>
  <si>
    <t>Good value and looks so nice with jeans. I loved it.</t>
  </si>
  <si>
    <t>The staff was very friendly. I got it from Dundrum. I can't wait to buy another one.</t>
  </si>
  <si>
    <t>GOTTA - Leather Mid Wedge Heel Sandal</t>
  </si>
  <si>
    <t>jilly_price@yahoo.co.uk</t>
  </si>
  <si>
    <t>Pink Wedge</t>
  </si>
  <si>
    <t>Extremely comfortable and instantly wearable.</t>
  </si>
  <si>
    <t>Swift and precise delivery</t>
  </si>
  <si>
    <t>Summer Sensation</t>
  </si>
  <si>
    <t>Such an elegant, pretty and comfortable shoe. Would have been nice if a few replacement jewels were provided in case of any natural damage.</t>
  </si>
  <si>
    <t>Swift and precise delivery.</t>
  </si>
  <si>
    <t>YASMIN SM - Concealed Platform Court Shoe</t>
  </si>
  <si>
    <t>sarah.johnson@mdlz.com</t>
  </si>
  <si>
    <t>I usually purchase all Dune shoes in a 5 with no problem, these particular shoes are Dune by Steve Madden, why this should be different I don't know but unfortunately had to be returned.</t>
  </si>
  <si>
    <t>Service good, delivery good, only downside as this was a Sale Purchase cannot return to store, therefore delay in getting credit back into my account.</t>
  </si>
  <si>
    <t>PONCHO - Contrasting Strap And Buckle Trim Ankle Boot</t>
  </si>
  <si>
    <t>hijulie57@gmail.com</t>
  </si>
  <si>
    <t>I wore these boots for the first time for a day out, so comfortable even after 12 hours, love them the only thing that would improve them would be easier fastening buckles, a bit fiddly when new but i am sure the leather will soften up a bit with wear.</t>
  </si>
  <si>
    <t>Great service, fast delivery, well packed</t>
  </si>
  <si>
    <t>BURST - Metallic Pointed Toe Court Shoe</t>
  </si>
  <si>
    <t>Leelagrieveson@icloud.com</t>
  </si>
  <si>
    <t>Stunning Shoes</t>
  </si>
  <si>
    <t>Show stopper design fab colours and fit is spot on!! Theses look great with anything!</t>
  </si>
  <si>
    <t>Send in good time</t>
  </si>
  <si>
    <t>GEORGEY - Colour Block Wedge Sandal</t>
  </si>
  <si>
    <t>claireboushell@gmail.com</t>
  </si>
  <si>
    <t>Saw them last year but didn't buy them and regretted it. So comfortable, will probably buy the nude too</t>
  </si>
  <si>
    <t>bholroyd@heathside.net</t>
  </si>
  <si>
    <t>Fantastic boots which were instantly comfortable. Smart, well made and great proce in sale. So impressed that I also bought a black pair.</t>
  </si>
  <si>
    <t>Extremely efficient - delivered 2 days after ordering.</t>
  </si>
  <si>
    <t>PEU CAMI 17665- Stitch Detail Lace Up Shoe</t>
  </si>
  <si>
    <t>CAMPER_MENS</t>
  </si>
  <si>
    <t>paulo.chuvas.martinho@gmail.com</t>
  </si>
  <si>
    <t>One Of The Shoes Comes With A Deep And Long Wrinkle On The Leather</t>
  </si>
  <si>
    <t>One of the shoes comes with a deep and long wrinkle on the leather. I didn't even try to use them, but I had no time to get back to you and now it's probably to late to get them exchanged.</t>
  </si>
  <si>
    <t>Please call us to see if we can help on 01162847800. Lines open until 6pm Monday to Friday.</t>
  </si>
  <si>
    <t>They were the shoes I wanted and could not find anywhere else. It was easy and fast, but the product seems to be a left pair with an imperfection</t>
  </si>
  <si>
    <t>KINDY - Diamante Toe Post Sandal</t>
  </si>
  <si>
    <t>katyblueyonder@yahoo.co.uk</t>
  </si>
  <si>
    <t>Absolutely Stunning</t>
  </si>
  <si>
    <t>I have brought these to wear to a wedding believe it or not.. They look stunning</t>
  </si>
  <si>
    <t>ROONEY - Toecap Detail Lace-Up Boot</t>
  </si>
  <si>
    <t>anlunj1856@gmail.com</t>
  </si>
  <si>
    <t>Good...</t>
  </si>
  <si>
    <t>In general, it's good except a bit larger for me</t>
  </si>
  <si>
    <t>BANDDIT SM - Strappy Biker Boot</t>
  </si>
  <si>
    <t>gretabaer@gmx.net</t>
  </si>
  <si>
    <t>I usually are a 37/39 in EUropean Size. I ordered 39 and it fit perfectly. The Shoe smells a lot, but the leather is very good, so its fine to me.</t>
  </si>
  <si>
    <t>DE~Germany</t>
  </si>
  <si>
    <t>Perfect. Thank You! Parcel came earlier, than expected.  Was very happy. Thank You a Lot!</t>
  </si>
  <si>
    <t>MYSTIC - Metallic Bow Detail Ballerina Shoe</t>
  </si>
  <si>
    <t>dorota.sakwerda@gmail.com</t>
  </si>
  <si>
    <t>Great Cute Ballerina Shoe</t>
  </si>
  <si>
    <t>These shoes are great, the navy colour is not too sparkly so can be worn at the office without any problems. I also like the small heel, thanks to which these shoes should last more than your average flat ballerinas. They do come a bit large, but it's probably aorund half size rather than full size up.</t>
  </si>
  <si>
    <t>Very quick delivery to store, then great service from Whiteley's Dune store people. Recommend!</t>
  </si>
  <si>
    <t>KEEPER - Diamante Embellished Toe Post Sandal</t>
  </si>
  <si>
    <t>jeanmaryharris@gmail.com</t>
  </si>
  <si>
    <t>Keeper Tan Toe Post Sandals</t>
  </si>
  <si>
    <t>I wanted to purchase these last year but my size wasn't available so pleased you have done them again this year!Haven't worn them yet but look lovely on and comfortable.</t>
  </si>
  <si>
    <t xml:space="preserve">Fast service received before time expected </t>
  </si>
  <si>
    <t>JARNA - Leather Woven Huarache Sandal</t>
  </si>
  <si>
    <t>niblett1@btinternet.com</t>
  </si>
  <si>
    <t>Good Quality</t>
  </si>
  <si>
    <t>Very pleased with sandals. They are very comfortable, good quality and a pretty design. The tan colour looks good on a pale skin.</t>
  </si>
  <si>
    <t>Arrived promptly.</t>
  </si>
  <si>
    <t>PREESHA - Leather Lace Up Block Heel Boot</t>
  </si>
  <si>
    <t>emmajmorrison@gmail.com</t>
  </si>
  <si>
    <t>Poor Fit</t>
  </si>
  <si>
    <t>This boot itself is very well made and a lovely colour. However I am always a six at dune and these were too large for me. Even with thick socks on I found them too big.</t>
  </si>
  <si>
    <t>Excellent communication and service.</t>
  </si>
  <si>
    <t>PASCO - Side Zip Burnished Leather Ankle Boot</t>
  </si>
  <si>
    <t>Info@tamaraleong.com</t>
  </si>
  <si>
    <t>Heel Slips Out</t>
  </si>
  <si>
    <t>Great all rounder tan boot that goes well with many outfits.   Unfortunately like previous reviews it fits well when standing, but upon walking the heel slips out (there's no grip at the back of the heel).   So they're not usable and had to be returned to the store.</t>
  </si>
  <si>
    <t>LILIROSE - Lace Up Shoe With Brogue Details</t>
  </si>
  <si>
    <t>lisafrischemeier@gmail.com</t>
  </si>
  <si>
    <t>Very Comfortable, Soft Leather</t>
  </si>
  <si>
    <t>I already love these shoes. The leather is very soft, so there's no need of breaking in.</t>
  </si>
  <si>
    <t>LEXUS - Penny Loafer</t>
  </si>
  <si>
    <t>Louss29@hotmail.co.uk</t>
  </si>
  <si>
    <t>Quality Shoes</t>
  </si>
  <si>
    <t>Very comfortable, trendy shoes</t>
  </si>
  <si>
    <t>Easy to order and arrived in 2 days</t>
  </si>
  <si>
    <t>LOVELEY - Suede Embellished Heart Detail Slipper Shoe</t>
  </si>
  <si>
    <t>hkillworth@hotmail.com</t>
  </si>
  <si>
    <t>Really Unusual Yet Totally Wearable</t>
  </si>
  <si>
    <t>Love love love these shoes, a must have</t>
  </si>
  <si>
    <t>Fast delivery</t>
  </si>
  <si>
    <t>mata_haryr389@yahoo.com</t>
  </si>
  <si>
    <t>Amazing shoes, really soft leather and they are so light!</t>
  </si>
  <si>
    <t>KYLEE - Jewel Embellished T-Bar Flat Sandal</t>
  </si>
  <si>
    <t>ayelen.micheel@yahoo.de</t>
  </si>
  <si>
    <t>Must Have</t>
  </si>
  <si>
    <t>I love these sandals, they are pretty and most important that they are comfortable!  Best value for little money, would always buy it again.</t>
  </si>
  <si>
    <t>PRIZZZE SM - Steve Madden Suede Buckle Trim Ankle Boot</t>
  </si>
  <si>
    <t>Disappointed!</t>
  </si>
  <si>
    <t xml:space="preserve">I was really looking forward to wearing these boots. Unfortunately I was very disappointed with the quality and fit. Plus the zips don't actually fasten all the way to the end of the zip..is this the design, or the reason why there isn't any pics of zip side of boots? Will be returning. </t>
  </si>
  <si>
    <t>Cannot fault speed of delivery or contact from delivery company.</t>
  </si>
  <si>
    <t>BROOK - Extreme Pointed Toe Court Shoe</t>
  </si>
  <si>
    <t>talbotz@ntlworld.com</t>
  </si>
  <si>
    <t>Car To Bar Definitely!</t>
  </si>
  <si>
    <t>All the quality and style you would expect from Dune.Very elegant(and high!).A bit of a gap from front to toes but would be easily sorted with one of those pad things.</t>
  </si>
  <si>
    <t>Great service.</t>
  </si>
  <si>
    <t>FRI - Buckled Ankle Strap Block Heel Sandal</t>
  </si>
  <si>
    <t>lisanne4@btinternet.com</t>
  </si>
  <si>
    <t>Understated But Lovely Sandal</t>
  </si>
  <si>
    <t>I really like these sandals, as I saw very similar in Kurt Geiger but obviously more ££! these are extremely comfortable, and look stylish and sophisticated without being 'dowdy' They are very simple but look great on, with a pencil skirt or skinny jeans. Am definitely thinking of getting another colour as think they'll be something I wear a lot.</t>
  </si>
  <si>
    <t>excellent service and quick delivery</t>
  </si>
  <si>
    <t>angelawands@yahoo.co.uk</t>
  </si>
  <si>
    <t>Comfy Boots</t>
  </si>
  <si>
    <t>Bought these boots to wear on holiday to disneyland paris. Must have walked about 20miles over 4 days and these boots were so comfy I didn't moan about sore feet once! They look good and the heel is a good height, not too high &amp; not too flat either. Would recommend them.</t>
  </si>
  <si>
    <t>Great help from the girls in Dune Braehead. Very patient service as I was quite indecisive. Would definitely go back.</t>
  </si>
  <si>
    <t>Js59@hotmail.co.uk</t>
  </si>
  <si>
    <t>Top Shoe In Reality!</t>
  </si>
  <si>
    <t>Looks good on site even better when wearing! Super soft well made top notch footwear!</t>
  </si>
  <si>
    <t>Easy simple website</t>
  </si>
  <si>
    <t>TIMPLETON - Elasticated Panel Buckle Trim Riding Boot</t>
  </si>
  <si>
    <t>Sarahshouse@yahoo.co.uk</t>
  </si>
  <si>
    <t>9/42/US11</t>
  </si>
  <si>
    <t>Lovely Length, Great Fit</t>
  </si>
  <si>
    <t>I'm 5ft 10 and these boots fit me perfectly.  The elasticiated panel ensures a great fit around the calf</t>
  </si>
  <si>
    <t>Fast and efficient, well packaged</t>
  </si>
  <si>
    <t>ADORE - Round Toe Court Shoe</t>
  </si>
  <si>
    <t>riya.viegas@gmail.com</t>
  </si>
  <si>
    <t>Not The Best Purchase</t>
  </si>
  <si>
    <t>These shoes look wonderful but don't fit very well. The arch is in the wrong place and they are just extremely uncomfortable.</t>
  </si>
  <si>
    <t>CANADA DRY - Leather Lace Up Chukka Boot</t>
  </si>
  <si>
    <t>winesbydan@gmail.com</t>
  </si>
  <si>
    <t>Way Too Small</t>
  </si>
  <si>
    <t>I ordered 2 pairs of boots on line.Same size UK 10/44/US11. One pair is one of the most comfortable pair of shoes I've ever bought. These I could hardly get on my feet, A mystery</t>
  </si>
  <si>
    <t>RIFF - Gold Buckle Trim Leather Biker Boot</t>
  </si>
  <si>
    <t>tpchan831@gmail.com</t>
  </si>
  <si>
    <t>Bought A Second Pair</t>
  </si>
  <si>
    <t>I originally bought these boots in size US8 thinking that I would need room for my orthotics. But, because these are genuine leather, they stretched a bit and were ultimately too big, even with my orthotics.  Fortunately, my sister wears an US8/8.5 and these fit her perfectly (without orthotics) so my original pair became my sister's and I ordered an US7 for myself. All's well that ends well.</t>
  </si>
  <si>
    <t>Very quick shipping!</t>
  </si>
  <si>
    <t>DALLEY - Metal Frame And Tag Detail Handbag</t>
  </si>
  <si>
    <t>contact.jb24@gmail.com</t>
  </si>
  <si>
    <t>Gorgeous Colour</t>
  </si>
  <si>
    <t>This bag is bright and perfect for giving any outfit a pop of colour! It will be my summer staple. It's a nice size too, not too big but enough space to carry everything.</t>
  </si>
  <si>
    <t>STELLTH - Suede Open Vamp Peep Toe Ankle Boot</t>
  </si>
  <si>
    <t>adrian_tucker@btinternet.com</t>
  </si>
  <si>
    <t>Bought these as a present for my wife and she adores them!! Perfect fit and very well made....also comfortable for a high heel!!!</t>
  </si>
  <si>
    <t>Great service. Shoes came within 3 days, excellently packed and deliverd to the door!</t>
  </si>
  <si>
    <t>LESPIA - Simple Leather Loafer</t>
  </si>
  <si>
    <t>18672339525@163.com</t>
  </si>
  <si>
    <t>Very Good</t>
  </si>
  <si>
    <t>comfortable and cheap, looks great to wear with blazer.</t>
  </si>
  <si>
    <t>good</t>
  </si>
  <si>
    <t>THUNDR-C SM - Steve Madden Crochet Side Panel Ankle Boot</t>
  </si>
  <si>
    <t>Christiana.wahl@gmail.com</t>
  </si>
  <si>
    <t>Super Adorable</t>
  </si>
  <si>
    <t>The boots are absolutely perfect. The lace on the side is sturdy looking and a nice addition to the boots.</t>
  </si>
  <si>
    <t>CA~Canada</t>
  </si>
  <si>
    <t>ROCKINGT - Buckle Detail Heeled Leather Calf Boot</t>
  </si>
  <si>
    <t>Delsie76@gmail.com</t>
  </si>
  <si>
    <t>Loose Yet Tight!</t>
  </si>
  <si>
    <t>Loose around the calf and tight around the arch of my foot. I would have preferred a size bigger than normal (as seems to be the case with Dune) but they were out of stock.</t>
  </si>
  <si>
    <t>Friendly staff at the London Covent Garden store.</t>
  </si>
  <si>
    <t>MEXXYS - Elastic Trim Slipper Shoe</t>
  </si>
  <si>
    <t>sarahmc_82@yahoo.co.uk</t>
  </si>
  <si>
    <t>Slightly Small</t>
  </si>
  <si>
    <t>Bought these shoes a size bigger as recommend by other customers. Despite being bigger size they are a bit tight.  They are also very uncomfortable at the heals so I won't be able to waar them for any length of time without gettin blisters.  Overall they look very nice just not comfortable.</t>
  </si>
  <si>
    <t>Fast service With texts updates</t>
  </si>
  <si>
    <t>GADGET - Colour Block Vamp Strap Wedge Sandal</t>
  </si>
  <si>
    <t>idontlikecricket@btinternet.com</t>
  </si>
  <si>
    <t>Flattering &amp; Super Comfy</t>
  </si>
  <si>
    <t>These are very comfortable thanks to the cushioned footbed style insole and the height is perfect, you can walk around in them for hours without aching feet!    I got the neutral/silver colour and like the fact that the strap around the ankle is neutral which has a lengthening effect on the legs but the silver strap accriss the toes gives a more summery effect.</t>
  </si>
  <si>
    <t>Ros was incredibly helpful both on the phone and in store.</t>
  </si>
  <si>
    <t>KARINA - Diamante Toe Post Footbed Sandal</t>
  </si>
  <si>
    <t>RosemaryHonarmand@msn.com</t>
  </si>
  <si>
    <t>Fab</t>
  </si>
  <si>
    <t>Lovely item. Tempted to get the other colours too.</t>
  </si>
  <si>
    <t>Brilliant, arrived in store net day</t>
  </si>
  <si>
    <t>Sheldon - Tweed Panel Trainer</t>
  </si>
  <si>
    <t>andyengland@gmail.com</t>
  </si>
  <si>
    <t>12/46/US13</t>
  </si>
  <si>
    <t>Nice Shoe Small Fit</t>
  </si>
  <si>
    <t>They are a small fit for a 12 but great looking shoes.</t>
  </si>
  <si>
    <t>Good service. No Complaints.</t>
  </si>
  <si>
    <t>Louise@lawcostconsultants.co.uk</t>
  </si>
  <si>
    <t>Lovely Sandals</t>
  </si>
  <si>
    <t>I saw the white ones in Elle magazine but opted for the neutral colour &amp; have not been disappointed!! They look amazing &amp; are so comfy, lovely quality product that I now can't wait to wear!!  I thought all the jewels might be a little too sparkly &amp; garish but no, they just look great.</t>
  </si>
  <si>
    <t>Quick &amp; free delivery - excellent</t>
  </si>
  <si>
    <t>JAANE SM - Studded Multi Strap Leather Ankle Boot</t>
  </si>
  <si>
    <t>dot.love@hotmail.co.uk</t>
  </si>
  <si>
    <t>Fab Footwear!</t>
  </si>
  <si>
    <t>These are stylish and comfy boots...made from very pliable leather and so very easy on the feet. Great with slightly shorter skinny jeans to show off the embellishment. I absolutely love them :-)</t>
  </si>
  <si>
    <t>Excellent service.</t>
  </si>
  <si>
    <t>GAGE - Multi-Strap Wedge Heeled Sandal</t>
  </si>
  <si>
    <t>kellydoughtyuk@hotmail.co.uk</t>
  </si>
  <si>
    <t>Gorgeous Sandles</t>
  </si>
  <si>
    <t>I absolutely love theses sandles,they are so comfy and look fab with skinny jeans and summer dresses. Can't wait now for the sun to wear them. Thanks dune</t>
  </si>
  <si>
    <t>CRUNK - Strap And Buckle Detail Leather Biker Boot</t>
  </si>
  <si>
    <t>wabbitslayer85@gmail.com</t>
  </si>
  <si>
    <t>Bargain, Beautiful Boots</t>
  </si>
  <si>
    <t>These boots are beautiful, excellent quality, excellent fit, and at this price quite simply a real bargain, they look the business and are really comfortable. 5* from me!</t>
  </si>
  <si>
    <t>Fast delivery, well packed, simple transaction, as easy as it gets, highly recommend</t>
  </si>
  <si>
    <t>REACH - Faux Shearling Fold Over Wedge Boot</t>
  </si>
  <si>
    <t>ane.princess@hotmail.co.uk</t>
  </si>
  <si>
    <t>Kind Of Perfect Really!</t>
  </si>
  <si>
    <t>These are extremely comfy! It feels like i am wearing flats! They are made for walking! The only negative is that i think the wedge should be a bit hidden and less obvious!</t>
  </si>
  <si>
    <t>HUMMINGBIRD - Jewelled T-Bar Heeled Sandal</t>
  </si>
  <si>
    <t>laurenknights@live.co.uk</t>
  </si>
  <si>
    <t>The Perfect Wedding Shoe</t>
  </si>
  <si>
    <t>I purchased these from the Liverpool One store last week and plan to wear them at my wedding in October.   They're super comfy and not to high, the leather is a beautiful, neautral tone and a gorgeous quality. The stones are also fixed sturdily to the t-bar I can't see them going anywhere. The colours are perfect for me and the blue stones are my something blue! All in all, I love them and can't to wear them, so thank you Dune for basically designing my perfect wedding shoe!</t>
  </si>
  <si>
    <t>The store was quiet so the staff were attentive and friendly. I didn't feel to much pressure to buy although I knew the staff wanted a sale. But I wanted to shoes so it wasn't too much of a problem! All in all, the service was good.</t>
  </si>
  <si>
    <t>EMMIE - Frame Detail Suede Clutch Bag</t>
  </si>
  <si>
    <t>Katenewton79@icloud.com</t>
  </si>
  <si>
    <t>Gorgeous Bag</t>
  </si>
  <si>
    <t>Fab bag looks amazing with matching shoes and is a really good size</t>
  </si>
  <si>
    <t>HYDRO - Two Part Ankle Strap Sandal</t>
  </si>
  <si>
    <t>Fab Shoes</t>
  </si>
  <si>
    <t>These shoes look amazing and fit perfectly and are comfortable</t>
  </si>
  <si>
    <t>PREEDA - Head Over Heels Studded Biker Boot</t>
  </si>
  <si>
    <t>sheeza_ahmad@hotmail.co.uk</t>
  </si>
  <si>
    <t>Great For Everyday Wear</t>
  </si>
  <si>
    <t>I bought these boots a few months ago and am very satisfied with them. They're comfy, look great and will last a while if looked after.</t>
  </si>
  <si>
    <t>c_gven@hotmail.com</t>
  </si>
  <si>
    <t>Perfect Shoes But It'S A Bit Small</t>
  </si>
  <si>
    <t>I love them! Good quality but the size is a little bit small. I'm normally 36. It's perfect without socks but obviously I had to go with one size bigger. Now It's perfect!</t>
  </si>
  <si>
    <t>leggamy@hotmail.com</t>
  </si>
  <si>
    <t>Gorgeous Boots</t>
  </si>
  <si>
    <t>These boots are so comfortable and really stylish. They go with everything.</t>
  </si>
  <si>
    <t>Really great service.</t>
  </si>
  <si>
    <t>ABADA - Lace Up Block Heel Leather Brogue Shoe</t>
  </si>
  <si>
    <t>sarellano007@gmail.com</t>
  </si>
  <si>
    <t>Good Fit, Stylish But Come Big</t>
  </si>
  <si>
    <t>I love these shoes. You can wear them with jeans,smart trousers and dresses. I would consider this to be my daily wear shoe. It is the 'to go shoe' if you want something versatile and smart as part of your everyday wardrobe. The shoes required a few days to break in due to the leather being a bit stiff. However, please note that this shoe is a bit big. I am usually a UK Size 4 (EU 37) and I had to go with a size 36 on this one.</t>
  </si>
  <si>
    <t>I went to the Covent Garden store to buy these shoes. The people that work there know their shoes and were very helpful in helping me select the right shoe :)</t>
  </si>
  <si>
    <t>DUCKLEY - Multiple Compartment Front Pocket Bag</t>
  </si>
  <si>
    <t>emmy.crook@hotmail.co.uk</t>
  </si>
  <si>
    <t>Much Nicer In Person!</t>
  </si>
  <si>
    <t>Bought this bag in store- don't think I would have been so drawn to it online, the pictures don't do it justice. The only negative is that when buying, two of the bags I was shown before purchase had loose threading/glue showing so was third time lucky. It's worth checking &amp; going to see it in store!</t>
  </si>
  <si>
    <t>Very helpful and apologetic when presenting two bags that weren't completely perfect, very understanding too. Happily demonstrated all of the different compartments of the bag once they saw I was interested!</t>
  </si>
  <si>
    <t>Princessconnie@btinternet.com</t>
  </si>
  <si>
    <t>Undecided!</t>
  </si>
  <si>
    <t>Zips are very stiff &amp; right one is hurting my heal ... suspect I'll get a blister first few times I wear them! Calves not as narrow as previous reviews would suggest as I have quite chunky legs &amp; can wear them over my jeans. Boot does feel quite tight for a 7 as I usually only take 6 1/2 but hoping the leather will give a bit whilst wearing them around the house. Glad I didn't pay full price for them!</t>
  </si>
  <si>
    <t>Arrived very quickly</t>
  </si>
  <si>
    <t>TIARAA - Buckle Detail Leather Biker Boot</t>
  </si>
  <si>
    <t>expressad@live.com</t>
  </si>
  <si>
    <t>Haven'T Received Boots Yet.</t>
  </si>
  <si>
    <t>I have been waiting 1.5 weeks now for the boots. I've called customer services and they gave me the same delivery info that the tracking number gave me! So they were not helpful.</t>
  </si>
  <si>
    <t>Please call us on 01162847800 if you are still seeking assistance, we are here to help! Sorry if you have not been answered well.</t>
  </si>
  <si>
    <t>Not good at all.</t>
  </si>
  <si>
    <t>LIBRAS - Perforated Wedge Trainer</t>
  </si>
  <si>
    <t>irenevance69@hotmail.com</t>
  </si>
  <si>
    <t>Perfect Fit</t>
  </si>
  <si>
    <t>I have pyrchased dune wedge trainers before and wiuldnt buy any other brand now. They are extremely comfy - only tip would be dont buty the other material ones crom them they re not as comfyand feel tighter and  heaper - you get what you pay for I returned the cheaper ones.</t>
  </si>
  <si>
    <t>LYRIC - Concealed Wedge Studded Hi-Top Trainer</t>
  </si>
  <si>
    <t>Fit Like A Glove</t>
  </si>
  <si>
    <t>I have purchased dune wedge trainers before and wore tem out. Cant find any other band which are as comfy- only tip would be haz to be leather -dune also make wedge trainers in other materials and I sent them back - pay for the quality and you wont be disappointed</t>
  </si>
  <si>
    <t>TEMPAH - Snaffle Detail High Leg Boot</t>
  </si>
  <si>
    <t>rebeccarixon@hotmail.com</t>
  </si>
  <si>
    <t>Don'T Buy!</t>
  </si>
  <si>
    <t>The shoe part has come away from the sole of one of the boot. Although the boots look nice they are terrible quality. Don't waste your money on these rubbish boots. Dune customer service is also awful!</t>
  </si>
  <si>
    <t>Terrible delivery service</t>
  </si>
  <si>
    <t>jollyhohnson@hotmail.com</t>
  </si>
  <si>
    <t>Love These Boots!</t>
  </si>
  <si>
    <t>These are a great pair of ankle boots! The heel gives a little lift but isn't too high so you can wear them all day. If you have wider feet you might find them a little tight at first, but as they're leather they should give a little over time.</t>
  </si>
  <si>
    <t>My local Dune did not have this style in stock at all so I purchased it from a Dune concession at a Department Store.</t>
  </si>
  <si>
    <t>Rebeccavale81@gmail.com</t>
  </si>
  <si>
    <t>Amazing Sandles ... But</t>
  </si>
  <si>
    <t>These are adorable ... But I had to send them back the diamanté leaf featured on the sandle scratches my foot when I lift to walk ... If the leafing didn't have sharp edges or were upturned at the edges  the problem might disappear ... I almost wanted to keep them just to look at .... I managed to get the last pair in my size of keeper d which had a square diamanté which didn't overlap the thing so are very comfy .... So sad these particular shoes weren't right as they were so soft on the inside</t>
  </si>
  <si>
    <t>Rosakins28@yahoo.co.uk</t>
  </si>
  <si>
    <t>Gorgeous, Funky Pumps</t>
  </si>
  <si>
    <t>Bought these in the Poppy they are a rich deep pink  Fit is slightly big but have put an insole in and they are now very comfortable. Am tempted to buy more colours as they will go with smart or casual clothes. Shoes look better than in the picture</t>
  </si>
  <si>
    <t>Very helpful assistant, would shop there agin.</t>
  </si>
  <si>
    <t>Linnywebb64@gmail.com</t>
  </si>
  <si>
    <t>Lovely  Soooo Comfy Shoes</t>
  </si>
  <si>
    <t>I love these shoes so comply as have a padded bit under the ball of your foot. Also they are not too high so can wear them all day at work . They look great with trousers&amp; dresses lovely colour going to purchase them in the red as love them . Would recommend them.</t>
  </si>
  <si>
    <t>I love these shoes so comfy as have a padded bit under the ball of your foot.allso they are not too high so can wear them all day t work. They look great with trousers &amp;dresses.lovely colour I am going to,purchase them in red as love them. Would recommend them.</t>
  </si>
  <si>
    <t>JALENTA - Multi Strap Flat Leather Sandal</t>
  </si>
  <si>
    <t>lynne.wright@awa-digital.com</t>
  </si>
  <si>
    <t>Beautiful Shoes, But My Feet Were Too Wide</t>
  </si>
  <si>
    <t>These shoes were lovely, just what I was looking for as I dreamt of my summer holiday. Unfortunately, either they were quite a narrow fit or my feet are wider than Dune cater for because on my feet, they didn't fit right. Such a shame because they are lovely looking shoes.</t>
  </si>
  <si>
    <t>JANNAHT - Flat Toe Post Sandal</t>
  </si>
  <si>
    <t>joanna.chandler@ymail.com</t>
  </si>
  <si>
    <t>Jannaht Flat Toe Post Sandal</t>
  </si>
  <si>
    <t>An attractive and unusual colour. My toes fit neatly around the soft toe post - inexpensive and very comfortable to wear</t>
  </si>
  <si>
    <t>Excellent - I received confirmation and details of my order immediately via e-mail and my goods arrived 2 days later</t>
  </si>
  <si>
    <t>LEAH - Suede Driver Moccasin</t>
  </si>
  <si>
    <t>emmaecsharp@sky.com</t>
  </si>
  <si>
    <t>Very comfortable look great. Comparable to the more expensive brands but half the price.</t>
  </si>
  <si>
    <t>Rhi4non@yahoo.com</t>
  </si>
  <si>
    <t>Love These Shoes</t>
  </si>
  <si>
    <t>Bought the pink suede and love them they are do comfortable and versatile too. I'm usually a 4 but the 3 fits perfectly.</t>
  </si>
  <si>
    <t>Bought online as they didn't have my size in store. Seem less service quick delivery very impressed.</t>
  </si>
  <si>
    <t>ABOARD - Leather Brogue Toe Cap Gibson Shoe</t>
  </si>
  <si>
    <t>mrmw@outlook.com</t>
  </si>
  <si>
    <t>13/47/US14</t>
  </si>
  <si>
    <t>Classic</t>
  </si>
  <si>
    <t>A great fitting shoe, classic design and very well made - ideal for work</t>
  </si>
  <si>
    <t>ATTIC - Toe Cap Wedge Court Shoe</t>
  </si>
  <si>
    <t>carla.preston@hotmail.co.uk</t>
  </si>
  <si>
    <t>Really Uncomfortable</t>
  </si>
  <si>
    <t>These shoes felt great in the shop but after wearing them for work I was in agony. Dune refused to take them back as I had worn them. I've tried to wear them again since but I always end up with sore feet.  And I paid full price for them too.</t>
  </si>
  <si>
    <t>Prune in store. But when things go wrong problems kick in.</t>
  </si>
  <si>
    <t>GASPAR - Reptile And Bow Toe Ballerina</t>
  </si>
  <si>
    <t>Verityledner@gmail.com</t>
  </si>
  <si>
    <t>Lovely shoes I'm a 6.5 but there fit really well very happy with my bargain</t>
  </si>
  <si>
    <t>PANTO - Dune Black Double Buckle Detail Ankle Boot</t>
  </si>
  <si>
    <t>nicola.l87@outlook.com</t>
  </si>
  <si>
    <t>Lush Boots</t>
  </si>
  <si>
    <t>Goes with jeans or a skirt. Really comfy and looks gorgeous</t>
  </si>
  <si>
    <t>LOTUS - Tassel Trim Leather Moccasin</t>
  </si>
  <si>
    <t>Helenvernon12794@gmail.com</t>
  </si>
  <si>
    <t>Beautiful Shoe But Stitching Came Away</t>
  </si>
  <si>
    <t>I bought the shoes to take with me on a short city break to Barcelona and was disappointed to find that on the third day the stitching had come away on the left shoe, a beautiful comfortable shoe but maybe not one to go sight-seeing in.</t>
  </si>
  <si>
    <t>shirleysmiles@btinternet.com</t>
  </si>
  <si>
    <t>Love It</t>
  </si>
  <si>
    <t>Great, stylish bag, looks great and feels great</t>
  </si>
  <si>
    <t>Simply adorable bag,</t>
  </si>
  <si>
    <t>PRAFF - Simple Wedge Desert Boot</t>
  </si>
  <si>
    <t>Kat.hope@hotmail.co.uk</t>
  </si>
  <si>
    <t>Perfect Casual Boots</t>
  </si>
  <si>
    <t>Looking for a stylish wedge boot for ages. Perfect with jeans or skirts and tights. So comfortable to walk all day in. Wish there were other colours! Ordered online and received within 2 days</t>
  </si>
  <si>
    <t>e.y.russell@gmail.com</t>
  </si>
  <si>
    <t>Best Shoes Ever!!</t>
  </si>
  <si>
    <t>These shoes are possibly the most comfortable heel sI have ever had the pleasure of having on my feet. I can easily work a full shift (9 hours), which I am on my feet all day, in these tremendous shoes. Hoping that Dune London supply us girls a full colour selection of these shoes!</t>
  </si>
  <si>
    <t>DYVINAL  SM - Steve Madden Diamante Platfrom Court Shoe</t>
  </si>
  <si>
    <t>Penny.grewal@hotmail.com</t>
  </si>
  <si>
    <t>Recommended</t>
  </si>
  <si>
    <t>I love these shoes. I'm size 4 but ordered size 3 and fits me perfectly.</t>
  </si>
  <si>
    <t>suz.burdge@btinternet.com</t>
  </si>
  <si>
    <t>Great Quality Boots</t>
  </si>
  <si>
    <t>Love these boots, they seem to go with nearly everything, they are great quality and comfortable.</t>
  </si>
  <si>
    <t>Fab fab fab love them thanks Dune</t>
  </si>
  <si>
    <t>sj.howie@hotmal.co.uk</t>
  </si>
  <si>
    <t>Odd Boots</t>
  </si>
  <si>
    <t>If you like wearing odd boots and then don't mind waiting 2 months for a refund then these are the boots for you! To make a very long story short, I bought them in a shop, I didn't notice they were different leather textures until I had them home, girl in the shop was rude and refused to take them back, contacted customer services, I had to send them back.  They took 2 weeks to say 'oh yes, they are from a different batch'.  They sent me another pair which were faulty in that the creasing was completely different.  I sent them back and they said, yes, they are faulty'.  I then waited 2 weeks for a refund.  Not as much as a apology from head office.  For a so called 'International' company with a, I quote from their website, a 'passion and dedication to excellence in product development and in-house design, and a commitment to providing outstanding customer service.'  I am disgusted and their lack of customer care and quality.</t>
  </si>
  <si>
    <t>In store manageress attitude was terrible.  I was told one thing over the phone regarding a return, then we I turned up in the shop I as told another.  Serious lack of communication and customer care.  Have received a refund but no apology or compensation for the time spent on emails, phone calls and postage. Dune had my money for 2 months while I had no boots. Not impressed</t>
  </si>
  <si>
    <t>LINFORDS - Simple Lace Up Brogue</t>
  </si>
  <si>
    <t>fiesta.meow@gmail.com</t>
  </si>
  <si>
    <t>Great Shoes</t>
  </si>
  <si>
    <t>I am typically a size 9.5 (US) - but I sized up as these shoes are only offered in whole sizes. They are a perfect fit. So, I recommend erring on the larger side if you are in between shoes sizes.  I looked at many different brogues before ordering this pair (in black). Even though the "holes" on this pair are larger than many other available styles - in person, the details are still subtle. Also, the leather is thin and supple. Many other wingtips are boxy and heavy (since this is a menswear-inspired style). These are light - almost akin to dancing flats.  The first day that I wore them, I got compliments from both of my bosses. I love them and have planned the last several outfits around these shoes. I think that I like them better with tights and an above-the knee skirt than I do with skinny black trousers.</t>
  </si>
  <si>
    <t>barbara.dunn58@gmail.com</t>
  </si>
  <si>
    <t>Comy And Elegant</t>
  </si>
  <si>
    <t>I bought these to wear at my wedding.  As a more mature bride I wanted something that was elegant and not too high so that I could enjoy "my  big day" pain free.</t>
  </si>
  <si>
    <t>Helpful staff  didn't have them in but ordered them for me with a phone call to let me know they had arrived</t>
  </si>
  <si>
    <t>SCRIBBLE - Panel Detail Trainer</t>
  </si>
  <si>
    <t>nigel.rowbotham@ntlworld.com</t>
  </si>
  <si>
    <t>11/45/US12</t>
  </si>
  <si>
    <t>Great Shoe</t>
  </si>
  <si>
    <t>Great casual shoe, great design and comfortable. I had tried a previous pair on in John lewis so I knew my size.They were prompt to arrive too. Would buy again direct.</t>
  </si>
  <si>
    <t>So easy, purchased using my phone via the mobile app. Only thing was the delivery person left the parcel in the green bin and left a card in the door. Not very hygienic !</t>
  </si>
  <si>
    <t>vedabrom@sky.com</t>
  </si>
  <si>
    <t>Lovely And Comfy</t>
  </si>
  <si>
    <t>Bought these sandals because I usually wear flat shoes but saw these advertised in a magazine and fancied a bit of a heel.  I was worried they might not be very comfy. They are really not to high and very comfy indeed.</t>
  </si>
  <si>
    <t>Super fast delivery.</t>
  </si>
  <si>
    <t>HARLANE - Suede High Heel Platform T-Bar Sandal</t>
  </si>
  <si>
    <t>gillianmack@live.co.uk</t>
  </si>
  <si>
    <t>Classy, Sophisticated And Very Comfy For A High Heel</t>
  </si>
  <si>
    <t>Bought these shoes for a party to go with a peach dress. they are by far the comfiest high heeled shoes I have bought and are so classy looking. Got loads of compliments about them so have now also bought them in black - love them both</t>
  </si>
  <si>
    <t>munchie84@googlemail.com</t>
  </si>
  <si>
    <t>Excellent Sandals</t>
  </si>
  <si>
    <t>Love these sandals and my partner did too! Bought them for my honeymoon (still havent booked it!) but just couldnt resist these! Amazing fit, i have very small feet and can never get size 3 sandals to usually fit. A must have!!!!</t>
  </si>
  <si>
    <t>LACALIA - Retro Concealed Wedge Trainer</t>
  </si>
  <si>
    <t>Conceal Low Wedge</t>
  </si>
  <si>
    <t>this wedge is bright and fancy but the white part is like flipflop which will not make it last longer and the red leaves stain on, had to return it cos mine came with the right foot white part glue already removing but its quiet a fancy and attractive wedge not strong for running.</t>
  </si>
  <si>
    <t>fast delivery</t>
  </si>
  <si>
    <t>PELLAN -  Dune Black Leather Buckled Wedge Boot</t>
  </si>
  <si>
    <t>joannee33@hotmail.co.uk</t>
  </si>
  <si>
    <t>Love These Boots</t>
  </si>
  <si>
    <t>Perfect ankle boots for skinny jeans or dresses. I bought a size 5 (which I usually am) however, they were slightly bigger than I expected. Not a big enough reason to return though!</t>
  </si>
  <si>
    <t>Arrived within a few days!</t>
  </si>
  <si>
    <t>BCLARE SM - Colour Block Handbag</t>
  </si>
  <si>
    <t>3 Colour Attractive Stylish Bag</t>
  </si>
  <si>
    <t>this bag is really spacious and can be styled as a long hand casual wear bag or as a short classic office bag can be worn with brown, red or black shoe</t>
  </si>
  <si>
    <t>fast delivery service</t>
  </si>
  <si>
    <t>If These Ever Wear Out I'D Buy Again Next Year</t>
  </si>
  <si>
    <t>Great soft leather ... My feet look big in comparison to my leg length usually so I look for shoes to minimise this ... These have a cool casual chunky ness but the elevated wedge adds height to the appearance of my leg and shorts the look of my foot ... I love them ... Can't wait to start wearing ... Have tried on with lots of outfits ... V versatile !!!</t>
  </si>
  <si>
    <t>Arrived quickly ... Return service for items unwanted easy to follow and free</t>
  </si>
  <si>
    <t>AGILE - High Back Ankle Strap Court</t>
  </si>
  <si>
    <t>Sallyletitia@hotmail.co.uk</t>
  </si>
  <si>
    <t>Fabulous Smart Shoe</t>
  </si>
  <si>
    <t>The fit is very comfortable,smart for day or evening with skinny jeans! So comfy with the block heal.</t>
  </si>
  <si>
    <t xml:space="preserve">Arrived quickly,shoes neatly wrapped in tissue inside a sturdy box. Internet shopping is so quick and easy thanks </t>
  </si>
  <si>
    <t>LUTNEY - Textured Slip On Shoe With Vulcanised Sole</t>
  </si>
  <si>
    <t>Elisarossi1205@gmsil.com</t>
  </si>
  <si>
    <t>Amazing!!!!</t>
  </si>
  <si>
    <t>Absolutely adore them,they quality is great and they look much more expensive than £69.00.thinking about getting them in another colour!</t>
  </si>
  <si>
    <t>LENONA - Pointed Toe Rhinestone Embellished Court Shoe</t>
  </si>
  <si>
    <t>Frannnie1@live.co.uk</t>
  </si>
  <si>
    <t>Far To Narrow</t>
  </si>
  <si>
    <t>These shoes are beautiful, just such a shame they are so narrow (not that I even have wide feet ) had to return them :(, I should of tuck note to other reviews ,</t>
  </si>
  <si>
    <t>Very good delivery</t>
  </si>
  <si>
    <t>GOODY - Slingback Espadrille Wedge Court Shoe</t>
  </si>
  <si>
    <t>cessna152.pa@gmail.com</t>
  </si>
  <si>
    <t>Lovely</t>
  </si>
  <si>
    <t>A little darker than navy so could possibly get away with wearing with black as well as navy Comfy and smart and I have bought the beige as well!</t>
  </si>
  <si>
    <t>Excellent service arrived well packaged within 3 days</t>
  </si>
  <si>
    <t>ALLSTAR - Dune Black Pointed Toe Leather Court Shoe</t>
  </si>
  <si>
    <t>rach.fulton@yahoo.co.uk</t>
  </si>
  <si>
    <t>Love 'Em!</t>
  </si>
  <si>
    <t xml:space="preserve">As I lifted the smart black lid off the box and moved the lovely shoe bag to the side, my heart beat faster.....would these shoes be the bargain I thought them to be? WOW! I was not disappointed - these shoes are FAB! They are so well made and are a beautiful bright blue colour and lovely shape. Even when I tried them on with with my tracky bottoms rolled up they looked great - I cannot wait to wear them. Thanks again DUNE! </t>
  </si>
  <si>
    <t>Quick processing of my order and delivery. Great packaging. An overall 5 star service!</t>
  </si>
  <si>
    <t>Moniquemooney@me.com</t>
  </si>
  <si>
    <t>Perfect Summer Shoes</t>
  </si>
  <si>
    <t>I first bought these at Gatwick in nude. Not having had a chance to wear them yet I still loved them sou h I've now bought the navy! Wore them this weekend &amp; love them even more!  So comfy, versatile &amp; Flattering. I think these will be worn to death. Good value.</t>
  </si>
  <si>
    <t>Excellent quick &amp; free delivery!</t>
  </si>
  <si>
    <t>LAZARUS - Tasselled Leather Loafer</t>
  </si>
  <si>
    <t>c.sarpong1@gmail.com</t>
  </si>
  <si>
    <t>Slightly Painful At The Heel.</t>
  </si>
  <si>
    <t>Shoes slightly rub at the heel making them extremely uncomfortable to wear after a few hours.  Hoping that this issue is resolved after wearing them a few times. Other then that a beautiful pair of shoes</t>
  </si>
  <si>
    <t>CENTAUR - Double Buckled Leather Biker Boot</t>
  </si>
  <si>
    <t>craigleedham@yahoo.co.uk</t>
  </si>
  <si>
    <t>Really pleased, look great and very comfortable!</t>
  </si>
  <si>
    <t>Super fast delivery. Ace!!</t>
  </si>
  <si>
    <t>JAS -  Metallic Woven Detail T-Bar Flat Sandal</t>
  </si>
  <si>
    <t>Katemol1@hotmail.com</t>
  </si>
  <si>
    <t>Disappointed</t>
  </si>
  <si>
    <t>First time worn the gold coil material unravelled so had to return, not worth the money</t>
  </si>
  <si>
    <t>POPPI - Leather Brogue Chelsea Ankle Boot</t>
  </si>
  <si>
    <t>katlaw.art@gmail.com</t>
  </si>
  <si>
    <t>Lovely Boots But Heel Wears Quickly</t>
  </si>
  <si>
    <t>Love these Boots, but the heel is wearing down very quickly which is dissappointing.</t>
  </si>
  <si>
    <t>Currently speaking with customer services regarding the heel wearing down so quickly.</t>
  </si>
  <si>
    <t>christinesibley@btinternet.com</t>
  </si>
  <si>
    <t>Lovely Casual Shoe</t>
  </si>
  <si>
    <t>Lovely well made shoe. Very attractive shade of Red. Lightweight, perfect for spring/summer. Usually if a wide fit is available I would size down to 5.5.  Purchased a 6, very happy. Would recommend.</t>
  </si>
  <si>
    <t>Well packaged, prompt delivery.</t>
  </si>
  <si>
    <t>BAIZEY - Jewelled Flower Clutch Bag</t>
  </si>
  <si>
    <t>Uurbanus@googlemail.com</t>
  </si>
  <si>
    <t>Very stylish, loved the fact that the shoe had a matching clutch, saved me a world of trouble!</t>
  </si>
  <si>
    <t>Once again, smart efficient service!</t>
  </si>
  <si>
    <t>HI DAISY - Jewelled Flower Detail Heeled Sandal</t>
  </si>
  <si>
    <t>Fit for a princess, as my said when she saw them!</t>
  </si>
  <si>
    <t>Quick, easy, effective service! Wish we had that in the shops here!</t>
  </si>
  <si>
    <t>renee.morris2@gmail.com</t>
  </si>
  <si>
    <t>Thess sandals are a must have for summer so pretty and feminine.</t>
  </si>
  <si>
    <t>As per usual speedy delivery service.</t>
  </si>
  <si>
    <t>mandy0570@hotmail.co.uk</t>
  </si>
  <si>
    <t>I had these bought for me, for NYE' s party, they are stunning, always get lots of comments on these, I just adore them</t>
  </si>
  <si>
    <t>Shocking service from a Dune store in HOF, the shoes were not packaged well and presented very badly for the price. Dune CS was pretty awful too.</t>
  </si>
  <si>
    <t>OTTOWA SM - Over The Knee Leather Riding Boot</t>
  </si>
  <si>
    <t>Anita.parkinson@btopenworld.com</t>
  </si>
  <si>
    <t>Good</t>
  </si>
  <si>
    <t>My daughter was delighted with her boots</t>
  </si>
  <si>
    <t>ALFA BOW - Bow Trim Pointed Toe Kitten Heel Court Shoe</t>
  </si>
  <si>
    <t>mariakarvela@gmail.com</t>
  </si>
  <si>
    <t>Pretty Shoes But Too Tight!</t>
  </si>
  <si>
    <t>I love these shoes design (and I also have the matching bag which is super-lovely) but the fit is too tight and after prolonged wearing my feet start bleeding :( Worth the suffering however! For me these are the perfect shoes for a job interview!</t>
  </si>
  <si>
    <t>Excellent service!</t>
  </si>
  <si>
    <t>Lovely Bag!</t>
  </si>
  <si>
    <t>I really love this bag! Comes  with extra shoulder strap that is very handy.</t>
  </si>
  <si>
    <t>OKELLY - Pull On Leather Biker Boot</t>
  </si>
  <si>
    <t>l.buccellini@langlyproperties.co.uk</t>
  </si>
  <si>
    <t>Nice Feminine Style Biker Boots, Comfortable And Not Bad For Price</t>
  </si>
  <si>
    <t>Nice style and not too chuncky and unfeminine like some other biker boots which is the reason I ordered these boots. Nice comfortable fit  which I was quite surprised about as the quality of the leather itself is definetely not high quality. They are finished well enough to be comfortable which for the price it isn't bad at all. The sole is leather but also rubber which  is good to prevent slipping when wet but also extend life of sole so hopefully will last a little while.</t>
  </si>
  <si>
    <t>Service is good .I ordered 2 sizes as did not know which one fitted properly and to return unwanted size is free and simple, would have not purchased otherwise.</t>
  </si>
  <si>
    <t>ACUTEY - Slim Platform Pointed Toe Court Shoe</t>
  </si>
  <si>
    <t>verastutzig@hotmail.co.uk</t>
  </si>
  <si>
    <t>the shoe came out slightly bigger but still very comfy.   Perfect for work.</t>
  </si>
  <si>
    <t>Gift from Partner</t>
  </si>
  <si>
    <t>NENAGH - Contrast Material Wedge Heel Ankle Boot</t>
  </si>
  <si>
    <t>taramcd21@hotmail.co.uk</t>
  </si>
  <si>
    <t>Not The Best Ankle / Calf Fit</t>
  </si>
  <si>
    <t>Fell in love with these boots when I saw them, perfect height and bang on trend however had to send them back as I have small ankles/calfs and they just gaped so much! :( real shame</t>
  </si>
  <si>
    <t>RETA - Rouched Detail Leather Calf Boot</t>
  </si>
  <si>
    <t>nazma75@aol.com</t>
  </si>
  <si>
    <t>Great Height And Lenght</t>
  </si>
  <si>
    <t>Boots are amazing. I bought these after reading the other reviews on this site. They are all true! I am petite and these are a great fit, they feel very comfortable.</t>
  </si>
  <si>
    <t>this service was quick and very easy to use.</t>
  </si>
  <si>
    <t>PREZLEY - Slouch Detail Chelsea Boot</t>
  </si>
  <si>
    <t>Fasionable, Trendy And Comfortable</t>
  </si>
  <si>
    <t>loved these as soon as i saw them! great value for money and so comfortable. I wear them with jeans and dresses.</t>
  </si>
  <si>
    <t>was very easy and im very happy with my purchases!</t>
  </si>
  <si>
    <t>KIPAROUND - 2 Zip Purse</t>
  </si>
  <si>
    <t>Purses/Wallets</t>
  </si>
  <si>
    <t>bricky2k@hotmail.com</t>
  </si>
  <si>
    <t>Fab Purse</t>
  </si>
  <si>
    <t>I love this purse. I was looking for a purse for ages as its so difficult to find one that looks great as well as holding everything together. It has different compartments/sections which is great. It also has a zip inside one of the larger zips which I LOVE as I live close to the border which means I have somewhere to put my stg coins as well as my euros. Its fab. I also love that it is secure in your bag and there is no sign of coins laying in your handbag. Also most phones slide into the front, just behind the DUNE badge.</t>
  </si>
  <si>
    <t>Really friendly staff.  Very helpful.</t>
  </si>
  <si>
    <t>RUSE - Gold Side Zip Over-The-Knee Boot</t>
  </si>
  <si>
    <t>Dionne_thurland@hotmail.com</t>
  </si>
  <si>
    <t>Not As Nice As The Reviews</t>
  </si>
  <si>
    <t>Nice and roomy which makes a change for size 8 boots, however not as nice as I thought unfortunately.</t>
  </si>
  <si>
    <t>Prompt service with no issues</t>
  </si>
  <si>
    <t>PUTNEY - Textured Slip On Shoe With Vulcanised Sole</t>
  </si>
  <si>
    <t>smccreight@thedunegroup.com</t>
  </si>
  <si>
    <t>New Favourite Shoes</t>
  </si>
  <si>
    <t>Love these! So comfy and look great. I found these quite wide fitting, so had to use an innersole  for a better fit.</t>
  </si>
  <si>
    <t>Excellent service in Bertie South Molton street store. Helpful and friendly staff.</t>
  </si>
  <si>
    <t>MELANEE - Pointed Two Part Flat Shoe</t>
  </si>
  <si>
    <t>racheyjames@yahoo.co.uk</t>
  </si>
  <si>
    <t>Not Great Quaility</t>
  </si>
  <si>
    <t>Bought these to wear to a wedding.  Not great quality or well finished but will do for the light wear required on the day.</t>
  </si>
  <si>
    <t>JUPES - Jelly Toe Post Sandal with Bow</t>
  </si>
  <si>
    <t>henakabir@gmail.com</t>
  </si>
  <si>
    <t>Product Returned</t>
  </si>
  <si>
    <t>Straps too small and base too large</t>
  </si>
  <si>
    <t>Service was quick and efficient</t>
  </si>
  <si>
    <t>GILBERTA - Laser Cut Slingback Wedge Sandal</t>
  </si>
  <si>
    <t>The heel was higher than I thought and I returned the product</t>
  </si>
  <si>
    <t>Speed of processing order was quite good</t>
  </si>
  <si>
    <t>RASPY - Leather Lace Up Ankle Boot</t>
  </si>
  <si>
    <t>jill.bush@hotmail.co.uk</t>
  </si>
  <si>
    <t>Lovely Boots, Perfect Fit.</t>
  </si>
  <si>
    <t>I love these boots, they look amazing with skinny jeans. I purchased the size 6 which fit perfectly. I am usually between a size 6 &amp; 7. They are extremely comfortable to wear.</t>
  </si>
  <si>
    <t>Extremely speedy delivery and the regular email &amp; text message updates were very helpful.</t>
  </si>
  <si>
    <t>kayleigh.m.mccartney@gmail.com</t>
  </si>
  <si>
    <t>Gorgeous, Feminine, Comfortable</t>
  </si>
  <si>
    <t>Perfect fit and so elegant. They only took a day to break in and were very comfortable. It goes to show beauty doesnt always mean pain!</t>
  </si>
  <si>
    <t>Very fast and packaging was perfect</t>
  </si>
  <si>
    <t>Fatflatfish@hotmail.com</t>
  </si>
  <si>
    <t>Stunning Shoes!</t>
  </si>
  <si>
    <t>I bought these and haven't stopped wearing them! The padding under the ball of the foot makes them so comfortable I can wear them all day. A really sleek shoe that looks great with jeans.</t>
  </si>
  <si>
    <t>PITCH - Buckle Detail Concealed Wedge Ankle Boot</t>
  </si>
  <si>
    <t>lea.lewis@quantumdx.com</t>
  </si>
  <si>
    <t>Boots Made For Walking</t>
  </si>
  <si>
    <t>These boots are fab.  Really comfortable and go great with leggings or a skirt.</t>
  </si>
  <si>
    <t>TUMBLER - Zipped Back Knee-High Boot</t>
  </si>
  <si>
    <t>theomashinga@hotmaol.com</t>
  </si>
  <si>
    <t>the zip is SO STIFF /TIGHT , so hard to open and close the shoes, you can not walk long distant in them as gets uncomfortable , the quality is hard , not soft at all</t>
  </si>
  <si>
    <t>diannelangley@btinternet.com</t>
  </si>
  <si>
    <t>I ordered my usual size but they were too big. The smaller size is a perfect fit. They look elegant.</t>
  </si>
  <si>
    <t>Fabulous buy</t>
  </si>
  <si>
    <t>NORAS - Double-Zip Detail Mid Heel Ankle Boot</t>
  </si>
  <si>
    <t>Chefstafford@gmail.com</t>
  </si>
  <si>
    <t>Poor Service</t>
  </si>
  <si>
    <t>The boots looked amazing and where comfortable, but the build quality is poor and every pair is scratched or damaged, nobody helped me when I tried to complain not worth that amount of money.</t>
  </si>
  <si>
    <t>Poor service nobody got back to me when I tried to complain about scratched boots</t>
  </si>
  <si>
    <t>Poor Quality</t>
  </si>
  <si>
    <t>Thought about buying these for ages and finally ordered them online for my holiday, first time i wore them the gold coil unravelled. The gold coil isnt actually metal as it look like on pictures its just twisted material. These will be going straight back, i was so diappointed that i had no sandals for the rest of my holidays</t>
  </si>
  <si>
    <t>CHUGWIN - Stitch Detail Lace Up Military Boot</t>
  </si>
  <si>
    <t>Gburge12@aol.com</t>
  </si>
  <si>
    <t>Unbelieveable Bargain</t>
  </si>
  <si>
    <t>Great leather boot with comfort and style  Bought these in the sale and can't believe that these were still available  If you need a comfortable stylish boot which will wear well buy these. Incredible!!</t>
  </si>
  <si>
    <t>Fast free delivery  Dune were a pleasure to buy from</t>
  </si>
  <si>
    <t>CANDELABRA - Two-Part Ankle Strap Kitten Heel Court Shoe</t>
  </si>
  <si>
    <t>cottontop2361@yahoo.com</t>
  </si>
  <si>
    <t>Sleek And Stylish</t>
  </si>
  <si>
    <t>Great shoes for a. party or evening out.  Sexy, stylish and a great fit.  Comfortable shoes I wore them all evening and no achy feet.</t>
  </si>
  <si>
    <t>Comfortable, stylish and sexy.  A perfect shoe for evenings out.</t>
  </si>
  <si>
    <t>KIKIT - Diamante Toe Post Flat Sandal</t>
  </si>
  <si>
    <t>anita@gibson-motorsport.com</t>
  </si>
  <si>
    <t>Pretty Summer Sandal</t>
  </si>
  <si>
    <t>Very pretty summer sandal essential for your summer wardrobe. Can be worn very casually or as I did recently with an evening dress for a spectacular wedding event!!</t>
  </si>
  <si>
    <t>Superb service and items arrived sooner than expected! Great!!</t>
  </si>
  <si>
    <t>LEEWANA - Multi Strap T-Bar Sandal</t>
  </si>
  <si>
    <t>lauraisat@msn.com</t>
  </si>
  <si>
    <t>Beautiful, Sturdy Feel.</t>
  </si>
  <si>
    <t>I found these sandals on line at house of Fraser but my size was out of stock, quick search led me here. U know when u have a pair of sandals that u love and wear to death? Well my last pair were miss kg, three years ago and they are hanging. Didn't think I'd find another pair I love so much. Pricy but u can feel the quality, they feel strong and sturdy. True to size and not baggy around the sides, which I often find a problem.</t>
  </si>
  <si>
    <t>Very quick delivery and quick to sort refund from other shoe I sent back.</t>
  </si>
  <si>
    <t>lizbethhunt@hotmail.com</t>
  </si>
  <si>
    <t>Nice Boot!</t>
  </si>
  <si>
    <t>Lovely lighter boot for the spring!</t>
  </si>
  <si>
    <t>PACKMOOR - Chunky Buckle Feature Ankle Boot</t>
  </si>
  <si>
    <t>JoanneSummerson@hotmail.co.uk</t>
  </si>
  <si>
    <t>Packmoor Boots</t>
  </si>
  <si>
    <t>A lovely pair if boots such a bargain I'm thrilled !</t>
  </si>
  <si>
    <t>Next day delivery very fast would definitely buy again</t>
  </si>
  <si>
    <t>RILEE - Slouchy Pull On Calf Boot</t>
  </si>
  <si>
    <t>veena_r@hotmail.co.uk</t>
  </si>
  <si>
    <t>Very Comfy</t>
  </si>
  <si>
    <t>These boots are great for regular comfort wear, they look nice and have good grip too. They can be a little difficult to pull on at times as they have no zip. Overall I would recommend these to anyone :)</t>
  </si>
  <si>
    <t>Arrived in 2 days, ordered on Saturday and arrived mid Monday, quick delivery!</t>
  </si>
  <si>
    <t>rakeyse@gmail.com</t>
  </si>
  <si>
    <t>Lovely Boots, Bargain At Sale Price.</t>
  </si>
  <si>
    <t>I've been looking for a short black boots to wear with jeans and that I could also walk to work in. These are perfect, I'm a size 5 and sometimes have to go up a size in boots but these are comfortably big, ok to wear with socks.</t>
  </si>
  <si>
    <t>Boots arrived quickly and well packed.</t>
  </si>
  <si>
    <t>PEEK - Leather Peep Toe Boot</t>
  </si>
  <si>
    <t>jackyclark1961@msn.com</t>
  </si>
  <si>
    <t>Trying</t>
  </si>
  <si>
    <t>Can u please explain to me why you have these at £99 reduced to £50 when in dune in debenham there were £50 reduced to £24 original price £50 the same shoes. I'm looking for a size 7 sold out in debenham if  you have these in a 7 At €24 can you please let me know</t>
  </si>
  <si>
    <t>Please call us directly on 01162 847800 and we can do a price &amp; stock check for you.</t>
  </si>
  <si>
    <t>scootergirl2009@hotmail.co.uk</t>
  </si>
  <si>
    <t>So Stylish, Classy And Comfortable</t>
  </si>
  <si>
    <t>These shoes are so versatile. I love them!! Dune never fails me and the shoes are made to last!!</t>
  </si>
  <si>
    <t>Staff are always helpful, friendly and good at giving advice. I buy most of my shoes and boots at dune...so classy!!</t>
  </si>
  <si>
    <t>CELIA - Cork Wedge Peep toe Court Shoe</t>
  </si>
  <si>
    <t>Sonialloydjones@hotmail.com</t>
  </si>
  <si>
    <t>Bought these shoes in dune Birmingham yesterday, they are a great color which will go with anything and perfect height to wear all day , the dune stud on the back of shoe adds a nice touch . Stylish and Comfortable . A definate 10/10 .</t>
  </si>
  <si>
    <t>The staff in store were pleasant and helpful which always makes a purchase more enjoyable . Will return to this store in future</t>
  </si>
  <si>
    <t>PADDART - Leather Round Toe Chelsea Boot</t>
  </si>
  <si>
    <t>These boots are amazing, they are comfortable, stylish and easy to get on and off. Fab fab fab! Thanks Dune. I am normally a 7 but found on larger size so 6 perfect fit!</t>
  </si>
  <si>
    <t>Amazing boots thanks Dune I love them, so stylish and comfortable.</t>
  </si>
  <si>
    <t>PACKER - Back Zip Block Heel Ankle Boot</t>
  </si>
  <si>
    <t>Martatejerina.v@gmail.com</t>
  </si>
  <si>
    <t>Trendy And Comfortable.</t>
  </si>
  <si>
    <t>Not for shy people. They catch the eye of the others and the reactions are mixed. I am wearing them with jeans in basic colours. Fantastic.</t>
  </si>
  <si>
    <t>LIMBO - Leopard Print Pony Slipper Shoe</t>
  </si>
  <si>
    <t>Jonescmk@hotmail.co.uk</t>
  </si>
  <si>
    <t>Gorgeous Shoe...</t>
  </si>
  <si>
    <t>Highly recommend., looks great and lots of compliments. Fits quite large.. Normally a 5, sometime edging into size 6 however I have purchased a size 4 for perfect fit.</t>
  </si>
  <si>
    <t>Trafford - Great Service on purchase. Previous shopping experiences have been quite negative in this store so pleased to see service as it was today.</t>
  </si>
  <si>
    <t>TEREY - Exposed Side Zip Concealed Wedge Boot</t>
  </si>
  <si>
    <t>Rosiewale@googlemail.com</t>
  </si>
  <si>
    <t>Colour was the same as on the website. Boots fit perfectly and Re tru to size. Will be used often</t>
  </si>
  <si>
    <t>jocardilli@gmail.com</t>
  </si>
  <si>
    <t>Lovely looking product but inside zip snapped after 6 weeks, as it was in the sale I didn't bother returning but it as put me off buying any other handbags.</t>
  </si>
  <si>
    <t>Good prompt delivery</t>
  </si>
  <si>
    <t>BANDIT - Enamel Stud Trim Suede Clutch Bag</t>
  </si>
  <si>
    <t>Bags</t>
  </si>
  <si>
    <t>downiesg@ntlworld.com</t>
  </si>
  <si>
    <t>Lovely Suede Bag</t>
  </si>
  <si>
    <t>My idea of a good clutch bag is to have a zip for security, be large enough to carry all my essentials and to be able to adapt from a hand held to a shoulder carrier.  This has fulfilled all of those things but to make a 5 rating it would need to have three colours of chains to match my jewellery and be multi coloured to go with a number of pairs of shoes.</t>
  </si>
  <si>
    <t>Bromley Dune staff were wonderful.</t>
  </si>
  <si>
    <t>PONTIN - Leather Wedge Chelsea Boot</t>
  </si>
  <si>
    <t>jackie.coombs1@virginmedia.com</t>
  </si>
  <si>
    <t>The most comfortable wedges I have ever worn</t>
  </si>
  <si>
    <t>Fantastic service</t>
  </si>
  <si>
    <t>BREWZER SM - Strap and Buckle Detail Boot</t>
  </si>
  <si>
    <t>bridgetpartridge@gmail.com</t>
  </si>
  <si>
    <t>Brought boots on line not sure what to expect.need not have worried good fit really lovely leatherover all grest pair of boots.</t>
  </si>
  <si>
    <t>TUBBS - Hi-Shine Leather Penny Loafer</t>
  </si>
  <si>
    <t>PAUL_SMITH_MENS</t>
  </si>
  <si>
    <t>andypearce@litmuspartnership.co.uk</t>
  </si>
  <si>
    <t>Quality Pair Of Paul Smith Loafers</t>
  </si>
  <si>
    <t>one of my friends when I was in my early 20s had a very similar pair I've wanted some ever since! The high shine burgundy looks great!</t>
  </si>
  <si>
    <t>jenna.sabine@gmail.com</t>
  </si>
  <si>
    <t>I've had these boots since they first arrived. They are perfect, sturdy and last so much longer than any other pair of boots I own. Although some of the studs have been bashed and fallen out the shoe is still looking practically new.  Quality product 3</t>
  </si>
  <si>
    <t>Very quick delivery!</t>
  </si>
  <si>
    <t>RAFTER -  Buckle Detail Slouch Boot</t>
  </si>
  <si>
    <t>justindunner@gmail.com</t>
  </si>
  <si>
    <t>Really Awful Quality</t>
  </si>
  <si>
    <t>Look great, comfortable, but shocking quality - the leather started rubbing off after 6 weeks, the sole is starting to fall off after 2 months. They're cheap, but I'd expect them to last longer than 2 months!!</t>
  </si>
  <si>
    <t>Please contact us to help with these issues. Wea re available on a local reate number 01162 847800 until 6pm every day.</t>
  </si>
  <si>
    <t>JOBY D - Strappy Flatform Sandal</t>
  </si>
  <si>
    <t>Bren.bennett@hotmail.co.uk</t>
  </si>
  <si>
    <t>Fab!</t>
  </si>
  <si>
    <t>Grt sandals comfortable, smart &amp; right height to wear all day- a must for summer!</t>
  </si>
  <si>
    <t>NIGHTLIFE - Leather Pointed Toe Heeled Chelsea Boot</t>
  </si>
  <si>
    <t>Juliemurphy1@yahoo.co.uk</t>
  </si>
  <si>
    <t>Comfy From The First Wear</t>
  </si>
  <si>
    <t>These boots were comfortable from day one and have become one of my favourite wears!</t>
  </si>
  <si>
    <t>AMELI -  Round Toe Wedge Heel Court Shoe</t>
  </si>
  <si>
    <t>Wendy1hunt@yahoo.co.uk</t>
  </si>
  <si>
    <t>Soooo Uncomfortable!</t>
  </si>
  <si>
    <t>These have "stretchy" backs that just stick into the heels - only wore them for a short while and won't be wearing them again - were in the sale but still not worth it!</t>
  </si>
  <si>
    <t>Efficient delivery</t>
  </si>
  <si>
    <t>ACCURATE - Wedge Court With Metal Trimmed Bow Detail</t>
  </si>
  <si>
    <t>Wendy1hunt@yahoo.co.uj</t>
  </si>
  <si>
    <t>Second Pair Of These I Have Bought</t>
  </si>
  <si>
    <t>I have already had a pair of these and worn them out so bought replacements</t>
  </si>
  <si>
    <t>lchiles@o2.co.uk</t>
  </si>
  <si>
    <t>Pretty</t>
  </si>
  <si>
    <t>Very simple and attractive sandals, Dune have lovely styling, pleased with these</t>
  </si>
  <si>
    <t>An easy experience</t>
  </si>
  <si>
    <t>Treble - Leather Trainer With Contrasting Sole</t>
  </si>
  <si>
    <t>btailor@thedunegroup.com</t>
  </si>
  <si>
    <t>6/40/US7</t>
  </si>
  <si>
    <t>Smart And Comfortable</t>
  </si>
  <si>
    <t>Bought these a week ago for work. They're smart and comfortable. Don't want to take them off.</t>
  </si>
  <si>
    <t>Smooth transaction</t>
  </si>
  <si>
    <t>PERDIX - Zip And Buckle Detail Block Heel Ankle Boot</t>
  </si>
  <si>
    <t>bebeauty89213@gmail.com</t>
  </si>
  <si>
    <t>very good boots, good looking and comfortable to wear, definitely recommend!</t>
  </si>
  <si>
    <t>MARLENEE - Buckle Ankle Strap High Heeled Sandal</t>
  </si>
  <si>
    <t>fie_kb@hotmail.com</t>
  </si>
  <si>
    <t>Beautiful Sandal, But Not Comfortable</t>
  </si>
  <si>
    <t>I think this Steve Madden Sandal is one of the prettiest I have seen!! But with that said they are very uncomfortable wearing because of the high heel. I just knew that I could not keep them once I tried them on, because I will not be able to go with them for a whole night. It's a shame, because I think they were so beautiful.</t>
  </si>
  <si>
    <t>DALLOP - Scalloped Detail Reversible Shopper Bag</t>
  </si>
  <si>
    <t>rthelwell@thedunegroup.com</t>
  </si>
  <si>
    <t>Great Purchase</t>
  </si>
  <si>
    <t>I purchased this bag last minute for a holiday to Spain, as I was in desperate need of a bag big enough to carry around on the beach - not to mention it needed to hold the majority of the kitchen sink - and it didn't let me down :) not only that but its reversible, so I got two bags in one, saving space in my suit case!</t>
  </si>
  <si>
    <t>I purchased online using the standard delivery option - and it was with me within two days...great!!</t>
  </si>
  <si>
    <t>Great Summer Shoes</t>
  </si>
  <si>
    <t>I purchased these shoes last summer - and was really excited to see that they have been released in other colours - comfortable, hard wearing and really fashionable...all we need is some sun!</t>
  </si>
  <si>
    <t>I'm a long-standing Dune customer - and always find the online service/ experience 5 star!</t>
  </si>
  <si>
    <t>DISPLAY - Colour Block Two Part Leather Shoe</t>
  </si>
  <si>
    <t>Veneravartosu@gmail.com</t>
  </si>
  <si>
    <t>Beautiful Shoes!!!!!!</t>
  </si>
  <si>
    <t>Really pleased with my new pair of shoes. Very comfortable and stylish, good quality and easy to dress. I intend to buy also the red ones. Thank you.</t>
  </si>
  <si>
    <t>Dawn.francis5@ntlworld.com</t>
  </si>
  <si>
    <t>Green! Wow A Stunning Colour</t>
  </si>
  <si>
    <t>They were more comfortable than I anticipated. Wore them for eight hours and danced for 3hrs and kept the on until I got home. I'm planning on buying other colours.</t>
  </si>
  <si>
    <t>BARRIOOO - Patent Round Toe Court Shoe</t>
  </si>
  <si>
    <t>L.tallent@btinternet.com</t>
  </si>
  <si>
    <t>When I first tried them on they felt a bit tight and I thought I would need to send them back but I wore them around the house to check for a little bit. Tried them on the next day and they felt better. They are perfect height and really comfortable to walk around in.They will go with everything, love them!</t>
  </si>
  <si>
    <t>smith123@fsmail.net</t>
  </si>
  <si>
    <t>Great Sandals</t>
  </si>
  <si>
    <t>I brought these last year in black, once worn I went straight back and purchased them in beige. They are extremely comfortable and look great on to. So much so that another customer in the shop saw mine on and also brought them, They sold out last year so get them now</t>
  </si>
  <si>
    <t>Vicky_cannon2000@yahoo.co.uk</t>
  </si>
  <si>
    <t>Just what I've been looking for -easy to wear, comfortable, on trend and not boots!</t>
  </si>
  <si>
    <t>PRETENDERS - Lace up Leather Brogue Boot</t>
  </si>
  <si>
    <t>xytto@163.com</t>
  </si>
  <si>
    <t>For Everyday</t>
  </si>
  <si>
    <t>Good quality, british cute boots, fix everything. wearable for everyday.</t>
  </si>
  <si>
    <t>TROOPA SM - Steve Madden Lace Up Leather Calf Boot</t>
  </si>
  <si>
    <t>Very Good quality, and stylish.</t>
  </si>
  <si>
    <t>paulusia222@yahoo.co.uk</t>
  </si>
  <si>
    <t>The first time when I tried them on, they were very tight, but now I'm able to wear them all day. I love this color which goes with leggings, jeans and all types of clothes.</t>
  </si>
  <si>
    <t>GLACIER - Perspex Detail Wooden Wedge Sandal</t>
  </si>
  <si>
    <t>Sarah.Oakley65@gogglemail.com</t>
  </si>
  <si>
    <t>Fantastic Shoes Could Wear Them All Day .</t>
  </si>
  <si>
    <t>Brought them for my holidays .best wedges I've ever had so comfortable with a soft inner sole could wear them day and night with no trouble .</t>
  </si>
  <si>
    <t>MATHILDA - Strap Detail Pointed Toe Flat</t>
  </si>
  <si>
    <t>yanybel@yahoo.co.uk</t>
  </si>
  <si>
    <t>Smart And Chic</t>
  </si>
  <si>
    <t>Beautiful white flat shoes, good quality, but a bit tight in front of the toe.</t>
  </si>
  <si>
    <t>LIMBER - Neon Stripe Retro Style Trainer</t>
  </si>
  <si>
    <t>Lovely Shoes.</t>
  </si>
  <si>
    <t>I have received tis shoes yesterday. Excellent choice , very soft and comfortable. Thank you Dune.</t>
  </si>
  <si>
    <t>NIKS - Side Gold Zip Heeled Ankle Boot</t>
  </si>
  <si>
    <t>katharinelouisepercival@hotmail.com</t>
  </si>
  <si>
    <t>Beautiful Boots...Beautiful Quality</t>
  </si>
  <si>
    <t>Beautiful boots,comfortable and an excellent fit. They look totally fabulous and I love them!</t>
  </si>
  <si>
    <t>LANG - Leather Multi-Buckle Wedge Heel Hi-Top Trainer</t>
  </si>
  <si>
    <t>Evacarass@yahoo.co.uk</t>
  </si>
  <si>
    <t>The 41 Is Too Small</t>
  </si>
  <si>
    <t>I am a true size 41 but these were a size too small in the 41.  Im really disappointed because they are even nicer in the flesh!  But back they must go.</t>
  </si>
  <si>
    <t>Shamurdoch@aol.com</t>
  </si>
  <si>
    <t>Perfect Heel For Dancing All Night</t>
  </si>
  <si>
    <t>I wore these to a formal ball and they looked so elegant, they are comfortable to wear all night and great for dancing</t>
  </si>
  <si>
    <t>sgpoates@liv.ac.uk</t>
  </si>
  <si>
    <t>The Boots I'Ve Been Looking For!</t>
  </si>
  <si>
    <t>I have been searching for the perfect pair of boots for a while and seeings as I'm so fussy, it's taken about 3 years! I love the style of these boots and they go with everything from jeans to dresses. Highly recommend them.</t>
  </si>
  <si>
    <t>SORENITY - Multi Ankle Strap Leather Knee High Boot</t>
  </si>
  <si>
    <t>manj1980@hotmail.co.uk</t>
  </si>
  <si>
    <t>Absolutely Gorgeous Boots</t>
  </si>
  <si>
    <t>Not only do these boots look super sexy they are so comfortable too!! I wear them with both causal and semi formal clothing!!</t>
  </si>
  <si>
    <t>TIEGAN - Side Buckle Detail Knee High Riding Boot</t>
  </si>
  <si>
    <t>hannahsmeeth@hotmail.com</t>
  </si>
  <si>
    <t>The Best Boots, And Oh So Beautiful.</t>
  </si>
  <si>
    <t>These were a present to me from the other half, but I chose them.  I'd wanted to some longer boots for a while, and I love the riding boot style.  I love the buckle detail around the ankle as I think this really breaks up the design and makes these boots really stand out.  They're so comfortable, they fit perfectly. and are the best boots I've ever worn. I can wear these all day and it's as comfortable as walking around in socks!   I'd definitely recommend these boots to you, they're everything you need.</t>
  </si>
  <si>
    <t>READING - Faux Fur Lined Leather Boot</t>
  </si>
  <si>
    <t>Kerrievickery@btinternet.com</t>
  </si>
  <si>
    <t>These Boots Were Made For Walking</t>
  </si>
  <si>
    <t>These boots must have to be the best pair that I've ever purchased. I bought them last September and they still look like new despite doing lots of walking over the winter. It is almost like wearing gloves on your feet. I would definitely recommend these, as they tick all the right boxes for me!!!</t>
  </si>
  <si>
    <t>longshanks175@googlemail.com</t>
  </si>
  <si>
    <t>Stylish &amp; Comfortable</t>
  </si>
  <si>
    <t>These boots are so comfortable that you don't know you've got them on. Can't stop wearing them. Two different looks can be achieved either with the faux fur cuff up or down.I get so many compliments when worn. The brown goes with everything too. Excellent value for the quality, wouldn't be without them.</t>
  </si>
  <si>
    <t>LIVIA - Double Buckle Leather Monk Shoe</t>
  </si>
  <si>
    <t>alisha.afsar@hotmail.com</t>
  </si>
  <si>
    <t>Comfy,Stylish&amp;Musthave</t>
  </si>
  <si>
    <t>Perfect fit, stylish and BONUS- very comfy!! I love Bertie shoes and once again they haven't failed me!! You can wear them with everything from jeans, leggings and even dresses which I thought wouldn't look right but they did!! I found them perfect for work, meals and other outings!! So glad I bought them :):)</t>
  </si>
  <si>
    <t>THORPE - Elasticated Side Detail Patent Leather Boot</t>
  </si>
  <si>
    <t>s.kdavies@sky.com</t>
  </si>
  <si>
    <t>Fantastic Boots</t>
  </si>
  <si>
    <t>These boots are really good quality and true to size.  I get so many comments when wearing them love em. Well done dune.</t>
  </si>
  <si>
    <t>LOUISETTA - Leather Woven Tassel Loafer</t>
  </si>
  <si>
    <t>Hcb@blueyonder.co.uk</t>
  </si>
  <si>
    <t>Pretty &amp;  Comfortable Fit</t>
  </si>
  <si>
    <t>Pleased with purchase quick &amp; efficient. Colourful pumps go with loads.</t>
  </si>
  <si>
    <t>LIZBON - Lace Up Brogue</t>
  </si>
  <si>
    <t>suzannehoran@hotmail.co.uk</t>
  </si>
  <si>
    <t>Lovely Shoe At An Even Better Price!!!</t>
  </si>
  <si>
    <t>Bought the shoe in the sale.  It looks more expense than it was.  A great quality smart shoe, looks great with anything.</t>
  </si>
  <si>
    <t>POMPY - Contrasting Sole and Laces Brogue Detail Boot</t>
  </si>
  <si>
    <t>willimc@btinternet.com</t>
  </si>
  <si>
    <t>Just Great!</t>
  </si>
  <si>
    <t>Just great!  got the brown/red ones in the autumn and just had to get this other colour!</t>
  </si>
  <si>
    <t>GLIDE - Cross Over Elastic Strap Wedge Sandal</t>
  </si>
  <si>
    <t>mickrose2965@eircom.net</t>
  </si>
  <si>
    <t>Comfort At Its Best</t>
  </si>
  <si>
    <t>Classy sandal with both style and comfort at affordable price</t>
  </si>
  <si>
    <t>LEANDRA - Reptile Print Loafer</t>
  </si>
  <si>
    <t>Joan@mysteryoutsource.co.uk</t>
  </si>
  <si>
    <t>Excellent!</t>
  </si>
  <si>
    <t>Very pleased with these.  Comfortable on the first wear and just what I wanted.</t>
  </si>
  <si>
    <t>nrapaport@thedunegroup.com</t>
  </si>
  <si>
    <t>Butter Soft Leather</t>
  </si>
  <si>
    <t>These little ankle boots are really nice to wear when it's not too chilly, but you're not ready for ballet pumps. Feminine and practical, and you can wear the laces inside or out.</t>
  </si>
  <si>
    <t>rosierobson@gmail.com</t>
  </si>
  <si>
    <t>Elegant. Good Height. Timeless.</t>
  </si>
  <si>
    <t>Spotted these on someone at a wedding. Classy. Found them in Glagow, tried them on- gorgeous. They look dainty and fragile which is a plus for a lady with size 7wide feet and only 5'4". Going to spray them well as very pale pink not me, the shoes. Though I am pale.</t>
  </si>
  <si>
    <t>nkariem@gmail.com</t>
  </si>
  <si>
    <t>One Of My Favourites!</t>
  </si>
  <si>
    <t>This boot is really comfortable and love that its not very high. Its higher than and ankle but lower than a knee length boot. Definitely one of my faves and the tan colour is amazing.</t>
  </si>
  <si>
    <t>Fredablagg62@hotmail.com</t>
  </si>
  <si>
    <t>I have recently had an operation on my right foot and have been told kitten heals is going to be my limit always, I am going to a very special wedding in April and because I'm going to have swelling for some time i panicked about what shoes I was going to buy that would look elegant did not need to, dune came to the rescue I now have a beautiful pair of elegant kitten heal shoes that are very comfortable and look fabulous,thank you dune you defiantly have my vote and I will be shopping with you again in the near future</t>
  </si>
  <si>
    <t>Nikci1@gmail.com</t>
  </si>
  <si>
    <t>Comfy Beauty</t>
  </si>
  <si>
    <t>I just bought this shoes. They r so comfy, I can be in them whole day. For me this is on of the most important thing in a shoe :) I can highly recommend it!!</t>
  </si>
  <si>
    <t>darkies.daughter@btinternet.com</t>
  </si>
  <si>
    <t>Pern Back Lace Up Peep Toe Leather Ankle Boot</t>
  </si>
  <si>
    <t>Perfect for me. I need to support my ankles, I love the peep toe &amp; the heel is not to high. It'very hard trying to find something classy &amp; up to date with a peep toe &amp; to come up just above the ankle. I love these &amp; they are sooooo comfortable.</t>
  </si>
  <si>
    <t>Amina@kinnect2.com</t>
  </si>
  <si>
    <t>The Perfect Smart Casual Boots</t>
  </si>
  <si>
    <t>I bought these beauts to wear at work with my dresses, and they look amazing with jeans too, as well as playsuits.  I can walk in these all day and not get sore feet.  A must have for work and play!</t>
  </si>
  <si>
    <t>zoegoudie@hotmail.com</t>
  </si>
  <si>
    <t>Comfortable, Stylist And A Must Have.</t>
  </si>
  <si>
    <t>These shoes are a must for summer. They are comfortable, well made and fit like a glove. They are versatile and can be worn with anything.  I would also say definitely value for money. Love them!</t>
  </si>
  <si>
    <t>BURLESQUE - Shimmer High Heel Court Shoe</t>
  </si>
  <si>
    <t>greendress2010@hotmail.co.uk</t>
  </si>
  <si>
    <t>Really Amazing</t>
  </si>
  <si>
    <t>I feel like I'm a celebrity or a model on a catwalk . Its funny how shoes can change the way you feel and look . Ive had so many compliments i feel amazing</t>
  </si>
  <si>
    <t>rimpular@hotmail.com</t>
  </si>
  <si>
    <t>I bought these boots together with another pair of less "shiny" bikers. Nice golden details. I've been wearing them the whole winter with dresses, skirts and jeans. Can't wait to wear them again next winter!</t>
  </si>
  <si>
    <t>BE~Belgium</t>
  </si>
  <si>
    <t>Confy Boots</t>
  </si>
  <si>
    <t>Confortable and warm boots that look good both with slim jeans and dresses. Fit is a bit wide for my narrow feet but it's not a problem.</t>
  </si>
  <si>
    <t>SIMON - Heavy Duty Ankle Boot</t>
  </si>
  <si>
    <t>shaun.crawford@dmsagency.co.uk</t>
  </si>
  <si>
    <t>Boots</t>
  </si>
  <si>
    <t>Great boots, love the look and fit. All the design details work well.</t>
  </si>
  <si>
    <t>heaysman@hotmail.co.uk</t>
  </si>
  <si>
    <t>Absolutelygorgeous</t>
  </si>
  <si>
    <t>Very comfy, stylish, and sexy. Can be worn with all types of jeans and trousers, short skirts and shorts very versatile and superb bargain price love them!!</t>
  </si>
  <si>
    <t>dan@paraspar.co.uk</t>
  </si>
  <si>
    <t>I Love These Shoes</t>
  </si>
  <si>
    <t>I bought these for a night out, they were so comfortable and well worth it - recommend highly</t>
  </si>
  <si>
    <t>FEMININE - Leather Cross Over Strap Sandal</t>
  </si>
  <si>
    <t>fiona@naylorjoinery.co.uk</t>
  </si>
  <si>
    <t>Gorgeous Sandals</t>
  </si>
  <si>
    <t>Love these sandals! They are so comfortable and stylish I just wish there were more colours in these so I could buy more</t>
  </si>
  <si>
    <t>HEARTSHINE - Strappy Leather and Diamante Heeled Sandal</t>
  </si>
  <si>
    <t>aaisha.sidat@gmail.com</t>
  </si>
  <si>
    <t>Gorgeous, Glamorous And Hot!</t>
  </si>
  <si>
    <t>Bought these for my wedding, they are perfect! Very comfortable to walk in, the heel is high but I can't feel it and they looked so glam on my feet! Can't wait to wear them again.   The photos do not do them justice. They look even better in real life!</t>
  </si>
  <si>
    <t>rrleaver@gmail.com</t>
  </si>
  <si>
    <t>I've been looking for boots like these for a while. They arrived so quickly from ordering them.  They're lovely quality leather and soft, the side zip is so handy and they're comfy. Although I am going to put inner soles in mine for a bit of cushioning.   I got mine in black and find they're true to their colour, from what I've seen outside and inside. They're not black like the night, they're definitely a shade of black.</t>
  </si>
  <si>
    <t>SAMARAH - Zip Detail High Leg Boot</t>
  </si>
  <si>
    <t>cazzabrown61@yahoo.co.uk</t>
  </si>
  <si>
    <t>Lovely Boots !</t>
  </si>
  <si>
    <t>I have been looking for a pair of knee high boots with not too high a heel for ages and these fit the bill! Great fit, good quality very comfy ! what more could you ask for !!</t>
  </si>
  <si>
    <t>shen.dervish@gmail.com</t>
  </si>
  <si>
    <t>Exactly What I Was Looking For!</t>
  </si>
  <si>
    <t>These boots are a perfect fit and are very comfortable. They look great with work dresses for an elegant look and look fab with jeans and short dresses on a night out for a more sexy look :)</t>
  </si>
  <si>
    <t>ewscott@bacardi.com</t>
  </si>
  <si>
    <t>Badly Made</t>
  </si>
  <si>
    <t>I wore these shoes for 10minutes and the seams came apart as I walked. I was very dissapointed and this was the second pair I have tried.</t>
  </si>
  <si>
    <t>ECHAINY - Chain Trim Clutch Bag</t>
  </si>
  <si>
    <t>fiona.maitland@credit-suisse.com</t>
  </si>
  <si>
    <t>Broken Clasp On Handbag</t>
  </si>
  <si>
    <t>The handbag itself is beautiful, but the attachment was received broken - the clasp had snapped off.  Your shop assistant tried to get it repaired but to no avail (Canary Wharf shop).  I still have the bag, but will return it for a full refund.  I have kept checking on the website to see if it is back in stock.  If you do get another handbag back in stock, I would very much like to purchase it.  Until then, very disappointed.  Please can you let me know.  Kind regards, Fiona Maitland</t>
  </si>
  <si>
    <t>PASTAN - Strech Panel Suede Knee High Boot</t>
  </si>
  <si>
    <t>Ainerivers@gmail.co.uk</t>
  </si>
  <si>
    <t>Fits Like A Glove</t>
  </si>
  <si>
    <t>These boots are true knee high just sitting below and neat fitting both width and length in foot  so you might need size up</t>
  </si>
  <si>
    <t>CAVEMAN - Warm Lined Contrasting Cleated Sole Leather Boot</t>
  </si>
  <si>
    <t>HarperJandS@aol.com</t>
  </si>
  <si>
    <t>Comfy Plus</t>
  </si>
  <si>
    <t>Slightly on the big size, but with an inner sole these are quite easily the comfiest boots I have ever purchased - at a good reduction too!</t>
  </si>
  <si>
    <t>Hannah.Sutherland@live.co.uk</t>
  </si>
  <si>
    <t>I have been looking for flat boots all winter and these are perfect.  They are easy to get on and off, very comfy to wear and they look great!</t>
  </si>
  <si>
    <t>POPSTAR - Block Heeled Chelsea Ankle Boot</t>
  </si>
  <si>
    <t>aislingmmcentee@gmail.com</t>
  </si>
  <si>
    <t>Comfortable But If Worn A Lot Nails Come Through To Inside</t>
  </si>
  <si>
    <t>I wore these a lot as they're quite comfortable, but now a few weeks in a nail is starting to protrude into the inside of the shoe at the heel. Also the elastic stretched oddly and doesn't look great anymore</t>
  </si>
  <si>
    <t>SLEOPHONE - Leopard Print Phone Case</t>
  </si>
  <si>
    <t>Travel</t>
  </si>
  <si>
    <t>Kerrydawson1@yahoo.co.uk</t>
  </si>
  <si>
    <t xml:space="preserve">Bought for my new I phone 5s and fits snug </t>
  </si>
  <si>
    <t>susancarey@rdwd.co.uk</t>
  </si>
  <si>
    <t>Versatile Lace Ups</t>
  </si>
  <si>
    <t>These lace ups are pretty enough to wear with trousers or a dress.  Comfortable too.</t>
  </si>
  <si>
    <t>MINGLE - Large Rhinestone Embellished Ballerina</t>
  </si>
  <si>
    <t>Party Shoes</t>
  </si>
  <si>
    <t>I like the jewelled bars across the toes but I have yet to find an occasion to wear them so a poor buy for me.</t>
  </si>
  <si>
    <t>LAKOTA - Lace Up Stud Effect Brogue</t>
  </si>
  <si>
    <t>Smart And Stylish</t>
  </si>
  <si>
    <t>The gold studs jazz up these practical black lace ups.  Comfortable too.</t>
  </si>
  <si>
    <t>MARQUE - Embellished Jewelled Slipper</t>
  </si>
  <si>
    <t>Beautiful But Not Comfy</t>
  </si>
  <si>
    <t>Lovely jewelled slippers but quite stiff so not comfortable to wear</t>
  </si>
  <si>
    <t>MOIRAN - Contrasting Woven Slip On Shoe</t>
  </si>
  <si>
    <t>Unusual Summer Sandals</t>
  </si>
  <si>
    <t>An unusual woven leather multi-colour sandal.  Good to wear with trousers.</t>
  </si>
  <si>
    <t>FLAMINGOS - Multi Strap Zip Back Heeled Sandal</t>
  </si>
  <si>
    <t>elaine.lister1@ntlworld.com</t>
  </si>
  <si>
    <t>Stylish, So Comfortable</t>
  </si>
  <si>
    <t>Worn to a 21st function an really happy with comfort and style. Looking forward to wearing them in the summer with any outfit .</t>
  </si>
  <si>
    <t>LANAH - Laser Cut Lace-Up Ankle Boot</t>
  </si>
  <si>
    <t>nicmiddlebrook@yahoo.co.uk</t>
  </si>
  <si>
    <t>Not Worth The £39.99</t>
  </si>
  <si>
    <t>These are expensive for synthetic shoes. I have only worn them a couple of times and the material is creasing and looks very plasticy. The sole is also coming away at the toe and side so I don't think they will last very long at all. It is a pretty design but I wish I had paid the extra and gone for real leather.</t>
  </si>
  <si>
    <t>TODDY - Panelled Knee High Wedge Boot</t>
  </si>
  <si>
    <t>karbli@sky.com</t>
  </si>
  <si>
    <t>Lovely Blue Suede Boots!</t>
  </si>
  <si>
    <t>These were exactly what I was looking for - the wedge heel gives an elegant look while being really comfortable to wear. Delivery was prompt and efficient.</t>
  </si>
  <si>
    <t>AGAR - Dune Black Mid Block Heel Brogue Shoe</t>
  </si>
  <si>
    <t>katiejane75@yahoo.co.uk</t>
  </si>
  <si>
    <t>So Smart</t>
  </si>
  <si>
    <t>They look great, feel smart and can be worn with a dress or trousers. I have both the tan and black I liked them so much</t>
  </si>
  <si>
    <t>Lyndariley06@hotmail.com</t>
  </si>
  <si>
    <t>Lovely Fitted Boots</t>
  </si>
  <si>
    <t>Love these boots, fit lovely, and a bargain in the sale</t>
  </si>
  <si>
    <t>lindsey.parker@emcoruk.com</t>
  </si>
  <si>
    <t>Perfect For Nights Out</t>
  </si>
  <si>
    <t>I have these sandals already in black and nude, comfortable enough for being on your feet for a night out, they look so pretty too and loving the colbolt blue</t>
  </si>
  <si>
    <t>Ellythegrayte@hotmail.com</t>
  </si>
  <si>
    <t>Lovely &amp; Unusual Shoes</t>
  </si>
  <si>
    <t>Well mine fitted me just fine - a very useful addition to my shoe collection - love them.....</t>
  </si>
  <si>
    <t>POPSICLE - Cut Out Buckle Detail Ankle Boot</t>
  </si>
  <si>
    <t>Rissyzzz@live.com</t>
  </si>
  <si>
    <t>Small Sizing</t>
  </si>
  <si>
    <t>Size 5 is more like a 4.5 but otherwise it's a nice pair of shoes.</t>
  </si>
  <si>
    <t>Waimun.cheung@gmail.com</t>
  </si>
  <si>
    <t>Good quality and look great. Would definitely reccomend</t>
  </si>
  <si>
    <t>TATLER - Leather Riding Boot</t>
  </si>
  <si>
    <t>fpresswell@btinternet.com</t>
  </si>
  <si>
    <t>Stylish And Comfortable</t>
  </si>
  <si>
    <t>Beautiful leather boots with leather soles. Perfect fit with room on calves but elastic side vents if needed. Extremely comfortable. Great purchase.</t>
  </si>
  <si>
    <t>ucanreachdonna@gmail.com</t>
  </si>
  <si>
    <t>I have not yet worn my sandals but I did find them slightly large. Also due to me having skinny ankle it does come up has looking large also.  Overall it is an unusual style and I do like it</t>
  </si>
  <si>
    <t>LONDRES - Laser Cut Leather Flat</t>
  </si>
  <si>
    <t>brenhell@aol.com</t>
  </si>
  <si>
    <t>Nice But Rather Flimsy</t>
  </si>
  <si>
    <t>Interesting style, but rather more flimsy than they appeared online. Front part is cut rather low especially at the sides, so not really comfortable out of the box. More a ballerina than a slipper on the whole.</t>
  </si>
  <si>
    <t>lisalake@keme.co.uk</t>
  </si>
  <si>
    <t>Lovely Looking,Comfy Shoe</t>
  </si>
  <si>
    <t>Great shoe,will be purchasing another pair as i have worn them so much already.</t>
  </si>
  <si>
    <t>PAISLEE - Low Heel Round Toe Ankle Boot</t>
  </si>
  <si>
    <t>Reggae_girl61@hotmail.com</t>
  </si>
  <si>
    <t>Beautiful Boot</t>
  </si>
  <si>
    <t>Beautiful boot, excellent fit. Excellent service from Dune, fast shipping</t>
  </si>
  <si>
    <t>TRILBY - Cuffed Topline High Leg Boot</t>
  </si>
  <si>
    <t>louise.manfredi@gmail.com</t>
  </si>
  <si>
    <t>Nice Boot But Too Small</t>
  </si>
  <si>
    <t>The size comes up small on this boot so order at least 1 size up!</t>
  </si>
  <si>
    <t>ALBANY SM - Buckle and Ankle Strap Knee High boot</t>
  </si>
  <si>
    <t>darciec@gmail.com</t>
  </si>
  <si>
    <t>Dune Steve Madden Boots</t>
  </si>
  <si>
    <t>I purchased my Steve Madden boots from Dune online. They arrived quickly, were in perfect condition and the boots are a great quality.   I would say they take some wearing in on the internal part of the heel.  Also I would recommend wearing them with thicker socks for the first couple month or so until this softens.  The quality of the boot is very high and the leather very soft, but durable.  I would purchase from both again.</t>
  </si>
  <si>
    <t>BROSMAN - Canvas and Leather Wingtip Brogue</t>
  </si>
  <si>
    <t>josefinerosa@hotmial.com</t>
  </si>
  <si>
    <t xml:space="preserve">Een Echte </t>
  </si>
  <si>
    <t xml:space="preserve">Een sportief maar toch geklede schoen. Erg mooie kleur blauw en leuke combinatie van materiaal. En stevige kwaliteit. </t>
  </si>
  <si>
    <t>CANDID - Peep Toe High Heel Court Shoe</t>
  </si>
  <si>
    <t>josefinerosa@hotmail.com</t>
  </si>
  <si>
    <t>Mooie Schoenen</t>
  </si>
  <si>
    <t>Heel erg mooi model en prachtige kleur</t>
  </si>
  <si>
    <t>duchessbee@gmail.com</t>
  </si>
  <si>
    <t>Prefect</t>
  </si>
  <si>
    <t>much better than I anticipated. comfortable and fit for purpose.</t>
  </si>
  <si>
    <t>sarah.campbell4@googlemail.com</t>
  </si>
  <si>
    <t>Never Received</t>
  </si>
  <si>
    <t>I cannot review this product as they were returned without even getting to my front door. They do look lovely from the picture though. Would of loved a size 7 as all the other 6 sizes have been too small.</t>
  </si>
  <si>
    <t>BRAXTON STORM 2 - Heavy Sole Oxford Style Brogue</t>
  </si>
  <si>
    <t>Work Shoes</t>
  </si>
  <si>
    <t>billjudd@btinternet.com</t>
  </si>
  <si>
    <t>7/41/US8</t>
  </si>
  <si>
    <t>Rubbish Company</t>
  </si>
  <si>
    <t>Whatever the shoes this is a company which will not accept any criticisn and will, therefore, never improve</t>
  </si>
  <si>
    <t>Rdack@hotmail.co.uk</t>
  </si>
  <si>
    <t>Great Shoe, Look Expensive</t>
  </si>
  <si>
    <t>Good shoe, only thing I would say is laces done up a bit weird so can be slightly baggy at ankle if you don't tighten. Really like them though, very spring like.</t>
  </si>
  <si>
    <t>LUNNI - Tassel Trim Pony Loafer</t>
  </si>
  <si>
    <t>sarajane.cocca@uk.issworld.com</t>
  </si>
  <si>
    <t>Too Small A Fit</t>
  </si>
  <si>
    <t>Whilst I have to return this item as it was a too tight fit,  the shoes are really nice and stylish and in the right size would I think be extremely comfortable.</t>
  </si>
  <si>
    <t>karen_duncan123@yahoo.co.uk</t>
  </si>
  <si>
    <t>Lovely Boots With Skinny Jeans!!!</t>
  </si>
  <si>
    <t>Have been looking for a pair of wedge boots to wear with jeans, and these are perfect.  They are a lovely fit around the calf (usually I struggle to find boots to fit as they always seem to be too wide at the calf).  The only reason I never gave 5 stars is because they are pull on/off.  Easy to get on but a struggle to get back off.  In summary they are lovely comfy boots!  Would recommend, but not for anyone with slightly larger then average sized calfs.</t>
  </si>
  <si>
    <t>ATICUS - Sweetheart Mid Heel Pointed Toe Court Shoe</t>
  </si>
  <si>
    <t>carolepearce8@googlemail.com</t>
  </si>
  <si>
    <t>I love these shoes.  Only worn once but already had compliments.</t>
  </si>
  <si>
    <t>DIPSIE SM - Rhinestone And Stud Detail Platform Court Shoe</t>
  </si>
  <si>
    <t>Maizelmouth@sky.com</t>
  </si>
  <si>
    <t>Classie</t>
  </si>
  <si>
    <t>These shoe make you feel like a woman!</t>
  </si>
  <si>
    <t>AMOY - Block Heel Lace Up Brogue</t>
  </si>
  <si>
    <t>roo_marshall@yahoo.co.uk</t>
  </si>
  <si>
    <t>Lace Up Brogue</t>
  </si>
  <si>
    <t>A great shoe for every day... Have to walk quite a bit in my day to day but this shoe looks higher than it is and so looks stylish and is comfy to run around in. Was like a glove from the off too.... Might have to get the blue ones!</t>
  </si>
  <si>
    <t>CAMBERWELL - Leather Lace Up Shoe With Contrasting Laces</t>
  </si>
  <si>
    <t>Adamdavid1971@gmail.com</t>
  </si>
  <si>
    <t>Beautiful</t>
  </si>
  <si>
    <t>Soft leather, look good for work or worn casualy , simple and understated , well done Dune</t>
  </si>
  <si>
    <t>CHERUB - Diamante Embellished Platform Court Shoe</t>
  </si>
  <si>
    <t>charlotte.linford@virginmedia.co.uk</t>
  </si>
  <si>
    <t>I Love These!</t>
  </si>
  <si>
    <t>This is my third pair of Dune shoes since Christmas - to say I am obsessed is an understatement! These are the perfect shoes to my new collection!!</t>
  </si>
  <si>
    <t>bellaridge@hotmail.com</t>
  </si>
  <si>
    <t>6.5/39.5/US8.5</t>
  </si>
  <si>
    <t>Perfect!! :-)</t>
  </si>
  <si>
    <t>Love these boots!! Got a size 6.5 as I'd read they are slightly on the bigger size (I'm a true 7 normally) extremely comfy, look great with everything from leggings to dresses!! Would highly recommend :-)</t>
  </si>
  <si>
    <t>PERRIEE - Cleated Sole Heeled Chelsea Ankle Boot</t>
  </si>
  <si>
    <t>Leannesandy1@gmail.com</t>
  </si>
  <si>
    <t>I love these boots very comfy and look great. Great fit too. Very happy.</t>
  </si>
  <si>
    <t>BEVIES - Metal Cut Out Handle Clutch Bag</t>
  </si>
  <si>
    <t>claire_mullaney@yahoo.ie</t>
  </si>
  <si>
    <t>Will Order From This Site Again</t>
  </si>
  <si>
    <t>Excellent product. Good quality, true to size and very fast delivery</t>
  </si>
  <si>
    <t>BELOISE - Metallic Snake Print Clutch Bag</t>
  </si>
  <si>
    <t>raytregale@btconnect.com</t>
  </si>
  <si>
    <t>Beautiful Clutch Bag</t>
  </si>
  <si>
    <t>I bought this clutch bag to match the sandals, just beautiful! Perfect!</t>
  </si>
  <si>
    <t>HELENA - Two Part Jewelled Metallic Heeled Sandal</t>
  </si>
  <si>
    <t>Love them! Brilliant fit and a good heel height too! They made me feel very glamorous and sexy! highly recommend.</t>
  </si>
  <si>
    <t>beatrizmc@gmail.com</t>
  </si>
  <si>
    <t>Super Comfy</t>
  </si>
  <si>
    <t>The boots are soooo comfortable! For me the size is a little larger then expected, so I am using with thicker socks. I love them! Delivery was also quick and efficient.</t>
  </si>
  <si>
    <t>CHELSEA BRIDGE - Suede Chiselled Toe Lace Up Boot</t>
  </si>
  <si>
    <t>vincent@uk.ibm.com</t>
  </si>
  <si>
    <t>Good Value</t>
  </si>
  <si>
    <t>I have wide feet but this boot fitted well.  Comfortable &amp; well constructed.</t>
  </si>
  <si>
    <t>RICOCHET - Pointed Toe Lace Up Leather Brogue</t>
  </si>
  <si>
    <t>curreyi@willis.com</t>
  </si>
  <si>
    <t>Nice Shoes Tight Fit</t>
  </si>
  <si>
    <t>nice shoes and good value at sale price but size up as a tight fit and had to return.</t>
  </si>
  <si>
    <t>ANTES - Round Toe Lace Up Leather Court Shoe</t>
  </si>
  <si>
    <t>Beautiful And Comfy</t>
  </si>
  <si>
    <t>Beautiful and comfortable shoes, I'm wearing size 38/39. This time I got size 39 as 38 was out of stock and very happy as it fits just fine. Feet look small and heel doesn't feel high at all. I can even manage kids while wearing them :)</t>
  </si>
  <si>
    <t>LUSHIOUS - Contrast Sole Wedge Trainer</t>
  </si>
  <si>
    <t>Misap@uclan.ac.uk</t>
  </si>
  <si>
    <t>Do Not Buy</t>
  </si>
  <si>
    <t>Very tacky looking. Shiny golden colour. Looks very cheap.</t>
  </si>
  <si>
    <t>EXTRA - Colourblock Foldover Clutch Bag</t>
  </si>
  <si>
    <t>mossue@tesco.net</t>
  </si>
  <si>
    <t>Quick Delivery</t>
  </si>
  <si>
    <t>Fantastic bag and so great to get it at a bargain price. Great size too many clutch bags too small to get your essentials in. Arrived in only a few days. Will definitely shop with you again. Thank you.</t>
  </si>
  <si>
    <t>suepye76@yahoo.co.uk</t>
  </si>
  <si>
    <t>Stunning Shoes, Bargain At The Price</t>
  </si>
  <si>
    <t>Really comfy. I can't wait to wear them for my wedding day. Definitely 5 *  would recommend.</t>
  </si>
  <si>
    <t>TOFFEE - Knee High Leather Riding Boot</t>
  </si>
  <si>
    <t>Janetjirisj@aol.com</t>
  </si>
  <si>
    <t>I am vey please with look, fit and comfort of boots. Excellent choice and I would recommend them. Looks great with leggings and are very stylish can be dressed up or wear casual depending on your look.</t>
  </si>
  <si>
    <t>fteskey@gmail.com</t>
  </si>
  <si>
    <t>Nice Boots</t>
  </si>
  <si>
    <t>although a little on the large side they are really nice boots and the smaller size would have been too small.  I could probably wear some socks to help with the fit.  Bought them as a great price and great style.</t>
  </si>
  <si>
    <t>Claire.randall@hotmail.co.uk</t>
  </si>
  <si>
    <t>Beautiful!</t>
  </si>
  <si>
    <t>Lovely classy and expensive looking sandals. Will match with so much can't wait to wear. Fit perfect!</t>
  </si>
  <si>
    <t>DEVIL - Pointed Toe Stiletto Boot</t>
  </si>
  <si>
    <t>sonya.bean0502@googlemail.com</t>
  </si>
  <si>
    <t>Absolutely 'To Die For'!</t>
  </si>
  <si>
    <t>These are, without doubt, the most gorgeous pair of boots I have ever had. They are ridiculously sexy, but so very comfortable. If you love stilettos, you're going to absolutely love these boots.</t>
  </si>
  <si>
    <t>DABY RC - Asymmetric Bow Trim Court Shoe</t>
  </si>
  <si>
    <t>Tothbeata07@gmail.com</t>
  </si>
  <si>
    <t>Love Them</t>
  </si>
  <si>
    <t>Beautiful and comfortable, a lovely pair of sandals. I'm so pleased.</t>
  </si>
  <si>
    <t>Kelly_palmer@hotmail.co.uk</t>
  </si>
  <si>
    <t>Pretty Little Flips....</t>
  </si>
  <si>
    <t>Love them....I've had several similar pairs over the past few years and they look so good with jeans or a summer dress. They and not completely flat which makes them more comfortable ....</t>
  </si>
  <si>
    <t>princess_20_danie@hotmail.com</t>
  </si>
  <si>
    <t>Really Good</t>
  </si>
  <si>
    <t>The service was very good. Was able to see the product well online. It was easy to order and and also they let you track to what was happening to your parcel.</t>
  </si>
  <si>
    <t>Hevzinmyatt@yahoo.co.uk</t>
  </si>
  <si>
    <t>Special As Always</t>
  </si>
  <si>
    <t>These are my guilty pleasure! Glam but not too ott</t>
  </si>
  <si>
    <t>ANIKA - Pointed Toe Court Shoe With Contrasting Block Heel</t>
  </si>
  <si>
    <t>Beautiful Shoes</t>
  </si>
  <si>
    <t>I bought these for a summer internship as I didn't want shoes that were ridiculously high. These are the perfect height, so comfortable for wearing all day and the patent heel makes them young and contemporary. I had been struggling to find a mid heeled height shoe that wasn't old fashioned and dowdy. These are perfect. They look amazing with skinny trousers, especially black.</t>
  </si>
  <si>
    <t>HARLEIGH - Metal Tab Single Sole Sandal</t>
  </si>
  <si>
    <t>jgilmore65@btinternet.com</t>
  </si>
  <si>
    <t>Luvely But...</t>
  </si>
  <si>
    <t>Couldn't resist these as I thought the colours together were lovely and when they arrived I was right. But...for me the fit wasn't good.  They were too tight around the ankle area (at the front) and the gold bars cut into me slightly.  They are quite high,  higher than I thought they would be.  For somebody they will be great, but for me the fit just wasn't right.</t>
  </si>
  <si>
    <t>HOOCHIE - Patent And Glitter T-Bar Heeled Sandal</t>
  </si>
  <si>
    <t>Mottee24@gmail.com</t>
  </si>
  <si>
    <t>Lovely Trendy Platforms But Its Was Small For Me</t>
  </si>
  <si>
    <t>It dint fit... but its a Lovely design and quite trendy. I really loved this pair but had to return them cos I needed at least half a size more. .I av requested for a size 9 if available. ..</t>
  </si>
  <si>
    <t>LONGACRES - Tassel Trim Leather Slipper</t>
  </si>
  <si>
    <t>cmfreedman@btinternet.com</t>
  </si>
  <si>
    <t>Nice Shoes But Small.</t>
  </si>
  <si>
    <t>Very pretty shoes but sadly the size 8 runs smaller than most and so is not comfortable.</t>
  </si>
  <si>
    <t>PADDYS - Round Toe Leather Chelsea Boot</t>
  </si>
  <si>
    <t>carolmoran55@icloud.com</t>
  </si>
  <si>
    <t>Wonderful Boots</t>
  </si>
  <si>
    <t>lovely leather, great colour, great fit</t>
  </si>
  <si>
    <t>PARKAA - Wrap Around Strap Detail Ankle Boot</t>
  </si>
  <si>
    <t>jonelle_sm89@hotmail.com</t>
  </si>
  <si>
    <t>Good price compared with similar styles at other places and the boots look great with everything.</t>
  </si>
  <si>
    <t>HAFFIE - Leather T-Bar Heeled Sandal</t>
  </si>
  <si>
    <t>maxclare@hotmail.com</t>
  </si>
  <si>
    <t xml:space="preserve">Pretty and comfy! A rare thing. Wore them out for first time and did not have to resort to the flats. Lovely soft leather.  </t>
  </si>
  <si>
    <t>mandy.rigby@yahoo.co.uk</t>
  </si>
  <si>
    <t>I bought a gold colour first they were so nice I bought the black as well.....love them both very happy...:)</t>
  </si>
  <si>
    <t>BLADE RUNNER - Mixed Material Monk Shoe</t>
  </si>
  <si>
    <t>eyes_beauty786@yahoo.com</t>
  </si>
  <si>
    <t>Quality is really good I m happy with the purchase.</t>
  </si>
  <si>
    <t>Elainem.clark@btinternet.com</t>
  </si>
  <si>
    <t>Fab fab fab soooooo comfy just what I hoped they would be. Sooooooo pleasef</t>
  </si>
  <si>
    <t>TREACY - Leather Round Toe Chelsea Boot</t>
  </si>
  <si>
    <t>jennyfasho@gmail.com</t>
  </si>
  <si>
    <t>im a 7.5 and a 7 here is a bit large without a sock. with a sock its perfect fit.  its very comfy and stylish. love the look because its timeless. shipping was super quick for us!</t>
  </si>
  <si>
    <t>nikki.fitz@lineone.net</t>
  </si>
  <si>
    <t>Superb Boots</t>
  </si>
  <si>
    <t>I bought these boots as I thought I had a chance of them fitting my athletic calves and large feet. They arrived in good time and when put on fitted perfectly, worn all day to day for the first time and they have proved to be extremely comfortable.</t>
  </si>
  <si>
    <t>Hot!!!</t>
  </si>
  <si>
    <t>Did not get my size!! Still waiting to see if more stock comes in.</t>
  </si>
  <si>
    <t>DIPPS - Turnlock Zip Detail Studded Bag</t>
  </si>
  <si>
    <t>Chrismac5681@gmail.com</t>
  </si>
  <si>
    <t>Very Stylish Everyday Bag!</t>
  </si>
  <si>
    <t>Bought this for work, it's a perfect size for all my stuff and I love the separate compartments. The bag gets lots of compliments!</t>
  </si>
  <si>
    <t>Disappointing Colouring</t>
  </si>
  <si>
    <t>Obviously, not as good as a Grenson, or a Loake, but a decent enough shoe for the price, though the dye/colouring was a bit poor, which I'm hoping a decent polish (Saphir Navy) will fix over time.</t>
  </si>
  <si>
    <t>jwilson72@virginmedia.com</t>
  </si>
  <si>
    <t>Stylist Comfort</t>
  </si>
  <si>
    <t>I brought these boots for work, I wear them all day, I work in a school, I'm on feet all day my feet never hurt. Comfy and stylish.</t>
  </si>
  <si>
    <t>melanie_thurman@hotmail.co.uk</t>
  </si>
  <si>
    <t>Total Bling!!!</t>
  </si>
  <si>
    <t>these shoes are sooo much prettier in the flesh!!! they are beautiful and sparkly and shine in all different pastel shades as you move.Im gutted as im a 3 and these are a very generous 3,They are so nice im finding it really hard to return them!</t>
  </si>
  <si>
    <t>nrapaport@hotmail.com</t>
  </si>
  <si>
    <t>Lovely Court Shoe</t>
  </si>
  <si>
    <t>Really elegant looking and like the hot pink colour. The heel isn't too high, so I'm able to wear it for longer too.</t>
  </si>
  <si>
    <t>Salvage372@hotmail.co.uk</t>
  </si>
  <si>
    <t>Nice Shoe</t>
  </si>
  <si>
    <t>Lovely pair of shoes, just what I was looking for. Would of brought another pair if they were in navy . Nice fit &amp; not too high</t>
  </si>
  <si>
    <t>javeriazakaria@gmail.com</t>
  </si>
  <si>
    <t>Nice Shoes For Special Day</t>
  </si>
  <si>
    <t>I loved these shoes and they look great on my feet. I have brought these to wear on my wedding and think that they look amazing but could be a bit more comfortable.</t>
  </si>
  <si>
    <t>Smart Looking Boots</t>
  </si>
  <si>
    <t>I have had compliments wearing these boots and they are very comfortable. The only downside is taking trying to take them off but once you develop a technique there is no problem.</t>
  </si>
  <si>
    <t>mccarthy.declan@yahoo.ie</t>
  </si>
  <si>
    <t>bought these boots and loved them, so comfy but only after a few wears the leather on the outside of the heels started peeling off. i paid 195 euros for these boots and for that price these boots are veery poor quality, very disappointed!</t>
  </si>
  <si>
    <t>NEESH - High Heel Chelsea Ankle Boot</t>
  </si>
  <si>
    <t>vivian.nevins21@yahoo.co.uk</t>
  </si>
  <si>
    <t>Lucky</t>
  </si>
  <si>
    <t>This was a elegant boot great price , suede is quailty great fit well worth the buy ony wished I waited longer for the price to go down. Don't buy the blue one as the suede is off.</t>
  </si>
  <si>
    <t>Aiva.Lace@gmail.com</t>
  </si>
  <si>
    <t>I like these boots very much and they loor really great</t>
  </si>
  <si>
    <t>Megnshel123@hotmail.co.uk</t>
  </si>
  <si>
    <t>Fantastic Fit!</t>
  </si>
  <si>
    <t>Very comfy shoe, and great delivery service from Dune.</t>
  </si>
  <si>
    <t>DOLLITA - Pouchy Shoulder Bag</t>
  </si>
  <si>
    <t>keithandjackie@blueyonder.co.uk</t>
  </si>
  <si>
    <t>Bag</t>
  </si>
  <si>
    <t>A typical summer bag.  Love it.  Was expecting it to be slightly bigger but not disappointed.</t>
  </si>
  <si>
    <t>SPYCEE R - Rhinestone Embellished Caged Killer Heel Sandal</t>
  </si>
  <si>
    <t>jossyporter@aol.com</t>
  </si>
  <si>
    <t>Love These Shoes!</t>
  </si>
  <si>
    <t>Perfect fit. Purchased to wear to a wedding. Beautiful on, so sparkly :-)</t>
  </si>
  <si>
    <t>BARTON SM - Two-Buckle Leather High Leg Boot</t>
  </si>
  <si>
    <t>juska@inbox.lv</t>
  </si>
  <si>
    <t>Definately one of the best buy! High quality, well made, great fit boots - super cute! I`m usually wear shoes of size EU 39 or EU 40. These one are sized UK6 or EU 39 and they fit me just perfect! Also fits for my quite slim calves. Very non-slipping sole. GORGEOUS!</t>
  </si>
  <si>
    <t>LULA - Cleated Sole Lace Up Brogue</t>
  </si>
  <si>
    <t>J.spoookyhunter.carrigan@gmail.com</t>
  </si>
  <si>
    <t>Great Shoe Small Fit</t>
  </si>
  <si>
    <t>A good quality shoe but tight and narrow really like them so am taking the pain of breaking in!!  I advise buying the next size up.</t>
  </si>
  <si>
    <t>HUGO - Weave Print Leather Chukka Boot</t>
  </si>
  <si>
    <t>STEVE_MADDEN_MENS</t>
  </si>
  <si>
    <t>daviejackson@outlook.com</t>
  </si>
  <si>
    <t>Comfortable Shoe</t>
  </si>
  <si>
    <t>A great looking ankle boot. Well made and a comfortable fit. These are a stylish shoe. Can be worn out in town or dressed down for a casual look. I want the blue ones now!</t>
  </si>
  <si>
    <t>DUBBLE - Reptile Print Box Frame Handbag</t>
  </si>
  <si>
    <t>meroberts@ntlworld.com</t>
  </si>
  <si>
    <t>Fabulous Stylish Bag</t>
  </si>
  <si>
    <t>A very good looking bag with plenty of room inside.  It is well structured and has inner pockets with feet to protect the bottom of the bag.  Can be worn across body. Receive compliments all the time.</t>
  </si>
  <si>
    <t>debrausher@yahoo.com</t>
  </si>
  <si>
    <t>Been Waiting To Buy These Shoes For A Year...</t>
  </si>
  <si>
    <t>I was too late last spring/summer, but I'm thrilled I remembered to come back to the Dune site in case you reordered this model for spring/summer 2014.  The shoe is perfect and I'm sure I will wear them to death.</t>
  </si>
  <si>
    <t>marie197579@yahoo.co.uk</t>
  </si>
  <si>
    <t>Lovely Boots But Terrible Wear</t>
  </si>
  <si>
    <t>Bought these boots on the Sunday, I wore them on the Monday for a few hours.  The soles had wore down so much and the heel was too. Returned them to the shop, got a refund. However the manager of Dune Braehead was very rude and I worry about the girl she was supposed to be training as she taught her nothing about how to treat a paying customer. Maybe time to revisit your training and attitude of staff DUNE</t>
  </si>
  <si>
    <t>sinead_armstrong@hotmail.com</t>
  </si>
  <si>
    <t>Bought these wedges last year and wore them everyday, even to work. They are so comfy and stylish.</t>
  </si>
  <si>
    <t>JAMBA - Gold Twisted Detail Toe Post Sandal</t>
  </si>
  <si>
    <t>annemiekelub@hotmail.com</t>
  </si>
  <si>
    <t>Love Love Love It!</t>
  </si>
  <si>
    <t>These are the best sandals ever! Perfect fit, perfect match with every outfit. The sandals look chique with the gold, really nice.</t>
  </si>
  <si>
    <t>lperry@thedunegroup.com</t>
  </si>
  <si>
    <t>An All Season Boot</t>
  </si>
  <si>
    <t>I have bought Steve Madden boots in the past, so I am a big fan of the brand. These ankle boots, were a great price so I snapped them up. They are a little big though, so I have to wear them with thick socks.</t>
  </si>
  <si>
    <t>TALIA - Over The Knee Flat Boot</t>
  </si>
  <si>
    <t>dany.doneva@gmail.com</t>
  </si>
  <si>
    <t>realy nice boots, I recommend it.</t>
  </si>
  <si>
    <t>Slightly Small But A Beautiful Style</t>
  </si>
  <si>
    <t>I wanted a standout shoe for my wedding and this style instantly caught my eye. I was slightly disappointed with the fit as they came up small, but I managed to exchange for a bigger size.</t>
  </si>
  <si>
    <t>jkoufou@googlemail.com</t>
  </si>
  <si>
    <t>Evening Bag In Black Suede</t>
  </si>
  <si>
    <t>beautiful evening bag - well worth the money paid.</t>
  </si>
  <si>
    <t>NINS - Panel Detail Leather Ankle Boot</t>
  </si>
  <si>
    <t>victoria.a.pearce@gmail.com</t>
  </si>
  <si>
    <t>Don'T Know</t>
  </si>
  <si>
    <t>Although this was in stock when I ordered, it is now out of stock, so I cannot comment.  Just sad me</t>
  </si>
  <si>
    <t>ahwtj@yahoo.co.uk</t>
  </si>
  <si>
    <t>Dune Lace Back Peep Toe Ankle Booties</t>
  </si>
  <si>
    <t>I love these shoes. They have a snug fit but because they are leather you should still order your normal size. The low heel makes it very comfortable indeed. The lace back gives it that extra something. The price is high but I know i will wear these to death. To me these shoes are perfection. 10/10</t>
  </si>
  <si>
    <t>laidaquijano@gmail.com</t>
  </si>
  <si>
    <t>Gorgeous But Too High</t>
  </si>
  <si>
    <t>Bought these for my wedding and loved the style but had to return them as they were way too high to wear all day</t>
  </si>
  <si>
    <t>MARIAH - Leather Flower Corsage Ballerina</t>
  </si>
  <si>
    <t>k.mcvey@virgin.net</t>
  </si>
  <si>
    <t>Perfect Shoe</t>
  </si>
  <si>
    <t>I received my shoes promptly and I am delighted with them. Very pretty colour and design, excellent fit.</t>
  </si>
  <si>
    <t>BLENHEIM - Plain Toe Leather Chelsea Boot</t>
  </si>
  <si>
    <t>LOAKE_MENS</t>
  </si>
  <si>
    <t>jperry531513@yahoo.co.uk</t>
  </si>
  <si>
    <t>Excellent Boot</t>
  </si>
  <si>
    <t>A great fitting boot that is both  comfortable and well made. It has the advantage that you can combine it with all types of clothing both formal and less formal such as jeans.</t>
  </si>
  <si>
    <t>ABSTRACT - Punch Hole Detail Leather Lace Up Shoe</t>
  </si>
  <si>
    <t>pevans215@btinternet.com</t>
  </si>
  <si>
    <t>Great Value</t>
  </si>
  <si>
    <t>Great shoe looks good with jeans</t>
  </si>
  <si>
    <t>TIRENT - Elasticated Top Leather Boot With Side Buckles</t>
  </si>
  <si>
    <t>deborahj688@gmail.com</t>
  </si>
  <si>
    <t>Lovely comfortable boot. Smart enough for work and nights out without the pain of high heels.</t>
  </si>
  <si>
    <t>DULCE - Floral Print Heeled Slingback Court Shoe</t>
  </si>
  <si>
    <t>lesleyc@blueyonder.co.uk</t>
  </si>
  <si>
    <t>Excellent Product</t>
  </si>
  <si>
    <t>I ordered these shoes for my sons wedding. I am delighted with them! They are petite works of art!!</t>
  </si>
  <si>
    <t>cazwiz@sky.com</t>
  </si>
  <si>
    <t>Very Pleased With Purchase</t>
  </si>
  <si>
    <t>Have wanted these for ages so when the price came down I decided to send for them. They are very comfortable and will go with loads of summer outfits</t>
  </si>
  <si>
    <t>annlister1@aol.com</t>
  </si>
  <si>
    <t>Gorgeous !</t>
  </si>
  <si>
    <t>Have searched for the perfect black suede wedge for so long &amp; have finally found it ! Heel the perfect height &amp; toe the perfect curve. Stylish, simple and yes - they are snug but just lovely !</t>
  </si>
  <si>
    <t>LORETTA - Slouch Leather Heeled Boot</t>
  </si>
  <si>
    <t>Janelangford28@sky.com</t>
  </si>
  <si>
    <t>The Perfect Brown Boot!</t>
  </si>
  <si>
    <t>Smart enough for the office but comfortable to walk around in all day!!</t>
  </si>
  <si>
    <t>DOLPHIN - Two Part Pointed Toe Ankle Strap Court Shoe</t>
  </si>
  <si>
    <t>the-strongest-lpve@hotmail.com</t>
  </si>
  <si>
    <t>Love These!!</t>
  </si>
  <si>
    <t>Fab shoes! Every time I wear them i get complimented. Great for work and for a few drinks at the weekend. Would highly recommend. I did have to go down a size but that doesnt matter when they look so good on!</t>
  </si>
  <si>
    <t>ALESHA - Contrasting Toe Cap Pointed Toe Court Shoe</t>
  </si>
  <si>
    <t>rebeccat89@googlemail.com</t>
  </si>
  <si>
    <t>I love these shoes - incredibly sexy and stylish, and carry me from work to evening cocktails.....I might have to purchase the other colour ways!</t>
  </si>
  <si>
    <t>ANARCHAL - Leather Monk Shoe</t>
  </si>
  <si>
    <t>d.morgan1@aliceadsl.fr</t>
  </si>
  <si>
    <t>Bad Quality</t>
  </si>
  <si>
    <t>On only the 3rd or 4th occasion I wore these shoes, the buckle on the left shoe broke ! What should I do now??</t>
  </si>
  <si>
    <t>FR~France</t>
  </si>
  <si>
    <t>Please cal Customer Services on 01162847800 and we would like to assist with this matter further for you.</t>
  </si>
  <si>
    <t>ANGELINE - Patent Platform Court Shoe</t>
  </si>
  <si>
    <t>lara.smrtnik@gmail.com</t>
  </si>
  <si>
    <t>Fabulous Shoes - A Repeat Buy</t>
  </si>
  <si>
    <t>I LOVE these shoes! I first bought this style of patent court shoe from Dune a couple of years ago and they fit so well and are really comfortable for a heel of this size. I was in need of getting a new pair as I've worn them so much so this was my second pair which are just as good as the first! Would definitely recommend.</t>
  </si>
  <si>
    <t>THACKERY - Buckle Trim Leather Wedge Boot</t>
  </si>
  <si>
    <t>kse.rowe@yahoo.co.uk</t>
  </si>
  <si>
    <t>Dune Slim Boots</t>
  </si>
  <si>
    <t>Love these slim fit boots as my legs are long but not meaty.... The only thing that lets them down is that you need help or patience to get them off, a tiny zip would have been perfect... Wicked price -)</t>
  </si>
  <si>
    <t>MARYS - Hardware Trim Leather Ballerina</t>
  </si>
  <si>
    <t>lornamchandler@googlemail.com</t>
  </si>
  <si>
    <t>Great, Comfortable Shoes</t>
  </si>
  <si>
    <t>I was expecting to have to break these shoes in a little, but they fit perfectly! Fabulous, stylish, and comfortable!</t>
  </si>
  <si>
    <t>egilmour@btinternet.com</t>
  </si>
  <si>
    <t>Boots arrived promptly. I have wide feet, so on first attempt to try these boots on they appeared quite tight in the foot. I have worn them since though and they are more comfortable now. The zip only opens mid way so would be difficult fit for someone with wide calves. Overall the boots look good though.</t>
  </si>
  <si>
    <t>DARLEEN - Peep Toe T-Bar Open Court Shoe</t>
  </si>
  <si>
    <t>Emiliya.kachuleva@gmail.com</t>
  </si>
  <si>
    <t>Nice One Will Buy Again</t>
  </si>
  <si>
    <t>Nice fit and comfortable, great colour can wear with dresses and trousers</t>
  </si>
  <si>
    <t>anna_szczodra@hotmail.com</t>
  </si>
  <si>
    <t>Superb Quality And Lovely Design</t>
  </si>
  <si>
    <t>Very comfortable  and nice looking shoes.</t>
  </si>
  <si>
    <t>EBOOMIE - Multi Compartment Dune Branded Clutch Bag</t>
  </si>
  <si>
    <t>lyndac@btinternet.com</t>
  </si>
  <si>
    <t>Multi Use Bag</t>
  </si>
  <si>
    <t>very pretty - bought for the electric blue colour - but is black and has white compartment - great for different outfits</t>
  </si>
  <si>
    <t>ANJA - T-Bar Stacked Heel Court Shoe</t>
  </si>
  <si>
    <t>katerina.vachla@gmail.com</t>
  </si>
  <si>
    <t>Pretty, Stylish, Comfortable!!</t>
  </si>
  <si>
    <t>pretty, stylish, comfortable!!!</t>
  </si>
  <si>
    <t>GR~Greece</t>
  </si>
  <si>
    <t>DEELEY - Colour Block Detail Handbag</t>
  </si>
  <si>
    <t>fiona.brook@hotmail.co.uk</t>
  </si>
  <si>
    <t>Best Bag Of 2014......So Far!</t>
  </si>
  <si>
    <t>This bag is a must, from work to play the size colours and style mean that it's a 'one bag fits all' option. I love mine!</t>
  </si>
  <si>
    <t>laurah@insurancechoice.co.uk</t>
  </si>
  <si>
    <t>So Uncomfortable!</t>
  </si>
  <si>
    <t>These were the most uncomfortable shoes I have ever worn.  Bad quality, with no support or cushioning.</t>
  </si>
  <si>
    <t>MACIE - Fold-Up Sequin Ballerina</t>
  </si>
  <si>
    <t>bcaemar@yahoo.co.uk</t>
  </si>
  <si>
    <t>Very Comfy Pretty Slip Ons</t>
  </si>
  <si>
    <t>Arrived promptly, as described.Quite a snug fit so would be better to order a size larger than your normal size.Very pretty and useful little matching bag included in price so perfect for smart occasions when you feel like slipping out of your heels into something more comfortable.Would definitely order again but a size larger.</t>
  </si>
  <si>
    <t>ALCHEMY - Reptile Print Leather Mary Jane Court Shoe</t>
  </si>
  <si>
    <t>yettyibi@yahoo.co.uk</t>
  </si>
  <si>
    <t>Smart Shoe</t>
  </si>
  <si>
    <t>The shoe size is perfect and look so geogious.</t>
  </si>
  <si>
    <t>LUVLEY - Strappy Wedge Platform Sandal</t>
  </si>
  <si>
    <t>chrisrinaldi@yahoo.com</t>
  </si>
  <si>
    <t>A Very Happy Wifie</t>
  </si>
  <si>
    <t>Fast delivery, quality as expected for Steve Madden product and a very happy wife.</t>
  </si>
  <si>
    <t>PRIMOSE - Suede Foldover Clutch Bag</t>
  </si>
  <si>
    <t>PAT_ACCESSORIES</t>
  </si>
  <si>
    <t>lsmith208@icloud.com</t>
  </si>
  <si>
    <t>Too Big For Clutch</t>
  </si>
  <si>
    <t>Loved it but too big as clutch for wedding outfit</t>
  </si>
  <si>
    <t>CHAY - Toe Cap Slingback Espadrille Wedge Sandal</t>
  </si>
  <si>
    <t>julia@nabeau.fr</t>
  </si>
  <si>
    <t>Chaussures Fabuleuses</t>
  </si>
  <si>
    <t>Je suis ravie des chaussures - confortables et idéales pour jour et nuit.  Livraison en France très rapide.</t>
  </si>
  <si>
    <t>DRIPPLELOCK - Triple Lock Detail Satchel Bag</t>
  </si>
  <si>
    <t>Sophiecaddoo@outlook.com</t>
  </si>
  <si>
    <t>I love this bag its just what i was looking for - perfect for spring/summer!</t>
  </si>
  <si>
    <t>RITS - Buckle Detail Calf Boot</t>
  </si>
  <si>
    <t>cvrjl@hotmail.co.uk</t>
  </si>
  <si>
    <t>Nice Boots But Disappointing Fit</t>
  </si>
  <si>
    <t>Lovely boots but a great shame about the sizing. I bought my usual size but it was way too small which  was very disappointing .. I liked the look of the boots enough to try the next size up which I'm due to collect from the shop this week. Hope it's a better fit!</t>
  </si>
  <si>
    <t>BIXIE - Leopard And Suede Clutch Bag</t>
  </si>
  <si>
    <t>fiona539@btiinternet.com</t>
  </si>
  <si>
    <t>Bixie Bag</t>
  </si>
  <si>
    <t>Great clutch, that holds loads, and it is a great price! Well done Dune.</t>
  </si>
  <si>
    <t>KUDOS - Strappy Diamante Multi Strap Sandal</t>
  </si>
  <si>
    <t>t.brookes50@ntlworld.com</t>
  </si>
  <si>
    <t>Love These Sandals</t>
  </si>
  <si>
    <t>2nd pair purchased, toe ring abit flimsy,but really nice sparkley sandals , got them in silver too as I liked tem that much .</t>
  </si>
  <si>
    <t>gtownsend95@googlemail.com</t>
  </si>
  <si>
    <t>Not Worth The Money At All</t>
  </si>
  <si>
    <t>nice boots but unfortunately with the wet weather we are having letting in water. rang customer services all i got was that i had to send them off for inspection and the boots are classed has fashion boots. so your paying all this money for them to let in water great.</t>
  </si>
  <si>
    <t>TREACLE - Overlasted Mini Concealed Wedge Heel Boot</t>
  </si>
  <si>
    <t>l.walford@hotmail.co.uk</t>
  </si>
  <si>
    <t>Great Boot</t>
  </si>
  <si>
    <t>Love love love!  The concealed wedge is the best feature, and the leather is incredibly soft.</t>
  </si>
  <si>
    <t>VIPPPER SM - Platform Mega Heel Shoe Boot</t>
  </si>
  <si>
    <t>shamparkes@yahoo.co.uk</t>
  </si>
  <si>
    <t>Don'T Look Nice On My Feet</t>
  </si>
  <si>
    <t>Fits big and the top of the boots are way too wide. Super high, wouldn't be happy if I pay full price.</t>
  </si>
  <si>
    <t>lmbradle@tcd.ie</t>
  </si>
  <si>
    <t>Love The Boot, Hate The Zip</t>
  </si>
  <si>
    <t>Zip is a bit stiff and hard to move but moves eventually. Otherwise, fit perfectly and look great!</t>
  </si>
  <si>
    <t>GREED D - Cross Strap Medium Wedge</t>
  </si>
  <si>
    <t>abibod34@yahoo.co.uk</t>
  </si>
  <si>
    <t>The Biggest Regret Buy</t>
  </si>
  <si>
    <t>I haven't had this shoe for three weeks. Its the biggest regret buy. The front pulled from the sole which cost me extra to repair. now the skin is already peeling. I cant say i enjoyed a pound worth out of the shoe. Total loss and rubbish!</t>
  </si>
  <si>
    <t>ALVINO - Pointed Toe Court Shoe</t>
  </si>
  <si>
    <t>Samjolimb@gmail.com</t>
  </si>
  <si>
    <t>Lovely But Too High</t>
  </si>
  <si>
    <t>These shoes are beautiful and well made but too small for sizing and far too high. The same style in lower heel fits fine, why do they get smaller the higher the heel?</t>
  </si>
  <si>
    <t>AVERY - Low Wedge Ballerina Court Shoe</t>
  </si>
  <si>
    <t>angelikangel20@gmail.com</t>
  </si>
  <si>
    <t>:-)</t>
  </si>
  <si>
    <t>Very comfortable pair of shoes</t>
  </si>
  <si>
    <t>pru2@live.co.uk</t>
  </si>
  <si>
    <t>Gorgeous Shoes!</t>
  </si>
  <si>
    <t xml:space="preserve">I wore them out for the first time on Saturday night and received endless complements! They are a little tight as I am usually a 39.5 but I love them! Real show stoppers! </t>
  </si>
  <si>
    <t>PAMELIA - Perforated Lace Up Wedge Trainer</t>
  </si>
  <si>
    <t>Winthrop32k@btopenworld.com</t>
  </si>
  <si>
    <t>Style And Comfort</t>
  </si>
  <si>
    <t>I love these boots, they are so versatile!and sooo comfortable. I have three pair, two white and one brown.i wish i could get another pair of brown ones.</t>
  </si>
  <si>
    <t>BEWITCHED - High Heeled Platform Court Shoe</t>
  </si>
  <si>
    <t>Samantha-lewis@hotmail.co.uk</t>
  </si>
  <si>
    <t>Lovely But Tight Fit!</t>
  </si>
  <si>
    <t>Great design and quality but small and particularly narrow size 4. I will have to send back and hope a size 5 comes back into stock!</t>
  </si>
  <si>
    <t>PRISCILA SM - Zipped Back Suede Knee-High Boot</t>
  </si>
  <si>
    <t>Pauline@jcgillespie.co.uk</t>
  </si>
  <si>
    <t>Lovely boots.  I was surprised at how comfortable they are.  Great value for money.</t>
  </si>
  <si>
    <t>SHEENY - Plain Round Toe High Court Shoe</t>
  </si>
  <si>
    <t>kaymaposa@yahoo.co.uk</t>
  </si>
  <si>
    <t>Brilliant Purchase</t>
  </si>
  <si>
    <t>classy pair of shoes. very good quality</t>
  </si>
  <si>
    <t>shellreid@sky.com</t>
  </si>
  <si>
    <t>Fantastic Product</t>
  </si>
  <si>
    <t>lovely product looks gorgeous and so comfortable</t>
  </si>
  <si>
    <t>claudia.g.gordillo@gmail.com</t>
  </si>
  <si>
    <t>beautiful shoe. Cant wait to be able to wear it. Still very cold here in Dallas, texas.</t>
  </si>
  <si>
    <t>sinead22_98@yahoo.com</t>
  </si>
  <si>
    <t>Fab Boots But A Little Tight Around Calf</t>
  </si>
  <si>
    <t>Boots arrived really quickly and are fabulous.  Only downside is they are quite tight around the calf so may not suit everyone.  Nice height heel and very stylish!!</t>
  </si>
  <si>
    <t>LEO - Bright Snaffle Front Loafer</t>
  </si>
  <si>
    <t>lozzie_cp@yahoo.co.uk</t>
  </si>
  <si>
    <t>Lovely Comfortable Shoes</t>
  </si>
  <si>
    <t>I purchased these shoes for work &amp; they are so comfortable &amp; look really smart :) lovely summer shoes</t>
  </si>
  <si>
    <t>cbrbrett@yahoo.co.uk</t>
  </si>
  <si>
    <t>Different Size</t>
  </si>
  <si>
    <t>I have a pair of these, size 9, in red. The red pair fit a treat but these are way smaller. Thought they may stretch a little so wore them for a night but they havent . one of the disadvantages of buying on line I guess. Cant return them as i have worn them so I am left with £120 worth of shoes I cant wear ....disappointed to say the least , No fault of Dune , just total inconsistency in the sizing from BERTIE ....</t>
  </si>
  <si>
    <t>REBECCA - Soft Leather Biker Calf Boot</t>
  </si>
  <si>
    <t>hilarytwomey@gmail.com</t>
  </si>
  <si>
    <t>Fab Boots</t>
  </si>
  <si>
    <t>I ordered these Rebecca biker boots online &amp; they are so trendy,comfortable &amp; cool...Love them.</t>
  </si>
  <si>
    <t>PIXIE - Button Detail Leather Boot</t>
  </si>
  <si>
    <t>anastasiadeus@yahoo.co.uk</t>
  </si>
  <si>
    <t>I have these boots in black so know they are comfortable  although  they fit me in a size smaller than I usually wear also the top button came apart very quickly but did not put me off a second purchase.receive many compliments when wearing them so had to have the brown too</t>
  </si>
  <si>
    <t>TANKA - Elasticated Back Knee High Wedge Boot</t>
  </si>
  <si>
    <t>jessngaz@yahoo.co.uk</t>
  </si>
  <si>
    <t>Simple And Successful</t>
  </si>
  <si>
    <t>Saw the boots I have been searching for, ordered via PayPal and they were with me within the week. SO happy, this was a simple and successful purchase and I will be buying from Dune online again!</t>
  </si>
  <si>
    <t>JITTERBUG - Heart and Flower Detail Toe Post Sandal</t>
  </si>
  <si>
    <t>Lyndyloo44@yahoo.co.uk</t>
  </si>
  <si>
    <t>Tight Fit And Odd Colour</t>
  </si>
  <si>
    <t>Very tight across foot, couldn't get foot right in.  Wasn't expecting most the bright orange colouring either.  Very pretty sandals, but too narrow for my feet, and think the white would have been better.</t>
  </si>
  <si>
    <t>JAZMINE - Buckle Multi Strap Gladiator Sandal</t>
  </si>
  <si>
    <t>Gorgeous Colours</t>
  </si>
  <si>
    <t>Wanted a new pair of gladiators and these are lovely in the pink.  Just need summer to wear them!  Good price in the sale too.  Really nice sandals.</t>
  </si>
  <si>
    <t>B GENERIC RC - Pleated Fold Clutch Bag</t>
  </si>
  <si>
    <t>dot.piper1@ntlworld.com</t>
  </si>
  <si>
    <t>Special Occasion</t>
  </si>
  <si>
    <t>I was looking for a bag to match some ivory shoes I'd bought for a wedding. This bag was exactly what I wanted. Perfect match and a bonus that it was in the sale,</t>
  </si>
  <si>
    <t>AUNTIE - Kitten Heel Pointed Toe Leather Court Shoe</t>
  </si>
  <si>
    <t>sue.cullinane@gmail.com</t>
  </si>
  <si>
    <t>Very Small</t>
  </si>
  <si>
    <t>The shoe looked exactly as pictured when I took it out of the box, the heel height was perfect as I'm 6"1' so don't need 4' heels. Unfortunately when I tried them on they were so small I thought I had been sent a size 6. They were returned straight away.</t>
  </si>
  <si>
    <t>L6ndh@yahoo.co.uk</t>
  </si>
  <si>
    <t>Wide Fit</t>
  </si>
  <si>
    <t>Loved colours but t bar sat too wide on foot</t>
  </si>
  <si>
    <t>Large Ankle Strap</t>
  </si>
  <si>
    <t>Shoes looked great on model sadly ankle strap too wide</t>
  </si>
  <si>
    <t>HAYLEE - Multi Jewelled High Heel Sandal</t>
  </si>
  <si>
    <t>Mariamcconalogue@yahoo.com</t>
  </si>
  <si>
    <t>They'Re Gorgeous. I Love Them.</t>
  </si>
  <si>
    <t>I love the shoes. They're beautiful. They're so glamourous and will be perfect with my Karen millen dress for my brother's wedding.</t>
  </si>
  <si>
    <t>It doesn't fits well, super high too.</t>
  </si>
  <si>
    <t>cavanagh97@gmail.com</t>
  </si>
  <si>
    <t>Sparklie Silver Shoes</t>
  </si>
  <si>
    <t>I bought these shoes for my sons wedding can't wait to wear them.The only down fall is the glitter comes off !!!</t>
  </si>
  <si>
    <t>lesleydoran@aol.com</t>
  </si>
  <si>
    <t>Bertie Boot</t>
  </si>
  <si>
    <t xml:space="preserve">lovely stylish boot ..... looks great with turned up skinny jeans  </t>
  </si>
  <si>
    <t>malgonor@gmail.com</t>
  </si>
  <si>
    <t>Zu Teuer FüR Plastik</t>
  </si>
  <si>
    <t>Dieser Schuh ist aus Plastik und ist deutlich zu teuer. Die Rücksendung kostet Geld deswegen habe ich es nicht zurückgeschickt. Bedauerlich und nicht empfehlenswert!</t>
  </si>
  <si>
    <t>CATLYN - Pointed Toe Ankle Cuff Court Shoe</t>
  </si>
  <si>
    <t>Sarahlouisefarley@hotmail.com</t>
  </si>
  <si>
    <t>Good Looking Shoes</t>
  </si>
  <si>
    <t>Nice soft leather and the suede cuff is good quality. I found the cuff's a little on the snug side and I don't have big ankles. Hopefully they will ease after I've worn them a few times. Got lots of compliments  when I wore them.</t>
  </si>
  <si>
    <t>CHLOEE -  Heeled Peeptoe Leather Ankle Boot</t>
  </si>
  <si>
    <t>mandy_hargreaves_@hotmail.com</t>
  </si>
  <si>
    <t>Stylish, Elegant And Very Comfortable</t>
  </si>
  <si>
    <t>These boots are lovely quality. They are very versatile and can be worn with anything.  I love them!</t>
  </si>
  <si>
    <t>Dabrowka@hotmail.co.uk</t>
  </si>
  <si>
    <t>Absolutely Fab!</t>
  </si>
  <si>
    <t>Fantastic boots. Fit perfectly my narrow feet while most of the boots are far to wide. Look great, very comfortable and everyone says how nice they are. Love them!</t>
  </si>
  <si>
    <t>Walton.bakers@btinternet.com</t>
  </si>
  <si>
    <t>Great Boots From Dune</t>
  </si>
  <si>
    <t xml:space="preserve">These boots are great. Just high enough to be trendy.they are so comfortable because of the crepe soles, early pleased! </t>
  </si>
  <si>
    <t>eavescjac@aol.com</t>
  </si>
  <si>
    <t>Love These Boots Real Bargain :)</t>
  </si>
  <si>
    <t>LOVE THESE BOOTS , FOR ME THEY WHERE A GOOD FIT NOT SMALL FIT AS SOME HAVE FOUND AND A FAB BARGAIN AT SALE PRICE :) DEFFO RECOMMEND</t>
  </si>
  <si>
    <t>MARTHAS - Diamante Embellished Ballerina</t>
  </si>
  <si>
    <t>mc_kaminski@yahoo.com</t>
  </si>
  <si>
    <t>Gorgeous Ballerinas In Stunning Colour</t>
  </si>
  <si>
    <t xml:space="preserve">I bought these shoes for my very fastidious 17-year old daughter to wear to her sister's wedding. She absolutely loves the shoes as they are smart and dressy without being OTT. The pewter grey satin is a great backdrop to the 'sparkly bits' and the result is romantic and sophisticated at the same time. Fit is perfect, colour and style complement her dress. One very happy bridesmaid! </t>
  </si>
  <si>
    <t>altenap@aol.com</t>
  </si>
  <si>
    <t>Just Perfect</t>
  </si>
  <si>
    <t>I just love these shoes they look really good on and having a medium heal they can be worn anywhere.  I went for the tan and navy shoe which goes with most things and they look great with jeans. So comfortable, the insole is padded.</t>
  </si>
  <si>
    <t>JAKKO - Woven Gladiator Sandal</t>
  </si>
  <si>
    <t>Nice Style But On Large Side</t>
  </si>
  <si>
    <t>I will keep theses as I got them in the sale and they will be ok for around the house in the summer.  They are a little clumpy and on the large side.</t>
  </si>
  <si>
    <t>JANELLA - Buckle Detail T-Bar Sandal</t>
  </si>
  <si>
    <t>Altenap@aol.com</t>
  </si>
  <si>
    <t>Here Comes Summer</t>
  </si>
  <si>
    <t>These sandals fit perfectly and are just so comfortable they are just what I need for summer and my forthcoming holiday</t>
  </si>
  <si>
    <t>rossmaltby@gmail.com</t>
  </si>
  <si>
    <t>Not A Pure Black</t>
  </si>
  <si>
    <t>The fit is lovely and narrow, which suits me. Lovely soft leather. However, the black is not a pure dark black, but has a greenish tint in daylight.</t>
  </si>
  <si>
    <t>ENERGIZE SM - Gold Buckle Leather Biker Boot</t>
  </si>
  <si>
    <t>snowpea99@gmail.com</t>
  </si>
  <si>
    <t>Satisfied And Happy</t>
  </si>
  <si>
    <t>love the boots, love the detail, goes with everything, need i say more?</t>
  </si>
  <si>
    <t>Kljarmstrong@hotmail.com</t>
  </si>
  <si>
    <t>I've wanted a pair like this for a while but I couldn't find exactly what I was looking for until I came across these. They are so comfortable and look lovely, I'd definitely recommend them. They also came 2 days after I ordered them which was great, an all round great product and service as usual from Dune.</t>
  </si>
  <si>
    <t>WANTING - Chunky Strap High Wedge Heel Sandal</t>
  </si>
  <si>
    <t>Jemmejs@googlemail.com</t>
  </si>
  <si>
    <t>These shoes are gorgeous,so comfy a little lighter in colour and some of the joins are abit scruffy which you wouldn't think fromm a high end designer and can slip under your feet but to look at and comfort completely shamazing!!!!!</t>
  </si>
  <si>
    <t>LIBERAL - Patent And Pony Material Lace Up Loafer</t>
  </si>
  <si>
    <t>laura@beaumontorganic.com</t>
  </si>
  <si>
    <t>My Favourite Shoes 3</t>
  </si>
  <si>
    <t>Had my eyes on these for a while now, and when I saw they had be reduced again I could resist! I've got the leopard print ones as well but these are extra extra nice. I get compliments all the time :)</t>
  </si>
  <si>
    <t>KAGE D - Large Rose Corsage Flat Sandal</t>
  </si>
  <si>
    <t>rachelcohen1@hotmail.com</t>
  </si>
  <si>
    <t>Look Great, Let Down By The Outlet</t>
  </si>
  <si>
    <t>I was lucky to get hold of these sandals as I bought in the sale well after they were brought out. They look great, much better then the similar jacobin Sandles but unfortunately they arrived with the left and right foot being totally different colours. One must have been in sunlight and the other always in a box as they are totally different shades. This happened with the jacobin pair I bought as well although am keeping these as I love them so much. Am disappointed bc was not informed they would be faulty when I bought them though, and def hesitant about buying further sale items</t>
  </si>
  <si>
    <t>nwluka@gmail.com</t>
  </si>
  <si>
    <t>Bin Sehr Zufreiden</t>
  </si>
  <si>
    <t>Die schuhe passen perfekt. Sind sehr bequem, schon vom ersten Tag(!)</t>
  </si>
  <si>
    <t>PALLAS - Cleated Sole Leather Chelsea Boot</t>
  </si>
  <si>
    <t>Gaylord.4@juno.com</t>
  </si>
  <si>
    <t>I wear 8-8.5 US and these have some room to spare. Great looking boot. A little taller than I anticipated.</t>
  </si>
  <si>
    <t>Jackie2008murray@googlemail.com</t>
  </si>
  <si>
    <t>Very stylish and elegant shoes, delivery was very quick I returned a unwanted pair the return process was very easy.</t>
  </si>
  <si>
    <t>POGS - Crossover Strap Detail Leather Ankle Boot</t>
  </si>
  <si>
    <t>Lou.pearson@icloud.com</t>
  </si>
  <si>
    <t>Great Boots!</t>
  </si>
  <si>
    <t>Comfy and smart, and they look great with skinny jeans or a dress. I love them!</t>
  </si>
  <si>
    <t>ASTOR - Lace Up Wingtip Block Heel Shoe</t>
  </si>
  <si>
    <t>Gmuflahi@aol.com</t>
  </si>
  <si>
    <t>These shoes fit like a glove.  The heel give height and at the same time extremely comfortable.  I feel that they make the foot look smaller which is a bonus to me.  Absolutely lovely to wear for work all day standing up!  Love them!!! :)</t>
  </si>
  <si>
    <t>maritacostigan@gmail.com</t>
  </si>
  <si>
    <t>Mixed Feelings..</t>
  </si>
  <si>
    <t>Very comfortable boot, love the colour. I do love these boots but there are two things which I have to point out.   Firstly, the button at the back is constantly popping off which is irritating. Secondly, they scuff quite easily &amp; look quite worn. Having said that, they've given them self a vintage look as a result!   Other than those two things, I thoroughly recommend them. Extremely snug boot to wear, they go with loads &amp; I do love them!</t>
  </si>
  <si>
    <t>NADIAH - Platform Zip Back Ankle Boot</t>
  </si>
  <si>
    <t>All Rounder!!</t>
  </si>
  <si>
    <t>Funky, comfy &amp; the perfect height. Love them so much I bought two!! Great with skinnies as well as skirts. Just what I was looking for..</t>
  </si>
  <si>
    <t>ROCHA - Faux Shearling Crepe Sole Wedge Boot</t>
  </si>
  <si>
    <t>tosinakanni@gmail.com</t>
  </si>
  <si>
    <t>Stunning And Comfortable</t>
  </si>
  <si>
    <t>I bought this after going through the various reviews and wasn't left disappointed. They are comfortable, easy to put on and they look stunning .  Really pleased with them.</t>
  </si>
  <si>
    <t>PAGANA - Dune Black Pull On Slouch Suede Boot</t>
  </si>
  <si>
    <t>Vickideng0@gmail.com</t>
  </si>
  <si>
    <t>Like It</t>
  </si>
  <si>
    <t>Very comfy and stylish.  Good quality.  Love it.</t>
  </si>
  <si>
    <t>MANHATTAN - Sequin Fold Up Ballerina</t>
  </si>
  <si>
    <t>Amanda.gibbs@aol.com</t>
  </si>
  <si>
    <t>Although a bit more expensive than others available they are worth every penny. These are so comfortable and perfect for the end of evening or alternatively just as a comfy pair of pumps. I have a couple of pairs in different colours.</t>
  </si>
  <si>
    <t>Row Labels</t>
  </si>
  <si>
    <t>(blank)</t>
  </si>
  <si>
    <t>Grand Total</t>
  </si>
  <si>
    <t>Column Labels</t>
  </si>
  <si>
    <t>Count of email</t>
  </si>
  <si>
    <t>% Awarding top score</t>
  </si>
  <si>
    <t>% Awarding 4/5 or 5/5</t>
  </si>
  <si>
    <t>Recommend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</si>
</sst>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1" fillId="0" borderId="0" xfId="0" applyFont="1" applyAlignment="1">
      <alignment horizontal="left"/>
    </xf>
    <xf numFmtId="22" fontId="1" fillId="0" borderId="0" xfId="0" applyNumberFormat="1" applyFont="1" applyAlignment="1">
      <alignment horizontal="left"/>
    </xf>
    <xf numFmtId="0" fontId="0" fillId="0" borderId="0" xfId="0" pivotButton="1"/>
    <xf numFmtId="0" fontId="0" fillId="0" borderId="0" xfId="0" pivotButton="1" applyAlignment="1">
      <alignment horizontal="left"/>
    </xf>
    <xf numFmtId="0" fontId="0" fillId="0" borderId="0" xfId="0" applyNumberFormat="1" applyAlignment="1">
      <alignment horizontal="left"/>
    </xf>
    <xf numFmtId="2" fontId="0" fillId="0" borderId="0" xfId="0" applyNumberFormat="1" applyAlignment="1">
      <alignment horizontal="left"/>
    </xf>
    <xf numFmtId="2" fontId="0" fillId="0" borderId="0" xfId="0" applyNumberFormat="1"/>
  </cellXfs>
  <cellStyles count="1">
    <cellStyle name="Normal" xfId="0" builtinId="0"/>
  </cellStyles>
  <dxfs count="8">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e Smyth" refreshedDate="41736.550570370367" createdVersion="4" refreshedVersion="4" minRefreshableVersion="3" recordCount="494">
  <cacheSource type="worksheet">
    <worksheetSource ref="A1:S1048576" sheet="Reviews data"/>
  </cacheSource>
  <cacheFields count="19">
    <cacheField name="DateEntered" numFmtId="0">
      <sharedItems containsNonDate="0" containsDate="1" containsString="0" containsBlank="1" minDate="2014-03-01T07:42:39" maxDate="2014-03-31T23:44:33"/>
    </cacheField>
    <cacheField name="R_ID" numFmtId="0">
      <sharedItems containsString="0" containsBlank="1" containsNumber="1" containsInteger="1" minValue="6510" maxValue="7001"/>
    </cacheField>
    <cacheField name="key_value" numFmtId="0">
      <sharedItems containsString="0" containsBlank="1" containsNumber="1" containsInteger="1" minValue="7500670098011" maxValue="876506480001509"/>
    </cacheField>
    <cacheField name="name" numFmtId="0">
      <sharedItems containsBlank="1"/>
    </cacheField>
    <cacheField name="dept_id" numFmtId="0">
      <sharedItems containsString="0" containsBlank="1" containsNumber="1" containsInteger="1" minValue="3002" maxValue="3703"/>
    </cacheField>
    <cacheField name="dept_name" numFmtId="0">
      <sharedItems containsBlank="1"/>
    </cacheField>
    <cacheField name="manufacturer_id" numFmtId="0">
      <sharedItems containsBlank="1" count="20">
        <s v="DUNE_LADIES"/>
        <s v="DUNE_BLACK_LADIES"/>
        <s v="STEVE_MADDEN"/>
        <s v="DUNE_MENS"/>
        <s v="BERTIE_LADIES"/>
        <s v="H_OVER_H_LADIES"/>
        <s v="R_VIANNI_LADIES"/>
        <s v="DUNE_ACCESSORIES"/>
        <s v="PAT_LADIES"/>
        <s v="R_CARTIER_LADIES"/>
        <s v="RC_MENS"/>
        <s v="TED_BAKER_MENS"/>
        <s v="BERTIE_MENS"/>
        <s v="TIMBERLAND_MENS"/>
        <s v="CAMPER_MENS"/>
        <s v="PAUL_SMITH_MENS"/>
        <s v="STEVE_MADDEN_MENS"/>
        <s v="LOAKE_MENS"/>
        <s v="PAT_ACCESSORIES"/>
        <m/>
      </sharedItems>
    </cacheField>
    <cacheField name="email" numFmtId="0">
      <sharedItems containsBlank="1"/>
    </cacheField>
    <cacheField name="rating" numFmtId="0">
      <sharedItems containsString="0" containsBlank="1" containsNumber="1" containsInteger="1" minValue="1" maxValue="5" count="6">
        <n v="4"/>
        <n v="5"/>
        <n v="1"/>
        <n v="2"/>
        <n v="3"/>
        <m/>
      </sharedItems>
    </cacheField>
    <cacheField name="size_purchased" numFmtId="0">
      <sharedItems containsBlank="1"/>
    </cacheField>
    <cacheField name="fit" numFmtId="0">
      <sharedItems containsBlank="1" count="6">
        <s v="Small"/>
        <s v="Perfect fit"/>
        <s v="Very small"/>
        <s v="Large"/>
        <s v="Very large"/>
        <m/>
      </sharedItems>
    </cacheField>
    <cacheField name="recommend" numFmtId="0">
      <sharedItems containsBlank="1" count="4">
        <s v="Dont Know"/>
        <s v="Yes"/>
        <m/>
        <s v="No"/>
      </sharedItems>
    </cacheField>
    <cacheField name="Title" numFmtId="0">
      <sharedItems containsBlank="1"/>
    </cacheField>
    <cacheField name="review_summary" numFmtId="0">
      <sharedItems containsBlank="1" longText="1"/>
    </cacheField>
    <cacheField name="location" numFmtId="0">
      <sharedItems containsBlank="1"/>
    </cacheField>
    <cacheField name="merchant_reply" numFmtId="0">
      <sharedItems containsBlank="1" longText="1"/>
    </cacheField>
    <cacheField name="service_score" numFmtId="0">
      <sharedItems containsString="0" containsBlank="1" containsNumber="1" containsInteger="1" minValue="0" maxValue="5" count="7">
        <n v="0"/>
        <n v="5"/>
        <n v="4"/>
        <n v="3"/>
        <n v="1"/>
        <n v="2"/>
        <m/>
      </sharedItems>
    </cacheField>
    <cacheField name="purchased_from" numFmtId="0">
      <sharedItems containsBlank="1" count="7">
        <s v="Bought online"/>
        <s v="Bought from a Dune Store"/>
        <s v="A click and collect order"/>
        <m/>
        <s v="Bought from a Department Store"/>
        <s v="Other"/>
        <s v="United Kingdom" u="1"/>
      </sharedItems>
    </cacheField>
    <cacheField name="service_further_inf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4">
  <r>
    <d v="2014-03-31T23:44:33"/>
    <n v="7001"/>
    <n v="76501900011497"/>
    <s v="LEANZA - Croc Print Leather Loafer"/>
    <n v="3104"/>
    <s v="Flats/Ballerinas"/>
    <x v="0"/>
    <s v="Htinnion@hotmail.com"/>
    <x v="0"/>
    <s v="6/39/US8"/>
    <x v="0"/>
    <x v="0"/>
    <s v="Gutted They Didn'T Fit :(()"/>
    <s v="Loved these shoes when they arrived. Fantastic price in the sale but sadly a tight fit. Gutted there isn't a night size. :(("/>
    <s v="GB~United Kingdom"/>
    <m/>
    <x v="0"/>
    <x v="0"/>
    <s v="Had to return would prefer to return to store but unable to do this with sale items. Though free returns from post office."/>
  </r>
  <r>
    <d v="2014-03-31T23:41:35"/>
    <n v="7000"/>
    <n v="848502280001509"/>
    <s v="HUNTINGDON - Dune Black EVA Sole Brogue"/>
    <n v="3104"/>
    <s v="Flats/Ballerinas"/>
    <x v="1"/>
    <s v="lavinianewland@gmail.com"/>
    <x v="1"/>
    <s v="6/39/US8"/>
    <x v="1"/>
    <x v="1"/>
    <s v="Love"/>
    <s v="100% love these shoes.xxx Hoping to buy a few more pairs there are any left!"/>
    <s v="GB~United Kingdom"/>
    <m/>
    <x v="1"/>
    <x v="0"/>
    <m/>
  </r>
  <r>
    <d v="2014-03-31T23:40:17"/>
    <n v="6999"/>
    <n v="616508150040388"/>
    <s v="JFLASH - Flatform Lace-Up Shoe"/>
    <n v="3106"/>
    <s v="Wedge Shoes"/>
    <x v="2"/>
    <s v="Htinnion@hotmail.com"/>
    <x v="0"/>
    <s v="6/39/US8"/>
    <x v="2"/>
    <x v="0"/>
    <s v="Lovely Shoes But Small Fitting."/>
    <s v="Great looking shoe especially for the sale price. I'm usually a size 6  or at most  6.5. But had to send these shoes back and order a 7 - very tight. Happy that they're still in the sale stock :))"/>
    <s v="GB~United Kingdom"/>
    <m/>
    <x v="0"/>
    <x v="0"/>
    <s v="Fab service very quick. Though unable to return sale items to stores but still free returns from any post office."/>
  </r>
  <r>
    <d v="2014-03-31T22:42:52"/>
    <n v="6998"/>
    <n v="483507490011484"/>
    <s v="TOMBOY - Leather Wingtip Detail Trainer"/>
    <n v="3505"/>
    <s v="Mens Trainers"/>
    <x v="3"/>
    <s v="ahadziesamuel@gmail.com"/>
    <x v="1"/>
    <s v="10/44/US11"/>
    <x v="1"/>
    <x v="1"/>
    <s v="Very Comfortable"/>
    <s v="Quick delivery. I like this shoe"/>
    <s v="GB~United Kingdom"/>
    <m/>
    <x v="2"/>
    <x v="0"/>
    <s v="quick delivery"/>
  </r>
  <r>
    <d v="2014-03-31T22:09:30"/>
    <n v="6997"/>
    <n v="45509280001484"/>
    <s v="GINA - Leather Strap Wedge Heeled Sandal"/>
    <n v="3003"/>
    <s v="Heeled Sandals"/>
    <x v="4"/>
    <s v="lizziesoprano@hotmail.com"/>
    <x v="1"/>
    <s v="4/37/US6"/>
    <x v="1"/>
    <x v="2"/>
    <s v="The Perfect Wedge Sandle!"/>
    <s v="I ummed and ahhed about whether to buy these as they are a considered purchase for a sandle but I'm so glad I bought them. They're so comfortable. They fit perfectly and the leather is so soft. The image online makes the wedge look heavy but it's not they're super light. They can dressed up or down. I only wish I could buy them in the tan as well!"/>
    <s v="GB~United Kingdom"/>
    <m/>
    <x v="1"/>
    <x v="0"/>
    <s v="Very happy with the service, arrived in good time."/>
  </r>
  <r>
    <d v="2014-03-31T20:24:12"/>
    <n v="6996"/>
    <n v="86503940093519"/>
    <s v="KATE - Diamante Flower Toe Ring Sandal"/>
    <n v="3002"/>
    <s v="Flat Sandals"/>
    <x v="0"/>
    <s v="susie@susieglover.co.uk"/>
    <x v="2"/>
    <s v="5/38/US7"/>
    <x v="1"/>
    <x v="3"/>
    <s v="Poor"/>
    <s v="Oh dear, beautiful shoes bought specifically for my brief visit to Italy for a 5 days.  The covering on the insole started to peel back in just 2 or 3 days and when I was caught briefly in the rain, the stones discoloured!!!  Definitely a very poor quality and am looking for a refund!"/>
    <s v="GB~United Kingdom"/>
    <m/>
    <x v="0"/>
    <x v="1"/>
    <s v="To be advised!"/>
  </r>
  <r>
    <d v="2014-03-31T20:02:08"/>
    <n v="6995"/>
    <n v="76500620001179"/>
    <s v="LIMBO - Plain Suede Slipper Shoe"/>
    <n v="3104"/>
    <s v="Flats/Ballerinas"/>
    <x v="0"/>
    <s v="mdabro4@tlen.pl"/>
    <x v="1"/>
    <s v="5/38/US7"/>
    <x v="1"/>
    <x v="1"/>
    <s v="Fabulous"/>
    <s v="Lovely shoes and so comfortable! Fantastic colour as well ! Get so many compliments"/>
    <s v="GB~United Kingdom"/>
    <m/>
    <x v="1"/>
    <x v="2"/>
    <s v="Great service"/>
  </r>
  <r>
    <d v="2014-03-31T20:02:06"/>
    <n v="6994"/>
    <n v="76500620001179"/>
    <s v="LIMBO - Plain Suede Slipper Shoe"/>
    <n v="3104"/>
    <s v="Flats/Ballerinas"/>
    <x v="0"/>
    <s v="mdabro4@tlen.pl"/>
    <x v="1"/>
    <s v="5/38/US7"/>
    <x v="1"/>
    <x v="1"/>
    <s v="Fabulous"/>
    <s v="Lovely shoes and so comfortable! Fantastic colour as well ! Get so many compliments"/>
    <s v="GB~United Kingdom"/>
    <m/>
    <x v="1"/>
    <x v="2"/>
    <s v="Great service"/>
  </r>
  <r>
    <d v="2014-03-31T15:20:30"/>
    <n v="6993"/>
    <n v="171508750002028"/>
    <s v="DANU - Two Part High Heel Court Shoe"/>
    <n v="3102"/>
    <s v="High Heel Shoes"/>
    <x v="5"/>
    <s v="lirio_branco@clix.pt"/>
    <x v="1"/>
    <s v="4/37/US6"/>
    <x v="1"/>
    <x v="1"/>
    <s v="Elegant, Comfortable, Feminine"/>
    <s v="I used them at a wedding. They are very comfortable.  Very elegant and feminine outfit."/>
    <s v="PT~Portugal"/>
    <m/>
    <x v="1"/>
    <x v="0"/>
    <s v="fast delivery and good service"/>
  </r>
  <r>
    <d v="2014-03-31T12:24:12"/>
    <n v="6992"/>
    <n v="76501000017484"/>
    <s v="LEEROY - Brogue Detail Pointed Toe Flat Shoe"/>
    <n v="3104"/>
    <s v="Flats/Ballerinas"/>
    <x v="0"/>
    <s v="k_stewart02@hotmail.com"/>
    <x v="2"/>
    <s v="4/37/US6"/>
    <x v="3"/>
    <x v="3"/>
    <s v="Nicer On Website Than They Actually Are"/>
    <s v="Ordered these to pick up at a store, firstly they didn't feel particularly well made and the material around the middle of the shoe was flimsy.  The shoes are quite large and wide made, I felt with the flimsy material at the middle they would stretch even wider as they were worn in.  I ended up swapping them for a pair of different shoes altogether, the girls in the shop were very helpful."/>
    <s v="GB~United Kingdom"/>
    <m/>
    <x v="1"/>
    <x v="2"/>
    <s v="Girls in store were very helpful."/>
  </r>
  <r>
    <d v="2014-03-31T11:41:45"/>
    <n v="6991"/>
    <n v="687508150026484"/>
    <s v="RAMBOW - Lace Up Heeled Calf Boot"/>
    <n v="3204"/>
    <s v="Heeled Boots"/>
    <x v="2"/>
    <s v="mitnybug@gmail.com"/>
    <x v="1"/>
    <s v="8/41/US10"/>
    <x v="1"/>
    <x v="1"/>
    <s v="Great Shoes :)"/>
    <s v="They're lovely shoes - took a little while to wear in but after they fit perfectly. Am noticing some damage on the heel (had them for about 3 months now) which is a shame so not sure about their durability! But I walk heavy on my heels and am pretty clumsy so maybe its just me! :) They look fantastic on :)"/>
    <s v="GB~United Kingdom"/>
    <m/>
    <x v="0"/>
    <x v="3"/>
    <m/>
  </r>
  <r>
    <d v="2014-03-31T10:49:56"/>
    <n v="6990"/>
    <n v="171508750002028"/>
    <s v="DANU - Two Part High Heel Court Shoe"/>
    <n v="3102"/>
    <s v="High Heel Shoes"/>
    <x v="5"/>
    <s v="lirio_branco@clix.pt"/>
    <x v="1"/>
    <s v="4/37/US6"/>
    <x v="1"/>
    <x v="1"/>
    <s v="Comfort, Elegance And Great Delivery Service From Dune"/>
    <s v="I love them. They are so cute, comfortable and stylish."/>
    <s v="PT~Portugal"/>
    <m/>
    <x v="1"/>
    <x v="0"/>
    <s v="Great delivery service from Dune."/>
  </r>
  <r>
    <d v="2014-03-31T09:57:16"/>
    <n v="6989"/>
    <n v="614508150052436"/>
    <s v="SINGER - Diamante Strappy Heeled Sandal"/>
    <n v="3003"/>
    <s v="Heeled Sandals"/>
    <x v="2"/>
    <s v="Jenniferwestpt@outlook.com"/>
    <x v="1"/>
    <s v="7/40/US9"/>
    <x v="4"/>
    <x v="1"/>
    <s v="Beautiful Shoes But Come Up Massive!"/>
    <s v="I ordered in an 8 and they were massive! Apparently they're American sizes so you have to go a size down. Not a problem as I exchanged them at the Steve Madden store in Trafford centre for a 7.  These shoes look amazing on and the pics don't do them justice. When you have them on, it's looks as though you have a silver/gold web sprayed across the front of your foot. Diamanté a sparkle everywhere! Go with everything, and excellent quality. Very happy!  They're very very high, but the platform makes them pretty easy to walk in."/>
    <s v="GB~United Kingdom"/>
    <m/>
    <x v="0"/>
    <x v="0"/>
    <s v="Switched at Steve Madden store at Trafford centre. The girls there we're fantastic very polite and friendly"/>
  </r>
  <r>
    <d v="2014-03-31T09:53:16"/>
    <n v="6988"/>
    <n v="91506700017011"/>
    <s v="NIGHTFALL - Suede Pointed Toe Heeled Chelsea Boot"/>
    <n v="3202"/>
    <s v="Ankle Boots"/>
    <x v="0"/>
    <s v="Debbie@caregrouplimited.co.uk"/>
    <x v="1"/>
    <s v="3/36/US5"/>
    <x v="1"/>
    <x v="1"/>
    <s v="Lovely Boots"/>
    <s v="I bought these for myself and also for my daughter.  we both love them they are so comfortable and you can wear with anything."/>
    <s v="GB~United Kingdom"/>
    <m/>
    <x v="1"/>
    <x v="0"/>
    <s v="simple to use and delivery fast"/>
  </r>
  <r>
    <d v="2014-03-31T09:50:14"/>
    <n v="6987"/>
    <n v="687508150026509"/>
    <s v="RAMBOW - Lace Up Heeled Calf Boot"/>
    <n v="3204"/>
    <s v="Heeled Boots"/>
    <x v="2"/>
    <s v="ijk@btinternet.com"/>
    <x v="0"/>
    <s v="7/40/US9"/>
    <x v="0"/>
    <x v="1"/>
    <s v="Good Quality Boot"/>
    <s v="Great boots, just one small problem. I am a size 41/8, but the boots I have tried so far from Steve Madden have come up large. Ordered a 7/40, wrong, they are true to size so, sadly, will return."/>
    <s v="GB~United Kingdom"/>
    <m/>
    <x v="1"/>
    <x v="0"/>
    <s v="Helpful and prompt delivery"/>
  </r>
  <r>
    <d v="2014-03-31T09:46:21"/>
    <n v="6986"/>
    <n v="80501900001033"/>
    <s v="FENCHURCH D - T-Bar Platform Block Heel Sandal"/>
    <n v="3003"/>
    <s v="Heeled Sandals"/>
    <x v="0"/>
    <s v="joameh@gmail.com"/>
    <x v="1"/>
    <s v="7/40/US9"/>
    <x v="1"/>
    <x v="1"/>
    <s v="Comfortable"/>
    <s v="I am on my feet all day and these shoes are by far the most comfortable I have worn for a very long time. I have now got them in the tan and the snake skin. LOVE THEM - If you find your size I recommend you buy it"/>
    <s v="GB~United Kingdom"/>
    <m/>
    <x v="1"/>
    <x v="2"/>
    <s v="Easy way to order - picked it up from my local store which is in the Trafford centre. Very helpful and pleasant staff"/>
  </r>
  <r>
    <d v="2014-03-31T09:38:17"/>
    <n v="6985"/>
    <n v="86503940105515"/>
    <s v="KYM - Caged Diamante Flat Sandal"/>
    <n v="3002"/>
    <s v="Flat Sandals"/>
    <x v="0"/>
    <s v="Tracyharrington1@hotmail.co.uk"/>
    <x v="1"/>
    <s v="8/41/US10"/>
    <x v="1"/>
    <x v="1"/>
    <s v="Stunning"/>
    <s v="Wow these sandals are stunning,perfect fit,so comfy,go with everything,skinny jeans,shorts,skirts,they dress up any outfit,buy now girls,I always get my summer sandals from Dune,people always stop me and ask we're are my sandals from,buy now girls,you deserve a treat,"/>
    <s v="GB~United Kingdom"/>
    <m/>
    <x v="1"/>
    <x v="0"/>
    <s v="Stunning"/>
  </r>
  <r>
    <d v="2014-03-31T09:21:09"/>
    <n v="6984"/>
    <n v="217508990003335"/>
    <s v="TRISTYN - Outside Zip Detail Calf Boot"/>
    <n v="3204"/>
    <s v="Heeled Boots"/>
    <x v="6"/>
    <s v="swapnil13@gmail.com"/>
    <x v="1"/>
    <s v="5/38/US7"/>
    <x v="1"/>
    <x v="1"/>
    <s v="Very Satisfied With The Product &amp; The Service"/>
    <s v="The product I ordered was of good quality &amp; the fit was perfect. The delivery was on time &amp; I was able to track it."/>
    <s v="GB~United Kingdom"/>
    <m/>
    <x v="1"/>
    <x v="0"/>
    <m/>
  </r>
  <r>
    <d v="2014-03-31T09:15:47"/>
    <n v="6983"/>
    <n v="430506690002484"/>
    <s v="LAMPO - Snake Print Leather Slipper Shoe"/>
    <n v="3104"/>
    <s v="Flats/Ballerinas"/>
    <x v="4"/>
    <s v="annaphowarth@yahoo.co.uk"/>
    <x v="3"/>
    <s v="6/39/US8"/>
    <x v="3"/>
    <x v="3"/>
    <s v="To Big And Painful On Heel"/>
    <s v="These shoes come big and although normally a 6 is perfect these were to big and caused big blisters on my heel. The soles are also far to slippy and I keep falling over on tilled flooring."/>
    <s v="GB~United Kingdom"/>
    <m/>
    <x v="3"/>
    <x v="4"/>
    <m/>
  </r>
  <r>
    <d v="2014-03-31T00:30:44"/>
    <n v="6982"/>
    <n v="29500150004180"/>
    <s v="LORDER - Coloured Border Leopard Print Scarf"/>
    <n v="3306"/>
    <s v="Scarves/Gloves/Hats"/>
    <x v="7"/>
    <s v="fiona1871@hotmail.co.uk"/>
    <x v="1"/>
    <s v="one size"/>
    <x v="1"/>
    <x v="1"/>
    <s v="Best Scarf For The Price"/>
    <s v="Since I bought this scarf I haven't taken it off. It goes with most things and I love it. We need this scarf with more colours for the trim!"/>
    <s v="GB~United Kingdom"/>
    <m/>
    <x v="3"/>
    <x v="1"/>
    <s v="I buy a lot from Dune, yet when you take things back the assistant appears really hacked off. Not a good attitude at all. They should be the same when you return goods as the are when taking your money."/>
  </r>
  <r>
    <d v="2014-03-30T20:34:10"/>
    <n v="6981"/>
    <n v="84503940029484"/>
    <s v="ANTHEM - Metallic Heel &amp; Platform Shoe Boot"/>
    <n v="3205"/>
    <s v="Shoe Boots"/>
    <x v="0"/>
    <s v="miss_jones2@hotmail.co.uk"/>
    <x v="1"/>
    <s v="6/39/US8"/>
    <x v="1"/>
    <x v="1"/>
    <s v="Gorgeous! Love Them ****"/>
    <s v="They are lovely. Good quality. Defo recommend."/>
    <s v="GB~United Kingdom"/>
    <m/>
    <x v="0"/>
    <x v="3"/>
    <m/>
  </r>
  <r>
    <d v="2014-03-30T20:21:21"/>
    <n v="6980"/>
    <n v="163508750003184"/>
    <s v="BEACHIE - Pointed Toe High Heeled Court Shoe"/>
    <n v="3102"/>
    <s v="High Heel Shoes"/>
    <x v="5"/>
    <s v="yasminkelley@hotmail.co.uk"/>
    <x v="1"/>
    <s v="7/40/US9"/>
    <x v="1"/>
    <x v="1"/>
    <s v="Great Product"/>
    <s v="Perfect height to wear all day. These shoes are comfortable and are a great colour!"/>
    <s v="GB~United Kingdom"/>
    <m/>
    <x v="1"/>
    <x v="4"/>
    <s v="Good service"/>
  </r>
  <r>
    <d v="2014-03-30T18:44:04"/>
    <n v="6979"/>
    <n v="81500620098511"/>
    <s v="GLEEFUL - Peep toe Espadrille Slingback Wedge Sandal"/>
    <n v="3004"/>
    <s v="Wedge Sandals"/>
    <x v="0"/>
    <s v="donnarowe40@hotmail.co.uk"/>
    <x v="2"/>
    <s v="4/37/US6"/>
    <x v="1"/>
    <x v="3"/>
    <s v="Awful"/>
    <s v="Recieved in tatty old battered box, shoes were marked and faulty, cant believe Dune actually had the cheek to send them out!  customer services unhelpfull"/>
    <s v="GB~United Kingdom"/>
    <m/>
    <x v="4"/>
    <x v="0"/>
    <s v="Recieved in tatty old battered box, shoes were marked and faulty, cant believe Dune actually had the cheek to send them out!  customer services unhelpful!"/>
  </r>
  <r>
    <d v="2014-03-30T18:32:57"/>
    <n v="6978"/>
    <n v="433505900001010"/>
    <s v="IMPERIA - Simple Slingback Espadrille Wedge"/>
    <n v="3004"/>
    <s v="Wedge Sandals"/>
    <x v="8"/>
    <s v="izuluvzu@gmail.com"/>
    <x v="1"/>
    <s v="4/37/US6"/>
    <x v="1"/>
    <x v="1"/>
    <s v="Love The Shoes, Love The Service!"/>
    <s v="I agree with the overwhelmingly positive feedbacks everyone gave. The silhouette of this shoe is very flattering and modest. I'll be pairing these with black/darkwash jeans and summer dresses! The fit is great and comfortable- I haven't worn it more than a few hours at a time but I can see this being comfortable for all day wear! There are some little things, though- the toe area is a bit tight but not too bad since the upper is made of a canvas material and will stretch and the sole is made of jute rope so some sole padding will make it even more comfortable."/>
    <s v="US~United States"/>
    <m/>
    <x v="1"/>
    <x v="0"/>
    <m/>
  </r>
  <r>
    <d v="2014-03-30T17:37:11"/>
    <n v="6977"/>
    <n v="76501000015034"/>
    <s v="LENNON - Leather Tasselled Loafer"/>
    <n v="3104"/>
    <s v="Flats/Ballerinas"/>
    <x v="0"/>
    <s v="jan.kinzett1@btinternet.com"/>
    <x v="1"/>
    <s v="6/39/US8"/>
    <x v="1"/>
    <x v="1"/>
    <s v="Dune Lennon Loafers"/>
    <s v="Great quality and style.  Best value quality loafers - so much cheaper than similar Caravela loafers which have synthetic soles"/>
    <s v="GB~United Kingdom"/>
    <m/>
    <x v="1"/>
    <x v="0"/>
    <s v="Prompt as usual.  free too!"/>
  </r>
  <r>
    <d v="2014-03-30T16:14:24"/>
    <n v="6976"/>
    <n v="92500720011350"/>
    <s v="PROWL - Double Strap Detail Concealed Wedge Suede Ankle Boot"/>
    <n v="3206"/>
    <s v="Wedge Boots"/>
    <x v="0"/>
    <s v="Stewpudding@hotmail.com"/>
    <x v="2"/>
    <s v="5/38/US7"/>
    <x v="1"/>
    <x v="3"/>
    <s v="Non- Matching Pairs"/>
    <s v="Ordered these boots and found that each boot was a different colour shade. Customer services suggested re-ordering (paying again but with free delivery) in order to get a matching pair but now have four boots all of a different shade and/or non-symmetrical sewing. Not impressed Dune!"/>
    <s v="GB~United Kingdom"/>
    <m/>
    <x v="0"/>
    <x v="3"/>
    <m/>
  </r>
  <r>
    <d v="2014-03-30T15:08:10"/>
    <n v="6975"/>
    <n v="89501020009083"/>
    <s v="TOTTON - Over The Knee Leather Riding Boot"/>
    <n v="3203"/>
    <s v="Flat Boots"/>
    <x v="0"/>
    <s v="desiree.clive@live.co.uk"/>
    <x v="1"/>
    <s v="7/40/US9"/>
    <x v="1"/>
    <x v="1"/>
    <s v="Classy Boots"/>
    <s v="Stunning colour, quality leather,  great price and sophisticated style!"/>
    <s v="GB~United Kingdom"/>
    <m/>
    <x v="1"/>
    <x v="2"/>
    <s v="Fast service!"/>
  </r>
  <r>
    <d v="2014-03-30T14:03:21"/>
    <n v="6974"/>
    <n v="95506700021063"/>
    <s v="CARMELLA - Pointed Toe Slingback Court Shoe"/>
    <n v="3102"/>
    <s v="High Heel Shoes"/>
    <x v="0"/>
    <s v="marthaboyle1@gmail.com"/>
    <x v="0"/>
    <s v="5/38/US7"/>
    <x v="1"/>
    <x v="0"/>
    <s v="Pink"/>
    <s v="This is a lovely shoe and fits true to size, but it is most definitely PINK not nude."/>
    <s v="US~United States"/>
    <m/>
    <x v="1"/>
    <x v="0"/>
    <s v="Quick service."/>
  </r>
  <r>
    <d v="2014-03-30T12:19:18"/>
    <n v="6973"/>
    <n v="100506700018484"/>
    <s v="ARABELA - Slim Platform Pointed Toe Court Shoe"/>
    <n v="3102"/>
    <s v="High Heel Shoes"/>
    <x v="0"/>
    <s v="ttinka7@gmail.com"/>
    <x v="1"/>
    <s v="6/39/US8"/>
    <x v="1"/>
    <x v="1"/>
    <s v="As Pretty As I Wanted!"/>
    <s v="I received those shoes yesterday and I am very happy with them. The back of the feet is bit loose for me though, but still I recommend them!"/>
    <s v="GB~United Kingdom"/>
    <m/>
    <x v="1"/>
    <x v="0"/>
    <s v="The service was good! I had ordered previous part and the bag was destroyed and shoes had a little glue drop on a top so I returned them and ordered new ones."/>
  </r>
  <r>
    <d v="2014-03-30T09:43:21"/>
    <n v="6972"/>
    <n v="436506880013010"/>
    <s v="LEMONBALM - T-Bar Block Heel Sandal"/>
    <n v="3003"/>
    <s v="Heeled Sandals"/>
    <x v="8"/>
    <s v="a.ch.h@aol.co.uk"/>
    <x v="1"/>
    <s v="3/36/US5"/>
    <x v="1"/>
    <x v="1"/>
    <s v="Fabulous"/>
    <s v="Great sandal, love them. Would recommend however they have sold out now I believe!"/>
    <s v="GB~United Kingdom"/>
    <m/>
    <x v="1"/>
    <x v="3"/>
    <m/>
  </r>
  <r>
    <d v="2014-03-30T08:28:45"/>
    <n v="6971"/>
    <n v="50506030001083"/>
    <s v="SPICA - Metal Detail Knee High Riding Boot"/>
    <n v="3203"/>
    <s v="Flat Boots"/>
    <x v="4"/>
    <s v="robeenhouse@gmail.com"/>
    <x v="1"/>
    <s v="4/37/US6"/>
    <x v="1"/>
    <x v="1"/>
    <s v="Stunning !"/>
    <s v="Love the feel of the soft leather :)"/>
    <s v="IE~Ireland"/>
    <m/>
    <x v="1"/>
    <x v="0"/>
    <m/>
  </r>
  <r>
    <d v="2014-03-29T18:56:02"/>
    <n v="6970"/>
    <n v="80503940016545"/>
    <s v="FAY - Low Block Heel Slingback Sandal"/>
    <n v="3003"/>
    <s v="Heeled Sandals"/>
    <x v="0"/>
    <s v="thingstodoinyourlifetime@hotmail.co.uk"/>
    <x v="1"/>
    <s v="6/39/US8"/>
    <x v="1"/>
    <x v="1"/>
    <s v="Beautiful Sandals!"/>
    <s v="I bought these sandals this morning and wore them just a couple of hours later.  The fit is perfect and the double strap design means that the sandals are incredibly comfortable.  I received numerous compliments on them.  The heel isn't too high so they are easy to walk in, however are enough to improve posture when walking and add a little bit of height. Totally recommend! Perfect sandals! 10/10!"/>
    <s v="GB~United Kingdom"/>
    <m/>
    <x v="1"/>
    <x v="1"/>
    <s v="Wonderful service with a smile, quick queueing time and very happy with my purchase!"/>
  </r>
  <r>
    <d v="2014-03-29T18:43:41"/>
    <n v="6969"/>
    <n v="79503940007485"/>
    <s v="JINXED - Leather Multi Strap Gladiator Sandal"/>
    <n v="3002"/>
    <s v="Flat Sandals"/>
    <x v="0"/>
    <s v="Jgorrie8@hotmail.co.uk"/>
    <x v="1"/>
    <s v="8/41/US10"/>
    <x v="1"/>
    <x v="1"/>
    <s v="Perfect!"/>
    <s v="A perfect fit, and very comfortable! Lovely pale colour."/>
    <s v="GB~United Kingdom"/>
    <m/>
    <x v="1"/>
    <x v="3"/>
    <m/>
  </r>
  <r>
    <d v="2014-03-29T16:20:42"/>
    <n v="6968"/>
    <n v="75507510063021"/>
    <s v="MALMO - Metal Trim Leopard Print Pony Ballerina"/>
    <n v="3104"/>
    <s v="Flats/Ballerinas"/>
    <x v="0"/>
    <s v="lanamr@hotmail.co.uk"/>
    <x v="1"/>
    <s v="6/39/US8"/>
    <x v="1"/>
    <x v="1"/>
    <s v="Fab Fit"/>
    <s v="So comfy and they fit great, could walk in these all day all!!"/>
    <s v="GB~United Kingdom"/>
    <m/>
    <x v="1"/>
    <x v="2"/>
    <s v="Quick service"/>
  </r>
  <r>
    <d v="2014-03-29T16:15:33"/>
    <n v="6967"/>
    <n v="89506080009010"/>
    <s v="TOLWORTH - Visible Back Zip Leather Riding Boot"/>
    <n v="3203"/>
    <s v="Flat Boots"/>
    <x v="0"/>
    <s v="Kayehill1968@aol.co.uk"/>
    <x v="1"/>
    <s v="7/40/US9"/>
    <x v="1"/>
    <x v="1"/>
    <s v="Lovely Boots"/>
    <s v="I bought these in the brown leather and loved them so much I bought them in black too. No problem with them zipping up at the back and I'm not skinny!  Would recommend if you are looking for a nice classic pair of riding boots."/>
    <s v="GB~United Kingdom"/>
    <m/>
    <x v="1"/>
    <x v="0"/>
    <s v="Great service!"/>
  </r>
  <r>
    <d v="2014-03-29T13:30:46"/>
    <n v="6966"/>
    <n v="207500620044385"/>
    <s v="HALISCO - Glitter T-Bar Heeled Sandal"/>
    <n v="3003"/>
    <s v="Heeled Sandals"/>
    <x v="9"/>
    <s v="denimiller@gmail.com"/>
    <x v="4"/>
    <s v="8/41/US10"/>
    <x v="5"/>
    <x v="0"/>
    <s v="So So Shoe"/>
    <s v="Looks better in picture than the reality - especially next to other shoe purchased. Looks a bit cheap. Not as comfortable as other but guess that is reflected in price. I have returned this pair and kept the other one."/>
    <s v="GB~United Kingdom"/>
    <m/>
    <x v="0"/>
    <x v="0"/>
    <s v="As before"/>
  </r>
  <r>
    <d v="2014-03-29T13:28:44"/>
    <n v="6965"/>
    <n v="94503940070381"/>
    <s v="DECRA - Glitter Peep Toe Court Shoe"/>
    <n v="3103"/>
    <s v="Mid Heel Shoes"/>
    <x v="0"/>
    <s v="denimiller@gmail.com"/>
    <x v="0"/>
    <s v="8/41/US10"/>
    <x v="3"/>
    <x v="0"/>
    <s v="Lovely Shoe"/>
    <s v="Perfect heel height - bought for my son's wedding.  The 40 - which I usually take - was a bit tight and this is a bit big but I am going to get gel inners and hope they help!"/>
    <s v="GB~United Kingdom"/>
    <m/>
    <x v="1"/>
    <x v="0"/>
    <s v="Very quick delivery, delivery information extremely helpful. Return very easy!"/>
  </r>
  <r>
    <d v="2014-03-29T08:50:20"/>
    <n v="6964"/>
    <n v="94503940017515"/>
    <s v="DELUXE - Metallic Croc Dorsay Peep Toe Court Shoe"/>
    <n v="3102"/>
    <s v="High Heel Shoes"/>
    <x v="0"/>
    <s v="Roselinedache@gmail.com"/>
    <x v="1"/>
    <s v="6/39/US8"/>
    <x v="1"/>
    <x v="1"/>
    <s v="Great Buy"/>
    <s v="The shoes are really comfy and classy. Delivery was fast and stress free"/>
    <s v="GB~United Kingdom"/>
    <m/>
    <x v="0"/>
    <x v="3"/>
    <m/>
  </r>
  <r>
    <d v="2014-03-29T06:51:54"/>
    <n v="6963"/>
    <n v="92501020008534"/>
    <s v="PRETS - Brogue Chelsea Boot"/>
    <n v="3202"/>
    <s v="Ankle Boots"/>
    <x v="0"/>
    <s v="sarahward8@hotmail.com"/>
    <x v="1"/>
    <s v="7/40/US9"/>
    <x v="1"/>
    <x v="1"/>
    <s v="Great Boots"/>
    <s v="I love these boots. They have a very rich brown colour and are so comfortable that I've been able to wear them to work nearly every day since I bought them. Very pleased with my purchase"/>
    <s v="GB~United Kingdom"/>
    <m/>
    <x v="1"/>
    <x v="0"/>
    <s v="Great service by Dune. Arrived propmptly"/>
  </r>
  <r>
    <d v="2014-03-28T23:19:28"/>
    <n v="6962"/>
    <n v="85500620033011"/>
    <s v="ABANDON - Low Platform Wedge Heeled Court Shoe"/>
    <n v="3103"/>
    <s v="Mid Heel Shoes"/>
    <x v="0"/>
    <s v="hlen.day38@o2.co.uk"/>
    <x v="1"/>
    <s v="7/40/US9"/>
    <x v="5"/>
    <x v="1"/>
    <s v="Good All Round Shoe"/>
    <s v="I would recommend as a work, casual shoe."/>
    <s v="GB~United Kingdom"/>
    <m/>
    <x v="2"/>
    <x v="0"/>
    <s v="Nice shoe"/>
  </r>
  <r>
    <d v="2014-03-28T20:16:03"/>
    <n v="6961"/>
    <n v="88500620005122"/>
    <s v="HOLLOWAY - Two Tone Wedge Peep Toe Sandal"/>
    <n v="3003"/>
    <s v="Heeled Sandals"/>
    <x v="0"/>
    <s v="anmarieb@talktalk.net"/>
    <x v="1"/>
    <s v="5/38/US7"/>
    <x v="1"/>
    <x v="1"/>
    <s v="Everyone Comments On Them"/>
    <s v="Bought these last summer. So comfortable you can wear them everyday.   People always comment that they are so eye-catching every time I wear them. Roll on summer so I can wear them again. "/>
    <s v="GB~United Kingdom"/>
    <m/>
    <x v="1"/>
    <x v="1"/>
    <s v="Lady in store was helpful and friendly."/>
  </r>
  <r>
    <d v="2014-03-28T19:25:53"/>
    <n v="6960"/>
    <n v="79503940007520"/>
    <s v="JINXED - Leather Multi Strap Gladiator Sandal"/>
    <n v="3002"/>
    <s v="Flat Sandals"/>
    <x v="0"/>
    <s v="katy.f.macdonald@gmail.com"/>
    <x v="1"/>
    <s v="5/38/US7"/>
    <x v="1"/>
    <x v="1"/>
    <s v="Exactly What I Wanted And For The Right Price"/>
    <s v="I wanted a pair of flat sandals to go on holiday and had tried on a pair similar in store.  The style I had tried on weren't in the sale so I decided to look at the sale pairs on line and this pair were very similar.  They came on time and were exactly what I wanted."/>
    <s v="GB~United Kingdom"/>
    <m/>
    <x v="1"/>
    <x v="0"/>
    <s v="Great"/>
  </r>
  <r>
    <d v="2014-03-28T09:43:23"/>
    <n v="6959"/>
    <n v="207500620044385"/>
    <s v="HALISCO - Glitter T-Bar Heeled Sandal"/>
    <n v="3003"/>
    <s v="Heeled Sandals"/>
    <x v="9"/>
    <s v="sally2185marie@hotmail.co.ul"/>
    <x v="0"/>
    <s v="7/40/US9"/>
    <x v="1"/>
    <x v="0"/>
    <s v="Heel Measurement Actually 80Mm"/>
    <s v="Very comfortable fit and look great on. Love the style. However, the product information states heel Height 40mm. The heel height is actually 80mm. Disappointed as I only ordered them because they had a low heel. Will be sending them back : ("/>
    <s v="GB~United Kingdom"/>
    <m/>
    <x v="0"/>
    <x v="0"/>
    <s v="Quick efficient online service and for returns."/>
  </r>
  <r>
    <d v="2014-03-28T08:51:58"/>
    <n v="6958"/>
    <n v="92507900003545"/>
    <s v="PERN - Back Lace Up Peep Toe Leather Ankle Boot"/>
    <n v="3202"/>
    <s v="Ankle Boots"/>
    <x v="0"/>
    <s v="louise.nye@co-operativepta.co.uk"/>
    <x v="1"/>
    <s v="6/39/US8"/>
    <x v="1"/>
    <x v="1"/>
    <s v="Excellent Boots Will Wear And Wear Them"/>
    <s v="LOVE THESE BOOTS.  VERY COMFORTABLE AND THEY WILL BE WORN AND WORN."/>
    <s v="GB~United Kingdom"/>
    <m/>
    <x v="1"/>
    <x v="0"/>
    <m/>
  </r>
  <r>
    <d v="2014-03-28T08:45:07"/>
    <n v="6957"/>
    <n v="73505060004083"/>
    <s v="MELISSA D - Slouched Calf Boot"/>
    <n v="3203"/>
    <s v="Flat Boots"/>
    <x v="0"/>
    <s v="Delythnorth@live.co.uk"/>
    <x v="2"/>
    <s v="5/38/US7"/>
    <x v="3"/>
    <x v="3"/>
    <s v="Will Not Last Long!"/>
    <s v="Scuff very easily on the front, water marks when it rains. One boots fits differently from the other. I've only had these 3 months and they look awfull already :("/>
    <s v="GB~United Kingdom"/>
    <m/>
    <x v="0"/>
    <x v="3"/>
    <m/>
  </r>
  <r>
    <d v="2014-03-28T08:34:34"/>
    <n v="6956"/>
    <n v="382502280004083"/>
    <s v="CALEB - Chelsea Boot"/>
    <n v="3703"/>
    <s v="Smart Boots"/>
    <x v="10"/>
    <s v="tonyfearn@btinternet.com"/>
    <x v="3"/>
    <s v="8/42/US9"/>
    <x v="3"/>
    <x v="3"/>
    <s v="Not As Described"/>
    <s v="The actual appearance of the boots was not as described on the website. The boots were returned."/>
    <s v="GB~United Kingdom"/>
    <m/>
    <x v="2"/>
    <x v="0"/>
    <s v="Delivered on time."/>
  </r>
  <r>
    <d v="2014-03-28T06:40:31"/>
    <n v="6955"/>
    <n v="92501020007484"/>
    <s v="PROMEY - Side Zip Leather Ankle Biker Boot"/>
    <n v="3202"/>
    <s v="Ankle Boots"/>
    <x v="0"/>
    <s v="carleypitfield@hotmail.co.uk"/>
    <x v="0"/>
    <s v="5/38/US7"/>
    <x v="3"/>
    <x v="1"/>
    <s v="Stylish"/>
    <s v="Very stylish the only problem is that I'm a size 4.5 so I ordered a 5 which come up quite big so feel a bit clumpy . Lovely soft leather and comfortable"/>
    <s v="GB~United Kingdom"/>
    <m/>
    <x v="0"/>
    <x v="0"/>
    <s v="Online service excellent"/>
  </r>
  <r>
    <d v="2014-03-28T04:07:41"/>
    <n v="6954"/>
    <n v="433505900001010"/>
    <s v="IMPERIA - Simple Slingback Espadrille Wedge"/>
    <n v="3004"/>
    <s v="Wedge Sandals"/>
    <x v="8"/>
    <s v="christina_mantha@yahoo.com"/>
    <x v="1"/>
    <s v="7/40/US9"/>
    <x v="1"/>
    <x v="1"/>
    <s v="Beautiful - Comfortable - Perfectly Classy Spring/Summer Shoes"/>
    <s v="I LOVE these shoes. I originally got them because Kate, the Duchess of Cambridge, has them in 2 colors and I think she is very stylish. I am so glad I got these shoes. They are perfect spring/summer shoes to wear with jeans, capris, shorts, dresses, etc. They are very comfortable. I am a US 9 1/2 in flat shoes and usually a 9 in heels (but 9 1/2 in Cole Haan wedges). I ordered the US9/40 in the Imperias. They fit perfectly! And I know they will stretch a bit because of the canvas material. I am extremely happy with them - and the Dune service. The shoes arrived in 3 days. Yeah!"/>
    <s v="US~United States"/>
    <m/>
    <x v="1"/>
    <x v="0"/>
    <s v="Dune service is exceptional. The shoes arrived in 3 days - and I live in California. Thank you so much - will purchase from you again!"/>
  </r>
  <r>
    <d v="2014-03-27T22:33:31"/>
    <n v="6953"/>
    <n v="103501020001484"/>
    <s v="PARIT - Block Heel Leather Lace Up Ankle Boot"/>
    <n v="3202"/>
    <s v="Ankle Boots"/>
    <x v="0"/>
    <s v="Debbiemarsh94@googlemail.com"/>
    <x v="1"/>
    <s v="6/39/US8"/>
    <x v="1"/>
    <x v="1"/>
    <s v="Comfortable And Stylish"/>
    <s v="I bought these boots last week, I have wore them everyday since , at work with a dress and casual with jeans , I love them! so comfortable yet stylish."/>
    <s v="GB~United Kingdom"/>
    <m/>
    <x v="1"/>
    <x v="5"/>
    <m/>
  </r>
  <r>
    <d v="2014-03-27T22:28:49"/>
    <n v="6952"/>
    <n v="92501020006484"/>
    <s v="PEETONS - Lace Up Heeled Leather Ankle Boot"/>
    <n v="3202"/>
    <s v="Ankle Boots"/>
    <x v="0"/>
    <s v="gaynordoonan@aol.com"/>
    <x v="1"/>
    <s v="5/38/US7"/>
    <x v="1"/>
    <x v="1"/>
    <s v="Perfect"/>
    <s v="Put these on and it was as if they had always been mine, fitted like a glove."/>
    <s v="GB~United Kingdom"/>
    <m/>
    <x v="1"/>
    <x v="0"/>
    <s v="Ordered and delivered very quickly."/>
  </r>
  <r>
    <d v="2014-03-27T20:27:12"/>
    <n v="6951"/>
    <n v="89508560004484"/>
    <s v="TRISH - Pull On Over The Knee Boot"/>
    <n v="3203"/>
    <s v="Flat Boots"/>
    <x v="0"/>
    <s v="Jane-3@hotmail.co.uk"/>
    <x v="4"/>
    <s v="6/39/US8"/>
    <x v="3"/>
    <x v="3"/>
    <s v="Too Baggy!"/>
    <s v="These looked nice narrow on the pic so thought they would be great on my skinny legs especially after reading previous reviews. However I found them too big and baggy. The material was far too thin and cheap in appearance. So I returned them I'm afraid."/>
    <s v="GB~United Kingdom"/>
    <m/>
    <x v="1"/>
    <x v="0"/>
    <s v="Can't fault the service, very good as usual."/>
  </r>
  <r>
    <d v="2014-03-27T18:13:31"/>
    <n v="6950"/>
    <n v="433505900001010"/>
    <s v="IMPERIA - Simple Slingback Espadrille Wedge"/>
    <n v="3004"/>
    <s v="Wedge Sandals"/>
    <x v="8"/>
    <s v="xinxinyu@gmail.com"/>
    <x v="1"/>
    <s v="3/36/US5"/>
    <x v="1"/>
    <x v="1"/>
    <s v="Amazing!!!!!!"/>
    <s v="This was my first time purchase anything from Dune. I live in the US, and didn't think the shipping would be that fast. It was UNBELIEVABLE!!!! Only THREE days after my purchase, I received them. Amazing shipping services, better than Amazon Prime, and this is from UK!!!!!!! For the shoes, off course, just perfection!!!! I would totally purchase from Dune again in the near future:)"/>
    <s v="US~United States"/>
    <m/>
    <x v="1"/>
    <x v="0"/>
    <s v="This was my first time purchase anything from Dune. I live in the US, and didn't think the shipping would be that fast. It was UNBELIEVABLE!!!! Only THREE days after my purchase, I received them. Amazing shipping services, better than Amazon Prime, and this is from UK!!!!!!! For the shoes, off course, just perfection!!!! I would totally purchase from Dune again in the near future:)"/>
  </r>
  <r>
    <d v="2014-03-27T17:00:57"/>
    <n v="6949"/>
    <n v="167508740001037"/>
    <s v="SERENNA - Slouchy Over The Knee Mid Heel Boot"/>
    <n v="3204"/>
    <s v="Heeled Boots"/>
    <x v="5"/>
    <s v="leonie.broomfield@agriculture.gov.ie"/>
    <x v="1"/>
    <s v="5/38/US7"/>
    <x v="1"/>
    <x v="1"/>
    <s v="Amazing"/>
    <s v="Love love LOVE these boots, have spent years trying to find the perfect over the knee boot (casual yet sexy.  They are so comfortable and warm, I cant fault them!!"/>
    <s v="IE~Ireland"/>
    <m/>
    <x v="1"/>
    <x v="4"/>
    <m/>
  </r>
  <r>
    <d v="2014-03-27T16:52:49"/>
    <n v="6948"/>
    <n v="433505900001010"/>
    <s v="IMPERIA - Simple Slingback Espadrille Wedge"/>
    <n v="3004"/>
    <s v="Wedge Sandals"/>
    <x v="8"/>
    <s v="tlsmith222@gmail.com"/>
    <x v="0"/>
    <s v="8/41/US10"/>
    <x v="0"/>
    <x v="1"/>
    <s v="Love"/>
    <s v="I love this but I do feel like they are a TAD small...for the price they should fit like a glove. I wear a size 10 and ordered a 10 (and there is nothing bigger so I had to go with it). Hopefully they will break in with some wear but they are a great shoe. AND the customer service couldn't have been better. I ordered from the US on Monday and got them on Wednesday!!! 2 days! So amazing."/>
    <s v="US~United States"/>
    <m/>
    <x v="1"/>
    <x v="0"/>
    <m/>
  </r>
  <r>
    <d v="2014-03-27T15:44:19"/>
    <n v="6947"/>
    <n v="84503940051381"/>
    <s v="BRILL - Metal Mid-Heel Lurex Court Shoe"/>
    <n v="3103"/>
    <s v="Mid Heel Shoes"/>
    <x v="0"/>
    <s v="rene-annet@onsneteindhoven.nl"/>
    <x v="1"/>
    <s v="4/37/US6"/>
    <x v="1"/>
    <x v="1"/>
    <s v="Perfect Shoes For Prom Night"/>
    <s v="Discovered the shoes in a local shop but they were not available in my daughter's shoe size. Ordered them and only a couple of days later they were delivered at our door step. Excellent service!!"/>
    <s v="NL~Netherlands"/>
    <m/>
    <x v="1"/>
    <x v="0"/>
    <s v="Excellent - we could follow the shoes all the way from England to the Netherlands."/>
  </r>
  <r>
    <d v="2014-03-27T13:50:33"/>
    <n v="6946"/>
    <n v="472503730004509"/>
    <s v="CROPPER - Shearling Lined Stitch Detail Laced Boot"/>
    <n v="3702"/>
    <s v="Casual Boots"/>
    <x v="3"/>
    <s v="soundsofgravity@yahoo.com"/>
    <x v="1"/>
    <s v="9/43/US10"/>
    <x v="1"/>
    <x v="1"/>
    <s v="Very Nice"/>
    <s v="Very nice boots, lovely lining and good design"/>
    <s v="GB~United Kingdom"/>
    <m/>
    <x v="2"/>
    <x v="0"/>
    <s v="Came as expected and no difficulties. Order tracking could be better though."/>
  </r>
  <r>
    <d v="2014-03-27T07:32:01"/>
    <n v="6945"/>
    <n v="80507520001487"/>
    <s v="FUJI - Beaded T-Bar Block Heel Sandal"/>
    <n v="3003"/>
    <s v="Heeled Sandals"/>
    <x v="0"/>
    <s v="ftburrows@hotmail.com"/>
    <x v="4"/>
    <s v="8/41/US10"/>
    <x v="1"/>
    <x v="0"/>
    <s v="Overall A Very Comfortable Sandal."/>
    <s v="Very comfortable and attractive but some of the little stones were loose and not many replacements provided."/>
    <s v="GB~United Kingdom"/>
    <m/>
    <x v="1"/>
    <x v="0"/>
    <s v="The service I received both over the telephone and on line was very good"/>
  </r>
  <r>
    <d v="2014-03-27T07:17:13"/>
    <n v="6944"/>
    <n v="87503940070011"/>
    <s v="HAVALTA - Laser-Cut Leather Stiletto Shoe Boot"/>
    <n v="3205"/>
    <s v="Shoe Boots"/>
    <x v="0"/>
    <s v="Shereneblake@ymail.com"/>
    <x v="1"/>
    <s v="8/41/US10"/>
    <x v="1"/>
    <x v="1"/>
    <s v="Lovely!!"/>
    <s v="I have difficulty finding shoes but these are great. The heel is slightly skinny for me but they are comfortable (for heels anyway) online delivery was fast and effective. First time buyer but won't be the last."/>
    <s v="GB~United Kingdom"/>
    <m/>
    <x v="0"/>
    <x v="3"/>
    <m/>
  </r>
  <r>
    <d v="2014-03-27T06:28:48"/>
    <n v="6943"/>
    <n v="571508750006382"/>
    <s v="HOOLA - High Heel Ankle Strap Two-Part Sandal"/>
    <n v="3003"/>
    <s v="Heeled Sandals"/>
    <x v="5"/>
    <s v="sh0rtstuff@hotmail.co.uk"/>
    <x v="1"/>
    <s v="4/37/US6"/>
    <x v="1"/>
    <x v="1"/>
    <s v="Gorgeous"/>
    <s v="I purchased these for my engagement party. Simple yet elegant!!!"/>
    <s v="GB~United Kingdom"/>
    <m/>
    <x v="1"/>
    <x v="2"/>
    <s v="Smooth transaction arrived fairly quickly."/>
  </r>
  <r>
    <d v="2014-03-27T05:36:37"/>
    <n v="6942"/>
    <n v="75506080008485"/>
    <s v="MINKY - Woven Ballerina Shoe"/>
    <n v="3104"/>
    <s v="Flats/Ballerinas"/>
    <x v="0"/>
    <s v="kate.navar@gmail.com"/>
    <x v="1"/>
    <s v="6/39/US8"/>
    <x v="2"/>
    <x v="3"/>
    <s v="Very Small Fit"/>
    <s v="Bought a size 6, usually wear 5/6, very small in length and width, size 7 sold out."/>
    <s v="GB~United Kingdom"/>
    <m/>
    <x v="0"/>
    <x v="0"/>
    <m/>
  </r>
  <r>
    <d v="2014-03-26T21:55:22"/>
    <n v="6941"/>
    <n v="7503830002122"/>
    <s v="BRIMEY - Monochrome Double Foldover Clutch Bag"/>
    <n v="3310"/>
    <s v="Clutch Bags"/>
    <x v="7"/>
    <s v="Rachel_frost182@hotmail.com"/>
    <x v="1"/>
    <s v="one size"/>
    <x v="1"/>
    <x v="1"/>
    <s v="Amazing!"/>
    <s v="I wanted this bag for evening wear but didn't want a clutch.. I love the shape and size of this style with two compartments has lots of room for storage! Love it!"/>
    <s v="GB~United Kingdom"/>
    <m/>
    <x v="0"/>
    <x v="0"/>
    <m/>
  </r>
  <r>
    <d v="2014-03-26T18:33:53"/>
    <n v="6940"/>
    <n v="85503940021498"/>
    <s v="APPOINT - Pointed Toe Court Shoe"/>
    <n v="3103"/>
    <s v="Mid Heel Shoes"/>
    <x v="0"/>
    <s v="fluffynoggin@hotmail.co.uk"/>
    <x v="1"/>
    <s v="5/38/US7"/>
    <x v="1"/>
    <x v="1"/>
    <s v="The Perfect Shoe"/>
    <s v="These shoes are so comfortable to wear.  They're a great fit, snug without being too tight and they don't rub anywhere.  The heel height is ideal if you want to wear them all day (or night).  They have nice cushioning in all the right places which means you can be comfortable without sacrificing any glamour!"/>
    <s v="GB~United Kingdom"/>
    <m/>
    <x v="1"/>
    <x v="4"/>
    <s v="Faultless as always."/>
  </r>
  <r>
    <d v="2014-03-26T17:18:19"/>
    <n v="6939"/>
    <n v="92507290001484"/>
    <s v="PASH - Diagonal Side Zip Ankle Boot"/>
    <n v="3202"/>
    <s v="Ankle Boots"/>
    <x v="0"/>
    <s v="Adaly27@yahoo.co.uk"/>
    <x v="1"/>
    <s v="5/38/US7"/>
    <x v="1"/>
    <x v="1"/>
    <s v="Love Them!"/>
    <s v="Nice quality, comfy fit. Think I will get a lot of wear out of these! Classic with a subtle quirky twist. Love the design."/>
    <s v="GB~United Kingdom"/>
    <m/>
    <x v="1"/>
    <x v="3"/>
    <m/>
  </r>
  <r>
    <d v="2014-03-26T15:54:38"/>
    <n v="6938"/>
    <n v="86508770002516"/>
    <s v="KART - Beaded Diamante T Bar Sandal"/>
    <n v="3002"/>
    <s v="Flat Sandals"/>
    <x v="0"/>
    <s v="only1msmac@googlemail.com"/>
    <x v="1"/>
    <s v="8/41/US10"/>
    <x v="1"/>
    <x v="1"/>
    <s v="Beautiful Shoe"/>
    <s v="Bought this for my holiday,can't wait to wear them. They look very classy ,can wear them day and night."/>
    <s v="GB~United Kingdom"/>
    <m/>
    <x v="1"/>
    <x v="0"/>
    <s v="Order came very quickly and nicely in the box."/>
  </r>
  <r>
    <d v="2014-03-26T11:42:06"/>
    <n v="6937"/>
    <n v="171508750002028"/>
    <s v="DANU - Two Part High Heel Court Shoe"/>
    <n v="3102"/>
    <s v="High Heel Shoes"/>
    <x v="5"/>
    <s v="Kate1363@hotmail.com"/>
    <x v="1"/>
    <s v="8/41/US10"/>
    <x v="1"/>
    <x v="1"/>
    <s v="Very Smart Elegant Shoes"/>
    <s v="Very smart elegant shoes-could be used for work or when going out. Need to wear in over a period of time ie 3/4 times but then really comfy. Really good value shoes!! Fast delivery and free"/>
    <s v="GB~United Kingdom"/>
    <m/>
    <x v="0"/>
    <x v="0"/>
    <m/>
  </r>
  <r>
    <d v="2014-03-26T11:26:44"/>
    <n v="6936"/>
    <n v="83500720001484"/>
    <s v="ANNEX - Wedge Ankle Strap Court Shoe"/>
    <n v="3102"/>
    <s v="High Heel Shoes"/>
    <x v="0"/>
    <s v="eselindalie@yahoo.com"/>
    <x v="1"/>
    <s v="7/40/US9"/>
    <x v="1"/>
    <x v="1"/>
    <s v="Gougeous Fabulous Every Occassion Shoe"/>
    <s v="This shoe will give you that posh girly glamorous look, very picture perfect and fits well."/>
    <s v="GB~United Kingdom"/>
    <m/>
    <x v="1"/>
    <x v="0"/>
    <s v="fast service"/>
  </r>
  <r>
    <d v="2014-03-26T10:37:30"/>
    <n v="6935"/>
    <n v="219508870002038"/>
    <s v="PAVLA - Shearling Trim Buckle Detail Ankle Boot"/>
    <n v="3202"/>
    <s v="Ankle Boots"/>
    <x v="6"/>
    <s v="Hrh_harps@yahoo.co.uk"/>
    <x v="1"/>
    <s v="5/38/US7"/>
    <x v="1"/>
    <x v="1"/>
    <s v="Excellent Pair  Boots"/>
    <s v="Really comfy and stylish boots for everyday wear"/>
    <s v="GB~United Kingdom"/>
    <m/>
    <x v="0"/>
    <x v="0"/>
    <s v="Great quick delivery and nicely packed"/>
  </r>
  <r>
    <d v="2014-03-26T09:06:28"/>
    <n v="6934"/>
    <n v="76505060003083"/>
    <s v="MOREN - Woven Round Toe Pump"/>
    <n v="3104"/>
    <s v="Flats/Ballerinas"/>
    <x v="0"/>
    <s v="Kprue25@aol.com"/>
    <x v="1"/>
    <s v="7/40/US9"/>
    <x v="5"/>
    <x v="1"/>
    <s v="Lovely Shoes"/>
    <s v="These can dress up any casual outfit. Comfy and pretty."/>
    <s v="GB~United Kingdom"/>
    <m/>
    <x v="0"/>
    <x v="0"/>
    <m/>
  </r>
  <r>
    <d v="2014-03-26T08:56:47"/>
    <n v="6933"/>
    <n v="76507980001164"/>
    <s v="LIZZI - Diamante Embellished Suede Slipper"/>
    <n v="3104"/>
    <s v="Flats/Ballerinas"/>
    <x v="0"/>
    <s v="kaycowley@hotmail.com"/>
    <x v="1"/>
    <s v="6/39/US8"/>
    <x v="1"/>
    <x v="1"/>
    <s v="Lizzi - Diamante Embellished Suede Slipper"/>
    <s v="I bought these for my daughter she loves them and wears them a lot, great quality and pretty, I've also got these for myself in the nude in a larger size I love them."/>
    <s v="GB~United Kingdom"/>
    <m/>
    <x v="1"/>
    <x v="0"/>
    <s v="Very prompt delivery well packaged."/>
  </r>
  <r>
    <d v="2014-03-26T08:55:52"/>
    <n v="6932"/>
    <n v="80500620013012"/>
    <s v="FRAGGLE D - Platform Slingback Sandal"/>
    <n v="3003"/>
    <s v="Heeled Sandals"/>
    <x v="0"/>
    <s v="clsre.e.smith@hotmail.co.uk"/>
    <x v="0"/>
    <s v="3/36/US5"/>
    <x v="1"/>
    <x v="2"/>
    <s v="Summery Slingbacks!"/>
    <s v="Not worn as yet but lookg forward to when I can. They're comfortable high but manageable due to the platform. Lovely nude colour and the cork heel is laquered giving  protection and shiny appearance to match the patent uppers."/>
    <s v="GB~United Kingdom"/>
    <m/>
    <x v="0"/>
    <x v="0"/>
    <s v="Efficient prompt service"/>
  </r>
  <r>
    <d v="2014-03-26T08:22:12"/>
    <n v="6931"/>
    <n v="85508290001521"/>
    <s v="ACCOUSTIC - Sporty Wedge Ballerina"/>
    <n v="3106"/>
    <s v="Wedge Shoes"/>
    <x v="0"/>
    <s v="tretiakovam@yahoo.com"/>
    <x v="1"/>
    <s v="5/38/US7"/>
    <x v="1"/>
    <x v="1"/>
    <s v="Comfy And Beautiful"/>
    <s v="Great colour, very soft leather, size is accurate, fast international delivery, very pleased with purchase and service"/>
    <s v="CH~Switzerland"/>
    <m/>
    <x v="0"/>
    <x v="3"/>
    <m/>
  </r>
  <r>
    <d v="2014-03-26T07:04:52"/>
    <n v="6930"/>
    <n v="85503830001010"/>
    <s v="ALVIN - Patent Round Toe Shoe Boot"/>
    <n v="3205"/>
    <s v="Shoe Boots"/>
    <x v="0"/>
    <s v="fie.haagensen@gmail.com"/>
    <x v="0"/>
    <s v="6/39/US8"/>
    <x v="0"/>
    <x v="1"/>
    <s v="Lives Up To All Expectations"/>
    <s v="Very satisfied with the product. Good for many purposes"/>
    <s v="DK~Denmark"/>
    <m/>
    <x v="0"/>
    <x v="0"/>
    <m/>
  </r>
  <r>
    <d v="2014-03-26T05:48:18"/>
    <n v="6929"/>
    <n v="80505410012484"/>
    <s v="FLIP - Stud Detail Block Heel Sandal"/>
    <n v="3003"/>
    <s v="Heeled Sandals"/>
    <x v="0"/>
    <s v="kim.squire@ymail.com"/>
    <x v="1"/>
    <s v="6/39/US8"/>
    <x v="1"/>
    <x v="1"/>
    <s v="Stunning &amp; Comfortable!"/>
    <s v="I love them! It's not often you find a pair of shoes that look stunning and provide comfort. Additionally they are versatile. A 'wear with anything' that I'm sure will see me through spring &amp; summer alike."/>
    <s v="GB~United Kingdom"/>
    <m/>
    <x v="1"/>
    <x v="0"/>
    <s v="Quick &amp; efficient delivery."/>
  </r>
  <r>
    <d v="2014-03-26T05:23:52"/>
    <n v="6928"/>
    <n v="531506530026509"/>
    <s v="ROGRR - Toe Cap Detail Oxford Lace Up Formal Shoe"/>
    <n v="3503"/>
    <s v="Formal Shoes"/>
    <x v="11"/>
    <s v="mat.shiels@gmail.com"/>
    <x v="1"/>
    <s v="8/42/US9"/>
    <x v="1"/>
    <x v="1"/>
    <s v="You Can Tell A Lot About A Man By His Shoes!"/>
    <s v="I love these shoes. I was a bit confused at first by the two sets of laces - but worked out pretty quickly it was a choice between brown or blue. I went for blue. Classy with a fun touch. They are also extremely comfortable. Straight out of the box, I wore them on a warm Australian night with rolled up chinos - not even a hint of a blister after a night on the town - where as any of my other leather shoes would have ripped me to shreds. Eyeing of my next pair of Ted Baker's now!"/>
    <s v="AU~Australia"/>
    <m/>
    <x v="1"/>
    <x v="0"/>
    <s v="I was truly shocked at how fast these arrived."/>
  </r>
  <r>
    <d v="2014-03-25T21:15:17"/>
    <n v="6927"/>
    <n v="79508220004498"/>
    <s v="JOCELYN - Colour Block Sporty Sole Sandal"/>
    <n v="3002"/>
    <s v="Flat Sandals"/>
    <x v="0"/>
    <s v="aldonaf@gmail.com"/>
    <x v="4"/>
    <s v="7/40/US9"/>
    <x v="1"/>
    <x v="0"/>
    <s v="Love The Colours But"/>
    <s v="Love the colours, and despite being very flat (no arch support etc), seem to be comfortable, very soft leather, didn't cut in true to size unfortunately, I have very slim feet and the straps were pushing my foot back, so my heel was hanging off, and there was lots of space in front  sadly had to return them"/>
    <s v="GB~United Kingdom"/>
    <m/>
    <x v="1"/>
    <x v="0"/>
    <m/>
  </r>
  <r>
    <d v="2014-03-25T17:46:36"/>
    <n v="6926"/>
    <n v="563500620001507"/>
    <s v="POTTER - Vulcanised Sole Lace Up Trainer"/>
    <n v="3107"/>
    <s v="Ladies Trainers"/>
    <x v="4"/>
    <s v="juliahayman47@btinternet.com"/>
    <x v="0"/>
    <s v="7/40/US9"/>
    <x v="5"/>
    <x v="1"/>
    <s v="Stylish"/>
    <s v="Really nice soft pump not too heany looking, soft leather, only small drawback seams inside are quite raised so will have to wear with sock. Otherwise very pleased"/>
    <s v="GB~United Kingdom"/>
    <m/>
    <x v="1"/>
    <x v="0"/>
    <s v="Well packaged and good delivery"/>
  </r>
  <r>
    <d v="2014-03-25T12:36:22"/>
    <n v="6925"/>
    <n v="92507290001511"/>
    <s v="PASH - Diagonal Side Zip Ankle Boot"/>
    <n v="3202"/>
    <s v="Ankle Boots"/>
    <x v="0"/>
    <s v="Pauline.otoole9@gmail.com"/>
    <x v="4"/>
    <s v="4/37/US6"/>
    <x v="3"/>
    <x v="3"/>
    <s v="Dissapointed With The Fit"/>
    <s v="The ankle boot did not reflect the price also the fit was more like a 5 not the 4 i returned to the dune company."/>
    <s v="GB~United Kingdom"/>
    <m/>
    <x v="2"/>
    <x v="0"/>
    <m/>
  </r>
  <r>
    <d v="2014-03-25T08:09:57"/>
    <n v="6924"/>
    <n v="81504510007002"/>
    <s v="GISELLE - T-Bar Wedge Sandal"/>
    <n v="3003"/>
    <s v="Heeled Sandals"/>
    <x v="0"/>
    <s v="sonya@claphamstore.co.uk"/>
    <x v="1"/>
    <s v="6/39/US8"/>
    <x v="1"/>
    <x v="1"/>
    <s v="Fabulous All Round"/>
    <s v="Totally Love my new Dune sandals. Comfortable, stylish and true to size"/>
    <s v="GB~United Kingdom"/>
    <m/>
    <x v="1"/>
    <x v="0"/>
    <s v="Love them to bits"/>
  </r>
  <r>
    <d v="2014-03-25T06:10:16"/>
    <n v="6923"/>
    <n v="77506080002495"/>
    <s v="LANGBURY - Leather Lace Up Brogue"/>
    <n v="3104"/>
    <s v="Flats/Ballerinas"/>
    <x v="0"/>
    <s v="hale.michele@gmail.com"/>
    <x v="1"/>
    <s v="8/41/US10"/>
    <x v="3"/>
    <x v="1"/>
    <s v="Excellent"/>
    <s v="Hi I recieved shoes and 1 size to large, I would like to return and recieve the size down which I hope to do by the end of the week  can you confirm you have the smaller size ie 40 in stock Thankyou Michele"/>
    <s v="AU~Australia"/>
    <s v="Hi Michelle,   Thank you for your review.   Unfortunately we will be unable to submit your review on this occasion as you have not given feedback on the product.   For answers to your questions please contact our Customer Service Team on 0116 284 7800 or email us at customerservice@dunelondon.com   Thank you.  "/>
    <x v="1"/>
    <x v="0"/>
    <s v="excellent"/>
  </r>
  <r>
    <d v="2014-03-24T23:25:07"/>
    <n v="6922"/>
    <n v="551506380002511"/>
    <s v="CLAPHAM COMMON - Leather Chelsea Boot"/>
    <n v="3702"/>
    <s v="Casual Boots"/>
    <x v="12"/>
    <s v="winesbydan@gmail.comb"/>
    <x v="1"/>
    <s v="10/44/US11"/>
    <x v="5"/>
    <x v="1"/>
    <s v="Awesome Boot"/>
    <s v="Possibly the most comfortable boot I have ever worn. Smart but casual, for the winemaker in California"/>
    <s v="GB~United Kingdom"/>
    <m/>
    <x v="1"/>
    <x v="0"/>
    <s v="Super fast shipping "/>
  </r>
  <r>
    <d v="2014-03-24T22:48:40"/>
    <n v="6921"/>
    <n v="431505900003494"/>
    <s v="AGAPE - Espadrille Wedge Court Shoe"/>
    <n v="3102"/>
    <s v="High Heel Shoes"/>
    <x v="8"/>
    <s v="Joanneking29@yahoo.co.uk"/>
    <x v="1"/>
    <s v="7/40/US9"/>
    <x v="1"/>
    <x v="1"/>
    <s v="Lived Up To Expectation"/>
    <s v="Very comfortable wedge which looks smart and was exact let what I wanted. Very quick delivery."/>
    <s v="GB~United Kingdom"/>
    <m/>
    <x v="0"/>
    <x v="0"/>
    <s v="Excellent service"/>
  </r>
  <r>
    <d v="2014-03-24T21:31:59"/>
    <n v="6920"/>
    <n v="272506380021511"/>
    <s v="BAYSIDE - Leather Brogue With White Wedge Sole"/>
    <n v="3502"/>
    <s v="Casual Shoes"/>
    <x v="3"/>
    <s v="Paulrevans@inbox .com"/>
    <x v="1"/>
    <s v="8/42/US9"/>
    <x v="3"/>
    <x v="1"/>
    <s v="Smart Casual And Comfortable"/>
    <s v="Really comfortable shoe. Like wearing a trainer but with a smart casual look. Would recommend this shoe."/>
    <s v="GB~United Kingdom"/>
    <m/>
    <x v="0"/>
    <x v="4"/>
    <s v="Purchased from house of Fraser birmingham"/>
  </r>
  <r>
    <d v="2014-03-24T21:27:00"/>
    <n v="6919"/>
    <n v="167508740001037"/>
    <s v="SERENNA - Slouchy Over The Knee Mid Heel Boot"/>
    <n v="3204"/>
    <s v="Heeled Boots"/>
    <x v="5"/>
    <s v="tinayesandra@yahoo.com"/>
    <x v="0"/>
    <s v="5/38/US7"/>
    <x v="1"/>
    <x v="1"/>
    <s v="Lovely Boots"/>
    <s v="Gorgeous, very comfortable. Quite warm and very stylish yet simple. I  got so many compliments. Definately recommend. My legs aren't exactly skinny but these boots suit me well"/>
    <s v="GB~United Kingdom"/>
    <m/>
    <x v="1"/>
    <x v="0"/>
    <s v="fast delivery and pleased with service."/>
  </r>
  <r>
    <d v="2014-03-24T21:13:40"/>
    <n v="6918"/>
    <n v="95503940035002"/>
    <s v="CARYS - Leather Two Part Ankle Strap Court Shoe"/>
    <n v="3102"/>
    <s v="High Heel Shoes"/>
    <x v="0"/>
    <s v="deegleeson16@yahoo.co.uk"/>
    <x v="2"/>
    <s v="7/40/US9"/>
    <x v="2"/>
    <x v="3"/>
    <s v="Lovely Shoe But Very Small"/>
    <s v="Lovely shoe but very small.Had to return."/>
    <s v="IE~Ireland"/>
    <m/>
    <x v="3"/>
    <x v="0"/>
    <s v="Delivered on time but has still not registered my return"/>
  </r>
  <r>
    <d v="2014-03-24T20:05:12"/>
    <n v="6917"/>
    <n v="19506660005221"/>
    <s v="DWING - Winged Single Handle Tote Bag"/>
    <n v="3309"/>
    <s v="Day Bags"/>
    <x v="7"/>
    <s v="fionakillian@hotmail.com"/>
    <x v="1"/>
    <s v="one size"/>
    <x v="5"/>
    <x v="1"/>
    <s v="Happy Out"/>
    <s v="Lovely handbag good quality  and affordable"/>
    <s v="IE~Ireland"/>
    <m/>
    <x v="1"/>
    <x v="1"/>
    <m/>
  </r>
  <r>
    <d v="2014-03-24T19:10:44"/>
    <n v="6916"/>
    <n v="81508510001492"/>
    <s v="GERRI - Leather Strap T-Bar Cork Wedge Sandal"/>
    <n v="3004"/>
    <s v="Wedge Sandals"/>
    <x v="0"/>
    <s v="fionajwillis@hotmail.co.uk"/>
    <x v="1"/>
    <s v="5/38/US7"/>
    <x v="1"/>
    <x v="1"/>
    <s v="Lovely Summer Wedges, Good Price Too"/>
    <s v="I was tempted by the sale price and was pleased with them once I got them too. Nice leather, natural colour so they will be versatile and the studs add a little glitz without being OTT. Looking forward to wearing them now!"/>
    <s v="GB~United Kingdom"/>
    <m/>
    <x v="1"/>
    <x v="0"/>
    <s v="Brilliant. Efficient service with texts and emails to keep you updated."/>
  </r>
  <r>
    <d v="2014-03-24T19:06:47"/>
    <n v="6915"/>
    <n v="43509270001509"/>
    <s v="JANOS - Stitch Detail Leather Strappy Flat Sandal"/>
    <n v="3002"/>
    <s v="Flat Sandals"/>
    <x v="4"/>
    <s v="fionajwillis@hotmail.co.uk"/>
    <x v="1"/>
    <s v="5/38/US7"/>
    <x v="1"/>
    <x v="1"/>
    <s v="Just What I Was Looking For"/>
    <s v="Lovely flat, classic sandals that will look good with smart or casual clothes. Just need some sun now."/>
    <s v="GB~United Kingdom"/>
    <m/>
    <x v="1"/>
    <x v="0"/>
    <s v="Quick, efficient service, kept up to date with texts and emails, brilliant."/>
  </r>
  <r>
    <d v="2014-03-24T17:27:41"/>
    <n v="6914"/>
    <n v="89506080013509"/>
    <s v="TOLWORTH - Visible Back Zip Leather Riding Boot"/>
    <n v="3203"/>
    <s v="Flat Boots"/>
    <x v="0"/>
    <s v="kayehill1968@aol.co.uk"/>
    <x v="1"/>
    <s v="7/40/US9"/>
    <x v="1"/>
    <x v="1"/>
    <s v="Fab Boots!"/>
    <s v="I loved the look of these boots and that the zip was at the back. When they arrived I was so pleased with the fit as many boots are just too loose on me. I have already ordered another pair in black!"/>
    <s v="GB~United Kingdom"/>
    <m/>
    <x v="1"/>
    <x v="0"/>
    <s v="Really good service, quick delivery and nicely packaged."/>
  </r>
  <r>
    <d v="2014-03-24T15:24:24"/>
    <n v="6913"/>
    <n v="92506690003484"/>
    <s v="PREEESHA - Leather Lace Up Block Heel Boot"/>
    <n v="3202"/>
    <s v="Ankle Boots"/>
    <x v="0"/>
    <s v="cmfgreen11@gmail.com"/>
    <x v="0"/>
    <s v="8/41/US10"/>
    <x v="1"/>
    <x v="1"/>
    <s v="Boots To Add Edge To Your Outfit!"/>
    <s v="I was eyeing these up for quite a while before buying and they did not disappoint - look great with anything, from jeans and a baggy jumper, to a little dress on a night out. Wearing very well so far and I've had them on almost non-stop!"/>
    <s v="GB~United Kingdom"/>
    <m/>
    <x v="2"/>
    <x v="1"/>
    <s v="I went in to the Oxford Street store during a weekday and so was in and out - very quick service."/>
  </r>
  <r>
    <d v="2014-03-24T15:11:41"/>
    <n v="6912"/>
    <n v="19506660009351"/>
    <s v="DEATHER - Slouchy Tassel Bag"/>
    <n v="3309"/>
    <s v="Day Bags"/>
    <x v="7"/>
    <s v="Bijoux_976hvr@aol.com"/>
    <x v="3"/>
    <s v="one size"/>
    <x v="5"/>
    <x v="3"/>
    <s v="Not As Expected"/>
    <s v="I bought this bag for daytime I don't like the colour and I'm not happy with the price don't think it's worth the value"/>
    <s v="GB~United Kingdom"/>
    <m/>
    <x v="0"/>
    <x v="0"/>
    <m/>
  </r>
  <r>
    <d v="2014-03-24T15:09:07"/>
    <n v="6911"/>
    <n v="79507070001063"/>
    <s v="JLING - Diamante Flat Footbed Sandal"/>
    <n v="3002"/>
    <s v="Flat Sandals"/>
    <x v="0"/>
    <s v="Bijoux_976hvr@aol.com"/>
    <x v="1"/>
    <s v="7/40/US9"/>
    <x v="1"/>
    <x v="1"/>
    <s v="Beautiful Summer Sandals"/>
    <s v="These sandals are just perfect for my holidays well made exquisite detailing with the beading and can't see me having any problems with the beads coming off they are well stitched on can't wait to match them up with my maxi dresses"/>
    <s v="GB~United Kingdom"/>
    <m/>
    <x v="0"/>
    <x v="0"/>
    <s v="Great service no delays no concerns"/>
  </r>
  <r>
    <d v="2014-03-24T14:11:14"/>
    <n v="6910"/>
    <n v="848506030001487"/>
    <s v="HELEN - Dune Black Leather Lace Up Brogue"/>
    <n v="3104"/>
    <s v="Flats/Ballerinas"/>
    <x v="1"/>
    <s v="sadferret@yahoo.com"/>
    <x v="2"/>
    <s v="8/41/US10"/>
    <x v="5"/>
    <x v="0"/>
    <s v="Helen Brogue - Colour"/>
    <s v="I ordered these thinking they would be pure white, they are after all advertised as white.  In fact they are cream, so if you want white don't order them."/>
    <s v="GB~United Kingdom"/>
    <m/>
    <x v="4"/>
    <x v="0"/>
    <m/>
  </r>
  <r>
    <d v="2014-03-24T13:53:28"/>
    <n v="6909"/>
    <n v="88503940148371"/>
    <s v="HAPPINESS - Dune Bride T-Bar Jewelled Sandal"/>
    <n v="3003"/>
    <s v="Heeled Sandals"/>
    <x v="0"/>
    <s v="aprojas25@gmail.com"/>
    <x v="0"/>
    <s v="7/40/US9"/>
    <x v="3"/>
    <x v="1"/>
    <s v="Finally!!"/>
    <s v="I'm a tall gal, 5'8 to be exact. My fiance is 6'. Now, looking for bridal shoes has not been fun since anything below 4 inch heels looks like shoes made for a grandma. I searched and searched and finally found these beauties that look so pretty and delicate but are also low enough so that I'm not towering my groom the day of our wedding. I love the bling as well :-)"/>
    <s v="US~United States"/>
    <m/>
    <x v="2"/>
    <x v="0"/>
    <s v="Service was great!"/>
  </r>
  <r>
    <d v="2014-03-24T12:55:09"/>
    <n v="6908"/>
    <n v="86503940094487"/>
    <s v="KHLOE - Jewel Embellished T-Bar Flat Sandal"/>
    <n v="3002"/>
    <s v="Flat Sandals"/>
    <x v="0"/>
    <s v="lisakerry2009@hotmail.co.uk"/>
    <x v="1"/>
    <s v="4/37/US6"/>
    <x v="1"/>
    <x v="1"/>
    <s v="Beautiful Lovely Sandals"/>
    <s v="I love these just can't wait for the good weather to wear them ! They are so soft and comfortable excellent  thank you"/>
    <s v="GB~United Kingdom"/>
    <m/>
    <x v="1"/>
    <x v="0"/>
    <s v="Brilliant 5 star service"/>
  </r>
  <r>
    <d v="2014-03-24T11:41:26"/>
    <n v="6907"/>
    <n v="533506540011514"/>
    <s v="5036A - Front Seam Stitch Detail Chukka Boot"/>
    <n v="3702"/>
    <s v="Casual Boots"/>
    <x v="13"/>
    <s v="valmwilk@yahoo.co.uk"/>
    <x v="1"/>
    <s v="10/44/US11"/>
    <x v="1"/>
    <x v="1"/>
    <s v="Excellent Service."/>
    <s v="Very pleased with all aspects of the service. Especially the prompts regarding time of delivery. Would use dune again."/>
    <s v="GB~United Kingdom"/>
    <m/>
    <x v="1"/>
    <x v="0"/>
    <s v="Excellent. Very pleased with it."/>
  </r>
  <r>
    <d v="2014-03-24T10:36:20"/>
    <n v="6906"/>
    <n v="484503730010511"/>
    <s v="SCINTILLATE - Mixed Material Lace Up Hi-Top"/>
    <n v="3502"/>
    <s v="Casual Shoes"/>
    <x v="3"/>
    <s v="claitonmedina@me.com"/>
    <x v="1"/>
    <s v="9/43/US10"/>
    <x v="1"/>
    <x v="1"/>
    <s v="Confortable"/>
    <s v="Good value and looks so nice with jeans. I loved it."/>
    <s v="IE~Ireland"/>
    <m/>
    <x v="1"/>
    <x v="1"/>
    <s v="The staff was very friendly. I got it from Dundrum. I can't wait to buy another one."/>
  </r>
  <r>
    <d v="2014-03-24T10:02:50"/>
    <n v="6905"/>
    <n v="81508290001498"/>
    <s v="GOTTA - Leather Mid Wedge Heel Sandal"/>
    <n v="3004"/>
    <s v="Wedge Sandals"/>
    <x v="0"/>
    <s v="jilly_price@yahoo.co.uk"/>
    <x v="1"/>
    <s v="6/39/US8"/>
    <x v="1"/>
    <x v="1"/>
    <s v="Pink Wedge"/>
    <s v="Extremely comfortable and instantly wearable."/>
    <s v="GB~United Kingdom"/>
    <m/>
    <x v="1"/>
    <x v="0"/>
    <s v="Swift and precise delivery"/>
  </r>
  <r>
    <d v="2014-03-24T10:01:05"/>
    <n v="6904"/>
    <n v="79507070001063"/>
    <s v="JLING - Diamante Flat Footbed Sandal"/>
    <n v="3002"/>
    <s v="Flat Sandals"/>
    <x v="0"/>
    <s v="jilly_price@yahoo.co.uk"/>
    <x v="0"/>
    <s v="6/39/US8"/>
    <x v="1"/>
    <x v="1"/>
    <s v="Summer Sensation"/>
    <s v="Such an elegant, pretty and comfortable shoe. Would have been nice if a few replacement jewels were provided in case of any natural damage."/>
    <s v="GB~United Kingdom"/>
    <m/>
    <x v="1"/>
    <x v="0"/>
    <s v="Swift and precise delivery."/>
  </r>
  <r>
    <d v="2014-03-24T09:17:48"/>
    <n v="6903"/>
    <n v="608508150045011"/>
    <s v="YASMIN SM - Concealed Platform Court Shoe"/>
    <n v="3102"/>
    <s v="High Heel Shoes"/>
    <x v="2"/>
    <s v="sarah.johnson@mdlz.com"/>
    <x v="3"/>
    <s v="5/38/US7"/>
    <x v="2"/>
    <x v="3"/>
    <s v="Very Small Fit"/>
    <s v="I usually purchase all Dune shoes in a 5 with no problem, these particular shoes are Dune by Steve Madden, why this should be different I don't know but unfortunately had to be returned."/>
    <s v="GB~United Kingdom"/>
    <m/>
    <x v="2"/>
    <x v="0"/>
    <s v="Service good, delivery good, only downside as this was a Sale Purchase cannot return to store, therefore delay in getting credit back into my account."/>
  </r>
  <r>
    <d v="2014-03-24T08:41:02"/>
    <n v="6902"/>
    <n v="52500010003149"/>
    <s v="PONCHO - Contrasting Strap And Buckle Trim Ankle Boot"/>
    <n v="3202"/>
    <s v="Ankle Boots"/>
    <x v="4"/>
    <s v="hijulie57@gmail.com"/>
    <x v="1"/>
    <s v="5/38/US7"/>
    <x v="1"/>
    <x v="1"/>
    <s v="Great Boots"/>
    <s v="I wore these boots for the first time for a day out, so comfortable even after 12 hours, love them the only thing that would improve them would be easier fastening buckles, a bit fiddly when new but i am sure the leather will soften up a bit with wear."/>
    <s v="GB~United Kingdom"/>
    <m/>
    <x v="1"/>
    <x v="0"/>
    <s v="Great service, fast delivery, well packed"/>
  </r>
  <r>
    <d v="2014-03-24T08:16:37"/>
    <n v="6901"/>
    <n v="83505410017283"/>
    <s v="BURST - Metallic Pointed Toe Court Shoe"/>
    <n v="3102"/>
    <s v="High Heel Shoes"/>
    <x v="0"/>
    <s v="Leelagrieveson@icloud.com"/>
    <x v="1"/>
    <s v="7/40/US9"/>
    <x v="1"/>
    <x v="1"/>
    <s v="Stunning Shoes"/>
    <s v="Show stopper design fab colours and fit is spot on!! Theses look great with anything!"/>
    <s v="GB~United Kingdom"/>
    <m/>
    <x v="1"/>
    <x v="0"/>
    <s v="Send in good time"/>
  </r>
  <r>
    <d v="2014-03-24T00:20:49"/>
    <n v="6900"/>
    <n v="81500620116027"/>
    <s v="GEORGEY - Colour Block Wedge Sandal"/>
    <n v="3003"/>
    <s v="Heeled Sandals"/>
    <x v="0"/>
    <s v="claireboushell@gmail.com"/>
    <x v="1"/>
    <s v="5/38/US7"/>
    <x v="1"/>
    <x v="1"/>
    <s v="Amazing"/>
    <s v="Saw them last year but didn't buy them and regretted it. So comfortable, will probably buy the nude too"/>
    <s v="IE~Ireland"/>
    <m/>
    <x v="1"/>
    <x v="1"/>
    <m/>
  </r>
  <r>
    <d v="2014-03-23T21:57:17"/>
    <n v="6899"/>
    <n v="92501020008534"/>
    <s v="PRETS - Brogue Chelsea Boot"/>
    <n v="3202"/>
    <s v="Ankle Boots"/>
    <x v="0"/>
    <s v="bholroyd@heathside.net"/>
    <x v="1"/>
    <s v="5/38/US7"/>
    <x v="1"/>
    <x v="1"/>
    <s v="Excellent"/>
    <s v="Fantastic boots which were instantly comfortable. Smart, well made and great proce in sale. So impressed that I also bought a black pair."/>
    <s v="GB~United Kingdom"/>
    <m/>
    <x v="1"/>
    <x v="0"/>
    <s v="Extremely efficient - delivered 2 days after ordering."/>
  </r>
  <r>
    <d v="2014-03-23T16:59:26"/>
    <n v="6898"/>
    <n v="778500260005511"/>
    <s v="PEU CAMI 17665- Stitch Detail Lace Up Shoe"/>
    <n v="3502"/>
    <s v="Casual Shoes"/>
    <x v="14"/>
    <s v="paulo.chuvas.martinho@gmail.com"/>
    <x v="3"/>
    <s v="8/42/US9"/>
    <x v="1"/>
    <x v="0"/>
    <s v="One Of The Shoes Comes With A Deep And Long Wrinkle On The Leather"/>
    <s v="One of the shoes comes with a deep and long wrinkle on the leather. I didn't even try to use them, but I had no time to get back to you and now it's probably to late to get them exchanged."/>
    <s v="GB~United Kingdom"/>
    <s v="Please call us to see if we can help on 01162847800. Lines open until 6pm Monday to Friday."/>
    <x v="3"/>
    <x v="0"/>
    <s v="They were the shoes I wanted and could not find anywhere else. It was easy and fast, but the product seems to be a left pair with an imperfection"/>
  </r>
  <r>
    <d v="2014-03-23T16:56:10"/>
    <n v="6897"/>
    <n v="86504220011511"/>
    <s v="KINDY - Diamante Toe Post Sandal"/>
    <n v="3002"/>
    <s v="Flat Sandals"/>
    <x v="0"/>
    <s v="katyblueyonder@yahoo.co.uk"/>
    <x v="1"/>
    <s v="6/39/US8"/>
    <x v="1"/>
    <x v="1"/>
    <s v="Absolutely Stunning"/>
    <s v="I have brought these to wear to a wedding believe it or not.. They look stunning"/>
    <s v="GB~United Kingdom"/>
    <m/>
    <x v="1"/>
    <x v="1"/>
    <m/>
  </r>
  <r>
    <d v="2014-03-23T14:10:56"/>
    <n v="6896"/>
    <n v="152508740002351"/>
    <s v="ROONEY - Toecap Detail Lace-Up Boot"/>
    <n v="3203"/>
    <s v="Flat Boots"/>
    <x v="5"/>
    <s v="anlunj1856@gmail.com"/>
    <x v="4"/>
    <s v="5/38/US7"/>
    <x v="3"/>
    <x v="0"/>
    <s v="Good..."/>
    <s v="In general, it's good except a bit larger for me"/>
    <s v="GB~United Kingdom"/>
    <m/>
    <x v="2"/>
    <x v="0"/>
    <m/>
  </r>
  <r>
    <d v="2014-03-23T12:24:04"/>
    <n v="6895"/>
    <n v="687508150005010"/>
    <s v="BANDDIT SM - Strappy Biker Boot"/>
    <n v="3203"/>
    <s v="Flat Boots"/>
    <x v="2"/>
    <s v="gretabaer@gmx.net"/>
    <x v="1"/>
    <s v="6/39/US8"/>
    <x v="1"/>
    <x v="1"/>
    <s v="Perfect"/>
    <s v="I usually are a 37/39 in EUropean Size. I ordered 39 and it fit perfectly. The Shoe smells a lot, but the leather is very good, so its fine to me."/>
    <s v="DE~Germany"/>
    <m/>
    <x v="1"/>
    <x v="0"/>
    <s v="Perfect. Thank You! Parcel came earlier, than expected.  Was very happy. Thank You a Lot!"/>
  </r>
  <r>
    <d v="2014-03-23T12:17:31"/>
    <n v="6894"/>
    <n v="75503940028176"/>
    <s v="MYSTIC - Metallic Bow Detail Ballerina Shoe"/>
    <n v="3104"/>
    <s v="Flats/Ballerinas"/>
    <x v="0"/>
    <s v="dorota.sakwerda@gmail.com"/>
    <x v="0"/>
    <s v="5/38/US7"/>
    <x v="3"/>
    <x v="1"/>
    <s v="Great Cute Ballerina Shoe"/>
    <s v="These shoes are great, the navy colour is not too sparkly so can be worn at the office without any problems. I also like the small heel, thanks to which these shoes should last more than your average flat ballerinas. They do come a bit large, but it's probably aorund half size rather than full size up."/>
    <s v="GB~United Kingdom"/>
    <m/>
    <x v="1"/>
    <x v="2"/>
    <s v="Very quick delivery to store, then great service from Whiteley's Dune store people. Recommend!"/>
  </r>
  <r>
    <d v="2014-03-23T11:39:36"/>
    <n v="6893"/>
    <n v="86504220010511"/>
    <s v="KEEPER - Diamante Embellished Toe Post Sandal"/>
    <n v="3002"/>
    <s v="Flat Sandals"/>
    <x v="0"/>
    <s v="jeanmaryharris@gmail.com"/>
    <x v="1"/>
    <s v="5/38/US7"/>
    <x v="1"/>
    <x v="1"/>
    <s v="Keeper Tan Toe Post Sandals"/>
    <s v="I wanted to purchase these last year but my size wasn't available so pleased you have done them again this year!Haven't worn them yet but look lovely on and comfortable."/>
    <s v="GB~United Kingdom"/>
    <m/>
    <x v="0"/>
    <x v="0"/>
    <s v="Fast service received before time expected "/>
  </r>
  <r>
    <d v="2014-03-23T11:33:18"/>
    <n v="6892"/>
    <n v="43506830003511"/>
    <s v="JARNA - Leather Woven Huarache Sandal"/>
    <n v="3002"/>
    <s v="Flat Sandals"/>
    <x v="4"/>
    <s v="niblett1@btinternet.com"/>
    <x v="1"/>
    <s v="5/38/US7"/>
    <x v="1"/>
    <x v="1"/>
    <s v="Good Quality"/>
    <s v="Very pleased with sandals. They are very comfortable, good quality and a pretty design. The tan colour looks good on a pale skin."/>
    <s v="GB~United Kingdom"/>
    <m/>
    <x v="1"/>
    <x v="0"/>
    <s v="Arrived promptly."/>
  </r>
  <r>
    <d v="2014-03-23T11:04:23"/>
    <n v="6891"/>
    <n v="103506690001506"/>
    <s v="PREESHA - Leather Lace Up Block Heel Boot"/>
    <n v="3204"/>
    <s v="Heeled Boots"/>
    <x v="0"/>
    <s v="emmajmorrison@gmail.com"/>
    <x v="1"/>
    <s v="6/39/US8"/>
    <x v="3"/>
    <x v="3"/>
    <s v="Poor Fit"/>
    <s v="This boot itself is very well made and a lovely colour. However I am always a six at dune and these were too large for me. Even with thick socks on I found them too big."/>
    <s v="GB~United Kingdom"/>
    <m/>
    <x v="0"/>
    <x v="0"/>
    <s v="Excellent communication and service."/>
  </r>
  <r>
    <d v="2014-03-23T10:16:12"/>
    <n v="6890"/>
    <n v="52506690005511"/>
    <s v="PASCO - Side Zip Burnished Leather Ankle Boot"/>
    <n v="3202"/>
    <s v="Ankle Boots"/>
    <x v="4"/>
    <s v="Info@tamaraleong.com"/>
    <x v="1"/>
    <s v="5/38/US7"/>
    <x v="3"/>
    <x v="3"/>
    <s v="Heel Slips Out"/>
    <s v="Great all rounder tan boot that goes well with many outfits.   Unfortunately like previous reviews it fits well when standing, but upon walking the heel slips out (there's no grip at the back of the heel).   So they're not usable and had to be returned to the store."/>
    <s v="GB~United Kingdom"/>
    <m/>
    <x v="0"/>
    <x v="0"/>
    <m/>
  </r>
  <r>
    <d v="2014-03-23T09:01:50"/>
    <n v="6889"/>
    <n v="466501000001511"/>
    <s v="LILIROSE - Lace Up Shoe With Brogue Details"/>
    <n v="3104"/>
    <s v="Flats/Ballerinas"/>
    <x v="4"/>
    <s v="lisafrischemeier@gmail.com"/>
    <x v="1"/>
    <s v="5/38/US7"/>
    <x v="3"/>
    <x v="1"/>
    <s v="Very Comfortable, Soft Leather"/>
    <s v="I already love these shoes. The leather is very soft, so there's no need of breaking in."/>
    <s v="DE~Germany"/>
    <m/>
    <x v="1"/>
    <x v="0"/>
    <m/>
  </r>
  <r>
    <d v="2014-03-23T08:55:05"/>
    <n v="6888"/>
    <n v="76501000013509"/>
    <s v="LEXUS - Penny Loafer"/>
    <n v="3104"/>
    <s v="Flats/Ballerinas"/>
    <x v="0"/>
    <s v="Louss29@hotmail.co.uk"/>
    <x v="1"/>
    <s v="6/39/US8"/>
    <x v="1"/>
    <x v="1"/>
    <s v="Quality Shoes"/>
    <s v="Very comfortable, trendy shoes"/>
    <s v="GB~United Kingdom"/>
    <m/>
    <x v="0"/>
    <x v="0"/>
    <s v="Easy to order and arrived in 2 days"/>
  </r>
  <r>
    <d v="2014-03-23T08:12:22"/>
    <n v="6887"/>
    <n v="76503940001011"/>
    <s v="LOVELEY - Suede Embellished Heart Detail Slipper Shoe"/>
    <n v="3104"/>
    <s v="Flats/Ballerinas"/>
    <x v="0"/>
    <s v="hkillworth@hotmail.com"/>
    <x v="1"/>
    <s v="6/39/US8"/>
    <x v="1"/>
    <x v="1"/>
    <s v="Really Unusual Yet Totally Wearable"/>
    <s v="Love love love these shoes, a must have"/>
    <s v="GB~United Kingdom"/>
    <m/>
    <x v="1"/>
    <x v="0"/>
    <s v="Fast delivery"/>
  </r>
  <r>
    <d v="2014-03-22T21:07:24"/>
    <n v="6886"/>
    <n v="848506030001602"/>
    <s v="HELEN - Dune Black Leather Lace Up Brogue"/>
    <n v="3104"/>
    <s v="Flats/Ballerinas"/>
    <x v="1"/>
    <s v="mata_haryr389@yahoo.com"/>
    <x v="0"/>
    <s v="5/38/US7"/>
    <x v="1"/>
    <x v="1"/>
    <s v="Lovely Shoes"/>
    <s v="Amazing shoes, really soft leather and they are so light!"/>
    <s v="GB~United Kingdom"/>
    <m/>
    <x v="0"/>
    <x v="4"/>
    <m/>
  </r>
  <r>
    <d v="2014-03-22T12:28:16"/>
    <n v="6885"/>
    <n v="86503940076545"/>
    <s v="KYLEE - Jewel Embellished T-Bar Flat Sandal"/>
    <n v="3002"/>
    <s v="Flat Sandals"/>
    <x v="0"/>
    <s v="ayelen.micheel@yahoo.de"/>
    <x v="1"/>
    <s v="3/36/US5"/>
    <x v="1"/>
    <x v="1"/>
    <s v="Must Have"/>
    <s v="I love these sandals, they are pretty and most important that they are comfortable!  Best value for little money, would always buy it again."/>
    <s v="DE~Germany"/>
    <m/>
    <x v="1"/>
    <x v="0"/>
    <m/>
  </r>
  <r>
    <d v="2014-03-22T11:42:07"/>
    <n v="6884"/>
    <n v="617508150024149"/>
    <s v="PRIZZZE SM - Steve Madden Suede Buckle Trim Ankle Boot"/>
    <n v="3202"/>
    <s v="Ankle Boots"/>
    <x v="2"/>
    <s v="Jane-3@hotmail.co.uk"/>
    <x v="4"/>
    <s v="6/39/US8"/>
    <x v="3"/>
    <x v="3"/>
    <s v="Disappointed!"/>
    <s v="I was really looking forward to wearing these boots. Unfortunately I was very disappointed with the quality and fit. Plus the zips don't actually fasten all the way to the end of the zip..is this the design, or the reason why there isn't any pics of zip side of boots? Will be returning. "/>
    <s v="GB~United Kingdom"/>
    <m/>
    <x v="1"/>
    <x v="0"/>
    <s v="Cannot fault speed of delivery or contact from delivery company."/>
  </r>
  <r>
    <d v="2014-03-22T09:57:37"/>
    <n v="6883"/>
    <n v="83503940015138"/>
    <s v="BROOK - Extreme Pointed Toe Court Shoe"/>
    <n v="3102"/>
    <s v="High Heel Shoes"/>
    <x v="0"/>
    <s v="talbotz@ntlworld.com"/>
    <x v="1"/>
    <s v="6/39/US8"/>
    <x v="1"/>
    <x v="1"/>
    <s v="Car To Bar Definitely!"/>
    <s v="All the quality and style you would expect from Dune.Very elegant(and high!).A bit of a gap from front to toes but would be easily sorted with one of those pad things."/>
    <s v="GB~United Kingdom"/>
    <m/>
    <x v="1"/>
    <x v="0"/>
    <s v="Great service."/>
  </r>
  <r>
    <d v="2014-03-22T09:47:06"/>
    <n v="6882"/>
    <n v="80500620018484"/>
    <s v="FRI - Buckled Ankle Strap Block Heel Sandal"/>
    <n v="3003"/>
    <s v="Heeled Sandals"/>
    <x v="0"/>
    <s v="lisanne4@btinternet.com"/>
    <x v="1"/>
    <s v="8/41/US10"/>
    <x v="1"/>
    <x v="1"/>
    <s v="Understated But Lovely Sandal"/>
    <s v="I really like these sandals, as I saw very similar in Kurt Geiger but obviously more ££! these are extremely comfortable, and look stylish and sophisticated without being 'dowdy' They are very simple but look great on, with a pencil skirt or skinny jeans. Am definitely thinking of getting another colour as think they'll be something I wear a lot."/>
    <s v="GB~United Kingdom"/>
    <m/>
    <x v="1"/>
    <x v="0"/>
    <s v="excellent service and quick delivery"/>
  </r>
  <r>
    <d v="2014-03-22T08:32:36"/>
    <n v="6881"/>
    <n v="92501020008484"/>
    <s v="PRETS - Brogue Chelsea Boot"/>
    <n v="3202"/>
    <s v="Ankle Boots"/>
    <x v="0"/>
    <s v="angelawands@yahoo.co.uk"/>
    <x v="1"/>
    <s v="5/38/US7"/>
    <x v="1"/>
    <x v="1"/>
    <s v="Comfy Boots"/>
    <s v="Bought these boots to wear on holiday to disneyland paris. Must have walked about 20miles over 4 days and these boots were so comfy I didn't moan about sore feet once! They look good and the heel is a good height, not too high &amp; not too flat either. Would recommend them."/>
    <s v="GB~United Kingdom"/>
    <m/>
    <x v="1"/>
    <x v="1"/>
    <s v="Great help from the girls in Dune Braehead. Very patient service as I was quite indecisive. Would definitely go back."/>
  </r>
  <r>
    <d v="2014-03-22T06:46:14"/>
    <n v="6880"/>
    <n v="77506080002495"/>
    <s v="LANGBURY - Leather Lace Up Brogue"/>
    <n v="3104"/>
    <s v="Flats/Ballerinas"/>
    <x v="0"/>
    <s v="Js59@hotmail.co.uk"/>
    <x v="1"/>
    <s v="7/40/US9"/>
    <x v="1"/>
    <x v="1"/>
    <s v="Top Shoe In Reality!"/>
    <s v="Looks good on site even better when wearing! Super soft well made top notch footwear!"/>
    <s v="GB~United Kingdom"/>
    <m/>
    <x v="1"/>
    <x v="0"/>
    <s v="Easy simple website"/>
  </r>
  <r>
    <d v="2014-03-22T06:29:35"/>
    <n v="6879"/>
    <n v="89506080015484"/>
    <s v="TIMPLETON - Elasticated Panel Buckle Trim Riding Boot"/>
    <n v="3203"/>
    <s v="Flat Boots"/>
    <x v="0"/>
    <s v="Sarahshouse@yahoo.co.uk"/>
    <x v="1"/>
    <s v="9/42/US11"/>
    <x v="1"/>
    <x v="1"/>
    <s v="Lovely Length, Great Fit"/>
    <s v="I'm 5ft 10 and these boots fit me perfectly.  The elasticiated panel ensures a great fit around the calf"/>
    <s v="GB~United Kingdom"/>
    <m/>
    <x v="1"/>
    <x v="0"/>
    <s v="Fast and efficient, well packaged"/>
  </r>
  <r>
    <d v="2014-03-21T23:38:36"/>
    <n v="6878"/>
    <n v="85503940030484"/>
    <s v="ADORE - Round Toe Court Shoe"/>
    <n v="3103"/>
    <s v="Mid Heel Shoes"/>
    <x v="0"/>
    <s v="riya.viegas@gmail.com"/>
    <x v="2"/>
    <s v="4/37/US6"/>
    <x v="3"/>
    <x v="3"/>
    <s v="Not The Best Purchase"/>
    <s v="These shoes look wonderful but don't fit very well. The arch is in the wrong place and they are just extremely uncomfortable."/>
    <s v="GB~United Kingdom"/>
    <m/>
    <x v="3"/>
    <x v="0"/>
    <m/>
  </r>
  <r>
    <d v="2014-03-21T23:00:54"/>
    <n v="6877"/>
    <n v="550508830002511"/>
    <s v="CANADA DRY - Leather Lace Up Chukka Boot"/>
    <n v="3702"/>
    <s v="Casual Boots"/>
    <x v="12"/>
    <s v="winesbydan@gmail.com"/>
    <x v="4"/>
    <s v="10/44/US11"/>
    <x v="5"/>
    <x v="3"/>
    <s v="Way Too Small"/>
    <s v="I ordered 2 pairs of boots on line.Same size UK 10/44/US11. One pair is one of the most comfortable pair of shoes I've ever bought. These I could hardly get on my feet, A mystery"/>
    <s v="GB~United Kingdom"/>
    <m/>
    <x v="1"/>
    <x v="0"/>
    <m/>
  </r>
  <r>
    <d v="2014-03-21T21:43:49"/>
    <n v="6876"/>
    <n v="73508590001010"/>
    <s v="RIFF - Gold Buckle Trim Leather Biker Boot"/>
    <n v="3203"/>
    <s v="Flat Boots"/>
    <x v="0"/>
    <s v="tpchan831@gmail.com"/>
    <x v="1"/>
    <s v="5/38/US7"/>
    <x v="1"/>
    <x v="1"/>
    <s v="Bought A Second Pair"/>
    <s v="I originally bought these boots in size US8 thinking that I would need room for my orthotics. But, because these are genuine leather, they stretched a bit and were ultimately too big, even with my orthotics.  Fortunately, my sister wears an US8/8.5 and these fit her perfectly (without orthotics) so my original pair became my sister's and I ordered an US7 for myself. All's well that ends well."/>
    <s v="US~United States"/>
    <m/>
    <x v="1"/>
    <x v="0"/>
    <s v="Very quick shipping!"/>
  </r>
  <r>
    <d v="2014-03-21T20:35:10"/>
    <n v="6875"/>
    <n v="19500110010183"/>
    <s v="DALLEY - Metal Frame And Tag Detail Handbag"/>
    <n v="3309"/>
    <s v="Day Bags"/>
    <x v="7"/>
    <s v="contact.jb24@gmail.com"/>
    <x v="1"/>
    <s v="one size"/>
    <x v="5"/>
    <x v="1"/>
    <s v="Gorgeous Colour"/>
    <s v="This bag is bright and perfect for giving any outfit a pop of colour! It will be my summer staple. It's a nice size too, not too big but enough space to carry everything."/>
    <s v="GB~United Kingdom"/>
    <m/>
    <x v="0"/>
    <x v="1"/>
    <m/>
  </r>
  <r>
    <d v="2014-03-21T19:45:12"/>
    <n v="6874"/>
    <n v="618508150027158"/>
    <s v="STELLTH - Suede Open Vamp Peep Toe Ankle Boot"/>
    <n v="3202"/>
    <s v="Ankle Boots"/>
    <x v="2"/>
    <s v="adrian_tucker@btinternet.com"/>
    <x v="1"/>
    <s v="6/39/US8"/>
    <x v="1"/>
    <x v="1"/>
    <s v="Lovely Shoe"/>
    <s v="Bought these as a present for my wife and she adores them!! Perfect fit and very well made....also comfortable for a high heel!!!"/>
    <s v="GB~United Kingdom"/>
    <m/>
    <x v="1"/>
    <x v="0"/>
    <s v="Great service. Shoes came within 3 days, excellently packed and deliverd to the door!"/>
  </r>
  <r>
    <d v="2014-03-21T15:27:25"/>
    <n v="6873"/>
    <n v="430506380010484"/>
    <s v="LESPIA - Simple Leather Loafer"/>
    <n v="3104"/>
    <s v="Flats/Ballerinas"/>
    <x v="4"/>
    <s v="18672339525@163.com"/>
    <x v="1"/>
    <s v="5/38/US7"/>
    <x v="1"/>
    <x v="1"/>
    <s v="Very Good"/>
    <s v="comfortable and cheap, looks great to wear with blazer."/>
    <s v="GB~United Kingdom"/>
    <m/>
    <x v="1"/>
    <x v="0"/>
    <s v="good"/>
  </r>
  <r>
    <d v="2014-03-21T12:22:29"/>
    <n v="6872"/>
    <n v="617508150036511"/>
    <s v="THUNDR-C SM - Steve Madden Crochet Side Panel Ankle Boot"/>
    <n v="3202"/>
    <s v="Ankle Boots"/>
    <x v="2"/>
    <s v="Christiana.wahl@gmail.com"/>
    <x v="1"/>
    <s v="5/38/US7"/>
    <x v="1"/>
    <x v="1"/>
    <s v="Super Adorable"/>
    <s v="The boots are absolutely perfect. The lace on the side is sturdy looking and a nice addition to the boots."/>
    <s v="CA~Canada"/>
    <m/>
    <x v="0"/>
    <x v="0"/>
    <m/>
  </r>
  <r>
    <d v="2014-03-21T10:04:56"/>
    <n v="6871"/>
    <n v="97508560002484"/>
    <s v="ROCKINGT - Buckle Detail Heeled Leather Calf Boot"/>
    <n v="3203"/>
    <s v="Flat Boots"/>
    <x v="0"/>
    <s v="Delsie76@gmail.com"/>
    <x v="0"/>
    <s v="6/39/US8"/>
    <x v="0"/>
    <x v="0"/>
    <s v="Loose Yet Tight!"/>
    <s v="Loose around the calf and tight around the arch of my foot. I would have preferred a size bigger than normal (as seems to be the case with Dune) but they were out of stock."/>
    <s v="GB~United Kingdom"/>
    <m/>
    <x v="0"/>
    <x v="2"/>
    <s v="Friendly staff at the London Covent Garden store."/>
  </r>
  <r>
    <d v="2014-03-21T08:48:53"/>
    <n v="6870"/>
    <n v="75507980005115"/>
    <s v="MEXXYS - Elastic Trim Slipper Shoe"/>
    <n v="3104"/>
    <s v="Flats/Ballerinas"/>
    <x v="0"/>
    <s v="sarahmc_82@yahoo.co.uk"/>
    <x v="0"/>
    <s v="6/39/US8"/>
    <x v="0"/>
    <x v="3"/>
    <s v="Slightly Small"/>
    <s v="Bought these shoes a size bigger as recommend by other customers. Despite being bigger size they are a bit tight.  They are also very uncomfortable at the heals so I won't be able to waar them for any length of time without gettin blisters.  Overall they look very nice just not comfortable."/>
    <s v="GB~United Kingdom"/>
    <m/>
    <x v="0"/>
    <x v="0"/>
    <s v="Fast service With texts updates"/>
  </r>
  <r>
    <d v="2014-03-21T07:16:32"/>
    <n v="6869"/>
    <n v="81504510069535"/>
    <s v="GADGET - Colour Block Vamp Strap Wedge Sandal"/>
    <n v="3003"/>
    <s v="Heeled Sandals"/>
    <x v="0"/>
    <s v="idontlikecricket@btinternet.com"/>
    <x v="1"/>
    <s v="3/36/US5"/>
    <x v="3"/>
    <x v="1"/>
    <s v="Flattering &amp; Super Comfy"/>
    <s v="These are very comfortable thanks to the cushioned footbed style insole and the height is perfect, you can walk around in them for hours without aching feet!    I got the neutral/silver colour and like the fact that the strap around the ankle is neutral which has a lengthening effect on the legs but the silver strap accriss the toes gives a more summery effect."/>
    <s v="GB~United Kingdom"/>
    <m/>
    <x v="1"/>
    <x v="1"/>
    <s v="Ros was incredibly helpful both on the phone and in store."/>
  </r>
  <r>
    <d v="2014-03-21T06:44:15"/>
    <n v="6868"/>
    <n v="86508770006179"/>
    <s v="KARINA - Diamante Toe Post Footbed Sandal"/>
    <n v="3002"/>
    <s v="Flat Sandals"/>
    <x v="0"/>
    <s v="RosemaryHonarmand@msn.com"/>
    <x v="1"/>
    <s v="4/37/US6"/>
    <x v="1"/>
    <x v="1"/>
    <s v="Fab"/>
    <s v="Lovely item. Tempted to get the other colours too."/>
    <s v="GB~United Kingdom"/>
    <m/>
    <x v="1"/>
    <x v="2"/>
    <s v="Brilliant, arrived in store net day"/>
  </r>
  <r>
    <d v="2014-03-20T21:18:52"/>
    <n v="6867"/>
    <n v="280503730027080"/>
    <s v="Sheldon - Tweed Panel Trainer"/>
    <n v="3505"/>
    <s v="Mens Trainers"/>
    <x v="3"/>
    <s v="andyengland@gmail.com"/>
    <x v="1"/>
    <s v="12/46/US13"/>
    <x v="0"/>
    <x v="1"/>
    <s v="Nice Shoe Small Fit"/>
    <s v="They are a small fit for a 12 but great looking shoes."/>
    <s v="IE~Ireland"/>
    <m/>
    <x v="0"/>
    <x v="0"/>
    <s v="Good service. No Complaints."/>
  </r>
  <r>
    <d v="2014-03-20T19:36:06"/>
    <n v="6866"/>
    <n v="86503940094545"/>
    <s v="KHLOE - Jewel Embellished T-Bar Flat Sandal"/>
    <n v="3002"/>
    <s v="Flat Sandals"/>
    <x v="0"/>
    <s v="Louise@lawcostconsultants.co.uk"/>
    <x v="1"/>
    <s v="7/40/US9"/>
    <x v="1"/>
    <x v="1"/>
    <s v="Lovely Sandals"/>
    <s v="I saw the white ones in Elle magazine but opted for the neutral colour &amp; have not been disappointed!! They look amazing &amp; are so comfy, lovely quality product that I now can't wait to wear!!  I thought all the jewels might be a little too sparkly &amp; garish but no, they just look great."/>
    <s v="GB~United Kingdom"/>
    <m/>
    <x v="0"/>
    <x v="0"/>
    <s v="Quick &amp; free delivery - excellent"/>
  </r>
  <r>
    <d v="2014-03-20T19:03:24"/>
    <n v="6865"/>
    <n v="617508150041484"/>
    <s v="JAANE SM - Studded Multi Strap Leather Ankle Boot"/>
    <n v="3202"/>
    <s v="Ankle Boots"/>
    <x v="2"/>
    <s v="dot.love@hotmail.co.uk"/>
    <x v="1"/>
    <s v="5/38/US7"/>
    <x v="1"/>
    <x v="1"/>
    <s v="Fab Footwear!"/>
    <s v="These are stylish and comfy boots...made from very pliable leather and so very easy on the feet. Great with slightly shorter skinny jeans to show off the embellishment. I absolutely love them :-)"/>
    <s v="GB~United Kingdom"/>
    <m/>
    <x v="1"/>
    <x v="0"/>
    <s v="Excellent service."/>
  </r>
  <r>
    <d v="2014-03-20T18:49:34"/>
    <n v="6864"/>
    <n v="214509050002351"/>
    <s v="GAGE - Multi-Strap Wedge Heeled Sandal"/>
    <n v="3004"/>
    <s v="Wedge Sandals"/>
    <x v="6"/>
    <s v="kellydoughtyuk@hotmail.co.uk"/>
    <x v="1"/>
    <s v="6/39/US8"/>
    <x v="1"/>
    <x v="1"/>
    <s v="Gorgeous Sandles"/>
    <s v="I absolutely love theses sandles,they are so comfy and look fab with skinny jeans and summer dresses. Can't wait now for the sun to wear them. Thanks dune"/>
    <s v="GB~United Kingdom"/>
    <m/>
    <x v="1"/>
    <x v="3"/>
    <m/>
  </r>
  <r>
    <d v="2014-03-20T17:54:13"/>
    <n v="6863"/>
    <n v="473506380005484"/>
    <s v="CRUNK - Strap And Buckle Detail Leather Biker Boot"/>
    <n v="3702"/>
    <s v="Casual Boots"/>
    <x v="3"/>
    <s v="wabbitslayer85@gmail.com"/>
    <x v="1"/>
    <s v="10/44/US11"/>
    <x v="1"/>
    <x v="1"/>
    <s v="Bargain, Beautiful Boots"/>
    <s v="These boots are beautiful, excellent quality, excellent fit, and at this price quite simply a real bargain, they look the business and are really comfortable. 5* from me!"/>
    <s v="GB~United Kingdom"/>
    <m/>
    <x v="0"/>
    <x v="0"/>
    <s v="Fast delivery, well packed, simple transaction, as easy as it gets, highly recommend"/>
  </r>
  <r>
    <d v="2014-03-20T17:17:03"/>
    <n v="6862"/>
    <n v="73500620004350"/>
    <s v="REACH - Faux Shearling Fold Over Wedge Boot"/>
    <n v="3204"/>
    <s v="Heeled Boots"/>
    <x v="0"/>
    <s v="ane.princess@hotmail.co.uk"/>
    <x v="0"/>
    <s v="5/38/US7"/>
    <x v="1"/>
    <x v="1"/>
    <s v="Kind Of Perfect Really!"/>
    <s v="These are extremely comfy! It feels like i am wearing flats! They are made for walking! The only negative is that i think the wedge should be a bit hidden and less obvious!"/>
    <s v="GB~United Kingdom"/>
    <m/>
    <x v="0"/>
    <x v="3"/>
    <m/>
  </r>
  <r>
    <d v="2014-03-20T16:55:53"/>
    <n v="6861"/>
    <n v="88503940118485"/>
    <s v="HUMMINGBIRD - Jewelled T-Bar Heeled Sandal"/>
    <n v="3003"/>
    <s v="Heeled Sandals"/>
    <x v="0"/>
    <s v="laurenknights@live.co.uk"/>
    <x v="1"/>
    <s v="6/39/US8"/>
    <x v="1"/>
    <x v="1"/>
    <s v="The Perfect Wedding Shoe"/>
    <s v="I purchased these from the Liverpool One store last week and plan to wear them at my wedding in October.   They're super comfy and not to high, the leather is a beautiful, neautral tone and a gorgeous quality. The stones are also fixed sturdily to the t-bar I can't see them going anywhere. The colours are perfect for me and the blue stones are my something blue! All in all, I love them and can't to wear them, so thank you Dune for basically designing my perfect wedding shoe!"/>
    <s v="GB~United Kingdom"/>
    <m/>
    <x v="2"/>
    <x v="1"/>
    <s v="The store was quiet so the staff were attentive and friendly. I didn't feel to much pressure to buy although I knew the staff wanted a sale. But I wanted to shoes so it wasn't too much of a problem! All in all, the service was good."/>
  </r>
  <r>
    <d v="2014-03-20T16:53:31"/>
    <n v="6860"/>
    <n v="9506660006179"/>
    <s v="EMMIE - Frame Detail Suede Clutch Bag"/>
    <n v="3310"/>
    <s v="Clutch Bags"/>
    <x v="7"/>
    <s v="Katenewton79@icloud.com"/>
    <x v="1"/>
    <m/>
    <x v="5"/>
    <x v="1"/>
    <s v="Gorgeous Bag"/>
    <s v="Fab bag looks amazing with matching shoes and is a really good size"/>
    <s v="GB~United Kingdom"/>
    <m/>
    <x v="1"/>
    <x v="0"/>
    <m/>
  </r>
  <r>
    <d v="2014-03-20T16:51:10"/>
    <n v="6859"/>
    <n v="87505410010179"/>
    <s v="HYDRO - Two Part Ankle Strap Sandal"/>
    <n v="3003"/>
    <s v="Heeled Sandals"/>
    <x v="0"/>
    <s v="Katenewton79@icloud.com"/>
    <x v="1"/>
    <s v="6/39/US8"/>
    <x v="1"/>
    <x v="1"/>
    <s v="Fab Shoes"/>
    <s v="These shoes look amazing and fit perfectly and are comfortable"/>
    <s v="GB~United Kingdom"/>
    <m/>
    <x v="1"/>
    <x v="0"/>
    <m/>
  </r>
  <r>
    <d v="2014-03-20T16:30:44"/>
    <n v="6858"/>
    <n v="168507580009101"/>
    <s v="PREEDA - Head Over Heels Studded Biker Boot"/>
    <n v="3202"/>
    <s v="Ankle Boots"/>
    <x v="5"/>
    <s v="sheeza_ahmad@hotmail.co.uk"/>
    <x v="0"/>
    <s v="8/41/US10"/>
    <x v="3"/>
    <x v="1"/>
    <s v="Great For Everyday Wear"/>
    <s v="I bought these boots a few months ago and am very satisfied with them. They're comfy, look great and will last a while if looked after."/>
    <s v="GB~United Kingdom"/>
    <m/>
    <x v="2"/>
    <x v="2"/>
    <s v="I bought these boots a few months ago and am very satisfied with them. They're comfy, look great and will last a while if looked after."/>
  </r>
  <r>
    <d v="2014-03-20T16:15:21"/>
    <n v="6857"/>
    <n v="848502280001509"/>
    <s v="HUNTINGDON - Dune Black EVA Sole Brogue"/>
    <n v="3104"/>
    <s v="Flats/Ballerinas"/>
    <x v="1"/>
    <s v="c_gven@hotmail.com"/>
    <x v="1"/>
    <s v="4/37/US6"/>
    <x v="0"/>
    <x v="1"/>
    <s v="Perfect Shoes But It'S A Bit Small"/>
    <s v="I love them! Good quality but the size is a little bit small. I'm normally 36. It's perfect without socks but obviously I had to go with one size bigger. Now It's perfect!"/>
    <s v="GB~United Kingdom"/>
    <m/>
    <x v="1"/>
    <x v="0"/>
    <m/>
  </r>
  <r>
    <d v="2014-03-20T15:34:11"/>
    <n v="6856"/>
    <n v="617508150024011"/>
    <s v="PRIZZZE SM - Steve Madden Suede Buckle Trim Ankle Boot"/>
    <n v="3202"/>
    <s v="Ankle Boots"/>
    <x v="2"/>
    <s v="leggamy@hotmail.com"/>
    <x v="1"/>
    <s v="6/39/US8"/>
    <x v="1"/>
    <x v="1"/>
    <s v="Gorgeous Boots"/>
    <s v="These boots are so comfortable and really stylish. They go with everything."/>
    <s v="GB~United Kingdom"/>
    <m/>
    <x v="1"/>
    <x v="4"/>
    <s v="Really great service."/>
  </r>
  <r>
    <d v="2014-03-20T14:11:39"/>
    <n v="6855"/>
    <n v="85508510001484"/>
    <s v="ABADA - Lace Up Block Heel Leather Brogue Shoe"/>
    <n v="3103"/>
    <s v="Mid Heel Shoes"/>
    <x v="0"/>
    <s v="sarellano007@gmail.com"/>
    <x v="1"/>
    <s v="3/36/US5"/>
    <x v="1"/>
    <x v="1"/>
    <s v="Good Fit, Stylish But Come Big"/>
    <s v="I love these shoes. You can wear them with jeans,smart trousers and dresses. I would consider this to be my daily wear shoe. It is the 'to go shoe' if you want something versatile and smart as part of your everyday wardrobe. The shoes required a few days to break in due to the leather being a bit stiff. However, please note that this shoe is a bit big. I am usually a UK Size 4 (EU 37) and I had to go with a size 36 on this one."/>
    <s v="GB~United Kingdom"/>
    <m/>
    <x v="1"/>
    <x v="1"/>
    <s v="I went to the Covent Garden store to buy these shoes. The people that work there know their shoes and were very helpful in helping me select the right shoe :)"/>
  </r>
  <r>
    <d v="2014-03-20T12:35:12"/>
    <n v="6854"/>
    <n v="19500110122167"/>
    <s v="DUCKLEY - Multiple Compartment Front Pocket Bag"/>
    <n v="3309"/>
    <s v="Day Bags"/>
    <x v="7"/>
    <s v="emmy.crook@hotmail.co.uk"/>
    <x v="0"/>
    <s v="one size"/>
    <x v="3"/>
    <x v="1"/>
    <s v="Much Nicer In Person!"/>
    <s v="Bought this bag in store- don't think I would have been so drawn to it online, the pictures don't do it justice. The only negative is that when buying, two of the bags I was shown before purchase had loose threading/glue showing so was third time lucky. It's worth checking &amp; going to see it in store!"/>
    <s v="GB~United Kingdom"/>
    <m/>
    <x v="1"/>
    <x v="4"/>
    <s v="Very helpful and apologetic when presenting two bags that weren't completely perfect, very understanding too. Happily demonstrated all of the different compartments of the bag once they saw I was interested!"/>
  </r>
  <r>
    <d v="2014-03-20T12:08:32"/>
    <n v="6853"/>
    <n v="89506080009010"/>
    <s v="TOLWORTH - Visible Back Zip Leather Riding Boot"/>
    <n v="3203"/>
    <s v="Flat Boots"/>
    <x v="0"/>
    <s v="Princessconnie@btinternet.com"/>
    <x v="4"/>
    <s v="7/40/US9"/>
    <x v="0"/>
    <x v="0"/>
    <s v="Undecided!"/>
    <s v="Zips are very stiff &amp; right one is hurting my heal ... suspect I'll get a blister first few times I wear them! Calves not as narrow as previous reviews would suggest as I have quite chunky legs &amp; can wear them over my jeans. Boot does feel quite tight for a 7 as I usually only take 6 1/2 but hoping the leather will give a bit whilst wearing them around the house. Glad I didn't pay full price for them!"/>
    <s v="GB~United Kingdom"/>
    <m/>
    <x v="1"/>
    <x v="0"/>
    <s v="Arrived very quickly"/>
  </r>
  <r>
    <d v="2014-03-20T11:56:39"/>
    <n v="6852"/>
    <n v="617508150051484"/>
    <s v="TIARAA - Buckle Detail Leather Biker Boot"/>
    <n v="3202"/>
    <s v="Ankle Boots"/>
    <x v="2"/>
    <s v="expressad@live.com"/>
    <x v="2"/>
    <s v="6/39/US8"/>
    <x v="3"/>
    <x v="0"/>
    <s v="Haven'T Received Boots Yet."/>
    <s v="I have been waiting 1.5 weeks now for the boots. I've called customer services and they gave me the same delivery info that the tracking number gave me! So they were not helpful."/>
    <s v="GB~United Kingdom"/>
    <s v="Please call us on 01162847800 if you are still seeking assistance, we are here to help! Sorry if you have not been answered well."/>
    <x v="0"/>
    <x v="0"/>
    <s v="Not good at all."/>
  </r>
  <r>
    <d v="2014-03-20T11:42:49"/>
    <n v="6851"/>
    <n v="106506110002291"/>
    <s v="LIBRAS - Perforated Wedge Trainer"/>
    <n v="3107"/>
    <s v="Ladies Trainers"/>
    <x v="0"/>
    <s v="irenevance69@hotmail.com"/>
    <x v="1"/>
    <s v="3/36/US5"/>
    <x v="1"/>
    <x v="2"/>
    <s v="Perfect Fit"/>
    <s v="I have pyrchased dune wedge trainers before and wiuldnt buy any other brand now. They are extremely comfy - only tip would be dont buty the other material ones crom them they re not as comfyand feel tighter and  heaper - you get what you pay for I returned the cheaper ones."/>
    <s v="GB~United Kingdom"/>
    <m/>
    <x v="0"/>
    <x v="0"/>
    <m/>
  </r>
  <r>
    <d v="2014-03-20T11:38:49"/>
    <n v="6850"/>
    <n v="106500070001048"/>
    <s v="LYRIC - Concealed Wedge Studded Hi-Top Trainer"/>
    <n v="3107"/>
    <s v="Ladies Trainers"/>
    <x v="0"/>
    <s v="irenevance69@hotmail.com"/>
    <x v="1"/>
    <s v="3/36/US5"/>
    <x v="1"/>
    <x v="1"/>
    <s v="Fit Like A Glove"/>
    <s v="I have purchased dune wedge trainers before and wore tem out. Cant find any other band which are as comfy- only tip would be haz to be leather -dune also make wedge trainers in other materials and I sent them back - pay for the quality and you wont be disappointed"/>
    <s v="GB~United Kingdom"/>
    <m/>
    <x v="0"/>
    <x v="3"/>
    <m/>
  </r>
  <r>
    <d v="2014-03-20T10:13:08"/>
    <n v="6849"/>
    <n v="166508150004351"/>
    <s v="TEMPAH - Snaffle Detail High Leg Boot"/>
    <n v="3203"/>
    <s v="Flat Boots"/>
    <x v="5"/>
    <s v="rebeccarixon@hotmail.com"/>
    <x v="2"/>
    <s v="4/37/US6"/>
    <x v="1"/>
    <x v="3"/>
    <s v="Don'T Buy!"/>
    <s v="The shoe part has come away from the sole of one of the boot. Although the boots look nice they are terrible quality. Don't waste your money on these rubbish boots. Dune customer service is also awful!"/>
    <s v="GB~United Kingdom"/>
    <m/>
    <x v="4"/>
    <x v="0"/>
    <s v="Terrible delivery service"/>
  </r>
  <r>
    <d v="2014-03-20T09:49:55"/>
    <n v="6848"/>
    <n v="92501020008484"/>
    <s v="PRETS - Brogue Chelsea Boot"/>
    <n v="3202"/>
    <s v="Ankle Boots"/>
    <x v="0"/>
    <s v="jollyhohnson@hotmail.com"/>
    <x v="1"/>
    <s v="7/40/US9"/>
    <x v="1"/>
    <x v="1"/>
    <s v="Love These Boots!"/>
    <s v="These are a great pair of ankle boots! The heel gives a little lift but isn't too high so you can wear them all day. If you have wider feet you might find them a little tight at first, but as they're leather they should give a little over time."/>
    <s v="GB~United Kingdom"/>
    <m/>
    <x v="2"/>
    <x v="4"/>
    <s v="My local Dune did not have this style in stock at all so I purchased it from a Dune concession at a Department Store."/>
  </r>
  <r>
    <d v="2014-03-20T08:49:27"/>
    <n v="6847"/>
    <n v="86504220011511"/>
    <s v="KINDY - Diamante Toe Post Sandal"/>
    <n v="3002"/>
    <s v="Flat Sandals"/>
    <x v="0"/>
    <s v="Rebeccavale81@gmail.com"/>
    <x v="4"/>
    <s v="6/39/US8"/>
    <x v="1"/>
    <x v="3"/>
    <s v="Amazing Sandles ... But"/>
    <s v="These are adorable ... But I had to send them back the diamanté leaf featured on the sandle scratches my foot when I lift to walk ... If the leafing didn't have sharp edges or were upturned at the edges  the problem might disappear ... I almost wanted to keep them just to look at .... I managed to get the last pair in my size of keeper d which had a square diamanté which didn't overlap the thing so are very comfy .... So sad these particular shoes weren't right as they were so soft on the inside"/>
    <s v="GB~United Kingdom"/>
    <m/>
    <x v="1"/>
    <x v="0"/>
    <s v="Fast delivery"/>
  </r>
  <r>
    <d v="2014-03-20T08:48:26"/>
    <n v="6846"/>
    <n v="75507510063229"/>
    <s v="MALMO - Metal Trim Leopard Print Pony Ballerina"/>
    <n v="3104"/>
    <s v="Flats/Ballerinas"/>
    <x v="0"/>
    <s v="Rosakins28@yahoo.co.uk"/>
    <x v="1"/>
    <s v="8/41/US10"/>
    <x v="3"/>
    <x v="1"/>
    <s v="Gorgeous, Funky Pumps"/>
    <s v="Bought these in the Poppy they are a rich deep pink  Fit is slightly big but have put an insole in and they are now very comfortable. Am tempted to buy more colours as they will go with smart or casual clothes. Shoes look better than in the picture"/>
    <s v="GB~United Kingdom"/>
    <m/>
    <x v="1"/>
    <x v="1"/>
    <s v="Very helpful assistant, would shop there agin."/>
  </r>
  <r>
    <d v="2014-03-20T08:33:06"/>
    <n v="6845"/>
    <n v="85503940021179"/>
    <s v="APPOINT - Pointed Toe Court Shoe"/>
    <n v="3103"/>
    <s v="Mid Heel Shoes"/>
    <x v="0"/>
    <s v="Linnywebb64@gmail.com"/>
    <x v="1"/>
    <s v="5/38/US7"/>
    <x v="1"/>
    <x v="1"/>
    <s v="Lovely  Soooo Comfy Shoes"/>
    <s v="I love these shoes so comply as have a padded bit under the ball of your foot. Also they are not too high so can wear them all day at work . They look great with trousers&amp; dresses lovely colour going to purchase them in the red as love them . Would recommend them."/>
    <s v="GB~United Kingdom"/>
    <m/>
    <x v="1"/>
    <x v="1"/>
    <s v="I love these shoes so comfy as have a padded bit under the ball of your foot.allso they are not too high so can wear them all day t work. They look great with trousers &amp;dresses.lovely colour I am going to,purchase them in red as love them. Would recommend them."/>
  </r>
  <r>
    <d v="2014-03-20T08:11:06"/>
    <n v="6844"/>
    <n v="47507070001090"/>
    <s v="JALENTA - Multi Strap Flat Leather Sandal"/>
    <n v="3002"/>
    <s v="Flat Sandals"/>
    <x v="4"/>
    <s v="lynne.wright@awa-digital.com"/>
    <x v="0"/>
    <s v="6/39/US8"/>
    <x v="0"/>
    <x v="1"/>
    <s v="Beautiful Shoes, But My Feet Were Too Wide"/>
    <s v="These shoes were lovely, just what I was looking for as I dreamt of my summer holiday. Unfortunately, either they were quite a narrow fit or my feet are wider than Dune cater for because on my feet, they didn't fit right. Such a shame because they are lovely looking shoes."/>
    <s v="GB~United Kingdom"/>
    <m/>
    <x v="2"/>
    <x v="0"/>
    <m/>
  </r>
  <r>
    <d v="2014-03-20T07:47:31"/>
    <n v="6843"/>
    <n v="99508290002485"/>
    <s v="JANNAHT - Flat Toe Post Sandal"/>
    <n v="3002"/>
    <s v="Flat Sandals"/>
    <x v="0"/>
    <s v="joanna.chandler@ymail.com"/>
    <x v="0"/>
    <s v="4/37/US6"/>
    <x v="1"/>
    <x v="1"/>
    <s v="Jannaht Flat Toe Post Sandal"/>
    <s v="An attractive and unusual colour. My toes fit neatly around the soft toe post - inexpensive and very comfortable to wear"/>
    <s v="GB~United Kingdom"/>
    <m/>
    <x v="1"/>
    <x v="0"/>
    <s v="Excellent - I received confirmation and details of my order immediately via e-mail and my goods arrived 2 days later"/>
  </r>
  <r>
    <d v="2014-03-20T07:40:04"/>
    <n v="6842"/>
    <n v="76500940001109"/>
    <s v="LEAH - Suede Driver Moccasin"/>
    <n v="3104"/>
    <s v="Flats/Ballerinas"/>
    <x v="0"/>
    <s v="emmaecsharp@sky.com"/>
    <x v="1"/>
    <s v="6/39/US8"/>
    <x v="1"/>
    <x v="1"/>
    <s v="Perfect"/>
    <s v="Very comfortable look great. Comparable to the more expensive brands but half the price."/>
    <s v="GB~United Kingdom"/>
    <m/>
    <x v="0"/>
    <x v="0"/>
    <m/>
  </r>
  <r>
    <d v="2014-03-20T07:25:08"/>
    <n v="6841"/>
    <n v="85503940021219"/>
    <s v="APPOINT - Pointed Toe Court Shoe"/>
    <n v="3103"/>
    <s v="Mid Heel Shoes"/>
    <x v="0"/>
    <s v="Rhi4non@yahoo.com"/>
    <x v="1"/>
    <s v="3/36/US5"/>
    <x v="3"/>
    <x v="1"/>
    <s v="Love These Shoes"/>
    <s v="Bought the pink suede and love them they are do comfortable and versatile too. I'm usually a 4 but the 3 fits perfectly."/>
    <s v="GB~United Kingdom"/>
    <m/>
    <x v="0"/>
    <x v="0"/>
    <s v="Bought online as they didn't have my size in store. Seem less service quick delivery very impressed."/>
  </r>
  <r>
    <d v="2014-03-19T22:49:09"/>
    <n v="6840"/>
    <n v="277504550156484"/>
    <s v="ABOARD - Leather Brogue Toe Cap Gibson Shoe"/>
    <n v="3503"/>
    <s v="Formal Shoes"/>
    <x v="3"/>
    <s v="mrmw@outlook.com"/>
    <x v="0"/>
    <s v="13/47/US14"/>
    <x v="1"/>
    <x v="1"/>
    <s v="Classic"/>
    <s v="A great fitting shoe, classic design and very well made - ideal for work"/>
    <s v="GB~United Kingdom"/>
    <m/>
    <x v="1"/>
    <x v="0"/>
    <m/>
  </r>
  <r>
    <d v="2014-03-19T21:57:48"/>
    <n v="6839"/>
    <n v="85500620034484"/>
    <s v="ATTIC - Toe Cap Wedge Court Shoe"/>
    <n v="3103"/>
    <s v="Mid Heel Shoes"/>
    <x v="0"/>
    <s v="carla.preston@hotmail.co.uk"/>
    <x v="2"/>
    <s v="4/37/US6"/>
    <x v="1"/>
    <x v="3"/>
    <s v="Really Uncomfortable"/>
    <s v="These shoes felt great in the shop but after wearing them for work I was in agony. Dune refused to take them back as I had worn them. I've tried to wear them again since but I always end up with sore feet.  And I paid full price for them too."/>
    <s v="GB~United Kingdom"/>
    <m/>
    <x v="4"/>
    <x v="1"/>
    <s v="Prune in store. But when things go wrong problems kick in."/>
  </r>
  <r>
    <d v="2014-03-19T21:18:48"/>
    <n v="6838"/>
    <n v="189500580001493"/>
    <s v="GASPAR - Reptile And Bow Toe Ballerina"/>
    <n v="3104"/>
    <s v="Flats/Ballerinas"/>
    <x v="8"/>
    <s v="Verityledner@gmail.com"/>
    <x v="1"/>
    <s v="7/40/US9"/>
    <x v="1"/>
    <x v="1"/>
    <s v="Small"/>
    <s v="Lovely shoes I'm a 6.5 but there fit really well very happy with my bargain"/>
    <s v="GB~United Kingdom"/>
    <m/>
    <x v="1"/>
    <x v="3"/>
    <m/>
  </r>
  <r>
    <d v="2014-03-19T19:27:03"/>
    <n v="6837"/>
    <n v="864503680005164"/>
    <s v="PANTO - Dune Black Double Buckle Detail Ankle Boot"/>
    <n v="3202"/>
    <s v="Ankle Boots"/>
    <x v="1"/>
    <s v="nicola.l87@outlook.com"/>
    <x v="1"/>
    <m/>
    <x v="1"/>
    <x v="3"/>
    <s v="Lush Boots"/>
    <s v="Goes with jeans or a skirt. Really comfy and looks gorgeous"/>
    <s v="GB~United Kingdom"/>
    <m/>
    <x v="0"/>
    <x v="1"/>
    <m/>
  </r>
  <r>
    <d v="2014-03-19T18:36:40"/>
    <n v="6836"/>
    <n v="76505410097511"/>
    <s v="LOTUS - Tassel Trim Leather Moccasin"/>
    <n v="3104"/>
    <s v="Flats/Ballerinas"/>
    <x v="0"/>
    <s v="Helenvernon12794@gmail.com"/>
    <x v="1"/>
    <m/>
    <x v="5"/>
    <x v="0"/>
    <s v="Beautiful Shoe But Stitching Came Away"/>
    <s v="I bought the shoes to take with me on a short city break to Barcelona and was disappointed to find that on the third day the stitching had come away on the left shoe, a beautiful comfortable shoe but maybe not one to go sight-seeing in."/>
    <s v="GB~United Kingdom"/>
    <m/>
    <x v="0"/>
    <x v="4"/>
    <m/>
  </r>
  <r>
    <d v="2014-03-19T18:30:05"/>
    <n v="6835"/>
    <n v="19506660009351"/>
    <s v="DEATHER - Slouchy Tassel Bag"/>
    <n v="3309"/>
    <s v="Day Bags"/>
    <x v="7"/>
    <s v="shirleysmiles@btinternet.com"/>
    <x v="1"/>
    <s v="one size"/>
    <x v="1"/>
    <x v="1"/>
    <s v="Love It"/>
    <s v="Great, stylish bag, looks great and feels great"/>
    <s v="GB~United Kingdom"/>
    <m/>
    <x v="0"/>
    <x v="4"/>
    <s v="Simply adorable bag,"/>
  </r>
  <r>
    <d v="2014-03-19T18:11:17"/>
    <n v="6834"/>
    <n v="92500620001011"/>
    <s v="PRAFF - Simple Wedge Desert Boot"/>
    <n v="3202"/>
    <s v="Ankle Boots"/>
    <x v="0"/>
    <s v="Kat.hope@hotmail.co.uk"/>
    <x v="1"/>
    <s v="5/38/US7"/>
    <x v="1"/>
    <x v="1"/>
    <s v="Perfect Casual Boots"/>
    <s v="Looking for a stylish wedge boot for ages. Perfect with jeans or skirts and tights. So comfortable to walk all day in. Wish there were other colours! Ordered online and received within 2 days"/>
    <s v="GB~United Kingdom"/>
    <m/>
    <x v="0"/>
    <x v="0"/>
    <s v="Excellent service"/>
  </r>
  <r>
    <d v="2014-03-19T16:59:04"/>
    <n v="6833"/>
    <n v="85503940021219"/>
    <s v="APPOINT - Pointed Toe Court Shoe"/>
    <n v="3103"/>
    <s v="Mid Heel Shoes"/>
    <x v="0"/>
    <s v="e.y.russell@gmail.com"/>
    <x v="1"/>
    <s v="8/41/US10"/>
    <x v="1"/>
    <x v="1"/>
    <s v="Best Shoes Ever!!"/>
    <s v="These shoes are possibly the most comfortable heel sI have ever had the pleasure of having on my feet. I can easily work a full shift (9 hours), which I am on my feet all day, in these tremendous shoes. Hoping that Dune London supply us girls a full colour selection of these shoes!"/>
    <s v="GB~United Kingdom"/>
    <m/>
    <x v="0"/>
    <x v="3"/>
    <m/>
  </r>
  <r>
    <d v="2014-03-19T16:57:07"/>
    <n v="6832"/>
    <n v="609508150008310"/>
    <s v="DYVINAL  SM - Steve Madden Diamante Platfrom Court Shoe"/>
    <n v="3102"/>
    <s v="High Heel Shoes"/>
    <x v="2"/>
    <s v="Penny.grewal@hotmail.com"/>
    <x v="1"/>
    <s v="3/36/US5"/>
    <x v="1"/>
    <x v="1"/>
    <s v="Recommended"/>
    <s v="I love these shoes. I'm size 4 but ordered size 3 and fits me perfectly."/>
    <s v="GB~United Kingdom"/>
    <m/>
    <x v="1"/>
    <x v="1"/>
    <m/>
  </r>
  <r>
    <d v="2014-03-19T15:53:59"/>
    <n v="6831"/>
    <n v="89506080015511"/>
    <s v="TIMPLETON - Elasticated Panel Buckle Trim Riding Boot"/>
    <n v="3203"/>
    <s v="Flat Boots"/>
    <x v="0"/>
    <s v="suz.burdge@btinternet.com"/>
    <x v="1"/>
    <s v="7/40/US9"/>
    <x v="1"/>
    <x v="1"/>
    <s v="Great Quality Boots"/>
    <s v="Love these boots, they seem to go with nearly everything, they are great quality and comfortable."/>
    <s v="GB~United Kingdom"/>
    <m/>
    <x v="1"/>
    <x v="1"/>
    <s v="Fab fab fab love them thanks Dune"/>
  </r>
  <r>
    <d v="2014-03-19T14:47:03"/>
    <n v="6830"/>
    <n v="73505060004083"/>
    <s v="MELISSA D - Slouched Calf Boot"/>
    <n v="3203"/>
    <s v="Flat Boots"/>
    <x v="0"/>
    <s v="sj.howie@hotmal.co.uk"/>
    <x v="2"/>
    <s v="6/39/US8"/>
    <x v="1"/>
    <x v="3"/>
    <s v="Odd Boots"/>
    <s v="If you like wearing odd boots and then don't mind waiting 2 months for a refund then these are the boots for you! To make a very long story short, I bought them in a shop, I didn't notice they were different leather textures until I had them home, girl in the shop was rude and refused to take them back, contacted customer services, I had to send them back.  They took 2 weeks to say 'oh yes, they are from a different batch'.  They sent me another pair which were faulty in that the creasing was completely different.  I sent them back and they said, yes, they are faulty'.  I then waited 2 weeks for a refund.  Not as much as a apology from head office.  For a so called 'International' company with a, I quote from their website, a 'passion and dedication to excellence in product development and in-house design, and a commitment to providing outstanding customer service.'  I am disgusted and their lack of customer care and quality."/>
    <s v="GB~United Kingdom"/>
    <m/>
    <x v="4"/>
    <x v="1"/>
    <s v="In store manageress attitude was terrible.  I was told one thing over the phone regarding a return, then we I turned up in the shop I as told another.  Serious lack of communication and customer care.  Have received a refund but no apology or compensation for the time spent on emails, phone calls and postage. Dune had my money for 2 months while I had no boots. Not impressed"/>
  </r>
  <r>
    <d v="2014-03-19T14:30:04"/>
    <n v="6829"/>
    <n v="85503940021219"/>
    <s v="APPOINT - Pointed Toe Court Shoe"/>
    <n v="3103"/>
    <s v="Mid Heel Shoes"/>
    <x v="0"/>
    <s v="e.y.russell@gmail.com"/>
    <x v="1"/>
    <s v="8/41/US10"/>
    <x v="1"/>
    <x v="1"/>
    <s v="Best Shoes Ever!!"/>
    <s v="These shoes are possibly the most comfortable heel sI have ever had the pleasure of having on my feet. I can easily work a full shift (9 hours), which I am on my feet all day, in these tremendous shoes. Hoping that Dune London supply us girls a full colour selection of these shoes!"/>
    <s v="GB~United Kingdom"/>
    <m/>
    <x v="0"/>
    <x v="3"/>
    <m/>
  </r>
  <r>
    <d v="2014-03-19T14:01:58"/>
    <n v="6828"/>
    <n v="76506080003484"/>
    <s v="LINFORDS - Simple Lace Up Brogue"/>
    <n v="3104"/>
    <s v="Flats/Ballerinas"/>
    <x v="0"/>
    <s v="fiesta.meow@gmail.com"/>
    <x v="1"/>
    <s v="8/41/US10"/>
    <x v="1"/>
    <x v="1"/>
    <s v="Great Shoes"/>
    <s v="I am typically a size 9.5 (US) - but I sized up as these shoes are only offered in whole sizes. They are a perfect fit. So, I recommend erring on the larger side if you are in between shoes sizes.  I looked at many different brogues before ordering this pair (in black). Even though the &quot;holes&quot; on this pair are larger than many other available styles - in person, the details are still subtle. Also, the leather is thin and supple. Many other wingtips are boxy and heavy (since this is a menswear-inspired style). These are light - almost akin to dancing flats.  The first day that I wore them, I got compliments from both of my bosses. I love them and have planned the last several outfits around these shoes. I think that I like them better with tights and an above-the knee skirt than I do with skinny black trousers."/>
    <s v="US~United States"/>
    <m/>
    <x v="1"/>
    <x v="0"/>
    <m/>
  </r>
  <r>
    <d v="2014-03-19T13:46:40"/>
    <n v="6827"/>
    <n v="94503940070432"/>
    <s v="DECRA - Glitter Peep Toe Court Shoe"/>
    <n v="3103"/>
    <s v="Mid Heel Shoes"/>
    <x v="0"/>
    <s v="barbara.dunn58@gmail.com"/>
    <x v="1"/>
    <s v="5/38/US7"/>
    <x v="1"/>
    <x v="1"/>
    <s v="Comy And Elegant"/>
    <s v="I bought these to wear at my wedding.  As a more mature bride I wanted something that was elegant and not too high so that I could enjoy &quot;my  big day&quot; pain free."/>
    <s v="GB~United Kingdom"/>
    <m/>
    <x v="1"/>
    <x v="1"/>
    <s v="Helpful staff  didn't have them in but ordered them for me with a phone call to let me know they had arrived"/>
  </r>
  <r>
    <d v="2014-03-19T13:07:42"/>
    <n v="6826"/>
    <n v="482503730001083"/>
    <s v="SCRIBBLE - Panel Detail Trainer"/>
    <n v="3505"/>
    <s v="Mens Trainers"/>
    <x v="3"/>
    <s v="nigel.rowbotham@ntlworld.com"/>
    <x v="1"/>
    <s v="11/45/US12"/>
    <x v="1"/>
    <x v="2"/>
    <s v="Great Shoe"/>
    <s v="Great casual shoe, great design and comfortable. I had tried a previous pair on in John lewis so I knew my size.They were prompt to arrive too. Would buy again direct."/>
    <s v="GB~United Kingdom"/>
    <m/>
    <x v="0"/>
    <x v="0"/>
    <s v="So easy, purchased using my phone via the mobile app. Only thing was the delivery person left the parcel in the green bin and left a card in the door. Not very hygienic !"/>
  </r>
  <r>
    <d v="2014-03-19T12:48:26"/>
    <n v="6825"/>
    <n v="80500620018545"/>
    <s v="FRI - Buckled Ankle Strap Block Heel Sandal"/>
    <n v="3003"/>
    <s v="Heeled Sandals"/>
    <x v="0"/>
    <s v="vedabrom@sky.com"/>
    <x v="1"/>
    <s v="5/38/US7"/>
    <x v="1"/>
    <x v="1"/>
    <s v="Lovely And Comfy"/>
    <s v="Bought these sandals because I usually wear flat shoes but saw these advertised in a magazine and fancied a bit of a heel.  I was worried they might not be very comfy. They are really not to high and very comfy indeed."/>
    <s v="GB~United Kingdom"/>
    <m/>
    <x v="1"/>
    <x v="0"/>
    <s v="Super fast delivery."/>
  </r>
  <r>
    <d v="2014-03-19T11:56:11"/>
    <n v="6824"/>
    <n v="88503940167574"/>
    <s v="HARLANE - Suede High Heel Platform T-Bar Sandal"/>
    <n v="3003"/>
    <s v="Heeled Sandals"/>
    <x v="0"/>
    <s v="gillianmack@live.co.uk"/>
    <x v="1"/>
    <s v="5/38/US7"/>
    <x v="1"/>
    <x v="1"/>
    <s v="Classy, Sophisticated And Very Comfy For A High Heel"/>
    <s v="Bought these shoes for a party to go with a peach dress. they are by far the comfiest high heeled shoes I have bought and are so classy looking. Got loads of compliments about them so have now also bought them in black - love them both"/>
    <s v="GB~United Kingdom"/>
    <m/>
    <x v="1"/>
    <x v="4"/>
    <m/>
  </r>
  <r>
    <d v="2014-03-19T11:50:33"/>
    <n v="6823"/>
    <n v="86504220011484"/>
    <s v="KINDY - Diamante Toe Post Sandal"/>
    <n v="3002"/>
    <s v="Flat Sandals"/>
    <x v="0"/>
    <s v="munchie84@googlemail.com"/>
    <x v="1"/>
    <s v="3/36/US5"/>
    <x v="1"/>
    <x v="1"/>
    <s v="Excellent Sandals"/>
    <s v="Love these sandals and my partner did too! Bought them for my honeymoon (still havent booked it!) but just couldnt resist these! Amazing fit, i have very small feet and can never get size 3 sandals to usually fit. A must have!!!!"/>
    <s v="GB~United Kingdom"/>
    <m/>
    <x v="1"/>
    <x v="1"/>
    <s v="Excellent service"/>
  </r>
  <r>
    <d v="2014-03-19T11:11:01"/>
    <n v="6822"/>
    <n v="563506080001204"/>
    <s v="LACALIA - Retro Concealed Wedge Trainer"/>
    <n v="3107"/>
    <s v="Ladies Trainers"/>
    <x v="4"/>
    <s v="eselindalie@yahoo.com"/>
    <x v="4"/>
    <s v="7/40/US9"/>
    <x v="1"/>
    <x v="0"/>
    <s v="Conceal Low Wedge"/>
    <s v="this wedge is bright and fancy but the white part is like flipflop which will not make it last longer and the red leaves stain on, had to return it cos mine came with the right foot white part glue already removing but its quiet a fancy and attractive wedge not strong for running."/>
    <s v="GB~United Kingdom"/>
    <m/>
    <x v="1"/>
    <x v="0"/>
    <s v="fast delivery"/>
  </r>
  <r>
    <d v="2014-03-19T11:00:04"/>
    <n v="6821"/>
    <n v="863501490003518"/>
    <s v="PELLAN -  Dune Black Leather Buckled Wedge Boot"/>
    <n v="3204"/>
    <s v="Heeled Boots"/>
    <x v="1"/>
    <s v="joannee33@hotmail.co.uk"/>
    <x v="1"/>
    <s v="5/38/US7"/>
    <x v="3"/>
    <x v="1"/>
    <s v="Love These Boots"/>
    <s v="Perfect ankle boots for skinny jeans or dresses. I bought a size 5 (which I usually am) however, they were slightly bigger than I expected. Not a big enough reason to return though!"/>
    <s v="GB~United Kingdom"/>
    <m/>
    <x v="0"/>
    <x v="0"/>
    <s v="Arrived within a few days!"/>
  </r>
  <r>
    <d v="2014-03-19T10:56:22"/>
    <n v="6820"/>
    <n v="666508150016206"/>
    <s v="BCLARE SM - Colour Block Handbag"/>
    <n v="3309"/>
    <s v="Day Bags"/>
    <x v="2"/>
    <s v="eselindalie@yahoo.com"/>
    <x v="1"/>
    <s v="one size"/>
    <x v="1"/>
    <x v="1"/>
    <s v="3 Colour Attractive Stylish Bag"/>
    <s v="this bag is really spacious and can be styled as a long hand casual wear bag or as a short classic office bag can be worn with brown, red or black shoe"/>
    <s v="GB~United Kingdom"/>
    <m/>
    <x v="1"/>
    <x v="0"/>
    <s v="fast delivery service"/>
  </r>
  <r>
    <d v="2014-03-19T10:33:04"/>
    <n v="6819"/>
    <n v="81508290001484"/>
    <s v="GOTTA - Leather Mid Wedge Heel Sandal"/>
    <n v="3004"/>
    <s v="Wedge Sandals"/>
    <x v="0"/>
    <s v="Rebeccavale81@gmail.com"/>
    <x v="1"/>
    <s v="6/39/US8"/>
    <x v="1"/>
    <x v="1"/>
    <s v="If These Ever Wear Out I'D Buy Again Next Year"/>
    <s v="Great soft leather ... My feet look big in comparison to my leg length usually so I look for shoes to minimise this ... These have a cool casual chunky ness but the elevated wedge adds height to the appearance of my leg and shorts the look of my foot ... I love them ... Can't wait to start wearing ... Have tried on with lots of outfits ... V versatile !!!"/>
    <s v="GB~United Kingdom"/>
    <m/>
    <x v="1"/>
    <x v="0"/>
    <s v="Arrived quickly ... Return service for items unwanted easy to follow and free"/>
  </r>
  <r>
    <d v="2014-03-19T10:14:44"/>
    <n v="6818"/>
    <n v="85506700080011"/>
    <s v="AGILE - High Back Ankle Strap Court"/>
    <n v="3103"/>
    <s v="Mid Heel Shoes"/>
    <x v="0"/>
    <s v="Sallyletitia@hotmail.co.uk"/>
    <x v="1"/>
    <s v="3/36/US5"/>
    <x v="1"/>
    <x v="1"/>
    <s v="Fabulous Smart Shoe"/>
    <s v="The fit is very comfortable,smart for day or evening with skinny jeans! So comfy with the block heal."/>
    <s v="GB~United Kingdom"/>
    <m/>
    <x v="1"/>
    <x v="0"/>
    <s v="Arrived quickly,shoes neatly wrapped in tissue inside a sturdy box. Internet shopping is so quick and easy thanks "/>
  </r>
  <r>
    <d v="2014-03-19T08:53:31"/>
    <n v="6817"/>
    <n v="106500010001484"/>
    <s v="LUTNEY - Textured Slip On Shoe With Vulcanised Sole"/>
    <n v="3104"/>
    <s v="Flats/Ballerinas"/>
    <x v="0"/>
    <s v="Elisarossi1205@gmsil.com"/>
    <x v="1"/>
    <s v="5/38/US7"/>
    <x v="1"/>
    <x v="1"/>
    <s v="Amazing!!!!"/>
    <s v="Absolutely adore them,they quality is great and they look much more expensive than £69.00.thinking about getting them in another colour!"/>
    <s v="GB~United Kingdom"/>
    <m/>
    <x v="0"/>
    <x v="3"/>
    <m/>
  </r>
  <r>
    <d v="2014-03-19T08:21:47"/>
    <n v="6816"/>
    <n v="608508150054436"/>
    <s v="LENONA - Pointed Toe Rhinestone Embellished Court Shoe"/>
    <n v="3102"/>
    <s v="High Heel Shoes"/>
    <x v="2"/>
    <s v="Frannnie1@live.co.uk"/>
    <x v="0"/>
    <s v="5/38/US7"/>
    <x v="2"/>
    <x v="3"/>
    <s v="Far To Narrow"/>
    <s v="These shoes are beautiful, just such a shame they are so narrow (not that I even have wide feet ) had to return them :(, I should of tuck note to other reviews ,"/>
    <s v="GB~United Kingdom"/>
    <m/>
    <x v="0"/>
    <x v="0"/>
    <s v="Very good delivery"/>
  </r>
  <r>
    <d v="2014-03-19T07:53:36"/>
    <n v="6815"/>
    <n v="81500620105494"/>
    <s v="GOODY - Slingback Espadrille Wedge Court Shoe"/>
    <n v="3102"/>
    <s v="High Heel Shoes"/>
    <x v="0"/>
    <s v="cessna152.pa@gmail.com"/>
    <x v="1"/>
    <s v="5/38/US7"/>
    <x v="1"/>
    <x v="1"/>
    <s v="Lovely"/>
    <s v="A little darker than navy so could possibly get away with wearing with black as well as navy Comfy and smart and I have bought the beige as well!"/>
    <s v="GB~United Kingdom"/>
    <m/>
    <x v="1"/>
    <x v="0"/>
    <s v="Excellent service arrived well packaged within 3 days"/>
  </r>
  <r>
    <d v="2014-03-19T06:10:39"/>
    <n v="6814"/>
    <n v="854506880004190"/>
    <s v="ALLSTAR - Dune Black Pointed Toe Leather Court Shoe"/>
    <n v="3102"/>
    <s v="High Heel Shoes"/>
    <x v="1"/>
    <s v="rach.fulton@yahoo.co.uk"/>
    <x v="1"/>
    <s v="7/40/US9"/>
    <x v="1"/>
    <x v="1"/>
    <s v="Love 'Em!"/>
    <s v="As I lifted the smart black lid off the box and moved the lovely shoe bag to the side, my heart beat faster.....would these shoes be the bargain I thought them to be? WOW! I was not disappointed - these shoes are FAB! They are so well made and are a beautiful bright blue colour and lovely shape. Even when I tried them on with with my tracky bottoms rolled up they looked great - I cannot wait to wear them. Thanks again DUNE! "/>
    <s v="GB~United Kingdom"/>
    <m/>
    <x v="1"/>
    <x v="0"/>
    <s v="Quick processing of my order and delivery. Great packaging. An overall 5 star service!"/>
  </r>
  <r>
    <d v="2014-03-19T06:00:07"/>
    <n v="6813"/>
    <n v="81500620105494"/>
    <s v="GOODY - Slingback Espadrille Wedge Court Shoe"/>
    <n v="3102"/>
    <s v="High Heel Shoes"/>
    <x v="0"/>
    <s v="Moniquemooney@me.com"/>
    <x v="1"/>
    <s v="6/39/US8"/>
    <x v="1"/>
    <x v="1"/>
    <s v="Perfect Summer Shoes"/>
    <s v="I first bought these at Gatwick in nude. Not having had a chance to wear them yet I still loved them sou h I've now bought the navy! Wore them this weekend &amp; love them even more!  So comfy, versatile &amp; Flattering. I think these will be worn to death. Good value."/>
    <s v="GB~United Kingdom"/>
    <m/>
    <x v="0"/>
    <x v="0"/>
    <s v="Excellent quick &amp; free delivery!"/>
  </r>
  <r>
    <d v="2014-03-18T21:20:35"/>
    <n v="6812"/>
    <n v="76501000006484"/>
    <s v="LAZARUS - Tasselled Leather Loafer"/>
    <n v="3104"/>
    <s v="Flats/Ballerinas"/>
    <x v="0"/>
    <s v="c.sarpong1@gmail.com"/>
    <x v="0"/>
    <s v="6/39/US8"/>
    <x v="1"/>
    <x v="0"/>
    <s v="Slightly Painful At The Heel."/>
    <s v="Shoes slightly rub at the heel making them extremely uncomfortable to wear after a few hours.  Hoping that this issue is resolved after wearing them a few times. Other then that a beautiful pair of shoes"/>
    <s v="GB~United Kingdom"/>
    <m/>
    <x v="0"/>
    <x v="3"/>
    <m/>
  </r>
  <r>
    <d v="2014-03-18T15:54:55"/>
    <n v="6811"/>
    <n v="473506380002511"/>
    <s v="CENTAUR - Double Buckled Leather Biker Boot"/>
    <n v="3702"/>
    <s v="Casual Boots"/>
    <x v="3"/>
    <s v="craigleedham@yahoo.co.uk"/>
    <x v="1"/>
    <s v="8/42/US9"/>
    <x v="1"/>
    <x v="1"/>
    <s v="Great Boots"/>
    <s v="Really pleased, look great and very comfortable!"/>
    <s v="GB~United Kingdom"/>
    <m/>
    <x v="1"/>
    <x v="0"/>
    <s v="Super fast delivery. Ace!!"/>
  </r>
  <r>
    <d v="2014-03-18T15:10:38"/>
    <n v="6810"/>
    <n v="79508290004487"/>
    <s v="JAS -  Metallic Woven Detail T-Bar Flat Sandal"/>
    <n v="3002"/>
    <s v="Flat Sandals"/>
    <x v="0"/>
    <s v="Katemol1@hotmail.com"/>
    <x v="2"/>
    <s v="5/38/US7"/>
    <x v="1"/>
    <x v="2"/>
    <s v="Disappointed"/>
    <s v="First time worn the gold coil material unravelled so had to return, not worth the money"/>
    <s v="GB~United Kingdom"/>
    <m/>
    <x v="0"/>
    <x v="3"/>
    <m/>
  </r>
  <r>
    <d v="2014-03-18T12:45:48"/>
    <n v="6809"/>
    <n v="52506690011511"/>
    <s v="POPPI - Leather Brogue Chelsea Ankle Boot"/>
    <n v="3203"/>
    <s v="Flat Boots"/>
    <x v="4"/>
    <s v="katlaw.art@gmail.com"/>
    <x v="0"/>
    <s v="5/38/US7"/>
    <x v="1"/>
    <x v="0"/>
    <s v="Lovely Boots But Heel Wears Quickly"/>
    <s v="Love these Boots, but the heel is wearing down very quickly which is dissappointing."/>
    <s v="GB~United Kingdom"/>
    <m/>
    <x v="2"/>
    <x v="0"/>
    <s v="Currently speaking with customer services regarding the heel wearing down so quickly."/>
  </r>
  <r>
    <d v="2014-03-18T12:34:14"/>
    <n v="6808"/>
    <n v="76501900011497"/>
    <s v="LEANZA - Croc Print Leather Loafer"/>
    <n v="3104"/>
    <s v="Flats/Ballerinas"/>
    <x v="0"/>
    <s v="christinesibley@btinternet.com"/>
    <x v="1"/>
    <s v="6/39/US8"/>
    <x v="1"/>
    <x v="1"/>
    <s v="Lovely Casual Shoe"/>
    <s v="Lovely well made shoe. Very attractive shade of Red. Lightweight, perfect for spring/summer. Usually if a wide fit is available I would size down to 5.5.  Purchased a 6, very happy. Would recommend."/>
    <s v="GB~United Kingdom"/>
    <m/>
    <x v="1"/>
    <x v="0"/>
    <s v="Well packaged, prompt delivery."/>
  </r>
  <r>
    <d v="2014-03-18T08:11:15"/>
    <n v="6807"/>
    <n v="7500670628028"/>
    <s v="BAIZEY - Jewelled Flower Clutch Bag"/>
    <n v="3310"/>
    <s v="Clutch Bags"/>
    <x v="7"/>
    <s v="Uurbanus@googlemail.com"/>
    <x v="1"/>
    <s v="one size"/>
    <x v="1"/>
    <x v="1"/>
    <s v="Stunning"/>
    <s v="Very stylish, loved the fact that the shoe had a matching clutch, saved me a world of trouble!"/>
    <s v="PT~Portugal"/>
    <m/>
    <x v="1"/>
    <x v="0"/>
    <s v="Once again, smart efficient service!"/>
  </r>
  <r>
    <d v="2014-03-18T08:06:08"/>
    <n v="6806"/>
    <n v="88503940155011"/>
    <s v="HI DAISY - Jewelled Flower Detail Heeled Sandal"/>
    <n v="3003"/>
    <s v="Heeled Sandals"/>
    <x v="0"/>
    <s v="Uurbanus@googlemail.com"/>
    <x v="1"/>
    <s v="6/39/US8"/>
    <x v="1"/>
    <x v="1"/>
    <s v="Gorgeous"/>
    <s v="Fit for a princess, as my said when she saw them!"/>
    <s v="PT~Portugal"/>
    <m/>
    <x v="1"/>
    <x v="0"/>
    <s v="Quick, easy, effective service! Wish we had that in the shops here!"/>
  </r>
  <r>
    <d v="2014-03-18T07:10:40"/>
    <n v="6805"/>
    <n v="79503940007520"/>
    <s v="JINXED - Leather Multi Strap Gladiator Sandal"/>
    <n v="3002"/>
    <s v="Flat Sandals"/>
    <x v="0"/>
    <s v="renee.morris2@gmail.com"/>
    <x v="1"/>
    <s v="8/41/US10"/>
    <x v="1"/>
    <x v="1"/>
    <s v="Gorgeous"/>
    <s v="Thess sandals are a must have for summer so pretty and feminine."/>
    <s v="GB~United Kingdom"/>
    <m/>
    <x v="1"/>
    <x v="0"/>
    <s v="As per usual speedy delivery service."/>
  </r>
  <r>
    <d v="2014-03-17T22:29:18"/>
    <n v="6804"/>
    <n v="608508150054436"/>
    <s v="LENONA - Pointed Toe Rhinestone Embellished Court Shoe"/>
    <n v="3102"/>
    <s v="High Heel Shoes"/>
    <x v="2"/>
    <s v="mandy0570@hotmail.co.uk"/>
    <x v="1"/>
    <s v="6/39/US8"/>
    <x v="1"/>
    <x v="1"/>
    <s v="Stunning"/>
    <s v="I had these bought for me, for NYE' s party, they are stunning, always get lots of comments on these, I just adore them"/>
    <s v="GB~United Kingdom"/>
    <m/>
    <x v="3"/>
    <x v="4"/>
    <s v="Shocking service from a Dune store in HOF, the shoes were not packaged well and presented very badly for the price. Dune CS was pretty awful too."/>
  </r>
  <r>
    <d v="2014-03-17T20:04:26"/>
    <n v="6803"/>
    <n v="686508150023484"/>
    <s v="OTTOWA SM - Over The Knee Leather Riding Boot"/>
    <n v="3203"/>
    <s v="Flat Boots"/>
    <x v="2"/>
    <s v="Anita.parkinson@btopenworld.com"/>
    <x v="1"/>
    <s v="7/40/US9"/>
    <x v="1"/>
    <x v="1"/>
    <s v="Good"/>
    <s v="My daughter was delighted with her boots"/>
    <s v="GB~United Kingdom"/>
    <m/>
    <x v="1"/>
    <x v="0"/>
    <m/>
  </r>
  <r>
    <d v="2014-03-17T18:26:53"/>
    <n v="6802"/>
    <n v="85503940113484"/>
    <s v="ALFA BOW - Bow Trim Pointed Toe Kitten Heel Court Shoe"/>
    <n v="3103"/>
    <s v="Mid Heel Shoes"/>
    <x v="0"/>
    <s v="mariakarvela@gmail.com"/>
    <x v="0"/>
    <s v="6/39/US8"/>
    <x v="2"/>
    <x v="1"/>
    <s v="Pretty Shoes But Too Tight!"/>
    <s v="I love these shoes design (and I also have the matching bag which is super-lovely) but the fit is too tight and after prolonged wearing my feet start bleeding :( Worth the suffering however! For me these are the perfect shoes for a job interview!"/>
    <s v="GB~United Kingdom"/>
    <m/>
    <x v="1"/>
    <x v="1"/>
    <s v="Excellent service!"/>
  </r>
  <r>
    <d v="2014-03-17T18:22:45"/>
    <n v="6801"/>
    <n v="19500110010028"/>
    <s v="DALLEY - Metal Frame And Tag Detail Handbag"/>
    <n v="3309"/>
    <s v="Day Bags"/>
    <x v="7"/>
    <s v="mariakarvela@gmail.com"/>
    <x v="1"/>
    <s v="one size"/>
    <x v="0"/>
    <x v="1"/>
    <s v="Lovely Bag!"/>
    <s v="I really love this bag! Comes  with extra shoulder strap that is very handy."/>
    <s v="GB~United Kingdom"/>
    <m/>
    <x v="1"/>
    <x v="1"/>
    <s v="Excellent service"/>
  </r>
  <r>
    <d v="2014-03-17T16:53:36"/>
    <n v="6800"/>
    <n v="440503680005010"/>
    <s v="OKELLY - Pull On Leather Biker Boot"/>
    <n v="3203"/>
    <s v="Flat Boots"/>
    <x v="8"/>
    <s v="l.buccellini@langlyproperties.co.uk"/>
    <x v="0"/>
    <s v="5/38/US7"/>
    <x v="1"/>
    <x v="1"/>
    <s v="Nice Feminine Style Biker Boots, Comfortable And Not Bad For Price"/>
    <s v="Nice style and not too chuncky and unfeminine like some other biker boots which is the reason I ordered these boots. Nice comfortable fit  which I was quite surprised about as the quality of the leather itself is definetely not high quality. They are finished well enough to be comfortable which for the price it isn't bad at all. The sole is leather but also rubber which  is good to prevent slipping when wet but also extend life of sole so hopefully will last a little while."/>
    <s v="GB~United Kingdom"/>
    <m/>
    <x v="4"/>
    <x v="0"/>
    <s v="Service is good .I ordered 2 sizes as did not know which one fitted properly and to return unwanted size is free and simple, would have not purchased otherwise."/>
  </r>
  <r>
    <d v="2014-03-17T16:35:25"/>
    <n v="6799"/>
    <n v="85503940070039"/>
    <s v="ACUTEY - Slim Platform Pointed Toe Court Shoe"/>
    <n v="3102"/>
    <s v="High Heel Shoes"/>
    <x v="0"/>
    <s v="verastutzig@hotmail.co.uk"/>
    <x v="1"/>
    <s v="6/39/US8"/>
    <x v="1"/>
    <x v="1"/>
    <s v="Very Comfortable"/>
    <s v="the shoe came out slightly bigger but still very comfy.   Perfect for work."/>
    <s v="GB~United Kingdom"/>
    <m/>
    <x v="1"/>
    <x v="1"/>
    <s v="Gift from Partner"/>
  </r>
  <r>
    <d v="2014-03-17T15:14:29"/>
    <n v="6798"/>
    <n v="169508980001028"/>
    <s v="NENAGH - Contrast Material Wedge Heel Ankle Boot"/>
    <n v="3202"/>
    <s v="Ankle Boots"/>
    <x v="5"/>
    <s v="taramcd21@hotmail.co.uk"/>
    <x v="4"/>
    <s v="5/38/US7"/>
    <x v="3"/>
    <x v="1"/>
    <s v="Not The Best Ankle / Calf Fit"/>
    <s v="Fell in love with these boots when I saw them, perfect height and bang on trend however had to send them back as I have small ankles/calfs and they just gaped so much! :( real shame"/>
    <s v="GB~United Kingdom"/>
    <m/>
    <x v="1"/>
    <x v="3"/>
    <m/>
  </r>
  <r>
    <d v="2014-03-17T11:51:21"/>
    <n v="6797"/>
    <n v="74505890007484"/>
    <s v="RETA - Rouched Detail Leather Calf Boot"/>
    <n v="3204"/>
    <s v="Heeled Boots"/>
    <x v="0"/>
    <s v="nazma75@aol.com"/>
    <x v="1"/>
    <s v="5/38/US7"/>
    <x v="1"/>
    <x v="1"/>
    <s v="Great Height And Lenght"/>
    <s v="Boots are amazing. I bought these after reading the other reviews on this site. They are all true! I am petite and these are a great fit, they feel very comfortable."/>
    <s v="GB~United Kingdom"/>
    <m/>
    <x v="1"/>
    <x v="2"/>
    <s v="this service was quick and very easy to use."/>
  </r>
  <r>
    <d v="2014-03-17T11:45:44"/>
    <n v="6796"/>
    <n v="168509050001028"/>
    <s v="PREZLEY - Slouch Detail Chelsea Boot"/>
    <n v="3203"/>
    <s v="Flat Boots"/>
    <x v="5"/>
    <s v="nazma75@aol.com"/>
    <x v="1"/>
    <s v="5/38/US7"/>
    <x v="1"/>
    <x v="1"/>
    <s v="Fasionable, Trendy And Comfortable"/>
    <s v="loved these as soon as i saw them! great value for money and so comfortable. I wear them with jeans and dresses."/>
    <s v="GB~United Kingdom"/>
    <m/>
    <x v="1"/>
    <x v="2"/>
    <s v="was very easy and im very happy with my purchases!"/>
  </r>
  <r>
    <d v="2014-03-17T11:37:29"/>
    <n v="6795"/>
    <n v="28500110006352"/>
    <s v="KIPAROUND - 2 Zip Purse"/>
    <n v="3307"/>
    <s v="Purses/Wallets"/>
    <x v="7"/>
    <s v="bricky2k@hotmail.com"/>
    <x v="1"/>
    <m/>
    <x v="3"/>
    <x v="1"/>
    <s v="Fab Purse"/>
    <s v="I love this purse. I was looking for a purse for ages as its so difficult to find one that looks great as well as holding everything together. It has different compartments/sections which is great. It also has a zip inside one of the larger zips which I LOVE as I live close to the border which means I have somewhere to put my stg coins as well as my euros. Its fab. I also love that it is secure in your bag and there is no sign of coins laying in your handbag. Also most phones slide into the front, just behind the DUNE badge."/>
    <s v="IE~Ireland"/>
    <m/>
    <x v="1"/>
    <x v="1"/>
    <s v="Really friendly staff.  Very helpful."/>
  </r>
  <r>
    <d v="2014-03-17T11:27:09"/>
    <n v="6794"/>
    <n v="686508150042509"/>
    <s v="RUSE - Gold Side Zip Over-The-Knee Boot"/>
    <n v="3203"/>
    <s v="Flat Boots"/>
    <x v="2"/>
    <s v="Dionne_thurland@hotmail.com"/>
    <x v="3"/>
    <s v="8/41/US10"/>
    <x v="3"/>
    <x v="0"/>
    <s v="Not As Nice As The Reviews"/>
    <s v="Nice and roomy which makes a change for size 8 boots, however not as nice as I thought unfortunately."/>
    <s v="GB~United Kingdom"/>
    <m/>
    <x v="0"/>
    <x v="0"/>
    <s v="Prompt service with no issues"/>
  </r>
  <r>
    <d v="2014-03-17T11:18:07"/>
    <n v="6793"/>
    <n v="563500010001488"/>
    <s v="PUTNEY - Textured Slip On Shoe With Vulcanised Sole"/>
    <n v="3104"/>
    <s v="Flats/Ballerinas"/>
    <x v="4"/>
    <s v="smccreight@thedunegroup.com"/>
    <x v="1"/>
    <s v="7/40/US9"/>
    <x v="3"/>
    <x v="1"/>
    <s v="New Favourite Shoes"/>
    <s v="Love these! So comfy and look great. I found these quite wide fitting, so had to use an innersole  for a better fit."/>
    <s v="GB~United Kingdom"/>
    <m/>
    <x v="1"/>
    <x v="1"/>
    <s v="Excellent service in Bertie South Molton street store. Helpful and friendly staff."/>
  </r>
  <r>
    <d v="2014-03-17T09:53:52"/>
    <n v="6792"/>
    <n v="154508750006046"/>
    <s v="MELANEE - Pointed Two Part Flat Shoe"/>
    <n v="3104"/>
    <s v="Flats/Ballerinas"/>
    <x v="5"/>
    <s v="racheyjames@yahoo.co.uk"/>
    <x v="4"/>
    <s v="8/41/US10"/>
    <x v="3"/>
    <x v="1"/>
    <s v="Not Great Quaility"/>
    <s v="Bought these to wear to a wedding.  Not great quality or well finished but will do for the light wear required on the day."/>
    <s v="GB~United Kingdom"/>
    <m/>
    <x v="2"/>
    <x v="0"/>
    <m/>
  </r>
  <r>
    <d v="2014-03-17T09:51:36"/>
    <n v="6791"/>
    <n v="158500380004028"/>
    <s v="JUPES - Jelly Toe Post Sandal with Bow"/>
    <n v="3002"/>
    <s v="Flat Sandals"/>
    <x v="5"/>
    <s v="henakabir@gmail.com"/>
    <x v="4"/>
    <s v="6/39/US8"/>
    <x v="3"/>
    <x v="0"/>
    <s v="Product Returned"/>
    <s v="Straps too small and base too large"/>
    <s v="GB~United Kingdom"/>
    <m/>
    <x v="1"/>
    <x v="2"/>
    <s v="Service was quick and efficient"/>
  </r>
  <r>
    <d v="2014-03-17T09:49:58"/>
    <n v="6790"/>
    <n v="214500410001135"/>
    <s v="GILBERTA - Laser Cut Slingback Wedge Sandal"/>
    <n v="3003"/>
    <s v="Heeled Sandals"/>
    <x v="6"/>
    <s v="henakabir@gmail.com"/>
    <x v="4"/>
    <s v="6/39/US8"/>
    <x v="1"/>
    <x v="0"/>
    <s v="Product Returned"/>
    <s v="The heel was higher than I thought and I returned the product"/>
    <s v="GB~United Kingdom"/>
    <m/>
    <x v="1"/>
    <x v="0"/>
    <s v="Speed of processing order was quite good"/>
  </r>
  <r>
    <d v="2014-03-17T08:56:01"/>
    <n v="6789"/>
    <n v="618508150030511"/>
    <s v="RASPY - Leather Lace Up Ankle Boot"/>
    <n v="3202"/>
    <s v="Ankle Boots"/>
    <x v="2"/>
    <s v="jill.bush@hotmail.co.uk"/>
    <x v="1"/>
    <s v="6/39/US8"/>
    <x v="1"/>
    <x v="1"/>
    <s v="Lovely Boots, Perfect Fit."/>
    <s v="I love these boots, they look amazing with skinny jeans. I purchased the size 6 which fit perfectly. I am usually between a size 6 &amp; 7. They are extremely comfortable to wear."/>
    <s v="GB~United Kingdom"/>
    <m/>
    <x v="1"/>
    <x v="0"/>
    <s v="Extremely speedy delivery and the regular email &amp; text message updates were very helpful."/>
  </r>
  <r>
    <d v="2014-03-17T08:15:48"/>
    <n v="6788"/>
    <n v="171508750002028"/>
    <s v="DANU - Two Part High Heel Court Shoe"/>
    <n v="3102"/>
    <s v="High Heel Shoes"/>
    <x v="5"/>
    <s v="kayleigh.m.mccartney@gmail.com"/>
    <x v="1"/>
    <s v="4/37/US6"/>
    <x v="1"/>
    <x v="1"/>
    <s v="Gorgeous, Feminine, Comfortable"/>
    <s v="Perfect fit and so elegant. They only took a day to break in and were very comfortable. It goes to show beauty doesnt always mean pain!"/>
    <s v="GB~United Kingdom"/>
    <m/>
    <x v="1"/>
    <x v="0"/>
    <s v="Very fast and packaging was perfect"/>
  </r>
  <r>
    <d v="2014-03-17T07:56:59"/>
    <n v="6787"/>
    <n v="85503940021011"/>
    <s v="APPOINT - Pointed Toe Court Shoe"/>
    <n v="3103"/>
    <s v="Mid Heel Shoes"/>
    <x v="0"/>
    <s v="Fatflatfish@hotmail.com"/>
    <x v="1"/>
    <s v="5/38/US7"/>
    <x v="1"/>
    <x v="1"/>
    <s v="Stunning Shoes!"/>
    <s v="I bought these and haven't stopped wearing them! The padding under the ball of the foot makes them so comfortable I can wear them all day. A really sleek shoe that looks great with jeans."/>
    <s v="GB~United Kingdom"/>
    <m/>
    <x v="0"/>
    <x v="3"/>
    <m/>
  </r>
  <r>
    <d v="2014-03-17T07:16:13"/>
    <n v="6786"/>
    <n v="92500940007350"/>
    <s v="PITCH - Buckle Detail Concealed Wedge Ankle Boot"/>
    <n v="3206"/>
    <s v="Wedge Boots"/>
    <x v="0"/>
    <s v="lea.lewis@quantumdx.com"/>
    <x v="1"/>
    <s v="7/40/US9"/>
    <x v="1"/>
    <x v="1"/>
    <s v="Boots Made For Walking"/>
    <s v="These boots are fab.  Really comfortable and go great with leggings or a skirt."/>
    <s v="GB~United Kingdom"/>
    <m/>
    <x v="1"/>
    <x v="0"/>
    <m/>
  </r>
  <r>
    <d v="2014-03-17T06:09:48"/>
    <n v="6785"/>
    <n v="166508150001376"/>
    <s v="TUMBLER - Zipped Back Knee-High Boot"/>
    <n v="3203"/>
    <s v="Flat Boots"/>
    <x v="5"/>
    <s v="theomashinga@hotmaol.com"/>
    <x v="2"/>
    <s v="8/41/US10"/>
    <x v="1"/>
    <x v="3"/>
    <s v="Poor"/>
    <s v="the zip is SO STIFF /TIGHT , so hard to open and close the shoes, you can not walk long distant in them as gets uncomfortable , the quality is hard , not soft at all"/>
    <s v="GB~United Kingdom"/>
    <m/>
    <x v="5"/>
    <x v="0"/>
    <m/>
  </r>
  <r>
    <d v="2014-03-16T22:07:03"/>
    <n v="6784"/>
    <n v="85503940021011"/>
    <s v="APPOINT - Pointed Toe Court Shoe"/>
    <n v="3103"/>
    <s v="Mid Heel Shoes"/>
    <x v="0"/>
    <s v="diannelangley@btinternet.com"/>
    <x v="4"/>
    <s v="3/36/US5"/>
    <x v="1"/>
    <x v="2"/>
    <s v="Fabulous"/>
    <s v="I ordered my usual size but they were too big. The smaller size is a perfect fit. They look elegant."/>
    <s v="GB~United Kingdom"/>
    <m/>
    <x v="0"/>
    <x v="0"/>
    <s v="Fabulous buy"/>
  </r>
  <r>
    <d v="2014-03-16T19:32:10"/>
    <n v="6783"/>
    <n v="91503940002484"/>
    <s v="NORAS - Double-Zip Detail Mid Heel Ankle Boot"/>
    <n v="3204"/>
    <s v="Heeled Boots"/>
    <x v="0"/>
    <s v="Chefstafford@gmail.com"/>
    <x v="2"/>
    <s v="6/39/US8"/>
    <x v="1"/>
    <x v="3"/>
    <s v="Poor Service"/>
    <s v="The boots looked amazing and where comfortable, but the build quality is poor and every pair is scratched or damaged, nobody helped me when I tried to complain not worth that amount of money."/>
    <s v="GB~United Kingdom"/>
    <m/>
    <x v="0"/>
    <x v="0"/>
    <s v="Poor service nobody got back to me when I tried to complain about scratched boots"/>
  </r>
  <r>
    <d v="2014-03-16T11:47:08"/>
    <n v="6782"/>
    <n v="79508290004487"/>
    <s v="JAS -  Metallic Woven Detail T-Bar Flat Sandal"/>
    <n v="3002"/>
    <s v="Flat Sandals"/>
    <x v="0"/>
    <s v="Katemol1@hotmail.com"/>
    <x v="2"/>
    <s v="5/38/US7"/>
    <x v="1"/>
    <x v="3"/>
    <s v="Poor Quality"/>
    <s v="Thought about buying these for ages and finally ordered them online for my holiday, first time i wore them the gold coil unravelled. The gold coil isnt actually metal as it look like on pictures its just twisted material. These will be going straight back, i was so diappointed that i had no sandals for the rest of my holidays"/>
    <s v="GB~United Kingdom"/>
    <m/>
    <x v="2"/>
    <x v="0"/>
    <m/>
  </r>
  <r>
    <d v="2014-03-16T11:30:36"/>
    <n v="6781"/>
    <n v="472505270008484"/>
    <s v="CHUGWIN - Stitch Detail Lace Up Military Boot"/>
    <n v="3702"/>
    <s v="Casual Boots"/>
    <x v="3"/>
    <s v="Gburge12@aol.com"/>
    <x v="1"/>
    <s v="10/44/US11"/>
    <x v="5"/>
    <x v="1"/>
    <s v="Unbelieveable Bargain"/>
    <s v="Great leather boot with comfort and style  Bought these in the sale and can't believe that these were still available  If you need a comfortable stylish boot which will wear well buy these. Incredible!!"/>
    <s v="GB~United Kingdom"/>
    <m/>
    <x v="0"/>
    <x v="0"/>
    <s v="Fast free delivery  Dune were a pleasure to buy from"/>
  </r>
  <r>
    <d v="2014-03-16T11:07:21"/>
    <n v="6779"/>
    <n v="93503940020484"/>
    <s v="CANDELABRA - Two-Part Ankle Strap Kitten Heel Court Shoe"/>
    <n v="3103"/>
    <s v="Mid Heel Shoes"/>
    <x v="0"/>
    <s v="cottontop2361@yahoo.com"/>
    <x v="1"/>
    <s v="6/39/US8"/>
    <x v="1"/>
    <x v="1"/>
    <s v="Sleek And Stylish"/>
    <s v="Great shoes for a. party or evening out.  Sexy, stylish and a great fit.  Comfortable shoes I wore them all evening and no achy feet."/>
    <s v="GB~United Kingdom"/>
    <m/>
    <x v="1"/>
    <x v="0"/>
    <s v="Comfortable, stylish and sexy.  A perfect shoe for evenings out."/>
  </r>
  <r>
    <d v="2014-03-16T11:07:21"/>
    <n v="6780"/>
    <n v="93503940020484"/>
    <s v="CANDELABRA - Two-Part Ankle Strap Kitten Heel Court Shoe"/>
    <n v="3103"/>
    <s v="Mid Heel Shoes"/>
    <x v="0"/>
    <s v="cottontop2361@yahoo.com"/>
    <x v="1"/>
    <s v="6/39/US8"/>
    <x v="1"/>
    <x v="1"/>
    <s v="Sleek And Stylish"/>
    <s v="Great shoes for a. party or evening out.  Sexy, stylish and a great fit.  Comfortable shoes I wore them all evening and no achy feet."/>
    <s v="GB~United Kingdom"/>
    <m/>
    <x v="1"/>
    <x v="0"/>
    <s v="Comfortable, stylish and sexy.  A perfect shoe for evenings out."/>
  </r>
  <r>
    <d v="2014-03-16T08:23:35"/>
    <n v="6778"/>
    <n v="101504220002498"/>
    <s v="KIKIT - Diamante Toe Post Flat Sandal"/>
    <n v="3002"/>
    <s v="Flat Sandals"/>
    <x v="0"/>
    <s v="anita@gibson-motorsport.com"/>
    <x v="1"/>
    <s v="8/41/US10"/>
    <x v="0"/>
    <x v="1"/>
    <s v="Pretty Summer Sandal"/>
    <s v="Very pretty summer sandal essential for your summer wardrobe. Can be worn very casually or as I did recently with an evening dress for a spectacular wedding event!!"/>
    <s v="GB~United Kingdom"/>
    <m/>
    <x v="1"/>
    <x v="0"/>
    <s v="Superb service and items arrived sooner than expected! Great!!"/>
  </r>
  <r>
    <d v="2014-03-16T07:56:06"/>
    <n v="6777"/>
    <n v="193500930011509"/>
    <s v="LEEWANA - Multi Strap T-Bar Sandal"/>
    <n v="3002"/>
    <s v="Flat Sandals"/>
    <x v="8"/>
    <s v="lauraisat@msn.com"/>
    <x v="1"/>
    <s v="5/38/US7"/>
    <x v="1"/>
    <x v="1"/>
    <s v="Beautiful, Sturdy Feel."/>
    <s v="I found these sandals on line at house of Fraser but my size was out of stock, quick search led me here. U know when u have a pair of sandals that u love and wear to death? Well my last pair were miss kg, three years ago and they are hanging. Didn't think I'd find another pair I love so much. Pricy but u can feel the quality, they feel strong and sturdy. True to size and not baggy around the sides, which I often find a problem."/>
    <s v="GB~United Kingdom"/>
    <m/>
    <x v="1"/>
    <x v="0"/>
    <s v="Very quick delivery and quick to sort refund from other shoe I sent back."/>
  </r>
  <r>
    <d v="2014-03-16T07:15:14"/>
    <n v="6776"/>
    <n v="617508150024149"/>
    <s v="PRIZZZE SM - Steve Madden Suede Buckle Trim Ankle Boot"/>
    <n v="3202"/>
    <s v="Ankle Boots"/>
    <x v="2"/>
    <s v="lizbethhunt@hotmail.com"/>
    <x v="0"/>
    <s v="5/38/US7"/>
    <x v="5"/>
    <x v="1"/>
    <s v="Nice Boot!"/>
    <s v="Lovely lighter boot for the spring!"/>
    <s v="GB~United Kingdom"/>
    <m/>
    <x v="0"/>
    <x v="3"/>
    <m/>
  </r>
  <r>
    <d v="2014-03-16T07:11:08"/>
    <n v="6775"/>
    <n v="92506080003080"/>
    <s v="PACKMOOR - Chunky Buckle Feature Ankle Boot"/>
    <n v="3202"/>
    <s v="Ankle Boots"/>
    <x v="0"/>
    <s v="JoanneSummerson@hotmail.co.uk"/>
    <x v="1"/>
    <s v="6/39/US8"/>
    <x v="3"/>
    <x v="1"/>
    <s v="Packmoor Boots"/>
    <s v="A lovely pair if boots such a bargain I'm thrilled !"/>
    <s v="GB~United Kingdom"/>
    <m/>
    <x v="1"/>
    <x v="0"/>
    <s v="Next day delivery very fast would definitely buy again"/>
  </r>
  <r>
    <d v="2014-03-16T06:13:29"/>
    <n v="6774"/>
    <n v="152509050002037"/>
    <s v="RILEE - Slouchy Pull On Calf Boot"/>
    <n v="3203"/>
    <s v="Flat Boots"/>
    <x v="5"/>
    <s v="veena_r@hotmail.co.uk"/>
    <x v="1"/>
    <s v="7/40/US9"/>
    <x v="1"/>
    <x v="1"/>
    <s v="Very Comfy"/>
    <s v="These boots are great for regular comfort wear, they look nice and have good grip too. They can be a little difficult to pull on at times as they have no zip. Overall I would recommend these to anyone :)"/>
    <s v="GB~United Kingdom"/>
    <m/>
    <x v="1"/>
    <x v="0"/>
    <s v="Arrived in 2 days, ordered on Saturday and arrived mid Monday, quick delivery!"/>
  </r>
  <r>
    <d v="2014-03-15T23:01:05"/>
    <n v="6773"/>
    <n v="617508150051484"/>
    <s v="TIARAA - Buckle Detail Leather Biker Boot"/>
    <n v="3202"/>
    <s v="Ankle Boots"/>
    <x v="2"/>
    <s v="rakeyse@gmail.com"/>
    <x v="1"/>
    <s v="5/38/US7"/>
    <x v="3"/>
    <x v="1"/>
    <s v="Lovely Boots, Bargain At Sale Price."/>
    <s v="I've been looking for a short black boots to wear with jeans and that I could also walk to work in. These are perfect, I'm a size 5 and sometimes have to go up a size in boots but these are comfortably big, ok to wear with socks."/>
    <s v="GB~United Kingdom"/>
    <m/>
    <x v="1"/>
    <x v="0"/>
    <s v="Boots arrived quickly and well packed."/>
  </r>
  <r>
    <d v="2014-03-15T22:43:44"/>
    <n v="6772"/>
    <n v="92506380008484"/>
    <s v="PEEK - Leather Peep Toe Boot"/>
    <n v="3202"/>
    <s v="Ankle Boots"/>
    <x v="0"/>
    <s v="jackyclark1961@msn.com"/>
    <x v="0"/>
    <s v="6/39/US8"/>
    <x v="5"/>
    <x v="1"/>
    <s v="Trying"/>
    <s v="Can u please explain to me why you have these at £99 reduced to £50 when in dune in debenham there were £50 reduced to £24 original price £50 the same shoes. I'm looking for a size 7 sold out in debenham if  you have these in a 7 At €24 can you please let me know"/>
    <s v="GB~United Kingdom"/>
    <s v="Please call us directly on 01162 847800 and we can do a price &amp; stock check for you."/>
    <x v="0"/>
    <x v="3"/>
    <m/>
  </r>
  <r>
    <d v="2014-03-15T21:32:30"/>
    <n v="6771"/>
    <n v="80500620018484"/>
    <s v="FRI - Buckled Ankle Strap Block Heel Sandal"/>
    <n v="3003"/>
    <s v="Heeled Sandals"/>
    <x v="0"/>
    <s v="scootergirl2009@hotmail.co.uk"/>
    <x v="1"/>
    <s v="8/41/US10"/>
    <x v="5"/>
    <x v="2"/>
    <s v="So Stylish, Classy And Comfortable"/>
    <s v="These shoes are so versatile. I love them!! Dune never fails me and the shoes are made to last!!"/>
    <s v="GB~United Kingdom"/>
    <m/>
    <x v="0"/>
    <x v="1"/>
    <s v="Staff are always helpful, friendly and good at giving advice. I buy most of my shoes and boots at dune...so classy!!"/>
  </r>
  <r>
    <d v="2014-03-15T20:44:30"/>
    <n v="6770"/>
    <n v="95503940032485"/>
    <s v="CELIA - Cork Wedge Peep toe Court Shoe"/>
    <n v="3106"/>
    <s v="Wedge Shoes"/>
    <x v="0"/>
    <s v="Sonialloydjones@hotmail.com"/>
    <x v="1"/>
    <s v="5/38/US7"/>
    <x v="1"/>
    <x v="1"/>
    <s v="Fit Like A Glove"/>
    <s v="Bought these shoes in dune Birmingham yesterday, they are a great color which will go with anything and perfect height to wear all day , the dune stud on the back of shoe adds a nice touch . Stylish and Comfortable . A definate 10/10 ."/>
    <s v="GB~United Kingdom"/>
    <m/>
    <x v="1"/>
    <x v="1"/>
    <s v="The staff in store were pleasant and helpful which always makes a purchase more enjoyable . Will return to this store in future"/>
  </r>
  <r>
    <d v="2014-03-15T19:55:21"/>
    <n v="6769"/>
    <n v="103508410001511"/>
    <s v="PADDART - Leather Round Toe Chelsea Boot"/>
    <n v="3202"/>
    <s v="Ankle Boots"/>
    <x v="0"/>
    <s v="suz.burdge@btinternet.com"/>
    <x v="1"/>
    <s v="6/39/US8"/>
    <x v="3"/>
    <x v="1"/>
    <s v="Love These Boots"/>
    <s v="These boots are amazing, they are comfortable, stylish and easy to get on and off. Fab fab fab! Thanks Dune. I am normally a 7 but found on larger size so 6 perfect fit!"/>
    <s v="GB~United Kingdom"/>
    <m/>
    <x v="1"/>
    <x v="0"/>
    <s v="Amazing boots thanks Dune I love them, so stylish and comfortable."/>
  </r>
  <r>
    <d v="2014-03-15T19:49:41"/>
    <n v="6767"/>
    <n v="92507290003138"/>
    <s v="PACKER - Back Zip Block Heel Ankle Boot"/>
    <n v="3202"/>
    <s v="Ankle Boots"/>
    <x v="0"/>
    <s v="Martatejerina.v@gmail.com"/>
    <x v="1"/>
    <s v="6/39/US8"/>
    <x v="1"/>
    <x v="1"/>
    <s v="Trendy And Comfortable."/>
    <s v="Not for shy people. They catch the eye of the others and the reactions are mixed. I am wearing them with jeans in basic colours. Fantastic."/>
    <s v="DE~Germany"/>
    <m/>
    <x v="1"/>
    <x v="0"/>
    <m/>
  </r>
  <r>
    <d v="2014-03-15T19:49:41"/>
    <n v="6768"/>
    <n v="92507290003138"/>
    <s v="PACKER - Back Zip Block Heel Ankle Boot"/>
    <n v="3202"/>
    <s v="Ankle Boots"/>
    <x v="0"/>
    <s v="Martatejerina.v@gmail.com"/>
    <x v="1"/>
    <s v="6/39/US8"/>
    <x v="1"/>
    <x v="1"/>
    <s v="Trendy And Comfortable."/>
    <s v="Not for shy people. They catch the eye of the others and the reactions are mixed. I am wearing them with jeans in basic colours. Fantastic."/>
    <s v="DE~Germany"/>
    <m/>
    <x v="1"/>
    <x v="0"/>
    <m/>
  </r>
  <r>
    <d v="2014-03-15T19:39:47"/>
    <n v="6766"/>
    <n v="76500620005488"/>
    <s v="LIMBO - Leopard Print Pony Slipper Shoe"/>
    <n v="3104"/>
    <s v="Flats/Ballerinas"/>
    <x v="0"/>
    <s v="Jonescmk@hotmail.co.uk"/>
    <x v="1"/>
    <s v="4/37/US6"/>
    <x v="3"/>
    <x v="1"/>
    <s v="Gorgeous Shoe..."/>
    <s v="Highly recommend., looks great and lots of compliments. Fits quite large.. Normally a 5, sometime edging into size 6 however I have purchased a size 4 for perfect fit."/>
    <s v="GB~United Kingdom"/>
    <m/>
    <x v="1"/>
    <x v="1"/>
    <s v="Trafford - Great Service on purchase. Previous shopping experiences have been quite negative in this store so pleased to see service as it was today."/>
  </r>
  <r>
    <d v="2014-03-15T19:00:58"/>
    <n v="6765"/>
    <n v="89508890001511"/>
    <s v="TEREY - Exposed Side Zip Concealed Wedge Boot"/>
    <n v="3206"/>
    <s v="Wedge Boots"/>
    <x v="0"/>
    <s v="Rosiewale@googlemail.com"/>
    <x v="1"/>
    <s v="7/40/US9"/>
    <x v="1"/>
    <x v="1"/>
    <s v="Lovely Boots"/>
    <s v="Colour was the same as on the website. Boots fit perfectly and Re tru to size. Will be used often"/>
    <s v="GB~United Kingdom"/>
    <m/>
    <x v="1"/>
    <x v="0"/>
    <m/>
  </r>
  <r>
    <d v="2014-03-15T18:49:11"/>
    <n v="6764"/>
    <n v="666508150016206"/>
    <s v="BCLARE SM - Colour Block Handbag"/>
    <n v="3309"/>
    <s v="Day Bags"/>
    <x v="2"/>
    <s v="jocardilli@gmail.com"/>
    <x v="3"/>
    <m/>
    <x v="5"/>
    <x v="3"/>
    <s v="Poor Quality"/>
    <s v="Lovely looking product but inside zip snapped after 6 weeks, as it was in the sale I didn't bother returning but it as put me off buying any other handbags."/>
    <s v="GB~United Kingdom"/>
    <m/>
    <x v="2"/>
    <x v="0"/>
    <s v="Good prompt delivery"/>
  </r>
  <r>
    <d v="2014-03-15T18:36:21"/>
    <n v="6763"/>
    <n v="7500670098011"/>
    <s v="BANDIT - Enamel Stud Trim Suede Clutch Bag"/>
    <n v="3302"/>
    <s v="Bags"/>
    <x v="7"/>
    <s v="downiesg@ntlworld.com"/>
    <x v="0"/>
    <s v="one size"/>
    <x v="3"/>
    <x v="1"/>
    <s v="Lovely Suede Bag"/>
    <s v="My idea of a good clutch bag is to have a zip for security, be large enough to carry all my essentials and to be able to adapt from a hand held to a shoulder carrier.  This has fulfilled all of those things but to make a 5 rating it would need to have three colours of chains to match my jewellery and be multi coloured to go with a number of pairs of shoes."/>
    <s v="GB~United Kingdom"/>
    <m/>
    <x v="2"/>
    <x v="2"/>
    <s v="Bromley Dune staff were wonderful."/>
  </r>
  <r>
    <d v="2014-03-15T18:10:03"/>
    <n v="6762"/>
    <n v="92506080011534"/>
    <s v="PONTIN - Leather Wedge Chelsea Boot"/>
    <n v="3202"/>
    <s v="Ankle Boots"/>
    <x v="0"/>
    <s v="jackie.coombs1@virginmedia.com"/>
    <x v="1"/>
    <s v="6/39/US8"/>
    <x v="3"/>
    <x v="1"/>
    <s v="Lovely Boots"/>
    <s v="The most comfortable wedges I have ever worn"/>
    <s v="GB~United Kingdom"/>
    <m/>
    <x v="4"/>
    <x v="0"/>
    <s v="Fantastic service"/>
  </r>
  <r>
    <d v="2014-03-15T16:25:13"/>
    <n v="6761"/>
    <n v="687508150021511"/>
    <s v="BREWZER SM - Strap and Buckle Detail Boot"/>
    <n v="3203"/>
    <s v="Flat Boots"/>
    <x v="2"/>
    <s v="bridgetpartridge@gmail.com"/>
    <x v="1"/>
    <s v="7/40/US9"/>
    <x v="1"/>
    <x v="1"/>
    <s v="Great Boots"/>
    <s v="Brought boots on line not sure what to expect.need not have worried good fit really lovely leatherover all grest pair of boots."/>
    <s v="GB~United Kingdom"/>
    <m/>
    <x v="0"/>
    <x v="3"/>
    <m/>
  </r>
  <r>
    <d v="2014-03-15T10:50:41"/>
    <n v="6760"/>
    <n v="370506500003502"/>
    <s v="TUBBS - Hi-Shine Leather Penny Loafer"/>
    <n v="3503"/>
    <s v="Formal Shoes"/>
    <x v="15"/>
    <s v="andypearce@litmuspartnership.co.uk"/>
    <x v="1"/>
    <s v="10/44/US11"/>
    <x v="1"/>
    <x v="1"/>
    <s v="Quality Pair Of Paul Smith Loafers"/>
    <s v="one of my friends when I was in my early 20s had a very similar pair I've wanted some ever since! The high shine burgundy looks great!"/>
    <s v="GB~United Kingdom"/>
    <m/>
    <x v="1"/>
    <x v="0"/>
    <m/>
  </r>
  <r>
    <d v="2014-03-15T10:33:25"/>
    <n v="6759"/>
    <n v="168507580009037"/>
    <s v="PREEDA - Head Over Heels Studded Biker Boot"/>
    <n v="3202"/>
    <s v="Ankle Boots"/>
    <x v="5"/>
    <s v="jenna.sabine@gmail.com"/>
    <x v="0"/>
    <s v="7/40/US9"/>
    <x v="3"/>
    <x v="1"/>
    <s v="Love Them!"/>
    <s v="I've had these boots since they first arrived. They are perfect, sturdy and last so much longer than any other pair of boots I own. Although some of the studs have been bashed and fallen out the shoe is still looking practically new.  Quality product 3"/>
    <s v="GB~United Kingdom"/>
    <m/>
    <x v="1"/>
    <x v="0"/>
    <s v="Very quick delivery!"/>
  </r>
  <r>
    <d v="2014-03-15T09:19:56"/>
    <n v="6758"/>
    <n v="152508150003351"/>
    <s v="RAFTER -  Buckle Detail Slouch Boot"/>
    <n v="3203"/>
    <s v="Flat Boots"/>
    <x v="5"/>
    <s v="justindunner@gmail.com"/>
    <x v="1"/>
    <s v="6/39/US8"/>
    <x v="1"/>
    <x v="3"/>
    <s v="Really Awful Quality"/>
    <s v="Look great, comfortable, but shocking quality - the leather started rubbing off after 6 weeks, the sole is starting to fall off after 2 months. They're cheap, but I'd expect them to last longer than 2 months!!"/>
    <s v="GB~United Kingdom"/>
    <s v="Please contact us to help with these issues. Wea re available on a local reate number 01162 847800 until 6pm every day."/>
    <x v="0"/>
    <x v="3"/>
    <m/>
  </r>
  <r>
    <d v="2014-03-15T08:30:56"/>
    <n v="6757"/>
    <n v="79505060006083"/>
    <s v="JOBY D - Strappy Flatform Sandal"/>
    <n v="3004"/>
    <s v="Wedge Sandals"/>
    <x v="0"/>
    <s v="Bren.bennett@hotmail.co.uk"/>
    <x v="1"/>
    <s v="6/39/US8"/>
    <x v="1"/>
    <x v="1"/>
    <s v="Fab!"/>
    <s v="Grt sandals comfortable, smart &amp; right height to wear all day- a must for summer!"/>
    <s v="GB~United Kingdom"/>
    <m/>
    <x v="0"/>
    <x v="0"/>
    <m/>
  </r>
  <r>
    <d v="2014-03-15T07:15:56"/>
    <n v="6756"/>
    <n v="91503940013484"/>
    <s v="NIGHTLIFE - Leather Pointed Toe Heeled Chelsea Boot"/>
    <n v="3202"/>
    <s v="Ankle Boots"/>
    <x v="0"/>
    <s v="Juliemurphy1@yahoo.co.uk"/>
    <x v="1"/>
    <s v="7/40/US9"/>
    <x v="1"/>
    <x v="1"/>
    <s v="Comfy From The First Wear"/>
    <s v="These boots were comfortable from day one and have become one of my favourite wears!"/>
    <s v="GB~United Kingdom"/>
    <m/>
    <x v="0"/>
    <x v="0"/>
    <m/>
  </r>
  <r>
    <d v="2014-03-14T22:02:03"/>
    <n v="6755"/>
    <n v="85503940068011"/>
    <s v="AMELI -  Round Toe Wedge Heel Court Shoe"/>
    <n v="3106"/>
    <s v="Wedge Shoes"/>
    <x v="0"/>
    <s v="Wendy1hunt@yahoo.co.uk"/>
    <x v="1"/>
    <s v="6/39/US8"/>
    <x v="2"/>
    <x v="3"/>
    <s v="Soooo Uncomfortable!"/>
    <s v="These have &quot;stretchy&quot; backs that just stick into the heels - only wore them for a short while and won't be wearing them again - were in the sale but still not worth it!"/>
    <s v="GB~United Kingdom"/>
    <m/>
    <x v="1"/>
    <x v="0"/>
    <s v="Efficient delivery"/>
  </r>
  <r>
    <d v="2014-03-14T21:56:43"/>
    <n v="6754"/>
    <n v="85500620025545"/>
    <s v="ACCURATE - Wedge Court With Metal Trimmed Bow Detail"/>
    <n v="3102"/>
    <s v="High Heel Shoes"/>
    <x v="0"/>
    <s v="Wendy1hunt@yahoo.co.uj"/>
    <x v="1"/>
    <s v="6/39/US8"/>
    <x v="1"/>
    <x v="1"/>
    <s v="Second Pair Of These I Have Bought"/>
    <s v="I have already had a pair of these and worn them out so bought replacements"/>
    <s v="GB~United Kingdom"/>
    <m/>
    <x v="1"/>
    <x v="0"/>
    <s v="Efficient delivery"/>
  </r>
  <r>
    <d v="2014-03-14T16:02:45"/>
    <n v="6753"/>
    <n v="86504220011511"/>
    <s v="KINDY - Diamante Toe Post Sandal"/>
    <n v="3002"/>
    <s v="Flat Sandals"/>
    <x v="0"/>
    <s v="lchiles@o2.co.uk"/>
    <x v="1"/>
    <s v="3/36/US5"/>
    <x v="1"/>
    <x v="1"/>
    <s v="Pretty"/>
    <s v="Very simple and attractive sandals, Dune have lovely styling, pleased with these"/>
    <s v="GB~United Kingdom"/>
    <m/>
    <x v="1"/>
    <x v="2"/>
    <s v="An easy experience"/>
  </r>
  <r>
    <d v="2014-03-14T11:42:33"/>
    <n v="6752"/>
    <n v="483503730012511"/>
    <s v="Treble - Leather Trainer With Contrasting Sole"/>
    <n v="3505"/>
    <s v="Mens Trainers"/>
    <x v="3"/>
    <s v="btailor@thedunegroup.com"/>
    <x v="1"/>
    <s v="6/40/US7"/>
    <x v="1"/>
    <x v="1"/>
    <s v="Smart And Comfortable"/>
    <s v="Bought these a week ago for work. They're smart and comfortable. Don't want to take them off."/>
    <s v="GB~United Kingdom"/>
    <m/>
    <x v="1"/>
    <x v="0"/>
    <s v="Smooth transaction"/>
  </r>
  <r>
    <d v="2014-03-14T11:38:42"/>
    <n v="6751"/>
    <n v="52500720003484"/>
    <s v="PERDIX - Zip And Buckle Detail Block Heel Ankle Boot"/>
    <n v="3202"/>
    <s v="Ankle Boots"/>
    <x v="4"/>
    <s v="bebeauty89213@gmail.com"/>
    <x v="1"/>
    <s v="4/37/US6"/>
    <x v="1"/>
    <x v="1"/>
    <s v="Good"/>
    <s v="very good boots, good looking and comfortable to wear, definitely recommend!"/>
    <s v="GB~United Kingdom"/>
    <m/>
    <x v="1"/>
    <x v="0"/>
    <m/>
  </r>
  <r>
    <d v="2014-03-14T11:38:41"/>
    <n v="6750"/>
    <n v="52500720003484"/>
    <s v="PERDIX - Zip And Buckle Detail Block Heel Ankle Boot"/>
    <n v="3202"/>
    <s v="Ankle Boots"/>
    <x v="4"/>
    <s v="bebeauty89213@gmail.com"/>
    <x v="1"/>
    <s v="4/37/US6"/>
    <x v="1"/>
    <x v="1"/>
    <s v="Good"/>
    <s v="very good boots, good looking and comfortable to wear, definitely recommend!"/>
    <s v="GB~United Kingdom"/>
    <m/>
    <x v="1"/>
    <x v="0"/>
    <m/>
  </r>
  <r>
    <d v="2014-03-14T10:01:24"/>
    <n v="6749"/>
    <n v="614508150045484"/>
    <s v="MARLENEE - Buckle Ankle Strap High Heeled Sandal"/>
    <n v="3003"/>
    <s v="Heeled Sandals"/>
    <x v="2"/>
    <s v="fie_kb@hotmail.com"/>
    <x v="4"/>
    <s v="5/38/US7"/>
    <x v="1"/>
    <x v="3"/>
    <s v="Beautiful Sandal, But Not Comfortable"/>
    <s v="I think this Steve Madden Sandal is one of the prettiest I have seen!! But with that said they are very uncomfortable wearing because of the high heel. I just knew that I could not keep them once I tried them on, because I will not be able to go with them for a whole night. It's a shame, because I think they were so beautiful."/>
    <s v="GB~United Kingdom"/>
    <m/>
    <x v="1"/>
    <x v="0"/>
    <m/>
  </r>
  <r>
    <d v="2014-03-14T09:51:38"/>
    <n v="6748"/>
    <n v="21506660007470"/>
    <s v="DALLOP - Scalloped Detail Reversible Shopper Bag"/>
    <n v="3309"/>
    <s v="Day Bags"/>
    <x v="7"/>
    <s v="rthelwell@thedunegroup.com"/>
    <x v="1"/>
    <s v="one size"/>
    <x v="3"/>
    <x v="1"/>
    <s v="Great Purchase"/>
    <s v="I purchased this bag last minute for a holiday to Spain, as I was in desperate need of a bag big enough to carry around on the beach - not to mention it needed to hold the majority of the kitchen sink - and it didn't let me down :) not only that but its reversible, so I got two bags in one, saving space in my suit case!"/>
    <s v="GB~United Kingdom"/>
    <m/>
    <x v="1"/>
    <x v="0"/>
    <s v="I purchased online using the standard delivery option - and it was with me within two days...great!!"/>
  </r>
  <r>
    <d v="2014-03-14T09:44:27"/>
    <n v="6747"/>
    <n v="80500620018484"/>
    <s v="FRI - Buckled Ankle Strap Block Heel Sandal"/>
    <n v="3003"/>
    <s v="Heeled Sandals"/>
    <x v="0"/>
    <s v="rthelwell@thedunegroup.com"/>
    <x v="1"/>
    <s v="5/38/US7"/>
    <x v="1"/>
    <x v="1"/>
    <s v="Great Summer Shoes"/>
    <s v="I purchased these shoes last summer - and was really excited to see that they have been released in other colours - comfortable, hard wearing and really fashionable...all we need is some sun!"/>
    <s v="GB~United Kingdom"/>
    <m/>
    <x v="1"/>
    <x v="0"/>
    <s v="I'm a long-standing Dune customer - and always find the online service/ experience 5 star!"/>
  </r>
  <r>
    <d v="2014-03-14T09:00:23"/>
    <n v="6746"/>
    <n v="93506700020002"/>
    <s v="DISPLAY - Colour Block Two Part Leather Shoe"/>
    <n v="3103"/>
    <s v="Mid Heel Shoes"/>
    <x v="0"/>
    <s v="Veneravartosu@gmail.com"/>
    <x v="1"/>
    <s v="3/36/US5"/>
    <x v="1"/>
    <x v="1"/>
    <s v="Beautiful Shoes!!!!!!"/>
    <s v="Really pleased with my new pair of shoes. Very comfortable and stylish, good quality and easy to dress. I intend to buy also the red ones. Thank you."/>
    <s v="GB~United Kingdom"/>
    <m/>
    <x v="6"/>
    <x v="3"/>
    <m/>
  </r>
  <r>
    <d v="2014-03-14T08:26:11"/>
    <n v="6745"/>
    <n v="87505410010275"/>
    <s v="HYDRO - Two Part Ankle Strap Sandal"/>
    <n v="3003"/>
    <s v="Heeled Sandals"/>
    <x v="0"/>
    <s v="Dawn.francis5@ntlworld.com"/>
    <x v="0"/>
    <s v="6/39/US8"/>
    <x v="1"/>
    <x v="1"/>
    <s v="Green! Wow A Stunning Colour"/>
    <s v="They were more comfortable than I anticipated. Wore them for eight hours and danced for 3hrs and kept the on until I got home. I'm planning on buying other colours."/>
    <s v="GB~United Kingdom"/>
    <m/>
    <x v="6"/>
    <x v="3"/>
    <m/>
  </r>
  <r>
    <d v="2014-03-14T08:12:54"/>
    <n v="6744"/>
    <n v="162508150001061"/>
    <s v="BARRIOOO - Patent Round Toe Court Shoe"/>
    <n v="3103"/>
    <s v="Mid Heel Shoes"/>
    <x v="5"/>
    <s v="L.tallent@btinternet.com"/>
    <x v="0"/>
    <s v="7/40/US9"/>
    <x v="1"/>
    <x v="1"/>
    <s v="New Favourite Shoes"/>
    <s v="When I first tried them on they felt a bit tight and I thought I would need to send them back but I wore them around the house to check for a little bit. Tried them on the next day and they felt better. They are perfect height and really comfortable to walk around in.They will go with everything, love them!"/>
    <s v="GB~United Kingdom"/>
    <m/>
    <x v="6"/>
    <x v="3"/>
    <m/>
  </r>
  <r>
    <d v="2014-03-14T07:59:17"/>
    <n v="6743"/>
    <n v="81500620116027"/>
    <s v="GEORGEY - Colour Block Wedge Sandal"/>
    <n v="3003"/>
    <s v="Heeled Sandals"/>
    <x v="0"/>
    <s v="smith123@fsmail.net"/>
    <x v="1"/>
    <s v="4/37/US6"/>
    <x v="1"/>
    <x v="1"/>
    <s v="Great Sandals"/>
    <s v="I brought these last year in black, once worn I went straight back and purchased them in beige. They are extremely comfortable and look great on to. So much so that another customer in the shop saw mine on and also brought them, They sold out last year so get them now"/>
    <s v="GB~United Kingdom"/>
    <m/>
    <x v="6"/>
    <x v="3"/>
    <m/>
  </r>
  <r>
    <d v="2014-03-14T06:56:57"/>
    <n v="6742"/>
    <n v="106500010001488"/>
    <s v="LUTNEY - Textured Slip On Shoe With Vulcanised Sole"/>
    <n v="3104"/>
    <s v="Flats/Ballerinas"/>
    <x v="0"/>
    <s v="Vicky_cannon2000@yahoo.co.uk"/>
    <x v="1"/>
    <s v="7/40/US9"/>
    <x v="5"/>
    <x v="1"/>
    <s v="Perfect!"/>
    <s v="Just what I've been looking for -easy to wear, comfortable, on trend and not boots!"/>
    <s v="GB~United Kingdom"/>
    <m/>
    <x v="6"/>
    <x v="3"/>
    <m/>
  </r>
  <r>
    <d v="2014-03-14T01:38:37"/>
    <n v="6741"/>
    <n v="92500940015484"/>
    <s v="PRETENDERS - Lace up Leather Brogue Boot"/>
    <n v="3203"/>
    <s v="Flat Boots"/>
    <x v="0"/>
    <s v="xytto@163.com"/>
    <x v="0"/>
    <s v="3/36/US5"/>
    <x v="1"/>
    <x v="1"/>
    <s v="For Everyday"/>
    <s v="Good quality, british cute boots, fix everything. wearable for everyday."/>
    <s v="GB~United Kingdom"/>
    <m/>
    <x v="6"/>
    <x v="3"/>
    <m/>
  </r>
  <r>
    <d v="2014-03-14T01:36:21"/>
    <n v="6740"/>
    <n v="687508150007101"/>
    <s v="TROOPA SM - Steve Madden Lace Up Leather Calf Boot"/>
    <n v="3203"/>
    <s v="Flat Boots"/>
    <x v="2"/>
    <s v="xytto@163.com"/>
    <x v="0"/>
    <s v="3/36/US5"/>
    <x v="1"/>
    <x v="1"/>
    <s v="Very Good"/>
    <s v="Very Good quality, and stylish."/>
    <s v="GB~United Kingdom"/>
    <m/>
    <x v="6"/>
    <x v="3"/>
    <m/>
  </r>
  <r>
    <d v="2014-03-13T21:54:08"/>
    <n v="6739"/>
    <n v="85503940021179"/>
    <s v="APPOINT - Pointed Toe Court Shoe"/>
    <n v="3103"/>
    <s v="Mid Heel Shoes"/>
    <x v="0"/>
    <s v="paulusia222@yahoo.co.uk"/>
    <x v="1"/>
    <s v="5/38/US7"/>
    <x v="5"/>
    <x v="1"/>
    <s v="Comfortable"/>
    <s v="The first time when I tried them on, they were very tight, but now I'm able to wear them all day. I love this color which goes with leggings, jeans and all types of clothes."/>
    <s v="GB~United Kingdom"/>
    <m/>
    <x v="6"/>
    <x v="3"/>
    <m/>
  </r>
  <r>
    <d v="2014-03-13T21:36:13"/>
    <n v="6738"/>
    <n v="81505410009484"/>
    <s v="GLACIER - Perspex Detail Wooden Wedge Sandal"/>
    <n v="3003"/>
    <s v="Heeled Sandals"/>
    <x v="0"/>
    <s v="Sarah.Oakley65@gogglemail.com"/>
    <x v="1"/>
    <s v="5/38/US7"/>
    <x v="1"/>
    <x v="1"/>
    <s v="Fantastic Shoes Could Wear Them All Day ."/>
    <s v="Brought them for my holidays .best wedges I've ever had so comfortable with a soft inner sole could wear them day and night with no trouble ."/>
    <s v="GB~United Kingdom"/>
    <m/>
    <x v="6"/>
    <x v="3"/>
    <m/>
  </r>
  <r>
    <d v="2014-03-13T21:01:59"/>
    <n v="6737"/>
    <n v="75503940010487"/>
    <s v="MATHILDA - Strap Detail Pointed Toe Flat"/>
    <n v="3104"/>
    <s v="Flats/Ballerinas"/>
    <x v="0"/>
    <s v="yanybel@yahoo.co.uk"/>
    <x v="0"/>
    <s v="5/38/US7"/>
    <x v="1"/>
    <x v="1"/>
    <s v="Smart And Chic"/>
    <s v="Beautiful white flat shoes, good quality, but a bit tight in front of the toe."/>
    <s v="GB~United Kingdom"/>
    <m/>
    <x v="6"/>
    <x v="3"/>
    <m/>
  </r>
  <r>
    <d v="2014-03-13T20:49:23"/>
    <n v="6736"/>
    <n v="106506080001506"/>
    <s v="LIMBER - Neon Stripe Retro Style Trainer"/>
    <n v="3107"/>
    <s v="Ladies Trainers"/>
    <x v="0"/>
    <s v="yanybel@yahoo.co.uk"/>
    <x v="1"/>
    <s v="5/38/US7"/>
    <x v="1"/>
    <x v="1"/>
    <s v="Lovely Shoes."/>
    <s v="I have received tis shoes yesterday. Excellent choice , very soft and comfortable. Thank you Dune."/>
    <s v="GB~United Kingdom"/>
    <m/>
    <x v="6"/>
    <x v="3"/>
    <m/>
  </r>
  <r>
    <d v="2014-03-13T20:41:39"/>
    <n v="6735"/>
    <n v="91503940009011"/>
    <s v="NIKS - Side Gold Zip Heeled Ankle Boot"/>
    <n v="3204"/>
    <s v="Heeled Boots"/>
    <x v="0"/>
    <s v="katharinelouisepercival@hotmail.com"/>
    <x v="1"/>
    <s v="8/41/US10"/>
    <x v="1"/>
    <x v="1"/>
    <s v="Beautiful Boots...Beautiful Quality"/>
    <s v="Beautiful boots,comfortable and an excellent fit. They look totally fabulous and I love them!"/>
    <s v="GB~United Kingdom"/>
    <m/>
    <x v="6"/>
    <x v="3"/>
    <m/>
  </r>
  <r>
    <d v="2014-03-13T20:24:59"/>
    <n v="6734"/>
    <n v="106508920003484"/>
    <s v="LANG - Leather Multi-Buckle Wedge Heel Hi-Top Trainer"/>
    <n v="3107"/>
    <s v="Ladies Trainers"/>
    <x v="0"/>
    <s v="Evacarass@yahoo.co.uk"/>
    <x v="3"/>
    <s v="8/41/US10"/>
    <x v="2"/>
    <x v="3"/>
    <s v="The 41 Is Too Small"/>
    <s v="I am a true size 41 but these were a size too small in the 41.  Im really disappointed because they are even nicer in the flesh!  But back they must go."/>
    <s v="IE~Ireland"/>
    <m/>
    <x v="6"/>
    <x v="3"/>
    <m/>
  </r>
  <r>
    <d v="2014-03-13T20:18:14"/>
    <n v="6733"/>
    <n v="94503940070381"/>
    <s v="DECRA - Glitter Peep Toe Court Shoe"/>
    <n v="3103"/>
    <s v="Mid Heel Shoes"/>
    <x v="0"/>
    <s v="Shamurdoch@aol.com"/>
    <x v="1"/>
    <s v="4/37/US6"/>
    <x v="1"/>
    <x v="1"/>
    <s v="Perfect Heel For Dancing All Night"/>
    <s v="I wore these to a formal ball and they looked so elegant, they are comfortable to wear all night and great for dancing"/>
    <s v="GB~United Kingdom"/>
    <m/>
    <x v="6"/>
    <x v="3"/>
    <m/>
  </r>
  <r>
    <d v="2014-03-13T19:17:31"/>
    <n v="6732"/>
    <n v="89508560004011"/>
    <s v="TRISH - Pull On Over The Knee Boot"/>
    <n v="3203"/>
    <s v="Flat Boots"/>
    <x v="0"/>
    <s v="sgpoates@liv.ac.uk"/>
    <x v="1"/>
    <s v="6/39/US8"/>
    <x v="1"/>
    <x v="1"/>
    <s v="The Boots I'Ve Been Looking For!"/>
    <s v="I have been searching for the perfect pair of boots for a while and seeings as I'm so fussy, it's taken about 3 years! I love the style of these boots and they go with everything from jeans to dresses. Highly recommend them."/>
    <s v="GB~United Kingdom"/>
    <m/>
    <x v="6"/>
    <x v="3"/>
    <m/>
  </r>
  <r>
    <d v="2014-03-13T19:17:05"/>
    <n v="6731"/>
    <n v="90505410004484"/>
    <s v="SORENITY - Multi Ankle Strap Leather Knee High Boot"/>
    <n v="3204"/>
    <s v="Heeled Boots"/>
    <x v="0"/>
    <s v="manj1980@hotmail.co.uk"/>
    <x v="1"/>
    <s v="6/39/US8"/>
    <x v="1"/>
    <x v="1"/>
    <s v="Absolutely Gorgeous Boots"/>
    <s v="Not only do these boots look super sexy they are so comfortable too!! I wear them with both causal and semi formal clothing!!"/>
    <s v="GB~United Kingdom"/>
    <m/>
    <x v="6"/>
    <x v="3"/>
    <m/>
  </r>
  <r>
    <d v="2014-03-13T19:05:27"/>
    <n v="6730"/>
    <n v="217508750001484"/>
    <s v="TIEGAN - Side Buckle Detail Knee High Riding Boot"/>
    <n v="3203"/>
    <s v="Flat Boots"/>
    <x v="6"/>
    <s v="hannahsmeeth@hotmail.com"/>
    <x v="1"/>
    <s v="4/37/US6"/>
    <x v="1"/>
    <x v="1"/>
    <s v="The Best Boots, And Oh So Beautiful."/>
    <s v="These were a present to me from the other half, but I chose them.  I'd wanted to some longer boots for a while, and I love the riding boot style.  I love the buckle detail around the ankle as I think this really breaks up the design and makes these boots really stand out.  They're so comfortable, they fit perfectly. and are the best boots I've ever worn. I can wear these all day and it's as comfortable as walking around in socks!   I'd definitely recommend these boots to you, they're everything you need."/>
    <s v="GB~United Kingdom"/>
    <m/>
    <x v="6"/>
    <x v="3"/>
    <m/>
  </r>
  <r>
    <d v="2014-03-13T18:28:18"/>
    <n v="6729"/>
    <n v="73500720014010"/>
    <s v="READING - Faux Fur Lined Leather Boot"/>
    <n v="3203"/>
    <s v="Flat Boots"/>
    <x v="0"/>
    <s v="Kerrievickery@btinternet.com"/>
    <x v="1"/>
    <s v="4/37/US6"/>
    <x v="1"/>
    <x v="1"/>
    <s v="These Boots Were Made For Walking"/>
    <s v="These boots must have to be the best pair that I've ever purchased. I bought them last September and they still look like new despite doing lots of walking over the winter. It is almost like wearing gloves on your feet. I would definitely recommend these, as they tick all the right boxes for me!!!"/>
    <s v="GB~United Kingdom"/>
    <m/>
    <x v="6"/>
    <x v="3"/>
    <m/>
  </r>
  <r>
    <d v="2014-03-13T18:27:21"/>
    <n v="6728"/>
    <n v="73500720014083"/>
    <s v="READING - Faux Fur Lined Leather Boot"/>
    <n v="3203"/>
    <s v="Flat Boots"/>
    <x v="0"/>
    <s v="longshanks175@googlemail.com"/>
    <x v="0"/>
    <s v="7/40/US9"/>
    <x v="1"/>
    <x v="1"/>
    <s v="Stylish &amp; Comfortable"/>
    <s v="These boots are so comfortable that you don't know you've got them on. Can't stop wearing them. Two different looks can be achieved either with the faux fur cuff up or down.I get so many compliments when worn. The brown goes with everything too. Excellent value for the quality, wouldn't be without them."/>
    <s v="GB~United Kingdom"/>
    <m/>
    <x v="6"/>
    <x v="3"/>
    <m/>
  </r>
  <r>
    <d v="2014-03-13T18:20:16"/>
    <n v="6727"/>
    <n v="430501000001511"/>
    <s v="LIVIA - Double Buckle Leather Monk Shoe"/>
    <n v="3104"/>
    <s v="Flats/Ballerinas"/>
    <x v="4"/>
    <s v="alisha.afsar@hotmail.com"/>
    <x v="1"/>
    <s v="5/38/US7"/>
    <x v="1"/>
    <x v="1"/>
    <s v="Comfy,Stylish&amp;Musthave"/>
    <s v="Perfect fit, stylish and BONUS- very comfy!! I love Bertie shoes and once again they haven't failed me!! You can wear them with everything from jeans, leggings and even dresses which I thought wouldn't look right but they did!! I found them perfect for work, meals and other outings!! So glad I bought them :):)"/>
    <s v="GB~United Kingdom"/>
    <m/>
    <x v="6"/>
    <x v="3"/>
    <m/>
  </r>
  <r>
    <d v="2014-03-13T18:05:35"/>
    <n v="6726"/>
    <n v="89504510066015"/>
    <s v="THORPE - Elasticated Side Detail Patent Leather Boot"/>
    <n v="3203"/>
    <s v="Flat Boots"/>
    <x v="0"/>
    <s v="s.kdavies@sky.com"/>
    <x v="1"/>
    <s v="6/39/US8"/>
    <x v="1"/>
    <x v="1"/>
    <s v="Fantastic Boots"/>
    <s v="These boots are really good quality and true to size.  I get so many comments when wearing them love em. Well done dune."/>
    <s v="GB~United Kingdom"/>
    <m/>
    <x v="6"/>
    <x v="3"/>
    <m/>
  </r>
  <r>
    <d v="2014-03-13T17:49:17"/>
    <n v="6725"/>
    <n v="430508360001002"/>
    <s v="LOUISETTA - Leather Woven Tassel Loafer"/>
    <n v="3104"/>
    <s v="Flats/Ballerinas"/>
    <x v="4"/>
    <s v="Hcb@blueyonder.co.uk"/>
    <x v="1"/>
    <s v="4/37/US6"/>
    <x v="1"/>
    <x v="1"/>
    <s v="Pretty &amp;  Comfortable Fit"/>
    <s v="Pleased with purchase quick &amp; efficient. Colourful pumps go with loads."/>
    <s v="GB~United Kingdom"/>
    <m/>
    <x v="6"/>
    <x v="3"/>
    <m/>
  </r>
  <r>
    <d v="2014-03-13T17:43:24"/>
    <n v="6724"/>
    <n v="155506390008028"/>
    <s v="LIZBON - Lace Up Brogue"/>
    <n v="3104"/>
    <s v="Flats/Ballerinas"/>
    <x v="5"/>
    <s v="suzannehoran@hotmail.co.uk"/>
    <x v="1"/>
    <s v="8/41/US10"/>
    <x v="1"/>
    <x v="2"/>
    <s v="Lovely Shoe At An Even Better Price!!!"/>
    <s v="Bought the shoe in the sale.  It looks more expense than it was.  A great quality smart shoe, looks great with anything."/>
    <s v="GB~United Kingdom"/>
    <m/>
    <x v="6"/>
    <x v="3"/>
    <m/>
  </r>
  <r>
    <d v="2014-03-13T17:36:21"/>
    <n v="6723"/>
    <n v="92500940027011"/>
    <s v="POMPY - Contrasting Sole and Laces Brogue Detail Boot"/>
    <n v="3202"/>
    <s v="Ankle Boots"/>
    <x v="0"/>
    <s v="willimc@btinternet.com"/>
    <x v="1"/>
    <s v="8/41/US10"/>
    <x v="1"/>
    <x v="1"/>
    <s v="Just Great!"/>
    <s v="Just great!  got the brown/red ones in the autumn and just had to get this other colour!"/>
    <s v="GB~United Kingdom"/>
    <m/>
    <x v="6"/>
    <x v="3"/>
    <m/>
  </r>
  <r>
    <d v="2014-03-13T17:33:43"/>
    <n v="6722"/>
    <n v="81500620097545"/>
    <s v="GLIDE - Cross Over Elastic Strap Wedge Sandal"/>
    <n v="3003"/>
    <s v="Heeled Sandals"/>
    <x v="0"/>
    <s v="mickrose2965@eircom.net"/>
    <x v="1"/>
    <s v="5/38/US7"/>
    <x v="1"/>
    <x v="1"/>
    <s v="Comfort At Its Best"/>
    <s v="Classy sandal with both style and comfort at affordable price"/>
    <s v="IE~Ireland"/>
    <m/>
    <x v="6"/>
    <x v="3"/>
    <m/>
  </r>
  <r>
    <d v="2014-03-13T17:32:52"/>
    <n v="6721"/>
    <n v="211506390003046"/>
    <s v="LEANDRA - Reptile Print Loafer"/>
    <n v="3104"/>
    <s v="Flats/Ballerinas"/>
    <x v="6"/>
    <s v="Joan@mysteryoutsource.co.uk"/>
    <x v="1"/>
    <s v="6/39/US8"/>
    <x v="1"/>
    <x v="1"/>
    <s v="Excellent!"/>
    <s v="Very pleased with these.  Comfortable on the first wear and just what I wanted."/>
    <s v="GB~United Kingdom"/>
    <m/>
    <x v="6"/>
    <x v="3"/>
    <m/>
  </r>
  <r>
    <d v="2014-03-13T17:13:58"/>
    <n v="6720"/>
    <n v="103501020001511"/>
    <s v="PARIT - Block Heel Leather Lace Up Ankle Boot"/>
    <n v="3202"/>
    <s v="Ankle Boots"/>
    <x v="0"/>
    <s v="nrapaport@thedunegroup.com"/>
    <x v="0"/>
    <s v="7/40/US9"/>
    <x v="1"/>
    <x v="0"/>
    <s v="Butter Soft Leather"/>
    <s v="These little ankle boots are really nice to wear when it's not too chilly, but you're not ready for ballet pumps. Feminine and practical, and you can wear the laces inside or out."/>
    <s v="GB~United Kingdom"/>
    <m/>
    <x v="6"/>
    <x v="3"/>
    <m/>
  </r>
  <r>
    <d v="2014-03-13T17:11:49"/>
    <n v="6719"/>
    <n v="95506700021063"/>
    <s v="CARMELLA - Pointed Toe Slingback Court Shoe"/>
    <n v="3102"/>
    <s v="High Heel Shoes"/>
    <x v="0"/>
    <s v="rosierobson@gmail.com"/>
    <x v="1"/>
    <s v="7/40/US9"/>
    <x v="1"/>
    <x v="1"/>
    <s v="Elegant. Good Height. Timeless."/>
    <s v="Spotted these on someone at a wedding. Classy. Found them in Glagow, tried them on- gorgeous. They look dainty and fragile which is a plus for a lady with size 7wide feet and only 5'4&quot;. Going to spray them well as very pale pink not me, the shoes. Though I am pale."/>
    <s v="GB~United Kingdom"/>
    <m/>
    <x v="6"/>
    <x v="3"/>
    <m/>
  </r>
  <r>
    <d v="2014-03-13T16:52:58"/>
    <n v="6718"/>
    <n v="73505060004083"/>
    <s v="MELISSA D - Slouched Calf Boot"/>
    <n v="3203"/>
    <s v="Flat Boots"/>
    <x v="0"/>
    <s v="nkariem@gmail.com"/>
    <x v="1"/>
    <s v="5/38/US7"/>
    <x v="1"/>
    <x v="1"/>
    <s v="One Of My Favourites!"/>
    <s v="This boot is really comfortable and love that its not very high. Its higher than and ankle but lower than a knee length boot. Definitely one of my faves and the tan colour is amazing."/>
    <s v="GB~United Kingdom"/>
    <m/>
    <x v="6"/>
    <x v="3"/>
    <m/>
  </r>
  <r>
    <d v="2014-03-13T16:46:58"/>
    <n v="6717"/>
    <n v="93503940020484"/>
    <s v="CANDELABRA - Two-Part Ankle Strap Kitten Heel Court Shoe"/>
    <n v="3103"/>
    <s v="Mid Heel Shoes"/>
    <x v="0"/>
    <s v="Fredablagg62@hotmail.com"/>
    <x v="1"/>
    <s v="6/39/US8"/>
    <x v="1"/>
    <x v="1"/>
    <s v="Fabulous"/>
    <s v="I have recently had an operation on my right foot and have been told kitten heals is going to be my limit always, I am going to a very special wedding in April and because I'm going to have swelling for some time i panicked about what shoes I was going to buy that would look elegant did not need to, dune came to the rescue I now have a beautiful pair of elegant kitten heal shoes that are very comfortable and look fabulous,thank you dune you defiantly have my vote and I will be shopping with you again in the near future"/>
    <s v="GB~United Kingdom"/>
    <m/>
    <x v="6"/>
    <x v="3"/>
    <m/>
  </r>
  <r>
    <d v="2014-03-13T16:45:10"/>
    <n v="6716"/>
    <n v="618508150030484"/>
    <s v="RASPY - Leather Lace Up Ankle Boot"/>
    <n v="3202"/>
    <s v="Ankle Boots"/>
    <x v="2"/>
    <s v="Nikci1@gmail.com"/>
    <x v="1"/>
    <s v="5/38/US7"/>
    <x v="1"/>
    <x v="1"/>
    <s v="Comfy Beauty"/>
    <s v="I just bought this shoes. They r so comfy, I can be in them whole day. For me this is on of the most important thing in a shoe :) I can highly recommend it!!"/>
    <s v="GB~United Kingdom"/>
    <m/>
    <x v="6"/>
    <x v="3"/>
    <m/>
  </r>
  <r>
    <d v="2014-03-13T16:40:00"/>
    <n v="6715"/>
    <n v="92507900003545"/>
    <s v="PERN - Back Lace Up Peep Toe Leather Ankle Boot"/>
    <n v="3202"/>
    <s v="Ankle Boots"/>
    <x v="0"/>
    <s v="darkies.daughter@btinternet.com"/>
    <x v="1"/>
    <s v="5/38/US7"/>
    <x v="1"/>
    <x v="1"/>
    <s v="Pern Back Lace Up Peep Toe Leather Ankle Boot"/>
    <s v="Perfect for me. I need to support my ankles, I love the peep toe &amp; the heel is not to high. It'very hard trying to find something classy &amp; up to date with a peep toe &amp; to come up just above the ankle. I love these &amp; they are sooooo comfortable."/>
    <s v="GB~United Kingdom"/>
    <m/>
    <x v="6"/>
    <x v="3"/>
    <m/>
  </r>
  <r>
    <d v="2014-03-13T16:37:28"/>
    <n v="6714"/>
    <n v="864503680005164"/>
    <s v="PANTO - Dune Black Double Buckle Detail Ankle Boot"/>
    <n v="3202"/>
    <s v="Ankle Boots"/>
    <x v="1"/>
    <s v="Amina@kinnect2.com"/>
    <x v="0"/>
    <s v="6/39/US8"/>
    <x v="1"/>
    <x v="1"/>
    <s v="The Perfect Smart Casual Boots"/>
    <s v="I bought these beauts to wear at work with my dresses, and they look amazing with jeans too, as well as playsuits.  I can walk in these all day and not get sore feet.  A must have for work and play!"/>
    <s v="GB~United Kingdom"/>
    <m/>
    <x v="6"/>
    <x v="3"/>
    <m/>
  </r>
  <r>
    <d v="2014-03-13T16:28:39"/>
    <n v="6713"/>
    <n v="81504510007002"/>
    <s v="GISELLE - T-Bar Wedge Sandal"/>
    <n v="3003"/>
    <s v="Heeled Sandals"/>
    <x v="0"/>
    <s v="zoegoudie@hotmail.com"/>
    <x v="0"/>
    <s v="5/38/US7"/>
    <x v="1"/>
    <x v="1"/>
    <s v="Comfortable, Stylist And A Must Have."/>
    <s v="These shoes are a must for summer. They are comfortable, well made and fit like a glove. They are versatile and can be worn with anything.  I would also say definitely value for money. Love them!"/>
    <s v="GB~United Kingdom"/>
    <m/>
    <x v="6"/>
    <x v="3"/>
    <m/>
  </r>
  <r>
    <d v="2014-03-13T16:26:08"/>
    <n v="6712"/>
    <n v="84505410003519"/>
    <s v="BURLESQUE - Shimmer High Heel Court Shoe"/>
    <n v="3102"/>
    <s v="High Heel Shoes"/>
    <x v="0"/>
    <s v="greendress2010@hotmail.co.uk"/>
    <x v="1"/>
    <s v="6/39/US8"/>
    <x v="1"/>
    <x v="1"/>
    <s v="Really Amazing"/>
    <s v="I feel like I'm a celebrity or a model on a catwalk . Its funny how shoes can change the way you feel and look . Ive had so many compliments i feel amazing"/>
    <s v="GB~United Kingdom"/>
    <m/>
    <x v="6"/>
    <x v="3"/>
    <m/>
  </r>
  <r>
    <d v="2014-03-13T15:54:48"/>
    <n v="6711"/>
    <n v="73508590001010"/>
    <s v="RIFF - Gold Buckle Trim Leather Biker Boot"/>
    <n v="3203"/>
    <s v="Flat Boots"/>
    <x v="0"/>
    <s v="rimpular@hotmail.com"/>
    <x v="1"/>
    <s v="5/38/US7"/>
    <x v="1"/>
    <x v="1"/>
    <s v="Love These Boots"/>
    <s v="I bought these boots together with another pair of less &quot;shiny&quot; bikers. Nice golden details. I've been wearing them the whole winter with dresses, skirts and jeans. Can't wait to wear them again next winter!"/>
    <s v="BE~Belgium"/>
    <m/>
    <x v="6"/>
    <x v="3"/>
    <m/>
  </r>
  <r>
    <d v="2014-03-13T15:51:25"/>
    <n v="6710"/>
    <n v="92501020007484"/>
    <s v="PROMEY - Side Zip Leather Ankle Biker Boot"/>
    <n v="3202"/>
    <s v="Ankle Boots"/>
    <x v="0"/>
    <s v="rimpular@hotmail.com"/>
    <x v="0"/>
    <s v="6/39/US8"/>
    <x v="3"/>
    <x v="1"/>
    <s v="Confy Boots"/>
    <s v="Confortable and warm boots that look good both with slim jeans and dresses. Fit is a bit wide for my narrow feet but it's not a problem."/>
    <s v="BE~Belgium"/>
    <m/>
    <x v="6"/>
    <x v="3"/>
    <m/>
  </r>
  <r>
    <d v="2014-03-13T15:31:04"/>
    <n v="6709"/>
    <n v="270503730030080"/>
    <s v="SIMON - Heavy Duty Ankle Boot"/>
    <n v="3702"/>
    <s v="Casual Boots"/>
    <x v="3"/>
    <s v="shaun.crawford@dmsagency.co.uk"/>
    <x v="1"/>
    <s v="8/42/US9"/>
    <x v="1"/>
    <x v="2"/>
    <s v="Boots"/>
    <s v="Great boots, love the look and fit. All the design details work well."/>
    <s v="GB~United Kingdom"/>
    <m/>
    <x v="6"/>
    <x v="3"/>
    <m/>
  </r>
  <r>
    <d v="2014-03-13T15:13:39"/>
    <n v="6708"/>
    <n v="169508980001028"/>
    <s v="NENAGH - Contrast Material Wedge Heel Ankle Boot"/>
    <n v="3202"/>
    <s v="Ankle Boots"/>
    <x v="5"/>
    <s v="heaysman@hotmail.co.uk"/>
    <x v="1"/>
    <s v="5/38/US7"/>
    <x v="1"/>
    <x v="1"/>
    <s v="Absolutelygorgeous"/>
    <s v="Very comfy, stylish, and sexy. Can be worn with all types of jeans and trousers, short skirts and shorts very versatile and superb bargain price love them!!"/>
    <s v="GB~United Kingdom"/>
    <m/>
    <x v="0"/>
    <x v="3"/>
    <m/>
  </r>
  <r>
    <d v="2014-03-13T14:58:55"/>
    <n v="6706"/>
    <n v="85503940021011"/>
    <s v="APPOINT - Pointed Toe Court Shoe"/>
    <n v="3103"/>
    <s v="Mid Heel Shoes"/>
    <x v="0"/>
    <s v="dan@paraspar.co.uk"/>
    <x v="0"/>
    <s v="4/37/US6"/>
    <x v="1"/>
    <x v="1"/>
    <s v="I Love These Shoes"/>
    <s v="I bought these for a night out, they were so comfortable and well worth it - recommend highly"/>
    <s v="GB~United Kingdom"/>
    <m/>
    <x v="0"/>
    <x v="3"/>
    <m/>
  </r>
  <r>
    <d v="2014-03-13T14:00:14"/>
    <n v="6705"/>
    <n v="80504510062485"/>
    <s v="FEMININE - Leather Cross Over Strap Sandal"/>
    <n v="3003"/>
    <s v="Heeled Sandals"/>
    <x v="0"/>
    <s v="fiona@naylorjoinery.co.uk"/>
    <x v="1"/>
    <s v="5/38/US7"/>
    <x v="1"/>
    <x v="1"/>
    <s v="Gorgeous Sandals"/>
    <s v="Love these sandals! They are so comfortable and stylish I just wish there were more colours in these so I could buy more"/>
    <s v="GB~United Kingdom"/>
    <m/>
    <x v="6"/>
    <x v="3"/>
    <m/>
  </r>
  <r>
    <d v="2014-03-13T12:17:51"/>
    <n v="6704"/>
    <n v="88503940104515"/>
    <s v="HEARTSHINE - Strappy Leather and Diamante Heeled Sandal"/>
    <n v="3003"/>
    <s v="Heeled Sandals"/>
    <x v="0"/>
    <s v="aaisha.sidat@gmail.com"/>
    <x v="1"/>
    <s v="5/38/US7"/>
    <x v="1"/>
    <x v="1"/>
    <s v="Gorgeous, Glamorous And Hot!"/>
    <s v="Bought these for my wedding, they are perfect! Very comfortable to walk in, the heel is high but I can't feel it and they looked so glam on my feet! Can't wait to wear them again.   The photos do not do them justice. They look even better in real life!"/>
    <s v="GB~United Kingdom"/>
    <m/>
    <x v="6"/>
    <x v="3"/>
    <m/>
  </r>
  <r>
    <d v="2014-03-13T11:58:22"/>
    <n v="6703"/>
    <n v="687508150002010"/>
    <s v="TROOPA SM - Steve Madden Lace Up Leather Calf Boot"/>
    <n v="3203"/>
    <s v="Flat Boots"/>
    <x v="2"/>
    <s v="rrleaver@gmail.com"/>
    <x v="1"/>
    <s v="5/38/US7"/>
    <x v="1"/>
    <x v="1"/>
    <s v="Love These Boots"/>
    <s v="I've been looking for boots like these for a while. They arrived so quickly from ordering them.  They're lovely quality leather and soft, the side zip is so handy and they're comfy. Although I am going to put inner soles in mine for a bit of cushioning.   I got mine in black and find they're true to their colour, from what I've seen outside and inside. They're not black like the night, they're definitely a shade of black."/>
    <s v="GB~United Kingdom"/>
    <m/>
    <x v="6"/>
    <x v="3"/>
    <m/>
  </r>
  <r>
    <d v="2014-03-13T10:20:28"/>
    <n v="6702"/>
    <n v="218508580002037"/>
    <s v="SAMARAH - Zip Detail High Leg Boot"/>
    <n v="3204"/>
    <s v="Heeled Boots"/>
    <x v="6"/>
    <s v="cazzabrown61@yahoo.co.uk"/>
    <x v="1"/>
    <s v="6/39/US8"/>
    <x v="1"/>
    <x v="1"/>
    <s v="Lovely Boots !"/>
    <s v="I have been looking for a pair of knee high boots with not too high a heel for ages and these fit the bill! Great fit, good quality very comfy ! what more could you ask for !!"/>
    <s v="GB~United Kingdom"/>
    <m/>
    <x v="6"/>
    <x v="3"/>
    <m/>
  </r>
  <r>
    <d v="2014-03-13T10:08:56"/>
    <n v="6701"/>
    <n v="167508740001037"/>
    <s v="SERENNA - Slouchy Over The Knee Mid Heel Boot"/>
    <n v="3204"/>
    <s v="Heeled Boots"/>
    <x v="5"/>
    <s v="shen.dervish@gmail.com"/>
    <x v="1"/>
    <s v="5/38/US7"/>
    <x v="1"/>
    <x v="1"/>
    <s v="Exactly What I Was Looking For!"/>
    <s v="These boots are a perfect fit and are very comfortable. They look great with work dresses for an elegant look and look fab with jeans and short dresses on a night out for a more sexy look :)"/>
    <s v="GB~United Kingdom"/>
    <m/>
    <x v="6"/>
    <x v="3"/>
    <m/>
  </r>
  <r>
    <d v="2014-03-13T09:24:11"/>
    <n v="6700"/>
    <n v="76505410097484"/>
    <s v="LOTUS - Tassel Trim Leather Moccasin"/>
    <n v="3104"/>
    <s v="Flats/Ballerinas"/>
    <x v="0"/>
    <s v="ewscott@bacardi.com"/>
    <x v="2"/>
    <s v="5/38/US7"/>
    <x v="1"/>
    <x v="3"/>
    <s v="Badly Made"/>
    <s v="I wore these shoes for 10minutes and the seams came apart as I walked. I was very dissapointed and this was the second pair I have tried."/>
    <s v="GB~United Kingdom"/>
    <m/>
    <x v="6"/>
    <x v="3"/>
    <m/>
  </r>
  <r>
    <d v="2014-03-13T08:39:50"/>
    <n v="6699"/>
    <n v="9506660004028"/>
    <s v="ECHAINY - Chain Trim Clutch Bag"/>
    <n v="3310"/>
    <s v="Clutch Bags"/>
    <x v="7"/>
    <s v="fiona.maitland@credit-suisse.com"/>
    <x v="2"/>
    <s v="one size"/>
    <x v="5"/>
    <x v="1"/>
    <s v="Broken Clasp On Handbag"/>
    <s v="The handbag itself is beautiful, but the attachment was received broken - the clasp had snapped off.  Your shop assistant tried to get it repaired but to no avail (Canary Wharf shop).  I still have the bag, but will return it for a full refund.  I have kept checking on the website to see if it is back in stock.  If you do get another handbag back in stock, I would very much like to purchase it.  Until then, very disappointed.  Please can you let me know.  Kind regards, Fiona Maitland"/>
    <s v="GB~United Kingdom"/>
    <m/>
    <x v="6"/>
    <x v="3"/>
    <m/>
  </r>
  <r>
    <d v="2014-03-13T08:32:42"/>
    <n v="6698"/>
    <n v="440503680001071"/>
    <s v="PASTAN - Strech Panel Suede Knee High Boot"/>
    <n v="3203"/>
    <s v="Flat Boots"/>
    <x v="8"/>
    <s v="Ainerivers@gmail.co.uk"/>
    <x v="1"/>
    <s v="8/41/US10"/>
    <x v="0"/>
    <x v="1"/>
    <s v="Fits Like A Glove"/>
    <s v="These boots are true knee high just sitting below and neat fitting both width and length in foot  so you might need size up"/>
    <s v="GB~United Kingdom"/>
    <m/>
    <x v="6"/>
    <x v="3"/>
    <m/>
  </r>
  <r>
    <d v="2014-03-13T07:30:56"/>
    <n v="6697"/>
    <n v="473503730001511"/>
    <s v="CAVEMAN - Warm Lined Contrasting Cleated Sole Leather Boot"/>
    <n v="3702"/>
    <s v="Casual Boots"/>
    <x v="3"/>
    <s v="HarperJandS@aol.com"/>
    <x v="1"/>
    <s v="10/44/US11"/>
    <x v="3"/>
    <x v="1"/>
    <s v="Comfy Plus"/>
    <s v="Slightly on the big size, but with an inner sole these are quite easily the comfiest boots I have ever purchased - at a good reduction too!"/>
    <s v="GB~United Kingdom"/>
    <m/>
    <x v="6"/>
    <x v="3"/>
    <m/>
  </r>
  <r>
    <d v="2014-03-13T07:15:54"/>
    <n v="6696"/>
    <n v="152509050002355"/>
    <s v="RILEE - Slouchy Pull On Calf Boot"/>
    <n v="3203"/>
    <s v="Flat Boots"/>
    <x v="5"/>
    <s v="Hannah.Sutherland@live.co.uk"/>
    <x v="1"/>
    <s v="8/41/US10"/>
    <x v="0"/>
    <x v="1"/>
    <s v="Lovely Boots"/>
    <s v="I have been looking for flat boots all winter and these are perfect.  They are easy to get on and off, very comfy to wear and they look great!"/>
    <s v="GB~United Kingdom"/>
    <m/>
    <x v="6"/>
    <x v="3"/>
    <m/>
  </r>
  <r>
    <d v="2014-03-12T23:54:08"/>
    <n v="6695"/>
    <n v="168508750005028"/>
    <s v="POPSTAR - Block Heeled Chelsea Ankle Boot"/>
    <n v="3202"/>
    <s v="Ankle Boots"/>
    <x v="5"/>
    <s v="aislingmmcentee@gmail.com"/>
    <x v="3"/>
    <s v="8/41/US10"/>
    <x v="1"/>
    <x v="3"/>
    <s v="Comfortable But If Worn A Lot Nails Come Through To Inside"/>
    <s v="I wore these a lot as they're quite comfortable, but now a few weeks in a nail is starting to protrude into the inside of the shoe at the heel. Also the elastic stretched oddly and doesn't look great anymore"/>
    <s v="GB~United Kingdom"/>
    <m/>
    <x v="6"/>
    <x v="3"/>
    <m/>
  </r>
  <r>
    <d v="2014-03-12T21:41:33"/>
    <n v="6694"/>
    <n v="739500110004488"/>
    <s v="SLEOPHONE - Leopard Print Phone Case"/>
    <n v="3312"/>
    <s v="Travel"/>
    <x v="7"/>
    <s v="Kerrydawson1@yahoo.co.uk"/>
    <x v="1"/>
    <s v="one size"/>
    <x v="1"/>
    <x v="1"/>
    <s v="Excellent"/>
    <s v="Bought for my new I phone 5s and fits snug "/>
    <s v="GB~United Kingdom"/>
    <m/>
    <x v="6"/>
    <x v="3"/>
    <m/>
  </r>
  <r>
    <d v="2014-03-12T21:07:53"/>
    <n v="6693"/>
    <n v="76506080003485"/>
    <s v="LINFORDS - Simple Lace Up Brogue"/>
    <n v="3104"/>
    <s v="Flats/Ballerinas"/>
    <x v="0"/>
    <s v="susancarey@rdwd.co.uk"/>
    <x v="0"/>
    <s v="7/40/US9"/>
    <x v="1"/>
    <x v="1"/>
    <s v="Versatile Lace Ups"/>
    <s v="These lace ups are pretty enough to wear with trousers or a dress.  Comfortable too."/>
    <s v="GB~United Kingdom"/>
    <m/>
    <x v="6"/>
    <x v="3"/>
    <m/>
  </r>
  <r>
    <d v="2014-03-12T21:06:04"/>
    <n v="6692"/>
    <n v="75505410026492"/>
    <s v="MINGLE - Large Rhinestone Embellished Ballerina"/>
    <n v="3104"/>
    <s v="Flats/Ballerinas"/>
    <x v="0"/>
    <s v="susancarey@rdwd.co.uk"/>
    <x v="4"/>
    <s v="7/40/US9"/>
    <x v="1"/>
    <x v="0"/>
    <s v="Party Shoes"/>
    <s v="I like the jewelled bars across the toes but I have yet to find an occasion to wear them so a poor buy for me."/>
    <s v="GB~United Kingdom"/>
    <m/>
    <x v="6"/>
    <x v="3"/>
    <m/>
  </r>
  <r>
    <d v="2014-03-12T21:02:31"/>
    <n v="6691"/>
    <n v="76505410074484"/>
    <s v="LAKOTA - Lace Up Stud Effect Brogue"/>
    <n v="3104"/>
    <s v="Flats/Ballerinas"/>
    <x v="0"/>
    <s v="susancarey@rdwd.co.uk"/>
    <x v="0"/>
    <s v="7/40/US9"/>
    <x v="1"/>
    <x v="1"/>
    <s v="Smart And Stylish"/>
    <s v="The gold studs jazz up these practical black lace ups.  Comfortable too."/>
    <s v="GB~United Kingdom"/>
    <m/>
    <x v="6"/>
    <x v="3"/>
    <m/>
  </r>
  <r>
    <d v="2014-03-12T21:00:22"/>
    <n v="6690"/>
    <n v="154508750002037"/>
    <s v="MARQUE - Embellished Jewelled Slipper"/>
    <n v="3104"/>
    <s v="Flats/Ballerinas"/>
    <x v="5"/>
    <s v="susancarey@rdwd.co.uk"/>
    <x v="4"/>
    <s v="7/40/US9"/>
    <x v="1"/>
    <x v="3"/>
    <s v="Beautiful But Not Comfy"/>
    <s v="Lovely jewelled slippers but quite stiff so not comfortable to wear"/>
    <s v="GB~United Kingdom"/>
    <m/>
    <x v="6"/>
    <x v="3"/>
    <m/>
  </r>
  <r>
    <d v="2014-03-12T20:58:56"/>
    <n v="6689"/>
    <n v="41508360002002"/>
    <s v="MOIRAN - Contrasting Woven Slip On Shoe"/>
    <n v="3104"/>
    <s v="Flats/Ballerinas"/>
    <x v="4"/>
    <s v="susancarey@rdwd.co.uk"/>
    <x v="4"/>
    <s v="7/40/US9"/>
    <x v="1"/>
    <x v="0"/>
    <s v="Unusual Summer Sandals"/>
    <s v="An unusual woven leather multi-colour sandal.  Good to wear with trousers."/>
    <s v="GB~United Kingdom"/>
    <m/>
    <x v="6"/>
    <x v="3"/>
    <m/>
  </r>
  <r>
    <d v="2014-03-12T20:54:59"/>
    <n v="6688"/>
    <n v="159508040003064"/>
    <s v="FLAMINGOS - Multi Strap Zip Back Heeled Sandal"/>
    <n v="3003"/>
    <s v="Heeled Sandals"/>
    <x v="5"/>
    <s v="elaine.lister1@ntlworld.com"/>
    <x v="1"/>
    <s v="8/41/US10"/>
    <x v="1"/>
    <x v="1"/>
    <s v="Stylish, So Comfortable"/>
    <s v="Worn to a 21st function an really happy with comfort and style. Looking forward to wearing them in the summer with any outfit ."/>
    <s v="GB~United Kingdom"/>
    <m/>
    <x v="6"/>
    <x v="3"/>
    <m/>
  </r>
  <r>
    <d v="2014-03-12T19:21:42"/>
    <n v="6687"/>
    <n v="155508740003028"/>
    <s v="LANAH - Laser Cut Lace-Up Ankle Boot"/>
    <n v="3202"/>
    <s v="Ankle Boots"/>
    <x v="5"/>
    <s v="nicmiddlebrook@yahoo.co.uk"/>
    <x v="2"/>
    <s v="3/36/US5"/>
    <x v="1"/>
    <x v="3"/>
    <s v="Not Worth The £39.99"/>
    <s v="These are expensive for synthetic shoes. I have only worn them a couple of times and the material is creasing and looks very plasticy. The sole is also coming away at the toe and side so I don't think they will last very long at all. It is a pretty design but I wish I had paid the extra and gone for real leather."/>
    <s v="GB~United Kingdom"/>
    <m/>
    <x v="6"/>
    <x v="3"/>
    <m/>
  </r>
  <r>
    <d v="2014-03-12T17:21:09"/>
    <n v="6686"/>
    <n v="89500080005164"/>
    <s v="TODDY - Panelled Knee High Wedge Boot"/>
    <n v="3206"/>
    <s v="Wedge Boots"/>
    <x v="0"/>
    <s v="karbli@sky.com"/>
    <x v="1"/>
    <s v="6/39/US8"/>
    <x v="1"/>
    <x v="1"/>
    <s v="Lovely Blue Suede Boots!"/>
    <s v="These were exactly what I was looking for - the wedge heel gives an elegant look while being really comfortable to wear. Delivery was prompt and efficient."/>
    <s v="GB~United Kingdom"/>
    <m/>
    <x v="6"/>
    <x v="3"/>
    <m/>
  </r>
  <r>
    <d v="2014-03-12T12:06:02"/>
    <n v="6685"/>
    <n v="854506030001511"/>
    <s v="AGAR - Dune Black Mid Block Heel Brogue Shoe"/>
    <n v="3103"/>
    <s v="Mid Heel Shoes"/>
    <x v="1"/>
    <s v="katiejane75@yahoo.co.uk"/>
    <x v="1"/>
    <s v="6/39/US8"/>
    <x v="1"/>
    <x v="1"/>
    <s v="So Smart"/>
    <s v="They look great, feel smart and can be worn with a dress or trousers. I have both the tan and black I liked them so much"/>
    <s v="GB~United Kingdom"/>
    <m/>
    <x v="6"/>
    <x v="3"/>
    <m/>
  </r>
  <r>
    <d v="2014-03-12T09:32:09"/>
    <n v="6684"/>
    <n v="73508590001010"/>
    <s v="RIFF - Gold Buckle Trim Leather Biker Boot"/>
    <n v="3203"/>
    <s v="Flat Boots"/>
    <x v="0"/>
    <s v="Lyndariley06@hotmail.com"/>
    <x v="1"/>
    <s v="8/41/US10"/>
    <x v="1"/>
    <x v="1"/>
    <s v="Lovely Fitted Boots"/>
    <s v="Love these boots, fit lovely, and a bargain in the sale"/>
    <s v="GB~United Kingdom"/>
    <m/>
    <x v="6"/>
    <x v="3"/>
    <m/>
  </r>
  <r>
    <d v="2014-03-12T09:15:35"/>
    <n v="6683"/>
    <n v="87505410010179"/>
    <s v="HYDRO - Two Part Ankle Strap Sandal"/>
    <n v="3003"/>
    <s v="Heeled Sandals"/>
    <x v="0"/>
    <s v="lindsey.parker@emcoruk.com"/>
    <x v="1"/>
    <s v="3/36/US5"/>
    <x v="1"/>
    <x v="1"/>
    <s v="Perfect For Nights Out"/>
    <s v="I have these sandals already in black and nude, comfortable enough for being on your feet for a night out, they look so pretty too and loving the colbolt blue"/>
    <s v="GB~United Kingdom"/>
    <m/>
    <x v="6"/>
    <x v="3"/>
    <m/>
  </r>
  <r>
    <d v="2014-03-12T08:54:08"/>
    <n v="6682"/>
    <n v="75503940028176"/>
    <s v="MYSTIC - Metallic Bow Detail Ballerina Shoe"/>
    <n v="3104"/>
    <s v="Flats/Ballerinas"/>
    <x v="0"/>
    <s v="Ellythegrayte@hotmail.com"/>
    <x v="1"/>
    <s v="6/39/US8"/>
    <x v="1"/>
    <x v="1"/>
    <s v="Lovely &amp; Unusual Shoes"/>
    <s v="Well mine fitted me just fine - a very useful addition to my shoe collection - love them....."/>
    <s v="GB~United Kingdom"/>
    <m/>
    <x v="6"/>
    <x v="3"/>
    <m/>
  </r>
  <r>
    <d v="2014-03-12T08:24:00"/>
    <n v="6681"/>
    <n v="168508750003351"/>
    <s v="POPSICLE - Cut Out Buckle Detail Ankle Boot"/>
    <n v="3202"/>
    <s v="Ankle Boots"/>
    <x v="5"/>
    <s v="Rissyzzz@live.com"/>
    <x v="4"/>
    <s v="5/38/US7"/>
    <x v="0"/>
    <x v="1"/>
    <s v="Small Sizing"/>
    <s v="Size 5 is more like a 4.5 but otherwise it's a nice pair of shoes."/>
    <s v="GB~United Kingdom"/>
    <m/>
    <x v="6"/>
    <x v="3"/>
    <m/>
  </r>
  <r>
    <d v="2014-03-12T08:05:55"/>
    <n v="6680"/>
    <n v="74505890007484"/>
    <s v="RETA - Rouched Detail Leather Calf Boot"/>
    <n v="3204"/>
    <s v="Heeled Boots"/>
    <x v="0"/>
    <s v="Waimun.cheung@gmail.com"/>
    <x v="1"/>
    <s v="4/37/US6"/>
    <x v="1"/>
    <x v="1"/>
    <s v="Lovely Boots"/>
    <s v="Good quality and look great. Would definitely reccomend"/>
    <s v="GB~United Kingdom"/>
    <m/>
    <x v="6"/>
    <x v="3"/>
    <m/>
  </r>
  <r>
    <d v="2014-03-12T06:57:49"/>
    <n v="6679"/>
    <n v="49507290004484"/>
    <s v="TATLER - Leather Riding Boot"/>
    <n v="3203"/>
    <s v="Flat Boots"/>
    <x v="4"/>
    <s v="fpresswell@btinternet.com"/>
    <x v="1"/>
    <s v="6/39/US8"/>
    <x v="1"/>
    <x v="1"/>
    <s v="Stylish And Comfortable"/>
    <s v="Beautiful leather boots with leather soles. Perfect fit with room on calves but elastic side vents if needed. Extremely comfortable. Great purchase."/>
    <s v="GB~United Kingdom"/>
    <m/>
    <x v="6"/>
    <x v="3"/>
    <m/>
  </r>
  <r>
    <d v="2014-03-11T22:53:45"/>
    <n v="6678"/>
    <n v="86508770002516"/>
    <s v="KART - Beaded Diamante T Bar Sandal"/>
    <n v="3002"/>
    <s v="Flat Sandals"/>
    <x v="0"/>
    <s v="ucanreachdonna@gmail.com"/>
    <x v="0"/>
    <s v="8/41/US10"/>
    <x v="3"/>
    <x v="1"/>
    <s v="Lovely Sandals"/>
    <s v="I have not yet worn my sandals but I did find them slightly large. Also due to me having skinny ankle it does come up has looking large also.  Overall it is an unusual style and I do like it"/>
    <s v="GB~United Kingdom"/>
    <m/>
    <x v="6"/>
    <x v="3"/>
    <m/>
  </r>
  <r>
    <d v="2014-03-11T22:12:40"/>
    <n v="6677"/>
    <n v="76504510001484"/>
    <s v="LONDRES - Laser Cut Leather Flat"/>
    <n v="3104"/>
    <s v="Flats/Ballerinas"/>
    <x v="0"/>
    <s v="brenhell@aol.com"/>
    <x v="0"/>
    <s v="6/39/US8"/>
    <x v="3"/>
    <x v="0"/>
    <s v="Nice But Rather Flimsy"/>
    <s v="Interesting style, but rather more flimsy than they appeared online. Front part is cut rather low especially at the sides, so not really comfortable out of the box. More a ballerina than a slipper on the whole."/>
    <s v="GB~United Kingdom"/>
    <m/>
    <x v="6"/>
    <x v="3"/>
    <m/>
  </r>
  <r>
    <d v="2014-03-11T21:43:24"/>
    <n v="6676"/>
    <n v="75507510063488"/>
    <s v="MALMO - Metal Trim Leopard Print Pony Ballerina"/>
    <n v="3104"/>
    <s v="Flats/Ballerinas"/>
    <x v="0"/>
    <s v="lisalake@keme.co.uk"/>
    <x v="1"/>
    <s v="6/39/US8"/>
    <x v="1"/>
    <x v="1"/>
    <s v="Lovely Looking,Comfy Shoe"/>
    <s v="Great shoe,will be purchasing another pair as i have worn them so much already."/>
    <s v="GB~United Kingdom"/>
    <m/>
    <x v="6"/>
    <x v="3"/>
    <m/>
  </r>
  <r>
    <d v="2014-03-11T17:58:34"/>
    <n v="6675"/>
    <n v="168508150004351"/>
    <s v="PAISLEE - Low Heel Round Toe Ankle Boot"/>
    <n v="3202"/>
    <s v="Ankle Boots"/>
    <x v="5"/>
    <s v="Reggae_girl61@hotmail.com"/>
    <x v="1"/>
    <s v="4/37/US6"/>
    <x v="1"/>
    <x v="1"/>
    <s v="Beautiful Boot"/>
    <s v="Beautiful boot, excellent fit. Excellent service from Dune, fast shipping"/>
    <s v="NL~Netherlands"/>
    <m/>
    <x v="6"/>
    <x v="3"/>
    <m/>
  </r>
  <r>
    <d v="2014-03-11T15:57:59"/>
    <n v="6674"/>
    <n v="217507580003037"/>
    <s v="TRILBY - Cuffed Topline High Leg Boot"/>
    <n v="3203"/>
    <s v="Flat Boots"/>
    <x v="6"/>
    <s v="louise.manfredi@gmail.com"/>
    <x v="4"/>
    <s v="7/40/US9"/>
    <x v="2"/>
    <x v="0"/>
    <s v="Nice Boot But Too Small"/>
    <s v="The size comes up small on this boot so order at least 1 size up!"/>
    <s v="GB~United Kingdom"/>
    <m/>
    <x v="6"/>
    <x v="3"/>
    <m/>
  </r>
  <r>
    <d v="2014-03-11T15:43:15"/>
    <n v="6673"/>
    <n v="686508150028509"/>
    <s v="ALBANY SM - Buckle and Ankle Strap Knee High boot"/>
    <n v="3203"/>
    <s v="Flat Boots"/>
    <x v="2"/>
    <s v="darciec@gmail.com"/>
    <x v="1"/>
    <s v="6/39/US8"/>
    <x v="1"/>
    <x v="1"/>
    <s v="Dune Steve Madden Boots"/>
    <s v="I purchased my Steve Madden boots from Dune online. They arrived quickly, were in perfect condition and the boots are a great quality.   I would say they take some wearing in on the internal part of the heel.  Also I would recommend wearing them with thicker socks for the first couple month or so until this softens.  The quality of the boot is very high and the leather very soft, but durable.  I would purchase from both again."/>
    <s v="GB~United Kingdom"/>
    <m/>
    <x v="6"/>
    <x v="3"/>
    <m/>
  </r>
  <r>
    <d v="2014-03-11T15:41:41"/>
    <n v="6672"/>
    <n v="272504550008494"/>
    <s v="BROSMAN - Canvas and Leather Wingtip Brogue"/>
    <n v="3502"/>
    <s v="Casual Shoes"/>
    <x v="3"/>
    <s v="josefinerosa@hotmial.com"/>
    <x v="2"/>
    <s v="9/43/US10"/>
    <x v="1"/>
    <x v="1"/>
    <s v="Een Echte "/>
    <s v="Een sportief maar toch geklede schoen. Erg mooie kleur blauw en leuke combinatie van materiaal. En stevige kwaliteit. "/>
    <s v="NL~Netherlands"/>
    <m/>
    <x v="6"/>
    <x v="3"/>
    <m/>
  </r>
  <r>
    <d v="2014-03-11T15:36:21"/>
    <n v="6671"/>
    <n v="95503940137545"/>
    <s v="CANDID - Peep Toe High Heel Court Shoe"/>
    <n v="3102"/>
    <s v="High Heel Shoes"/>
    <x v="0"/>
    <s v="josefinerosa@hotmail.com"/>
    <x v="2"/>
    <s v="3/36/US5"/>
    <x v="0"/>
    <x v="1"/>
    <s v="Mooie Schoenen"/>
    <s v="Heel erg mooi model en prachtige kleur"/>
    <s v="NL~Netherlands"/>
    <m/>
    <x v="6"/>
    <x v="3"/>
    <m/>
  </r>
  <r>
    <d v="2014-03-11T13:28:12"/>
    <n v="6670"/>
    <n v="217508990003335"/>
    <s v="TRISTYN - Outside Zip Detail Calf Boot"/>
    <n v="3204"/>
    <s v="Heeled Boots"/>
    <x v="6"/>
    <s v="duchessbee@gmail.com"/>
    <x v="1"/>
    <s v="8/41/US10"/>
    <x v="1"/>
    <x v="2"/>
    <s v="Prefect"/>
    <s v="much better than I anticipated. comfortable and fit for purpose."/>
    <s v="GB~United Kingdom"/>
    <m/>
    <x v="6"/>
    <x v="3"/>
    <m/>
  </r>
  <r>
    <d v="2014-03-11T11:42:27"/>
    <n v="6669"/>
    <n v="76500620001179"/>
    <s v="LIMBO - Plain Suede Slipper Shoe"/>
    <n v="3104"/>
    <s v="Flats/Ballerinas"/>
    <x v="0"/>
    <s v="sarah.campbell4@googlemail.com"/>
    <x v="2"/>
    <s v="6/39/US8"/>
    <x v="5"/>
    <x v="0"/>
    <s v="Never Received"/>
    <s v="I cannot review this product as they were returned without even getting to my front door. They do look lovely from the picture though. Would of loved a size 7 as all the other 6 sizes have been too small."/>
    <s v="GB~United Kingdom"/>
    <m/>
    <x v="6"/>
    <x v="3"/>
    <m/>
  </r>
  <r>
    <d v="2014-03-11T09:02:19"/>
    <n v="6668"/>
    <n v="253506370020041"/>
    <s v="BRAXTON STORM 2 - Heavy Sole Oxford Style Brogue"/>
    <n v="3504"/>
    <s v="Work Shoes"/>
    <x v="12"/>
    <s v="billjudd@btinternet.com"/>
    <x v="2"/>
    <s v="7/41/US8"/>
    <x v="1"/>
    <x v="0"/>
    <s v="Rubbish Company"/>
    <s v="Whatever the shoes this is a company which will not accept any criticisn and will, therefore, never improve"/>
    <s v="GB~United Kingdom"/>
    <m/>
    <x v="6"/>
    <x v="3"/>
    <m/>
  </r>
  <r>
    <d v="2014-03-11T08:49:44"/>
    <n v="6667"/>
    <n v="76506080016508"/>
    <s v="LANGBURY - Leather Lace Up Brogue"/>
    <n v="3104"/>
    <s v="Flats/Ballerinas"/>
    <x v="0"/>
    <s v="Rdack@hotmail.co.uk"/>
    <x v="1"/>
    <s v="4/37/US6"/>
    <x v="1"/>
    <x v="2"/>
    <s v="Great Shoe, Look Expensive"/>
    <s v="Good shoe, only thing I would say is laces done up a bit weird so can be slightly baggy at ankle if you don't tighten. Really like them though, very spring like."/>
    <s v="GB~United Kingdom"/>
    <m/>
    <x v="6"/>
    <x v="3"/>
    <m/>
  </r>
  <r>
    <d v="2014-03-11T08:41:34"/>
    <n v="6666"/>
    <n v="616508150047488"/>
    <s v="LUNNI - Tassel Trim Pony Loafer"/>
    <n v="3104"/>
    <s v="Flats/Ballerinas"/>
    <x v="2"/>
    <s v="sarajane.cocca@uk.issworld.com"/>
    <x v="1"/>
    <s v="5/38/US7"/>
    <x v="2"/>
    <x v="1"/>
    <s v="Too Small A Fit"/>
    <s v="Whilst I have to return this item as it was a too tight fit,  the shoes are really nice and stylish and in the right size would I think be extremely comfortable."/>
    <s v="GB~United Kingdom"/>
    <m/>
    <x v="6"/>
    <x v="3"/>
    <m/>
  </r>
  <r>
    <d v="2014-03-11T08:16:59"/>
    <n v="6665"/>
    <n v="89500080005484"/>
    <s v="TODDY - Panelled Knee High Wedge Boot"/>
    <n v="3206"/>
    <s v="Wedge Boots"/>
    <x v="0"/>
    <s v="karen_duncan123@yahoo.co.uk"/>
    <x v="0"/>
    <s v="7/40/US9"/>
    <x v="1"/>
    <x v="1"/>
    <s v="Lovely Boots With Skinny Jeans!!!"/>
    <s v="Have been looking for a pair of wedge boots to wear with jeans, and these are perfect.  They are a lovely fit around the calf (usually I struggle to find boots to fit as they always seem to be too wide at the calf).  The only reason I never gave 5 stars is because they are pull on/off.  Easy to get on but a struggle to get back off.  In summary they are lovely comfy boots!  Would recommend, but not for anyone with slightly larger then average sized calfs."/>
    <s v="GB~United Kingdom"/>
    <m/>
    <x v="6"/>
    <x v="3"/>
    <m/>
  </r>
  <r>
    <d v="2014-03-11T07:35:03"/>
    <n v="6664"/>
    <n v="215508750001184"/>
    <s v="ATICUS - Sweetheart Mid Heel Pointed Toe Court Shoe"/>
    <n v="3103"/>
    <s v="Mid Heel Shoes"/>
    <x v="6"/>
    <s v="carolepearce8@googlemail.com"/>
    <x v="1"/>
    <s v="6/39/US8"/>
    <x v="1"/>
    <x v="1"/>
    <s v="Lovely Shoes"/>
    <s v="I love these shoes.  Only worn once but already had compliments."/>
    <s v="GB~United Kingdom"/>
    <m/>
    <x v="6"/>
    <x v="3"/>
    <m/>
  </r>
  <r>
    <d v="2014-03-10T22:55:45"/>
    <n v="6663"/>
    <n v="609508150009393"/>
    <s v="DIPSIE SM - Rhinestone And Stud Detail Platform Court Shoe"/>
    <n v="3102"/>
    <s v="High Heel Shoes"/>
    <x v="2"/>
    <s v="Maizelmouth@sky.com"/>
    <x v="1"/>
    <s v="8/41/US10"/>
    <x v="1"/>
    <x v="1"/>
    <s v="Classie"/>
    <s v="These shoe make you feel like a woman!"/>
    <s v="GB~United Kingdom"/>
    <m/>
    <x v="6"/>
    <x v="3"/>
    <m/>
  </r>
  <r>
    <d v="2014-03-10T22:50:34"/>
    <n v="6662"/>
    <n v="424505710004357"/>
    <s v="AMOY - Block Heel Lace Up Brogue"/>
    <n v="3103"/>
    <s v="Mid Heel Shoes"/>
    <x v="4"/>
    <s v="roo_marshall@yahoo.co.uk"/>
    <x v="1"/>
    <s v="5/38/US7"/>
    <x v="1"/>
    <x v="1"/>
    <s v="Lace Up Brogue"/>
    <s v="A great shoe for every day... Have to walk quite a bit in my day to day but this shoe looks higher than it is and so looks stylish and is comfy to run around in. Was like a glove from the off too.... Might have to get the blue ones!"/>
    <s v="GB~United Kingdom"/>
    <m/>
    <x v="6"/>
    <x v="3"/>
    <m/>
  </r>
  <r>
    <d v="2014-03-10T16:31:13"/>
    <n v="6661"/>
    <n v="245508480011484"/>
    <s v="CAMBERWELL - Leather Lace Up Shoe With Contrasting Laces"/>
    <n v="3502"/>
    <s v="Casual Shoes"/>
    <x v="12"/>
    <s v="Adamdavid1971@gmail.com"/>
    <x v="1"/>
    <s v="10/44/US11"/>
    <x v="1"/>
    <x v="1"/>
    <s v="Beautiful"/>
    <s v="Soft leather, look good for work or worn casualy , simple and understated , well done Dune"/>
    <s v="GB~United Kingdom"/>
    <m/>
    <x v="6"/>
    <x v="3"/>
    <m/>
  </r>
  <r>
    <d v="2014-03-10T16:26:52"/>
    <n v="6660"/>
    <n v="163508750004028"/>
    <s v="CHERUB - Diamante Embellished Platform Court Shoe"/>
    <n v="3102"/>
    <s v="High Heel Shoes"/>
    <x v="5"/>
    <s v="charlotte.linford@virginmedia.co.uk"/>
    <x v="1"/>
    <s v="5/38/US7"/>
    <x v="1"/>
    <x v="1"/>
    <s v="I Love These!"/>
    <s v="This is my third pair of Dune shoes since Christmas - to say I am obsessed is an understatement! These are the perfect shoes to my new collection!!"/>
    <s v="GB~United Kingdom"/>
    <m/>
    <x v="6"/>
    <x v="3"/>
    <m/>
  </r>
  <r>
    <d v="2014-03-10T14:08:52"/>
    <n v="6659"/>
    <n v="687508150005010"/>
    <s v="BANDDIT SM - Strappy Biker Boot"/>
    <n v="3203"/>
    <s v="Flat Boots"/>
    <x v="2"/>
    <s v="bellaridge@hotmail.com"/>
    <x v="1"/>
    <s v="6.5/39.5/US8.5"/>
    <x v="1"/>
    <x v="1"/>
    <s v="Perfect!! :-)"/>
    <s v="Love these boots!! Got a size 6.5 as I'd read they are slightly on the bigger size (I'm a true 7 normally) extremely comfy, look great with everything from leggings to dresses!! Would highly recommend :-)"/>
    <s v="GB~United Kingdom"/>
    <m/>
    <x v="6"/>
    <x v="3"/>
    <m/>
  </r>
  <r>
    <d v="2014-03-10T13:31:48"/>
    <n v="6658"/>
    <n v="168508980003028"/>
    <s v="PERRIEE - Cleated Sole Heeled Chelsea Ankle Boot"/>
    <n v="3204"/>
    <s v="Heeled Boots"/>
    <x v="5"/>
    <s v="Leannesandy1@gmail.com"/>
    <x v="1"/>
    <s v="6/39/US8"/>
    <x v="1"/>
    <x v="1"/>
    <s v="Love Them!"/>
    <s v="I love these boots very comfy and look great. Great fit too. Very happy."/>
    <s v="GB~United Kingdom"/>
    <m/>
    <x v="6"/>
    <x v="3"/>
    <m/>
  </r>
  <r>
    <d v="2014-03-10T12:34:15"/>
    <n v="6657"/>
    <n v="7506660006499"/>
    <s v="BEVIES - Metal Cut Out Handle Clutch Bag"/>
    <n v="3310"/>
    <s v="Clutch Bags"/>
    <x v="7"/>
    <s v="claire_mullaney@yahoo.ie"/>
    <x v="1"/>
    <s v="one size"/>
    <x v="1"/>
    <x v="1"/>
    <s v="Will Order From This Site Again"/>
    <s v="Excellent product. Good quality, true to size and very fast delivery"/>
    <s v="IE~Ireland"/>
    <m/>
    <x v="6"/>
    <x v="3"/>
    <m/>
  </r>
  <r>
    <d v="2014-03-10T11:33:34"/>
    <n v="6656"/>
    <n v="7500670619397"/>
    <s v="BELOISE - Metallic Snake Print Clutch Bag"/>
    <n v="3310"/>
    <s v="Clutch Bags"/>
    <x v="7"/>
    <s v="raytregale@btconnect.com"/>
    <x v="1"/>
    <s v="one size"/>
    <x v="5"/>
    <x v="1"/>
    <s v="Beautiful Clutch Bag"/>
    <s v="I bought this clutch bag to match the sandals, just beautiful! Perfect!"/>
    <s v="GB~United Kingdom"/>
    <m/>
    <x v="6"/>
    <x v="3"/>
    <m/>
  </r>
  <r>
    <d v="2014-03-10T11:31:47"/>
    <n v="6655"/>
    <n v="88503940119519"/>
    <s v="HELENA - Two Part Jewelled Metallic Heeled Sandal"/>
    <n v="3003"/>
    <s v="Heeled Sandals"/>
    <x v="0"/>
    <s v="raytregale@btconnect.com"/>
    <x v="1"/>
    <s v="4/37/US6"/>
    <x v="1"/>
    <x v="1"/>
    <s v="Gorgeous Sandals"/>
    <s v="Love them! Brilliant fit and a good heel height too! They made me feel very glamorous and sexy! highly recommend."/>
    <s v="GB~United Kingdom"/>
    <m/>
    <x v="6"/>
    <x v="3"/>
    <m/>
  </r>
  <r>
    <d v="2014-03-10T10:38:19"/>
    <n v="6654"/>
    <n v="168508150004037"/>
    <s v="PAISLEE - Low Heel Round Toe Ankle Boot"/>
    <n v="3202"/>
    <s v="Ankle Boots"/>
    <x v="5"/>
    <s v="beatrizmc@gmail.com"/>
    <x v="0"/>
    <s v="6/39/US8"/>
    <x v="3"/>
    <x v="1"/>
    <s v="Super Comfy"/>
    <s v="The boots are soooo comfortable! For me the size is a little larger then expected, so I am using with thicker socks. I love them! Delivery was also quick and efficient."/>
    <s v="NL~Netherlands"/>
    <m/>
    <x v="6"/>
    <x v="3"/>
    <m/>
  </r>
  <r>
    <d v="2014-03-10T09:06:27"/>
    <n v="6653"/>
    <n v="546508410004164"/>
    <s v="CHELSEA BRIDGE - Suede Chiselled Toe Lace Up Boot"/>
    <n v="3703"/>
    <s v="Smart Boots"/>
    <x v="10"/>
    <s v="vincent@uk.ibm.com"/>
    <x v="1"/>
    <s v="11/45/US12"/>
    <x v="1"/>
    <x v="1"/>
    <s v="Good Value"/>
    <s v="I have wide feet but this boot fitted well.  Comfortable &amp; well constructed."/>
    <s v="GB~United Kingdom"/>
    <m/>
    <x v="6"/>
    <x v="3"/>
    <m/>
  </r>
  <r>
    <d v="2014-03-10T08:52:13"/>
    <n v="6652"/>
    <n v="277506690001484"/>
    <s v="RICOCHET - Pointed Toe Lace Up Leather Brogue"/>
    <n v="3503"/>
    <s v="Formal Shoes"/>
    <x v="3"/>
    <s v="curreyi@willis.com"/>
    <x v="4"/>
    <s v="10/44/US11"/>
    <x v="0"/>
    <x v="1"/>
    <s v="Nice Shoes Tight Fit"/>
    <s v="nice shoes and good value at sale price but size up as a tight fit and had to return."/>
    <s v="GB~United Kingdom"/>
    <m/>
    <x v="6"/>
    <x v="3"/>
    <m/>
  </r>
  <r>
    <d v="2014-03-10T08:36:15"/>
    <n v="6651"/>
    <n v="424507290002511"/>
    <s v="ANTES - Round Toe Lace Up Leather Court Shoe"/>
    <n v="3102"/>
    <s v="High Heel Shoes"/>
    <x v="4"/>
    <s v="tretiakovam@yahoo.com"/>
    <x v="1"/>
    <s v="6/39/US8"/>
    <x v="1"/>
    <x v="1"/>
    <s v="Beautiful And Comfy"/>
    <s v="Beautiful and comfortable shoes, I'm wearing size 38/39. This time I got size 39 as 38 was out of stock and very happy as it fits just fine. Feet look small and heel doesn't feel high at all. I can even manage kids while wearing them :)"/>
    <s v="CH~Switzerland"/>
    <m/>
    <x v="6"/>
    <x v="3"/>
    <m/>
  </r>
  <r>
    <d v="2014-03-10T08:13:50"/>
    <n v="6650"/>
    <n v="157508730002407"/>
    <s v="LUSHIOUS - Contrast Sole Wedge Trainer"/>
    <n v="3107"/>
    <s v="Ladies Trainers"/>
    <x v="5"/>
    <s v="Misap@uclan.ac.uk"/>
    <x v="2"/>
    <s v="7/40/US9"/>
    <x v="1"/>
    <x v="3"/>
    <s v="Do Not Buy"/>
    <s v="Very tacky looking. Shiny golden colour. Looks very cheap."/>
    <s v="GB~United Kingdom"/>
    <m/>
    <x v="6"/>
    <x v="3"/>
    <m/>
  </r>
  <r>
    <d v="2014-03-10T07:39:34"/>
    <n v="6649"/>
    <n v="9500670125021"/>
    <s v="EXTRA - Colourblock Foldover Clutch Bag"/>
    <n v="3310"/>
    <s v="Clutch Bags"/>
    <x v="7"/>
    <s v="mossue@tesco.net"/>
    <x v="1"/>
    <m/>
    <x v="5"/>
    <x v="1"/>
    <s v="Quick Delivery"/>
    <s v="Fantastic bag and so great to get it at a bargain price. Great size too many clutch bags too small to get your essentials in. Arrived in only a few days. Will definitely shop with you again. Thank you."/>
    <s v="GB~United Kingdom"/>
    <m/>
    <x v="6"/>
    <x v="3"/>
    <m/>
  </r>
  <r>
    <d v="2014-03-10T07:09:38"/>
    <n v="6648"/>
    <n v="207500620044396"/>
    <s v="HALISCO - Glitter T-Bar Heeled Sandal"/>
    <n v="3003"/>
    <s v="Heeled Sandals"/>
    <x v="9"/>
    <s v="suepye76@yahoo.co.uk"/>
    <x v="1"/>
    <s v="3/36/US5"/>
    <x v="1"/>
    <x v="1"/>
    <s v="Stunning Shoes, Bargain At The Price"/>
    <s v="Really comfy. I can't wait to wear them for my wedding day. Definitely 5 *  would recommend."/>
    <s v="GB~United Kingdom"/>
    <m/>
    <x v="6"/>
    <x v="3"/>
    <m/>
  </r>
  <r>
    <d v="2014-03-09T21:15:05"/>
    <n v="6647"/>
    <n v="89501020014484"/>
    <s v="TOFFEE - Knee High Leather Riding Boot"/>
    <n v="3203"/>
    <s v="Flat Boots"/>
    <x v="0"/>
    <s v="Janetjirisj@aol.com"/>
    <x v="0"/>
    <s v="7/40/US9"/>
    <x v="1"/>
    <x v="1"/>
    <s v="Boots"/>
    <s v="I am vey please with look, fit and comfort of boots. Excellent choice and I would recommend them. Looks great with leggings and are very stylish can be dressed up or wear casual depending on your look."/>
    <s v="GB~United Kingdom"/>
    <m/>
    <x v="6"/>
    <x v="3"/>
    <m/>
  </r>
  <r>
    <d v="2014-03-09T17:54:48"/>
    <n v="6646"/>
    <n v="92507290001484"/>
    <s v="PASH - Diagonal Side Zip Ankle Boot"/>
    <n v="3202"/>
    <s v="Ankle Boots"/>
    <x v="0"/>
    <s v="fteskey@gmail.com"/>
    <x v="0"/>
    <s v="5/38/US7"/>
    <x v="3"/>
    <x v="1"/>
    <s v="Nice Boots"/>
    <s v="although a little on the large side they are really nice boots and the smaller size would have been too small.  I could probably wear some socks to help with the fit.  Bought them as a great price and great style."/>
    <s v="GB~United Kingdom"/>
    <m/>
    <x v="6"/>
    <x v="3"/>
    <m/>
  </r>
  <r>
    <d v="2014-03-09T16:20:00"/>
    <n v="6645"/>
    <n v="86503940094545"/>
    <s v="KHLOE - Jewel Embellished T-Bar Flat Sandal"/>
    <n v="3002"/>
    <s v="Flat Sandals"/>
    <x v="0"/>
    <s v="Claire.randall@hotmail.co.uk"/>
    <x v="1"/>
    <s v="5/38/US7"/>
    <x v="1"/>
    <x v="1"/>
    <s v="Beautiful!"/>
    <s v="Lovely classy and expensive looking sandals. Will match with so much can't wait to wear. Fit perfect!"/>
    <s v="GB~United Kingdom"/>
    <m/>
    <x v="6"/>
    <x v="3"/>
    <m/>
  </r>
  <r>
    <d v="2014-03-09T11:46:29"/>
    <n v="6644"/>
    <n v="618508150017484"/>
    <s v="DEVIL - Pointed Toe Stiletto Boot"/>
    <n v="3204"/>
    <s v="Heeled Boots"/>
    <x v="2"/>
    <s v="sonya.bean0502@googlemail.com"/>
    <x v="1"/>
    <s v="6/39/US8"/>
    <x v="1"/>
    <x v="1"/>
    <s v="Absolutely 'To Die For'!"/>
    <s v="These are, without doubt, the most gorgeous pair of boots I have ever had. They are ridiculously sexy, but so very comfortable. If you love stilettos, you're going to absolutely love these boots."/>
    <s v="GB~United Kingdom"/>
    <m/>
    <x v="6"/>
    <x v="3"/>
    <m/>
  </r>
  <r>
    <d v="2014-03-09T09:53:55"/>
    <n v="6643"/>
    <n v="208500620051040"/>
    <s v="DABY RC - Asymmetric Bow Trim Court Shoe"/>
    <n v="3103"/>
    <s v="Mid Heel Shoes"/>
    <x v="9"/>
    <s v="Tothbeata07@gmail.com"/>
    <x v="1"/>
    <s v="4/37/US6"/>
    <x v="1"/>
    <x v="1"/>
    <s v="Love Them"/>
    <s v="Beautiful and comfortable, a lovely pair of sandals. I'm so pleased."/>
    <s v="GB~United Kingdom"/>
    <m/>
    <x v="6"/>
    <x v="3"/>
    <m/>
  </r>
  <r>
    <d v="2014-03-09T08:26:19"/>
    <n v="6642"/>
    <n v="86504220011511"/>
    <s v="KINDY - Diamante Toe Post Sandal"/>
    <n v="3002"/>
    <s v="Flat Sandals"/>
    <x v="0"/>
    <s v="Kelly_palmer@hotmail.co.uk"/>
    <x v="1"/>
    <s v="5/38/US7"/>
    <x v="1"/>
    <x v="1"/>
    <s v="Pretty Little Flips...."/>
    <s v="Love them....I've had several similar pairs over the past few years and they look so good with jeans or a summer dress. They and not completely flat which makes them more comfortable ...."/>
    <s v="GB~United Kingdom"/>
    <m/>
    <x v="6"/>
    <x v="3"/>
    <m/>
  </r>
  <r>
    <d v="2014-03-09T07:29:16"/>
    <n v="6641"/>
    <n v="154508750006380"/>
    <s v="MELANEE - Pointed Two Part Flat Shoe"/>
    <n v="3104"/>
    <s v="Flats/Ballerinas"/>
    <x v="5"/>
    <s v="princess_20_danie@hotmail.com"/>
    <x v="4"/>
    <s v="7/40/US9"/>
    <x v="1"/>
    <x v="1"/>
    <s v="Really Good"/>
    <s v="The service was very good. Was able to see the product well online. It was easy to order and and also they let you track to what was happening to your parcel."/>
    <s v="GB~United Kingdom"/>
    <m/>
    <x v="6"/>
    <x v="3"/>
    <m/>
  </r>
  <r>
    <d v="2014-03-08T22:29:05"/>
    <n v="6640"/>
    <n v="101504220002498"/>
    <s v="KIKIT - Diamante Toe Post Flat Sandal"/>
    <n v="3002"/>
    <s v="Flat Sandals"/>
    <x v="0"/>
    <s v="Hevzinmyatt@yahoo.co.uk"/>
    <x v="1"/>
    <s v="5/38/US7"/>
    <x v="1"/>
    <x v="2"/>
    <s v="Special As Always"/>
    <s v="These are my guilty pleasure! Glam but not too ott"/>
    <s v="GB~United Kingdom"/>
    <m/>
    <x v="6"/>
    <x v="3"/>
    <m/>
  </r>
  <r>
    <d v="2014-03-08T21:59:34"/>
    <n v="6639"/>
    <n v="85506700087011"/>
    <s v="ANIKA - Pointed Toe Court Shoe With Contrasting Block Heel"/>
    <n v="3103"/>
    <s v="Mid Heel Shoes"/>
    <x v="0"/>
    <s v="claireboushell@gmail.com"/>
    <x v="1"/>
    <s v="5/38/US7"/>
    <x v="1"/>
    <x v="1"/>
    <s v="Beautiful Shoes"/>
    <s v="I bought these for a summer internship as I didn't want shoes that were ridiculously high. These are the perfect height, so comfortable for wearing all day and the patent heel makes them young and contemporary. I had been struggling to find a mid heeled height shoe that wasn't old fashioned and dowdy. These are perfect. They look amazing with skinny trousers, especially black."/>
    <s v="IE~Ireland"/>
    <m/>
    <x v="6"/>
    <x v="3"/>
    <m/>
  </r>
  <r>
    <d v="2014-03-08T20:01:56"/>
    <n v="6638"/>
    <n v="88505410014004"/>
    <s v="HARLEIGH - Metal Tab Single Sole Sandal"/>
    <n v="3003"/>
    <s v="Heeled Sandals"/>
    <x v="0"/>
    <s v="jgilmore65@btinternet.com"/>
    <x v="4"/>
    <s v="4/37/US6"/>
    <x v="0"/>
    <x v="0"/>
    <s v="Luvely But..."/>
    <s v="Couldn't resist these as I thought the colours together were lovely and when they arrived I was right. But...for me the fit wasn't good.  They were too tight around the ankle area (at the front) and the gold bars cut into me slightly.  They are quite high,  higher than I thought they would be.  For somebody they will be great, but for me the fit just wasn't right."/>
    <s v="GB~United Kingdom"/>
    <m/>
    <x v="6"/>
    <x v="3"/>
    <m/>
  </r>
  <r>
    <d v="2014-03-08T16:37:23"/>
    <n v="6637"/>
    <n v="571507980002039"/>
    <s v="HOOCHIE - Patent And Glitter T-Bar Heeled Sandal"/>
    <n v="3003"/>
    <s v="Heeled Sandals"/>
    <x v="5"/>
    <s v="Mottee24@gmail.com"/>
    <x v="1"/>
    <s v="8/41/US10"/>
    <x v="0"/>
    <x v="1"/>
    <s v="Lovely Trendy Platforms But Its Was Small For Me"/>
    <s v="It dint fit... but its a Lovely design and quite trendy. I really loved this pair but had to return them cos I needed at least half a size more. .I av requested for a size 9 if available. .."/>
    <s v="GB~United Kingdom"/>
    <m/>
    <x v="6"/>
    <x v="3"/>
    <m/>
  </r>
  <r>
    <d v="2014-03-08T15:04:30"/>
    <n v="6636"/>
    <n v="76506080005484"/>
    <s v="LONGACRES - Tassel Trim Leather Slipper"/>
    <n v="3104"/>
    <s v="Flats/Ballerinas"/>
    <x v="0"/>
    <s v="cmfreedman@btinternet.com"/>
    <x v="0"/>
    <s v="8/41/US10"/>
    <x v="2"/>
    <x v="0"/>
    <s v="Nice Shoes But Small."/>
    <s v="Very pretty shoes but sadly the size 8 runs smaller than most and so is not comfortable."/>
    <s v="GB~United Kingdom"/>
    <m/>
    <x v="6"/>
    <x v="3"/>
    <m/>
  </r>
  <r>
    <d v="2014-03-08T14:57:25"/>
    <n v="6635"/>
    <n v="92508410002083"/>
    <s v="PADDYS - Round Toe Leather Chelsea Boot"/>
    <n v="3203"/>
    <s v="Flat Boots"/>
    <x v="0"/>
    <s v="carolmoran55@icloud.com"/>
    <x v="1"/>
    <s v="4/37/US6"/>
    <x v="1"/>
    <x v="1"/>
    <s v="Wonderful Boots"/>
    <s v="lovely leather, great colour, great fit"/>
    <s v="GB~United Kingdom"/>
    <m/>
    <x v="6"/>
    <x v="3"/>
    <m/>
  </r>
  <r>
    <d v="2014-03-08T10:49:56"/>
    <n v="6634"/>
    <n v="168508750004028"/>
    <s v="PARKAA - Wrap Around Strap Detail Ankle Boot"/>
    <n v="3202"/>
    <s v="Ankle Boots"/>
    <x v="5"/>
    <s v="jonelle_sm89@hotmail.com"/>
    <x v="1"/>
    <s v="6/39/US8"/>
    <x v="1"/>
    <x v="1"/>
    <s v="Nice Boots"/>
    <s v="Good price compared with similar styles at other places and the boots look great with everything."/>
    <s v="NL~Netherlands"/>
    <m/>
    <x v="6"/>
    <x v="3"/>
    <m/>
  </r>
  <r>
    <d v="2014-03-08T10:25:16"/>
    <n v="6633"/>
    <n v="467501020002484"/>
    <s v="HAFFIE - Leather T-Bar Heeled Sandal"/>
    <n v="3003"/>
    <s v="Heeled Sandals"/>
    <x v="4"/>
    <s v="maxclare@hotmail.com"/>
    <x v="1"/>
    <s v="6/39/US8"/>
    <x v="1"/>
    <x v="1"/>
    <s v="Love"/>
    <s v="Pretty and comfy! A rare thing. Wore them out for first time and did not have to resort to the flats. Lovely soft leather.  "/>
    <s v="GB~United Kingdom"/>
    <m/>
    <x v="6"/>
    <x v="3"/>
    <m/>
  </r>
  <r>
    <d v="2014-03-08T09:29:57"/>
    <n v="6632"/>
    <n v="157508730002028"/>
    <s v="LUSHIOUS - Contrast Sole Wedge Trainer"/>
    <n v="3107"/>
    <s v="Ladies Trainers"/>
    <x v="5"/>
    <s v="mandy.rigby@yahoo.co.uk"/>
    <x v="1"/>
    <s v="6/39/US8"/>
    <x v="1"/>
    <x v="1"/>
    <s v="Love Them"/>
    <s v="I bought a gold colour first they were so nice I bought the black as well.....love them both very happy...:)"/>
    <s v="GB~United Kingdom"/>
    <m/>
    <x v="6"/>
    <x v="3"/>
    <m/>
  </r>
  <r>
    <d v="2014-03-08T07:04:59"/>
    <n v="6631"/>
    <n v="274504550004027"/>
    <s v="BLADE RUNNER - Mixed Material Monk Shoe"/>
    <n v="3502"/>
    <s v="Casual Shoes"/>
    <x v="3"/>
    <s v="eyes_beauty786@yahoo.com"/>
    <x v="0"/>
    <s v="12/46/US13"/>
    <x v="1"/>
    <x v="1"/>
    <s v="Good Quality"/>
    <s v="Quality is really good I m happy with the purchase."/>
    <s v="GB~United Kingdom"/>
    <m/>
    <x v="6"/>
    <x v="3"/>
    <m/>
  </r>
  <r>
    <d v="2014-03-08T02:21:09"/>
    <n v="6630"/>
    <n v="89500080005164"/>
    <s v="TODDY - Panelled Knee High Wedge Boot"/>
    <n v="3206"/>
    <s v="Wedge Boots"/>
    <x v="0"/>
    <s v="Elainem.clark@btinternet.com"/>
    <x v="1"/>
    <s v="5/38/US7"/>
    <x v="1"/>
    <x v="1"/>
    <s v="Fab"/>
    <s v="Fab fab fab soooooo comfy just what I hoped they would be. Sooooooo pleasef"/>
    <s v="GB~United Kingdom"/>
    <m/>
    <x v="6"/>
    <x v="3"/>
    <m/>
  </r>
  <r>
    <d v="2014-03-08T01:13:54"/>
    <n v="6629"/>
    <n v="617508150076484"/>
    <s v="TREACY - Leather Round Toe Chelsea Boot"/>
    <n v="3202"/>
    <s v="Ankle Boots"/>
    <x v="2"/>
    <s v="jennyfasho@gmail.com"/>
    <x v="0"/>
    <s v="5/38/US7"/>
    <x v="3"/>
    <x v="1"/>
    <s v="Love It"/>
    <s v="im a 7.5 and a 7 here is a bit large without a sock. with a sock its perfect fit.  its very comfy and stylish. love the look because its timeless. shipping was super quick for us!"/>
    <s v="US~United States"/>
    <m/>
    <x v="6"/>
    <x v="3"/>
    <m/>
  </r>
  <r>
    <d v="2014-03-07T20:15:30"/>
    <n v="6628"/>
    <n v="89506080015484"/>
    <s v="TIMPLETON - Elasticated Panel Buckle Trim Riding Boot"/>
    <n v="3203"/>
    <s v="Flat Boots"/>
    <x v="0"/>
    <s v="nikki.fitz@lineone.net"/>
    <x v="1"/>
    <s v="8/41/US10"/>
    <x v="1"/>
    <x v="1"/>
    <s v="Superb Boots"/>
    <s v="I bought these boots as I thought I had a chance of them fitting my athletic calves and large feet. They arrived in good time and when put on fitted perfectly, worn all day to day for the first time and they have proved to be extremely comfortable."/>
    <s v="GB~United Kingdom"/>
    <m/>
    <x v="6"/>
    <x v="3"/>
    <m/>
  </r>
  <r>
    <d v="2014-03-07T19:35:28"/>
    <n v="6627"/>
    <n v="609508150009393"/>
    <s v="DIPSIE SM - Rhinestone And Stud Detail Platform Court Shoe"/>
    <n v="3102"/>
    <s v="High Heel Shoes"/>
    <x v="2"/>
    <s v="Maizelmouth@sky.com"/>
    <x v="1"/>
    <s v="8/41/US10"/>
    <x v="5"/>
    <x v="1"/>
    <s v="Hot!!!"/>
    <s v="Did not get my size!! Still waiting to see if more stock comes in."/>
    <s v="GB~United Kingdom"/>
    <m/>
    <x v="6"/>
    <x v="3"/>
    <m/>
  </r>
  <r>
    <d v="2014-03-07T19:04:52"/>
    <n v="6626"/>
    <n v="20505680044445"/>
    <s v="DIPPS - Turnlock Zip Detail Studded Bag"/>
    <n v="3309"/>
    <s v="Day Bags"/>
    <x v="7"/>
    <s v="Chrismac5681@gmail.com"/>
    <x v="1"/>
    <s v="one size"/>
    <x v="1"/>
    <x v="1"/>
    <s v="Very Stylish Everyday Bag!"/>
    <s v="Bought this for work, it's a perfect size for all my stuff and I love the separate compartments. The bag gets lots of compliments!"/>
    <s v="GB~United Kingdom"/>
    <m/>
    <x v="6"/>
    <x v="3"/>
    <m/>
  </r>
  <r>
    <d v="2014-03-07T18:05:47"/>
    <n v="6625"/>
    <n v="253506370020041"/>
    <s v="BRAXTON STORM 2 - Heavy Sole Oxford Style Brogue"/>
    <n v="3504"/>
    <s v="Work Shoes"/>
    <x v="12"/>
    <s v="billjudd@btinternet.com"/>
    <x v="4"/>
    <s v="7/41/US8"/>
    <x v="1"/>
    <x v="0"/>
    <s v="Disappointing Colouring"/>
    <s v="Obviously, not as good as a Grenson, or a Loake, but a decent enough shoe for the price, though the dye/colouring was a bit poor, which I'm hoping a decent polish (Saphir Navy) will fix over time."/>
    <s v="GB~United Kingdom"/>
    <m/>
    <x v="6"/>
    <x v="3"/>
    <m/>
  </r>
  <r>
    <d v="2014-03-07T17:52:33"/>
    <n v="6624"/>
    <n v="89500080005484"/>
    <s v="TODDY - Panelled Knee High Wedge Boot"/>
    <n v="3206"/>
    <s v="Wedge Boots"/>
    <x v="0"/>
    <s v="jwilson72@virginmedia.com"/>
    <x v="1"/>
    <s v="5/38/US7"/>
    <x v="1"/>
    <x v="1"/>
    <s v="Stylist Comfort"/>
    <s v="I brought these boots for work, I wear them all day, I work in a school, I'm on feet all day my feet never hurt. Comfy and stylish."/>
    <s v="GB~United Kingdom"/>
    <m/>
    <x v="6"/>
    <x v="3"/>
    <m/>
  </r>
  <r>
    <d v="2014-03-07T16:27:42"/>
    <n v="6623"/>
    <n v="608508150054436"/>
    <s v="LENONA - Pointed Toe Rhinestone Embellished Court Shoe"/>
    <n v="3102"/>
    <s v="High Heel Shoes"/>
    <x v="2"/>
    <s v="melanie_thurman@hotmail.co.uk"/>
    <x v="1"/>
    <s v="3/36/US5"/>
    <x v="3"/>
    <x v="1"/>
    <s v="Total Bling!!!"/>
    <s v="these shoes are sooo much prettier in the flesh!!! they are beautiful and sparkly and shine in all different pastel shades as you move.Im gutted as im a 3 and these are a very generous 3,They are so nice im finding it really hard to return them!"/>
    <s v="GB~United Kingdom"/>
    <m/>
    <x v="6"/>
    <x v="3"/>
    <m/>
  </r>
  <r>
    <d v="2014-03-07T15:45:30"/>
    <n v="6622"/>
    <n v="85503940021219"/>
    <s v="APPOINT - Pointed Toe Court Shoe"/>
    <n v="3103"/>
    <s v="Mid Heel Shoes"/>
    <x v="0"/>
    <s v="nrapaport@hotmail.com"/>
    <x v="1"/>
    <s v="7/40/US9"/>
    <x v="1"/>
    <x v="1"/>
    <s v="Lovely Court Shoe"/>
    <s v="Really elegant looking and like the hot pink colour. The heel isn't too high, so I'm able to wear it for longer too."/>
    <s v="GB~United Kingdom"/>
    <m/>
    <x v="6"/>
    <x v="3"/>
    <m/>
  </r>
  <r>
    <d v="2014-03-07T15:07:02"/>
    <n v="6621"/>
    <n v="87505410010485"/>
    <s v="HYDRO - Two Part Ankle Strap Sandal"/>
    <n v="3003"/>
    <s v="Heeled Sandals"/>
    <x v="0"/>
    <s v="Salvage372@hotmail.co.uk"/>
    <x v="1"/>
    <s v="5/38/US7"/>
    <x v="1"/>
    <x v="1"/>
    <s v="Nice Shoe"/>
    <s v="Lovely pair of shoes, just what I was looking for. Would of brought another pair if they were in navy . Nice fit &amp; not too high"/>
    <s v="GB~United Kingdom"/>
    <m/>
    <x v="6"/>
    <x v="3"/>
    <m/>
  </r>
  <r>
    <d v="2014-03-07T10:41:26"/>
    <n v="6620"/>
    <n v="608508150054436"/>
    <s v="LENONA - Pointed Toe Rhinestone Embellished Court Shoe"/>
    <n v="3102"/>
    <s v="High Heel Shoes"/>
    <x v="2"/>
    <s v="javeriazakaria@gmail.com"/>
    <x v="0"/>
    <s v="5/38/US7"/>
    <x v="1"/>
    <x v="1"/>
    <s v="Nice Shoes For Special Day"/>
    <s v="I loved these shoes and they look great on my feet. I have brought these to wear on my wedding and think that they look amazing but could be a bit more comfortable."/>
    <s v="GB~United Kingdom"/>
    <m/>
    <x v="6"/>
    <x v="3"/>
    <m/>
  </r>
  <r>
    <d v="2014-03-07T10:36:14"/>
    <n v="6619"/>
    <n v="89500080005484"/>
    <s v="TODDY - Panelled Knee High Wedge Boot"/>
    <n v="3206"/>
    <s v="Wedge Boots"/>
    <x v="0"/>
    <s v="javeriazakaria@gmail.com"/>
    <x v="0"/>
    <s v="5/38/US7"/>
    <x v="1"/>
    <x v="1"/>
    <s v="Smart Looking Boots"/>
    <s v="I have had compliments wearing these boots and they are very comfortable. The only downside is taking trying to take them off but once you develop a technique there is no problem."/>
    <s v="GB~United Kingdom"/>
    <m/>
    <x v="6"/>
    <x v="3"/>
    <m/>
  </r>
  <r>
    <d v="2014-03-07T09:41:51"/>
    <n v="6618"/>
    <n v="89508560004011"/>
    <s v="TRISH - Pull On Over The Knee Boot"/>
    <n v="3203"/>
    <s v="Flat Boots"/>
    <x v="0"/>
    <s v="mccarthy.declan@yahoo.ie"/>
    <x v="2"/>
    <s v="6/39/US8"/>
    <x v="1"/>
    <x v="3"/>
    <s v="Poor Quality"/>
    <s v="bought these boots and loved them, so comfy but only after a few wears the leather on the outside of the heels started peeling off. i paid 195 euros for these boots and for that price these boots are veery poor quality, very disappointed!"/>
    <s v="IE~Ireland"/>
    <m/>
    <x v="6"/>
    <x v="3"/>
    <m/>
  </r>
  <r>
    <d v="2014-03-07T09:41:50"/>
    <n v="6617"/>
    <n v="89508560004011"/>
    <s v="TRISH - Pull On Over The Knee Boot"/>
    <n v="3203"/>
    <s v="Flat Boots"/>
    <x v="0"/>
    <s v="mccarthy.declan@yahoo.ie"/>
    <x v="2"/>
    <s v="6/39/US8"/>
    <x v="1"/>
    <x v="3"/>
    <s v="Poor Quality"/>
    <s v="bought these boots and loved them, so comfy but only after a few wears the leather on the outside of the heels started peeling off. i paid 195 euros for these boots and for that price these boots are veery poor quality, very disappointed!"/>
    <s v="IE~Ireland"/>
    <m/>
    <x v="6"/>
    <x v="3"/>
    <m/>
  </r>
  <r>
    <d v="2014-03-07T09:28:50"/>
    <n v="6616"/>
    <n v="91505410010011"/>
    <s v="NEESH - High Heel Chelsea Ankle Boot"/>
    <n v="3204"/>
    <s v="Heeled Boots"/>
    <x v="0"/>
    <s v="vivian.nevins21@yahoo.co.uk"/>
    <x v="1"/>
    <s v="7/40/US9"/>
    <x v="1"/>
    <x v="1"/>
    <s v="Lucky"/>
    <s v="This was a elegant boot great price , suede is quailty great fit well worth the buy ony wished I waited longer for the price to go down. Don't buy the blue one as the suede is off."/>
    <s v="GB~United Kingdom"/>
    <m/>
    <x v="6"/>
    <x v="3"/>
    <m/>
  </r>
  <r>
    <d v="2014-03-07T08:51:31"/>
    <n v="6615"/>
    <n v="92500940015484"/>
    <s v="PRETENDERS - Lace up Leather Brogue Boot"/>
    <n v="3203"/>
    <s v="Flat Boots"/>
    <x v="0"/>
    <s v="Aiva.Lace@gmail.com"/>
    <x v="1"/>
    <s v="6/39/US8"/>
    <x v="1"/>
    <x v="1"/>
    <s v="Great Boots"/>
    <s v="I like these boots very much and they loor really great"/>
    <s v="GB~United Kingdom"/>
    <m/>
    <x v="6"/>
    <x v="3"/>
    <m/>
  </r>
  <r>
    <d v="2014-03-07T07:54:49"/>
    <n v="6614"/>
    <n v="171508750002006"/>
    <s v="DANU - Two Part High Heel Court Shoe"/>
    <n v="3102"/>
    <s v="High Heel Shoes"/>
    <x v="5"/>
    <s v="Megnshel123@hotmail.co.uk"/>
    <x v="1"/>
    <s v="8/41/US10"/>
    <x v="1"/>
    <x v="1"/>
    <s v="Fantastic Fit!"/>
    <s v="Very comfy shoe, and great delivery service from Dune."/>
    <s v="GB~United Kingdom"/>
    <m/>
    <x v="6"/>
    <x v="3"/>
    <m/>
  </r>
  <r>
    <d v="2014-03-07T07:50:54"/>
    <n v="6613"/>
    <n v="20505680023134"/>
    <s v="DOLLITA - Pouchy Shoulder Bag"/>
    <n v="3302"/>
    <s v="Bags"/>
    <x v="7"/>
    <s v="keithandjackie@blueyonder.co.uk"/>
    <x v="1"/>
    <m/>
    <x v="5"/>
    <x v="1"/>
    <s v="Bag"/>
    <s v="A typical summer bag.  Love it.  Was expecting it to be slightly bigger but not disappointed."/>
    <s v="GB~United Kingdom"/>
    <m/>
    <x v="6"/>
    <x v="3"/>
    <m/>
  </r>
  <r>
    <d v="2014-03-07T07:36:23"/>
    <n v="6612"/>
    <n v="614508150038436"/>
    <s v="SPYCEE R - Rhinestone Embellished Caged Killer Heel Sandal"/>
    <n v="3003"/>
    <s v="Heeled Sandals"/>
    <x v="2"/>
    <s v="jossyporter@aol.com"/>
    <x v="1"/>
    <s v="6/39/US8"/>
    <x v="1"/>
    <x v="1"/>
    <s v="Love These Shoes!"/>
    <s v="Perfect fit. Purchased to wear to a wedding. Beautiful on, so sparkly :-)"/>
    <s v="GB~United Kingdom"/>
    <m/>
    <x v="6"/>
    <x v="3"/>
    <m/>
  </r>
  <r>
    <d v="2014-03-07T06:49:37"/>
    <n v="6611"/>
    <n v="686508150025484"/>
    <s v="BARTON SM - Two-Buckle Leather High Leg Boot"/>
    <n v="3203"/>
    <s v="Flat Boots"/>
    <x v="2"/>
    <s v="juska@inbox.lv"/>
    <x v="1"/>
    <s v="6/39/US8"/>
    <x v="1"/>
    <x v="1"/>
    <s v="Gorgeous Boots"/>
    <s v="Definately one of the best buy! High quality, well made, great fit boots - super cute! I`m usually wear shoes of size EU 39 or EU 40. These one are sized UK6 or EU 39 and they fit me just perfect! Also fits for my quite slim calves. Very non-slipping sole. GORGEOUS!"/>
    <s v="GB~United Kingdom"/>
    <m/>
    <x v="6"/>
    <x v="3"/>
    <m/>
  </r>
  <r>
    <d v="2014-03-07T06:44:01"/>
    <n v="6610"/>
    <n v="466506080003484"/>
    <s v="LULA - Cleated Sole Lace Up Brogue"/>
    <n v="3104"/>
    <s v="Flats/Ballerinas"/>
    <x v="4"/>
    <s v="J.spoookyhunter.carrigan@gmail.com"/>
    <x v="0"/>
    <s v="5/38/US7"/>
    <x v="0"/>
    <x v="1"/>
    <s v="Great Shoe Small Fit"/>
    <s v="A good quality shoe but tight and narrow really like them so am taking the pain of breaking in!!  I advise buying the next size up."/>
    <s v="GB~United Kingdom"/>
    <m/>
    <x v="6"/>
    <x v="3"/>
    <m/>
  </r>
  <r>
    <d v="2014-03-07T05:43:59"/>
    <n v="6609"/>
    <n v="870508150002511"/>
    <s v="HUGO - Weave Print Leather Chukka Boot"/>
    <n v="3702"/>
    <s v="Casual Boots"/>
    <x v="16"/>
    <s v="daviejackson@outlook.com"/>
    <x v="1"/>
    <s v="8/42/US9"/>
    <x v="1"/>
    <x v="1"/>
    <s v="Comfortable Shoe"/>
    <s v="A great looking ankle boot. Well made and a comfortable fit. These are a stylish shoe. Can be worn out in town or dressed down for a casual look. I want the blue ones now!"/>
    <s v="GB~United Kingdom"/>
    <m/>
    <x v="6"/>
    <x v="3"/>
    <m/>
  </r>
  <r>
    <d v="2014-03-06T23:05:28"/>
    <n v="6608"/>
    <n v="19505680118028"/>
    <s v="DUBBLE - Reptile Print Box Frame Handbag"/>
    <n v="3309"/>
    <s v="Day Bags"/>
    <x v="7"/>
    <s v="meroberts@ntlworld.com"/>
    <x v="1"/>
    <s v="one size"/>
    <x v="1"/>
    <x v="1"/>
    <s v="Fabulous Stylish Bag"/>
    <s v="A very good looking bag with plenty of room inside.  It is well structured and has inner pockets with feet to protect the bottom of the bag.  Can be worn across body. Receive compliments all the time."/>
    <s v="GB~United Kingdom"/>
    <m/>
    <x v="6"/>
    <x v="3"/>
    <m/>
  </r>
  <r>
    <d v="2014-03-06T22:52:32"/>
    <n v="6607"/>
    <n v="433505900001010"/>
    <s v="IMPERIA - Simple Slingback Espadrille Wedge"/>
    <n v="3004"/>
    <s v="Wedge Sandals"/>
    <x v="8"/>
    <s v="debrausher@yahoo.com"/>
    <x v="1"/>
    <s v="5/38/US7"/>
    <x v="1"/>
    <x v="1"/>
    <s v="Been Waiting To Buy These Shoes For A Year..."/>
    <s v="I was too late last spring/summer, but I'm thrilled I remembered to come back to the Dune site in case you reordered this model for spring/summer 2014.  The shoe is perfect and I'm sure I will wear them to death."/>
    <s v="US~United States"/>
    <m/>
    <x v="6"/>
    <x v="3"/>
    <m/>
  </r>
  <r>
    <d v="2014-03-06T21:21:57"/>
    <n v="6606"/>
    <n v="52506690011511"/>
    <s v="POPPI - Leather Brogue Chelsea Ankle Boot"/>
    <n v="3203"/>
    <s v="Flat Boots"/>
    <x v="4"/>
    <s v="marie197579@yahoo.co.uk"/>
    <x v="2"/>
    <s v="4/37/US6"/>
    <x v="0"/>
    <x v="3"/>
    <s v="Lovely Boots But Terrible Wear"/>
    <s v="Bought these boots on the Sunday, I wore them on the Monday for a few hours.  The soles had wore down so much and the heel was too. Returned them to the shop, got a refund. However the manager of Dune Braehead was very rude and I worry about the girl she was supposed to be training as she taught her nothing about how to treat a paying customer. Maybe time to revisit your training and attitude of staff DUNE"/>
    <s v="GB~United Kingdom"/>
    <m/>
    <x v="6"/>
    <x v="3"/>
    <m/>
  </r>
  <r>
    <d v="2014-03-06T18:18:26"/>
    <n v="6605"/>
    <n v="81500620097545"/>
    <s v="GLIDE - Cross Over Elastic Strap Wedge Sandal"/>
    <n v="3003"/>
    <s v="Heeled Sandals"/>
    <x v="0"/>
    <s v="sinead_armstrong@hotmail.com"/>
    <x v="1"/>
    <s v="6/39/US8"/>
    <x v="1"/>
    <x v="1"/>
    <s v="Great Summer Shoes"/>
    <s v="Bought these wedges last year and wore them everyday, even to work. They are so comfy and stylish."/>
    <s v="IE~Ireland"/>
    <m/>
    <x v="6"/>
    <x v="3"/>
    <m/>
  </r>
  <r>
    <d v="2014-03-06T17:23:07"/>
    <n v="6604"/>
    <n v="79509050001487"/>
    <s v="JAMBA - Gold Twisted Detail Toe Post Sandal"/>
    <n v="3002"/>
    <s v="Flat Sandals"/>
    <x v="0"/>
    <s v="annemiekelub@hotmail.com"/>
    <x v="1"/>
    <s v="8/41/US10"/>
    <x v="1"/>
    <x v="1"/>
    <s v="Love Love Love It!"/>
    <s v="These are the best sandals ever! Perfect fit, perfect match with every outfit. The sandals look chique with the gold, really nice."/>
    <s v="NL~Netherlands"/>
    <m/>
    <x v="6"/>
    <x v="3"/>
    <m/>
  </r>
  <r>
    <d v="2014-03-06T16:05:50"/>
    <n v="6603"/>
    <n v="617508150024011"/>
    <s v="PRIZZZE SM - Steve Madden Suede Buckle Trim Ankle Boot"/>
    <n v="3202"/>
    <s v="Ankle Boots"/>
    <x v="2"/>
    <s v="lperry@thedunegroup.com"/>
    <x v="0"/>
    <s v="6/39/US8"/>
    <x v="3"/>
    <x v="1"/>
    <s v="An All Season Boot"/>
    <s v="I have bought Steve Madden boots in the past, so I am a big fan of the brand. These ankle boots, were a great price so I snapped them up. They are a little big though, so I have to wear them with thick socks."/>
    <s v="GB~United Kingdom"/>
    <m/>
    <x v="6"/>
    <x v="3"/>
    <m/>
  </r>
  <r>
    <d v="2014-03-06T15:44:06"/>
    <n v="6602"/>
    <n v="166508740001332"/>
    <s v="TALIA - Over The Knee Flat Boot"/>
    <n v="3203"/>
    <s v="Flat Boots"/>
    <x v="5"/>
    <s v="dany.doneva@gmail.com"/>
    <x v="1"/>
    <s v="3/36/US5"/>
    <x v="1"/>
    <x v="1"/>
    <s v="Nice Boots"/>
    <s v="realy nice boots, I recommend it."/>
    <s v="GB~United Kingdom"/>
    <m/>
    <x v="6"/>
    <x v="3"/>
    <m/>
  </r>
  <r>
    <d v="2014-03-06T15:39:03"/>
    <n v="6601"/>
    <n v="608508150054436"/>
    <s v="LENONA - Pointed Toe Rhinestone Embellished Court Shoe"/>
    <n v="3102"/>
    <s v="High Heel Shoes"/>
    <x v="2"/>
    <s v="lperry@thedunegroup.com"/>
    <x v="0"/>
    <s v="5/38/US7"/>
    <x v="0"/>
    <x v="1"/>
    <s v="Slightly Small But A Beautiful Style"/>
    <s v="I wanted a standout shoe for my wedding and this style instantly caught my eye. I was slightly disappointed with the fit as they came up small, but I managed to exchange for a bigger size."/>
    <s v="GB~United Kingdom"/>
    <m/>
    <x v="6"/>
    <x v="3"/>
    <m/>
  </r>
  <r>
    <d v="2014-03-06T11:51:00"/>
    <n v="6600"/>
    <n v="9506660006011"/>
    <s v="EMMIE - Frame Detail Suede Clutch Bag"/>
    <n v="3310"/>
    <s v="Clutch Bags"/>
    <x v="7"/>
    <s v="jkoufou@googlemail.com"/>
    <x v="1"/>
    <m/>
    <x v="5"/>
    <x v="1"/>
    <s v="Evening Bag In Black Suede"/>
    <s v="beautiful evening bag - well worth the money paid."/>
    <s v="GB~United Kingdom"/>
    <m/>
    <x v="6"/>
    <x v="3"/>
    <m/>
  </r>
  <r>
    <d v="2014-03-06T10:09:43"/>
    <n v="6599"/>
    <n v="91506080002509"/>
    <s v="NINS - Panel Detail Leather Ankle Boot"/>
    <n v="3202"/>
    <s v="Ankle Boots"/>
    <x v="0"/>
    <s v="victoria.a.pearce@gmail.com"/>
    <x v="2"/>
    <m/>
    <x v="5"/>
    <x v="0"/>
    <s v="Don'T Know"/>
    <s v="Although this was in stock when I ordered, it is now out of stock, so I cannot comment.  Just sad me"/>
    <s v="GB~United Kingdom"/>
    <m/>
    <x v="6"/>
    <x v="3"/>
    <m/>
  </r>
  <r>
    <d v="2014-03-06T09:58:48"/>
    <n v="6598"/>
    <n v="92507900003545"/>
    <s v="PERN - Back Lace Up Peep Toe Leather Ankle Boot"/>
    <n v="3202"/>
    <s v="Ankle Boots"/>
    <x v="0"/>
    <s v="ahwtj@yahoo.co.uk"/>
    <x v="1"/>
    <s v="7/40/US9"/>
    <x v="0"/>
    <x v="2"/>
    <s v="Dune Lace Back Peep Toe Ankle Booties"/>
    <s v="I love these shoes. They have a snug fit but because they are leather you should still order your normal size. The low heel makes it very comfortable indeed. The lace back gives it that extra something. The price is high but I know i will wear these to death. To me these shoes are perfection. 10/10"/>
    <s v="GB~United Kingdom"/>
    <m/>
    <x v="6"/>
    <x v="3"/>
    <m/>
  </r>
  <r>
    <d v="2014-03-06T09:03:31"/>
    <n v="6597"/>
    <n v="608508150054436"/>
    <s v="LENONA - Pointed Toe Rhinestone Embellished Court Shoe"/>
    <n v="3102"/>
    <s v="High Heel Shoes"/>
    <x v="2"/>
    <s v="laidaquijano@gmail.com"/>
    <x v="4"/>
    <s v="4/37/US6"/>
    <x v="1"/>
    <x v="3"/>
    <s v="Gorgeous But Too High"/>
    <s v="Bought these for my wedding and loved the style but had to return them as they were way too high to wear all day"/>
    <s v="GB~United Kingdom"/>
    <m/>
    <x v="6"/>
    <x v="3"/>
    <m/>
  </r>
  <r>
    <d v="2014-03-06T07:28:04"/>
    <n v="6596"/>
    <n v="75500620011485"/>
    <s v="MARIAH - Leather Flower Corsage Ballerina"/>
    <n v="3104"/>
    <s v="Flats/Ballerinas"/>
    <x v="0"/>
    <s v="k.mcvey@virgin.net"/>
    <x v="1"/>
    <s v="6/39/US8"/>
    <x v="1"/>
    <x v="1"/>
    <s v="Perfect Shoe"/>
    <s v="I received my shoes promptly and I am delighted with them. Very pretty colour and design, excellent fit."/>
    <s v="GB~United Kingdom"/>
    <m/>
    <x v="6"/>
    <x v="3"/>
    <m/>
  </r>
  <r>
    <d v="2014-03-06T07:10:30"/>
    <n v="6595"/>
    <n v="876506480001509"/>
    <s v="BLENHEIM - Plain Toe Leather Chelsea Boot"/>
    <n v="3703"/>
    <s v="Smart Boots"/>
    <x v="17"/>
    <s v="jperry531513@yahoo.co.uk"/>
    <x v="1"/>
    <s v="8/42/US9"/>
    <x v="1"/>
    <x v="1"/>
    <s v="Excellent Boot"/>
    <s v="A great fitting boot that is both  comfortable and well made. It has the advantage that you can combine it with all types of clothing both formal and less formal such as jeans."/>
    <s v="GB~United Kingdom"/>
    <m/>
    <x v="6"/>
    <x v="3"/>
    <m/>
  </r>
  <r>
    <d v="2014-03-06T00:03:18"/>
    <n v="6594"/>
    <n v="277502280008484"/>
    <s v="ABSTRACT - Punch Hole Detail Leather Lace Up Shoe"/>
    <n v="3503"/>
    <s v="Formal Shoes"/>
    <x v="3"/>
    <s v="pevans215@btinternet.com"/>
    <x v="1"/>
    <s v="8/42/US9"/>
    <x v="1"/>
    <x v="1"/>
    <s v="Great Value"/>
    <s v="Great shoe looks good with jeans"/>
    <s v="GB~United Kingdom"/>
    <m/>
    <x v="6"/>
    <x v="3"/>
    <m/>
  </r>
  <r>
    <d v="2014-03-05T20:06:33"/>
    <n v="6593"/>
    <n v="102506690001484"/>
    <s v="TIRENT - Elasticated Top Leather Boot With Side Buckles"/>
    <n v="3203"/>
    <s v="Flat Boots"/>
    <x v="0"/>
    <s v="deborahj688@gmail.com"/>
    <x v="1"/>
    <s v="6/39/US8"/>
    <x v="1"/>
    <x v="1"/>
    <s v="Lovely"/>
    <s v="Lovely comfortable boot. Smart enough for work and nights out without the pain of high heels."/>
    <s v="GB~United Kingdom"/>
    <m/>
    <x v="6"/>
    <x v="3"/>
    <m/>
  </r>
  <r>
    <d v="2014-03-05T20:04:54"/>
    <n v="6592"/>
    <n v="171507980002298"/>
    <s v="DULCE - Floral Print Heeled Slingback Court Shoe"/>
    <n v="3102"/>
    <s v="High Heel Shoes"/>
    <x v="5"/>
    <s v="lesleyc@blueyonder.co.uk"/>
    <x v="1"/>
    <s v="3/36/US5"/>
    <x v="1"/>
    <x v="1"/>
    <s v="Excellent Product"/>
    <s v="I ordered these shoes for my sons wedding. I am delighted with them! They are petite works of art!!"/>
    <s v="GB~United Kingdom"/>
    <m/>
    <x v="6"/>
    <x v="3"/>
    <m/>
  </r>
  <r>
    <d v="2014-03-05T19:11:25"/>
    <n v="6591"/>
    <n v="41508360002002"/>
    <s v="MOIRAN - Contrasting Woven Slip On Shoe"/>
    <n v="3104"/>
    <s v="Flats/Ballerinas"/>
    <x v="4"/>
    <s v="cazwiz@sky.com"/>
    <x v="1"/>
    <s v="5/38/US7"/>
    <x v="1"/>
    <x v="1"/>
    <s v="Very Pleased With Purchase"/>
    <s v="Have wanted these for ages so when the price came down I decided to send for them. They are very comfortable and will go with loads of summer outfits"/>
    <s v="GB~United Kingdom"/>
    <m/>
    <x v="6"/>
    <x v="3"/>
    <m/>
  </r>
  <r>
    <d v="2014-03-05T19:10:08"/>
    <n v="6590"/>
    <n v="85503940068011"/>
    <s v="AMELI -  Round Toe Wedge Heel Court Shoe"/>
    <n v="3106"/>
    <s v="Wedge Shoes"/>
    <x v="0"/>
    <s v="annlister1@aol.com"/>
    <x v="1"/>
    <s v="6/39/US8"/>
    <x v="0"/>
    <x v="1"/>
    <s v="Gorgeous !"/>
    <s v="Have searched for the perfect black suede wedge for so long &amp; have finally found it ! Heel the perfect height &amp; toe the perfect curve. Stylish, simple and yes - they are snug but just lovely !"/>
    <s v="GB~United Kingdom"/>
    <m/>
    <x v="6"/>
    <x v="3"/>
    <m/>
  </r>
  <r>
    <d v="2014-03-05T18:42:28"/>
    <n v="6589"/>
    <n v="687508150031511"/>
    <s v="LORETTA - Slouch Leather Heeled Boot"/>
    <n v="3204"/>
    <s v="Heeled Boots"/>
    <x v="2"/>
    <s v="Janelangford28@sky.com"/>
    <x v="1"/>
    <s v="5/38/US7"/>
    <x v="1"/>
    <x v="1"/>
    <s v="The Perfect Brown Boot!"/>
    <s v="Smart enough for the office but comfortable to walk around in all day!!"/>
    <s v="GB~United Kingdom"/>
    <m/>
    <x v="6"/>
    <x v="3"/>
    <m/>
  </r>
  <r>
    <d v="2014-03-05T18:18:21"/>
    <n v="6588"/>
    <n v="95503940041011"/>
    <s v="DOLPHIN - Two Part Pointed Toe Ankle Strap Court Shoe"/>
    <n v="3103"/>
    <s v="Mid Heel Shoes"/>
    <x v="0"/>
    <s v="the-strongest-lpve@hotmail.com"/>
    <x v="1"/>
    <s v="7/40/US9"/>
    <x v="3"/>
    <x v="1"/>
    <s v="Love These!!"/>
    <s v="Fab shoes! Every time I wear them i get complimented. Great for work and for a few drinks at the weekend. Would highly recommend. I did have to go down a size but that doesnt matter when they look so good on!"/>
    <s v="GB~United Kingdom"/>
    <m/>
    <x v="6"/>
    <x v="3"/>
    <m/>
  </r>
  <r>
    <d v="2014-03-05T16:52:58"/>
    <n v="6587"/>
    <n v="85503940090489"/>
    <s v="ALESHA - Contrasting Toe Cap Pointed Toe Court Shoe"/>
    <n v="3102"/>
    <s v="High Heel Shoes"/>
    <x v="0"/>
    <s v="rebeccat89@googlemail.com"/>
    <x v="1"/>
    <s v="5/38/US7"/>
    <x v="1"/>
    <x v="1"/>
    <s v="Gorgeous"/>
    <s v="I love these shoes - incredibly sexy and stylish, and carry me from work to evening cocktails.....I might have to purchase the other colour ways!"/>
    <s v="GB~United Kingdom"/>
    <m/>
    <x v="6"/>
    <x v="3"/>
    <m/>
  </r>
  <r>
    <d v="2014-03-05T15:34:46"/>
    <n v="6586"/>
    <n v="279504550043484"/>
    <s v="ANARCHAL - Leather Monk Shoe"/>
    <n v="3504"/>
    <s v="Work Shoes"/>
    <x v="3"/>
    <s v="d.morgan1@aliceadsl.fr"/>
    <x v="2"/>
    <s v="9/43/US10"/>
    <x v="1"/>
    <x v="3"/>
    <s v="Bad Quality"/>
    <s v="On only the 3rd or 4th occasion I wore these shoes, the buckle on the left shoe broke ! What should I do now??"/>
    <s v="FR~France"/>
    <s v="Please cal Customer Services on 01162847800 and we would like to assist with this matter further for you."/>
    <x v="6"/>
    <x v="3"/>
    <m/>
  </r>
  <r>
    <d v="2014-03-05T13:41:38"/>
    <n v="6585"/>
    <n v="100503940012039"/>
    <s v="ANGELINE - Patent Platform Court Shoe"/>
    <n v="3102"/>
    <s v="High Heel Shoes"/>
    <x v="0"/>
    <s v="lara.smrtnik@gmail.com"/>
    <x v="1"/>
    <s v="6/39/US8"/>
    <x v="1"/>
    <x v="1"/>
    <s v="Fabulous Shoes - A Repeat Buy"/>
    <s v="I LOVE these shoes! I first bought this style of patent court shoe from Dune a couple of years ago and they fit so well and are really comfortable for a heel of this size. I was in need of getting a new pair as I've worn them so much so this was my second pair which are just as good as the first! Would definitely recommend."/>
    <s v="GB~United Kingdom"/>
    <m/>
    <x v="6"/>
    <x v="3"/>
    <m/>
  </r>
  <r>
    <d v="2014-03-05T12:53:40"/>
    <n v="6584"/>
    <n v="89500080007010"/>
    <s v="THACKERY - Buckle Trim Leather Wedge Boot"/>
    <n v="3204"/>
    <s v="Heeled Boots"/>
    <x v="0"/>
    <s v="kse.rowe@yahoo.co.uk"/>
    <x v="0"/>
    <s v="8/41/US10"/>
    <x v="1"/>
    <x v="1"/>
    <s v="Dune Slim Boots"/>
    <s v="Love these slim fit boots as my legs are long but not meaty.... The only thing that lets them down is that you need help or patience to get them off, a tiny zip would have been perfect... Wicked price -)"/>
    <s v="GB~United Kingdom"/>
    <m/>
    <x v="6"/>
    <x v="3"/>
    <m/>
  </r>
  <r>
    <d v="2014-03-05T12:36:32"/>
    <n v="6583"/>
    <n v="75507510062484"/>
    <s v="MARYS - Hardware Trim Leather Ballerina"/>
    <n v="3104"/>
    <s v="Flats/Ballerinas"/>
    <x v="0"/>
    <s v="lornamchandler@googlemail.com"/>
    <x v="1"/>
    <s v="7/40/US9"/>
    <x v="1"/>
    <x v="1"/>
    <s v="Great, Comfortable Shoes"/>
    <s v="I was expecting to have to break these shoes in a little, but they fit perfectly! Fabulous, stylish, and comfortable!"/>
    <s v="GB~United Kingdom"/>
    <m/>
    <x v="6"/>
    <x v="3"/>
    <m/>
  </r>
  <r>
    <d v="2014-03-05T12:03:34"/>
    <n v="6582"/>
    <n v="89501020014509"/>
    <s v="TOFFEE - Knee High Leather Riding Boot"/>
    <n v="3203"/>
    <s v="Flat Boots"/>
    <x v="0"/>
    <s v="egilmour@btinternet.com"/>
    <x v="0"/>
    <s v="6/39/US8"/>
    <x v="0"/>
    <x v="1"/>
    <s v="Nice Boots"/>
    <s v="Boots arrived promptly. I have wide feet, so on first attempt to try these boots on they appeared quite tight in the foot. I have worn them since though and they are more comfortable now. The zip only opens mid way so would be difficult fit for someone with wide calves. Overall the boots look good though."/>
    <s v="GB~United Kingdom"/>
    <m/>
    <x v="6"/>
    <x v="3"/>
    <m/>
  </r>
  <r>
    <d v="2014-03-05T11:34:01"/>
    <n v="6581"/>
    <n v="94508540001219"/>
    <s v="DARLEEN - Peep Toe T-Bar Open Court Shoe"/>
    <n v="3102"/>
    <s v="High Heel Shoes"/>
    <x v="0"/>
    <s v="Emiliya.kachuleva@gmail.com"/>
    <x v="1"/>
    <s v="5/38/US7"/>
    <x v="1"/>
    <x v="1"/>
    <s v="Nice One Will Buy Again"/>
    <s v="Nice fit and comfortable, great colour can wear with dresses and trousers"/>
    <s v="GB~United Kingdom"/>
    <m/>
    <x v="6"/>
    <x v="3"/>
    <m/>
  </r>
  <r>
    <d v="2014-03-05T11:10:51"/>
    <n v="6580"/>
    <n v="76500620001484"/>
    <s v="LIMBO - Plain Suede Slipper Shoe"/>
    <n v="3104"/>
    <s v="Flats/Ballerinas"/>
    <x v="0"/>
    <s v="anna_szczodra@hotmail.com"/>
    <x v="1"/>
    <s v="6/39/US8"/>
    <x v="1"/>
    <x v="1"/>
    <s v="Superb Quality And Lovely Design"/>
    <s v="Very comfortable  and nice looking shoes."/>
    <s v="GB~United Kingdom"/>
    <m/>
    <x v="6"/>
    <x v="3"/>
    <m/>
  </r>
  <r>
    <d v="2014-03-05T10:42:58"/>
    <n v="6579"/>
    <n v="9500110016122"/>
    <s v="EBOOMIE - Multi Compartment Dune Branded Clutch Bag"/>
    <n v="3310"/>
    <s v="Clutch Bags"/>
    <x v="7"/>
    <s v="lyndac@btinternet.com"/>
    <x v="1"/>
    <s v="one size"/>
    <x v="1"/>
    <x v="1"/>
    <s v="Multi Use Bag"/>
    <s v="very pretty - bought for the electric blue colour - but is black and has white compartment - great for different outfits"/>
    <s v="GB~United Kingdom"/>
    <m/>
    <x v="6"/>
    <x v="3"/>
    <m/>
  </r>
  <r>
    <d v="2014-03-05T10:29:08"/>
    <n v="6578"/>
    <n v="424507290004497"/>
    <s v="ANJA - T-Bar Stacked Heel Court Shoe"/>
    <n v="3102"/>
    <s v="High Heel Shoes"/>
    <x v="4"/>
    <s v="katerina.vachla@gmail.com"/>
    <x v="1"/>
    <s v="5/38/US7"/>
    <x v="1"/>
    <x v="1"/>
    <s v="Pretty, Stylish, Comfortable!!"/>
    <s v="pretty, stylish, comfortable!!!"/>
    <s v="GR~Greece"/>
    <m/>
    <x v="6"/>
    <x v="3"/>
    <m/>
  </r>
  <r>
    <d v="2014-03-05T09:29:36"/>
    <n v="6577"/>
    <n v="19506660006167"/>
    <s v="DEELEY - Colour Block Detail Handbag"/>
    <n v="3309"/>
    <s v="Day Bags"/>
    <x v="7"/>
    <s v="fiona.brook@hotmail.co.uk"/>
    <x v="1"/>
    <s v="one size"/>
    <x v="1"/>
    <x v="1"/>
    <s v="Best Bag Of 2014......So Far!"/>
    <s v="This bag is a must, from work to play the size colours and style mean that it's a 'one bag fits all' option. I love mine!"/>
    <s v="GB~United Kingdom"/>
    <m/>
    <x v="6"/>
    <x v="3"/>
    <m/>
  </r>
  <r>
    <d v="2014-03-05T09:25:20"/>
    <n v="6576"/>
    <n v="106506110002291"/>
    <s v="LIBRAS - Perforated Wedge Trainer"/>
    <n v="3107"/>
    <s v="Ladies Trainers"/>
    <x v="0"/>
    <s v="laurah@insurancechoice.co.uk"/>
    <x v="2"/>
    <s v="5/38/US7"/>
    <x v="0"/>
    <x v="3"/>
    <s v="So Uncomfortable!"/>
    <s v="These were the most uncomfortable shoes I have ever worn.  Bad quality, with no support or cushioning."/>
    <s v="GB~United Kingdom"/>
    <m/>
    <x v="6"/>
    <x v="3"/>
    <m/>
  </r>
  <r>
    <d v="2014-03-05T09:24:34"/>
    <n v="6575"/>
    <n v="75505960044321"/>
    <s v="MACIE - Fold-Up Sequin Ballerina"/>
    <n v="3104"/>
    <s v="Flats/Ballerinas"/>
    <x v="0"/>
    <s v="bcaemar@yahoo.co.uk"/>
    <x v="0"/>
    <s v="5/38/US7"/>
    <x v="0"/>
    <x v="1"/>
    <s v="Very Comfy Pretty Slip Ons"/>
    <s v="Arrived promptly, as described.Quite a snug fit so would be better to order a size larger than your normal size.Very pretty and useful little matching bag included in price so perfect for smart occasions when you feel like slipping out of your heels into something more comfortable.Would definitely order again but a size larger."/>
    <s v="GB~United Kingdom"/>
    <m/>
    <x v="6"/>
    <x v="3"/>
    <m/>
  </r>
  <r>
    <d v="2014-03-05T08:50:08"/>
    <n v="6574"/>
    <n v="85503940051534"/>
    <s v="ALCHEMY - Reptile Print Leather Mary Jane Court Shoe"/>
    <n v="3103"/>
    <s v="Mid Heel Shoes"/>
    <x v="0"/>
    <s v="yettyibi@yahoo.co.uk"/>
    <x v="0"/>
    <s v="6/39/US8"/>
    <x v="1"/>
    <x v="1"/>
    <s v="Smart Shoe"/>
    <s v="The shoe size is perfect and look so geogious."/>
    <s v="GB~United Kingdom"/>
    <m/>
    <x v="6"/>
    <x v="3"/>
    <m/>
  </r>
  <r>
    <d v="2014-03-05T08:50:06"/>
    <n v="6573"/>
    <n v="610508150032351"/>
    <s v="LUVLEY - Strappy Wedge Platform Sandal"/>
    <n v="3003"/>
    <s v="Heeled Sandals"/>
    <x v="2"/>
    <s v="chrisrinaldi@yahoo.com"/>
    <x v="1"/>
    <s v="5/38/US7"/>
    <x v="1"/>
    <x v="1"/>
    <s v="A Very Happy Wifie"/>
    <s v="Fast delivery, quality as expected for Steve Madden product and a very happy wife."/>
    <s v="GB~United Kingdom"/>
    <m/>
    <x v="6"/>
    <x v="3"/>
    <m/>
  </r>
  <r>
    <d v="2014-03-05T07:58:52"/>
    <n v="6572"/>
    <n v="590500670002164"/>
    <s v="PRIMOSE - Suede Foldover Clutch Bag"/>
    <n v="3310"/>
    <s v="Clutch Bags"/>
    <x v="18"/>
    <s v="lsmith208@icloud.com"/>
    <x v="1"/>
    <s v="one size"/>
    <x v="4"/>
    <x v="1"/>
    <s v="Too Big For Clutch"/>
    <s v="Loved it but too big as clutch for wedding outfit"/>
    <s v="GB~United Kingdom"/>
    <m/>
    <x v="6"/>
    <x v="3"/>
    <m/>
  </r>
  <r>
    <d v="2014-03-05T07:41:03"/>
    <n v="6571"/>
    <n v="433505900005035"/>
    <s v="CHAY - Toe Cap Slingback Espadrille Wedge Sandal"/>
    <n v="3003"/>
    <s v="Heeled Sandals"/>
    <x v="8"/>
    <s v="julia@nabeau.fr"/>
    <x v="1"/>
    <s v="5/38/US7"/>
    <x v="1"/>
    <x v="1"/>
    <s v="Chaussures Fabuleuses"/>
    <s v="Je suis ravie des chaussures - confortables et idéales pour jour et nuit.  Livraison en France très rapide."/>
    <s v="FR~France"/>
    <m/>
    <x v="6"/>
    <x v="3"/>
    <m/>
  </r>
  <r>
    <d v="2014-03-05T07:37:34"/>
    <n v="6570"/>
    <n v="20505680046470"/>
    <s v="DRIPPLELOCK - Triple Lock Detail Satchel Bag"/>
    <n v="3309"/>
    <s v="Day Bags"/>
    <x v="7"/>
    <s v="Sophiecaddoo@outlook.com"/>
    <x v="1"/>
    <m/>
    <x v="5"/>
    <x v="1"/>
    <s v="Perfect"/>
    <s v="I love this bag its just what i was looking for - perfect for spring/summer!"/>
    <s v="GB~United Kingdom"/>
    <m/>
    <x v="6"/>
    <x v="3"/>
    <m/>
  </r>
  <r>
    <d v="2014-03-04T23:55:09"/>
    <n v="6569"/>
    <n v="73500620003484"/>
    <s v="RITS - Buckle Detail Calf Boot"/>
    <n v="3203"/>
    <s v="Flat Boots"/>
    <x v="0"/>
    <s v="cvrjl@hotmail.co.uk"/>
    <x v="4"/>
    <s v="7/40/US9"/>
    <x v="2"/>
    <x v="2"/>
    <s v="Nice Boots But Disappointing Fit"/>
    <s v="Lovely boots but a great shame about the sizing. I bought my usual size but it was way too small which  was very disappointing .. I liked the look of the boots enough to try the next size up which I'm due to collect from the shop this week. Hope it's a better fit!"/>
    <s v="GB~United Kingdom"/>
    <m/>
    <x v="6"/>
    <x v="3"/>
    <m/>
  </r>
  <r>
    <d v="2014-03-04T19:31:41"/>
    <n v="6568"/>
    <n v="7500670512022"/>
    <s v="BIXIE - Leopard And Suede Clutch Bag"/>
    <n v="3310"/>
    <s v="Clutch Bags"/>
    <x v="7"/>
    <s v="fiona539@btiinternet.com"/>
    <x v="1"/>
    <m/>
    <x v="5"/>
    <x v="2"/>
    <s v="Bixie Bag"/>
    <s v="Great clutch, that holds loads, and it is a great price! Well done Dune."/>
    <s v="GB~United Kingdom"/>
    <m/>
    <x v="6"/>
    <x v="3"/>
    <m/>
  </r>
  <r>
    <d v="2014-03-04T19:21:13"/>
    <n v="6567"/>
    <n v="86503940082484"/>
    <s v="KUDOS - Strappy Diamante Multi Strap Sandal"/>
    <n v="3002"/>
    <s v="Flat Sandals"/>
    <x v="0"/>
    <s v="t.brookes50@ntlworld.com"/>
    <x v="0"/>
    <s v="6/39/US8"/>
    <x v="1"/>
    <x v="1"/>
    <s v="Love These Sandals"/>
    <s v="2nd pair purchased, toe ring abit flimsy,but really nice sparkley sandals , got them in silver too as I liked tem that much ."/>
    <s v="GB~United Kingdom"/>
    <m/>
    <x v="6"/>
    <x v="3"/>
    <m/>
  </r>
  <r>
    <d v="2014-03-04T18:36:20"/>
    <n v="6566"/>
    <n v="73500720014010"/>
    <s v="READING - Faux Fur Lined Leather Boot"/>
    <n v="3203"/>
    <s v="Flat Boots"/>
    <x v="0"/>
    <s v="gtownsend95@googlemail.com"/>
    <x v="2"/>
    <s v="3/36/US5"/>
    <x v="0"/>
    <x v="3"/>
    <s v="Not Worth The Money At All"/>
    <s v="nice boots but unfortunately with the wet weather we are having letting in water. rang customer services all i got was that i had to send them off for inspection and the boots are classed has fashion boots. so your paying all this money for them to let in water great."/>
    <s v="GB~United Kingdom"/>
    <m/>
    <x v="6"/>
    <x v="3"/>
    <m/>
  </r>
  <r>
    <d v="2014-03-04T11:13:52"/>
    <n v="6565"/>
    <n v="166508750001088"/>
    <s v="TREACLE - Overlasted Mini Concealed Wedge Heel Boot"/>
    <n v="3206"/>
    <s v="Wedge Boots"/>
    <x v="5"/>
    <s v="l.walford@hotmail.co.uk"/>
    <x v="1"/>
    <s v="7/40/US9"/>
    <x v="1"/>
    <x v="1"/>
    <s v="Great Boot"/>
    <s v="Love love love!  The concealed wedge is the best feature, and the leather is incredibly soft."/>
    <s v="GB~United Kingdom"/>
    <m/>
    <x v="6"/>
    <x v="3"/>
    <m/>
  </r>
  <r>
    <d v="2014-03-04T10:44:33"/>
    <n v="6564"/>
    <n v="618508150003022"/>
    <s v="VIPPPER SM - Platform Mega Heel Shoe Boot"/>
    <n v="3205"/>
    <s v="Shoe Boots"/>
    <x v="2"/>
    <s v="shamparkes@yahoo.co.uk"/>
    <x v="2"/>
    <s v="8/41/US10"/>
    <x v="3"/>
    <x v="3"/>
    <s v="Don'T Look Nice On My Feet"/>
    <s v="Fits big and the top of the boots are way too wide. Super high, wouldn't be happy if I pay full price."/>
    <s v="GB~United Kingdom"/>
    <m/>
    <x v="6"/>
    <x v="3"/>
    <m/>
  </r>
  <r>
    <d v="2014-03-04T10:44:30"/>
    <n v="6563"/>
    <n v="166508150001376"/>
    <s v="TUMBLER - Zipped Back Knee-High Boot"/>
    <n v="3203"/>
    <s v="Flat Boots"/>
    <x v="5"/>
    <s v="lmbradle@tcd.ie"/>
    <x v="0"/>
    <s v="5/38/US7"/>
    <x v="1"/>
    <x v="1"/>
    <s v="Love The Boot, Hate The Zip"/>
    <s v="Zip is a bit stiff and hard to move but moves eventually. Otherwise, fit perfectly and look great!"/>
    <s v="GB~United Kingdom"/>
    <m/>
    <x v="6"/>
    <x v="3"/>
    <m/>
  </r>
  <r>
    <d v="2014-03-04T08:43:04"/>
    <n v="6562"/>
    <n v="81504510065083"/>
    <s v="GREED D - Cross Strap Medium Wedge"/>
    <n v="3004"/>
    <s v="Wedge Sandals"/>
    <x v="0"/>
    <s v="abibod34@yahoo.co.uk"/>
    <x v="2"/>
    <s v="8/41/US10"/>
    <x v="5"/>
    <x v="3"/>
    <s v="The Biggest Regret Buy"/>
    <s v="I haven't had this shoe for three weeks. Its the biggest regret buy. The front pulled from the sole which cost me extra to repair. now the skin is already peeling. I cant say i enjoyed a pound worth out of the shoe. Total loss and rubbish!"/>
    <s v="GB~United Kingdom"/>
    <m/>
    <x v="6"/>
    <x v="3"/>
    <m/>
  </r>
  <r>
    <d v="2014-03-04T08:22:00"/>
    <n v="6561"/>
    <n v="85506700083495"/>
    <s v="ALVINO - Pointed Toe Court Shoe"/>
    <n v="3102"/>
    <s v="High Heel Shoes"/>
    <x v="0"/>
    <s v="Samjolimb@gmail.com"/>
    <x v="4"/>
    <s v="5/38/US7"/>
    <x v="0"/>
    <x v="1"/>
    <s v="Lovely But Too High"/>
    <s v="These shoes are beautiful and well made but too small for sizing and far too high. The same style in lower heel fits fine, why do they get smaller the higher the heel?"/>
    <s v="GB~United Kingdom"/>
    <m/>
    <x v="6"/>
    <x v="3"/>
    <m/>
  </r>
  <r>
    <d v="2014-03-04T08:15:12"/>
    <n v="6560"/>
    <n v="425506230020010"/>
    <s v="AVERY - Low Wedge Ballerina Court Shoe"/>
    <n v="3103"/>
    <s v="Mid Heel Shoes"/>
    <x v="4"/>
    <s v="angelikangel20@gmail.com"/>
    <x v="1"/>
    <s v="5/38/US7"/>
    <x v="1"/>
    <x v="1"/>
    <s v=":-)"/>
    <s v="Very comfortable pair of shoes"/>
    <s v="GB~United Kingdom"/>
    <m/>
    <x v="6"/>
    <x v="3"/>
    <m/>
  </r>
  <r>
    <d v="2014-03-04T07:27:49"/>
    <n v="6559"/>
    <n v="83505410017283"/>
    <s v="BURST - Metallic Pointed Toe Court Shoe"/>
    <n v="3102"/>
    <s v="High Heel Shoes"/>
    <x v="0"/>
    <s v="pru2@live.co.uk"/>
    <x v="1"/>
    <s v="6/39/US8"/>
    <x v="0"/>
    <x v="1"/>
    <s v="Gorgeous Shoes!"/>
    <s v="I wore them out for the first time on Saturday night and received endless complements! They are a little tight as I am usually a 39.5 but I love them! Real show stoppers! "/>
    <s v="GB~United Kingdom"/>
    <m/>
    <x v="6"/>
    <x v="3"/>
    <m/>
  </r>
  <r>
    <d v="2014-03-03T23:56:13"/>
    <n v="6558"/>
    <n v="563506110002291"/>
    <s v="PAMELIA - Perforated Lace Up Wedge Trainer"/>
    <n v="3107"/>
    <s v="Ladies Trainers"/>
    <x v="4"/>
    <s v="Winthrop32k@btopenworld.com"/>
    <x v="1"/>
    <s v="6/39/US8"/>
    <x v="1"/>
    <x v="1"/>
    <s v="Style And Comfort"/>
    <s v="I love these boots, they are so versatile!and sooo comfortable. I have three pair, two white and one brown.i wish i could get another pair of brown ones."/>
    <s v="GB~United Kingdom"/>
    <m/>
    <x v="6"/>
    <x v="3"/>
    <m/>
  </r>
  <r>
    <d v="2014-03-03T20:05:16"/>
    <n v="6557"/>
    <n v="163507980001565"/>
    <s v="BEWITCHED - High Heeled Platform Court Shoe"/>
    <n v="3102"/>
    <s v="High Heel Shoes"/>
    <x v="5"/>
    <s v="Samantha-lewis@hotmail.co.uk"/>
    <x v="0"/>
    <s v="4/37/US6"/>
    <x v="2"/>
    <x v="1"/>
    <s v="Lovely But Tight Fit!"/>
    <s v="Great design and quality but small and particularly narrow size 4. I will have to send back and hope a size 5 comes back into stock!"/>
    <s v="GB~United Kingdom"/>
    <m/>
    <x v="6"/>
    <x v="3"/>
    <m/>
  </r>
  <r>
    <d v="2014-03-03T17:17:42"/>
    <n v="6556"/>
    <n v="688508150003011"/>
    <s v="PRISCILA SM - Zipped Back Suede Knee-High Boot"/>
    <n v="3204"/>
    <s v="Heeled Boots"/>
    <x v="2"/>
    <s v="Pauline@jcgillespie.co.uk"/>
    <x v="1"/>
    <s v="6/39/US8"/>
    <x v="1"/>
    <x v="1"/>
    <s v="Stylish &amp; Comfortable"/>
    <s v="Lovely boots.  I was surprised at how comfortable they are.  Great value for money."/>
    <s v="GB~United Kingdom"/>
    <m/>
    <x v="6"/>
    <x v="3"/>
    <m/>
  </r>
  <r>
    <d v="2014-03-03T16:41:54"/>
    <n v="6555"/>
    <n v="85507980003015"/>
    <s v="SHEENY - Plain Round Toe High Court Shoe"/>
    <n v="3102"/>
    <s v="High Heel Shoes"/>
    <x v="0"/>
    <s v="kaymaposa@yahoo.co.uk"/>
    <x v="1"/>
    <s v="8/41/US10"/>
    <x v="1"/>
    <x v="1"/>
    <s v="Brilliant Purchase"/>
    <s v="classy pair of shoes. very good quality"/>
    <s v="GB~United Kingdom"/>
    <m/>
    <x v="6"/>
    <x v="3"/>
    <m/>
  </r>
  <r>
    <d v="2014-03-03T14:12:21"/>
    <n v="6554"/>
    <n v="91503940009011"/>
    <s v="NIKS - Side Gold Zip Heeled Ankle Boot"/>
    <n v="3204"/>
    <s v="Heeled Boots"/>
    <x v="0"/>
    <s v="shellreid@sky.com"/>
    <x v="1"/>
    <s v="7/40/US9"/>
    <x v="5"/>
    <x v="1"/>
    <s v="Fantastic Product"/>
    <s v="lovely product looks gorgeous and so comfortable"/>
    <s v="GB~United Kingdom"/>
    <m/>
    <x v="6"/>
    <x v="3"/>
    <m/>
  </r>
  <r>
    <d v="2014-03-03T13:42:09"/>
    <n v="6553"/>
    <n v="433505900005035"/>
    <s v="CHAY - Toe Cap Slingback Espadrille Wedge Sandal"/>
    <n v="3003"/>
    <s v="Heeled Sandals"/>
    <x v="8"/>
    <s v="claudia.g.gordillo@gmail.com"/>
    <x v="1"/>
    <s v="6/39/US8"/>
    <x v="1"/>
    <x v="1"/>
    <s v="Great Shoe"/>
    <s v="beautiful shoe. Cant wait to be able to wear it. Still very cold here in Dallas, texas."/>
    <s v="US~United States"/>
    <m/>
    <x v="6"/>
    <x v="3"/>
    <m/>
  </r>
  <r>
    <d v="2014-03-03T10:22:11"/>
    <n v="6552"/>
    <n v="90505410004484"/>
    <s v="SORENITY - Multi Ankle Strap Leather Knee High Boot"/>
    <n v="3204"/>
    <s v="Heeled Boots"/>
    <x v="0"/>
    <s v="sinead22_98@yahoo.com"/>
    <x v="0"/>
    <s v="7/40/US9"/>
    <x v="0"/>
    <x v="1"/>
    <s v="Fab Boots But A Little Tight Around Calf"/>
    <s v="Boots arrived really quickly and are fabulous.  Only downside is they are quite tight around the calf so may not suit everyone.  Nice height heel and very stylish!!"/>
    <s v="IE~Ireland"/>
    <m/>
    <x v="6"/>
    <x v="3"/>
    <m/>
  </r>
  <r>
    <d v="2014-03-03T10:18:15"/>
    <n v="6551"/>
    <n v="76501900012210"/>
    <s v="LEO - Bright Snaffle Front Loafer"/>
    <n v="3104"/>
    <s v="Flats/Ballerinas"/>
    <x v="0"/>
    <s v="lozzie_cp@yahoo.co.uk"/>
    <x v="1"/>
    <s v="4/37/US6"/>
    <x v="1"/>
    <x v="1"/>
    <s v="Lovely Comfortable Shoes"/>
    <s v="I purchased these shoes for work &amp; they are so comfortable &amp; look really smart :) lovely summer shoes"/>
    <s v="GB~United Kingdom"/>
    <m/>
    <x v="6"/>
    <x v="3"/>
    <m/>
  </r>
  <r>
    <d v="2014-03-03T10:00:35"/>
    <n v="6550"/>
    <n v="253506370020041"/>
    <s v="BRAXTON STORM 2 - Heavy Sole Oxford Style Brogue"/>
    <n v="3504"/>
    <s v="Work Shoes"/>
    <x v="12"/>
    <s v="cbrbrett@yahoo.co.uk"/>
    <x v="2"/>
    <s v="9/43/US10"/>
    <x v="0"/>
    <x v="3"/>
    <s v="Different Size"/>
    <s v="I have a pair of these, size 9, in red. The red pair fit a treat but these are way smaller. Thought they may stretch a little so wore them for a night but they havent . one of the disadvantages of buying on line I guess. Cant return them as i have worn them so I am left with £120 worth of shoes I cant wear ....disappointed to say the least , No fault of Dune , just total inconsistency in the sizing from BERTIE ...."/>
    <s v="GB~United Kingdom"/>
    <m/>
    <x v="6"/>
    <x v="3"/>
    <m/>
  </r>
  <r>
    <d v="2014-03-03T09:12:45"/>
    <n v="6549"/>
    <n v="73508590006484"/>
    <s v="REBECCA - Soft Leather Biker Calf Boot"/>
    <n v="3203"/>
    <s v="Flat Boots"/>
    <x v="0"/>
    <s v="hilarytwomey@gmail.com"/>
    <x v="1"/>
    <s v="4/37/US6"/>
    <x v="1"/>
    <x v="1"/>
    <s v="Fab Boots"/>
    <s v="I ordered these Rebecca biker boots online &amp; they are so trendy,comfortable &amp; cool...Love them."/>
    <s v="IE~Ireland"/>
    <m/>
    <x v="6"/>
    <x v="3"/>
    <m/>
  </r>
  <r>
    <d v="2014-03-03T09:02:50"/>
    <n v="6548"/>
    <n v="50501020013083"/>
    <s v="PIXIE - Button Detail Leather Boot"/>
    <n v="3203"/>
    <s v="Flat Boots"/>
    <x v="4"/>
    <s v="anastasiadeus@yahoo.co.uk"/>
    <x v="2"/>
    <s v="5/38/US7"/>
    <x v="1"/>
    <x v="1"/>
    <s v="Excellent"/>
    <s v="I have these boots in black so know they are comfortable  although  they fit me in a size smaller than I usually wear also the top button came apart very quickly but did not put me off a second purchase.receive many compliments when wearing them so had to have the brown too"/>
    <s v="GB~United Kingdom"/>
    <m/>
    <x v="6"/>
    <x v="3"/>
    <m/>
  </r>
  <r>
    <d v="2014-03-03T09:02:39"/>
    <n v="6547"/>
    <n v="50501020013083"/>
    <s v="PIXIE - Button Detail Leather Boot"/>
    <n v="3203"/>
    <s v="Flat Boots"/>
    <x v="4"/>
    <s v="anastasiadeus@yahoo.co.uk"/>
    <x v="2"/>
    <s v="5/38/US7"/>
    <x v="1"/>
    <x v="1"/>
    <s v="Excellent"/>
    <s v="I have these boots in black so know they are comfortable  although  they fit me in a size smaller than I usually wear also the top button came apart very quickly but did not put me off a second purchase.receive many compliments when wearing them so had to have the brown too"/>
    <s v="GB~United Kingdom"/>
    <m/>
    <x v="6"/>
    <x v="3"/>
    <m/>
  </r>
  <r>
    <d v="2014-03-03T08:44:50"/>
    <n v="6546"/>
    <n v="89505410001484"/>
    <s v="TANKA - Elasticated Back Knee High Wedge Boot"/>
    <n v="3204"/>
    <s v="Heeled Boots"/>
    <x v="0"/>
    <s v="jessngaz@yahoo.co.uk"/>
    <x v="1"/>
    <s v="7/40/US9"/>
    <x v="1"/>
    <x v="1"/>
    <s v="Simple And Successful"/>
    <s v="Saw the boots I have been searching for, ordered via PayPal and they were with me within the week. SO happy, this was a simple and successful purchase and I will be buying from Dune online again!"/>
    <s v="GB~United Kingdom"/>
    <m/>
    <x v="6"/>
    <x v="3"/>
    <m/>
  </r>
  <r>
    <d v="2014-03-03T07:52:20"/>
    <n v="6545"/>
    <n v="158508760003221"/>
    <s v="JITTERBUG - Heart and Flower Detail Toe Post Sandal"/>
    <n v="3002"/>
    <s v="Flat Sandals"/>
    <x v="5"/>
    <s v="Lyndyloo44@yahoo.co.uk"/>
    <x v="3"/>
    <s v="6/39/US8"/>
    <x v="0"/>
    <x v="0"/>
    <s v="Tight Fit And Odd Colour"/>
    <s v="Very tight across foot, couldn't get foot right in.  Wasn't expecting most the bright orange colouring either.  Very pretty sandals, but too narrow for my feet, and think the white would have been better."/>
    <s v="GB~United Kingdom"/>
    <m/>
    <x v="6"/>
    <x v="3"/>
    <m/>
  </r>
  <r>
    <d v="2014-03-03T07:49:14"/>
    <n v="6544"/>
    <n v="79500720004221"/>
    <s v="JAZMINE - Buckle Multi Strap Gladiator Sandal"/>
    <n v="3002"/>
    <s v="Flat Sandals"/>
    <x v="0"/>
    <s v="Lyndyloo44@yahoo.co.uk"/>
    <x v="0"/>
    <s v="6/39/US8"/>
    <x v="1"/>
    <x v="2"/>
    <s v="Gorgeous Colours"/>
    <s v="Wanted a new pair of gladiators and these are lovely in the pink.  Just need summer to wear them!  Good price in the sale too.  Really nice sandals."/>
    <s v="GB~United Kingdom"/>
    <m/>
    <x v="6"/>
    <x v="3"/>
    <m/>
  </r>
  <r>
    <d v="2014-03-03T07:19:13"/>
    <n v="6543"/>
    <n v="205500670052513"/>
    <s v="B GENERIC RC - Pleated Fold Clutch Bag"/>
    <n v="3310"/>
    <s v="Clutch Bags"/>
    <x v="9"/>
    <s v="dot.piper1@ntlworld.com"/>
    <x v="1"/>
    <s v="one size"/>
    <x v="5"/>
    <x v="1"/>
    <s v="Special Occasion"/>
    <s v="I was looking for a bag to match some ivory shoes I'd bought for a wedding. This bag was exactly what I wanted. Perfect match and a bonus that it was in the sale,"/>
    <s v="GB~United Kingdom"/>
    <m/>
    <x v="6"/>
    <x v="3"/>
    <m/>
  </r>
  <r>
    <d v="2014-03-03T06:29:11"/>
    <n v="6542"/>
    <n v="100503830001484"/>
    <s v="AUNTIE - Kitten Heel Pointed Toe Leather Court Shoe"/>
    <n v="3103"/>
    <s v="Mid Heel Shoes"/>
    <x v="0"/>
    <s v="sue.cullinane@gmail.com"/>
    <x v="2"/>
    <s v="8/41/US10"/>
    <x v="2"/>
    <x v="3"/>
    <s v="Very Small"/>
    <s v="The shoe looked exactly as pictured when I took it out of the box, the heel height was perfect as I'm 6&quot;1' so don't need 4' heels. Unfortunately when I tried them on they were so small I thought I had been sent a size 6. They were returned straight away."/>
    <s v="GB~United Kingdom"/>
    <m/>
    <x v="6"/>
    <x v="3"/>
    <m/>
  </r>
  <r>
    <d v="2014-03-02T22:39:14"/>
    <n v="6541"/>
    <n v="81504510007484"/>
    <s v="GISELLE - T-Bar Wedge Sandal"/>
    <n v="3003"/>
    <s v="Heeled Sandals"/>
    <x v="0"/>
    <s v="L6ndh@yahoo.co.uk"/>
    <x v="0"/>
    <s v="4/37/US6"/>
    <x v="3"/>
    <x v="0"/>
    <s v="Wide Fit"/>
    <s v="Loved colours but t bar sat too wide on foot"/>
    <s v="GB~United Kingdom"/>
    <m/>
    <x v="6"/>
    <x v="3"/>
    <m/>
  </r>
  <r>
    <d v="2014-03-02T22:36:48"/>
    <n v="6540"/>
    <n v="95503940041011"/>
    <s v="DOLPHIN - Two Part Pointed Toe Ankle Strap Court Shoe"/>
    <n v="3103"/>
    <s v="Mid Heel Shoes"/>
    <x v="0"/>
    <s v="L6ndh@yahoo.co.uk"/>
    <x v="4"/>
    <s v="4/37/US6"/>
    <x v="3"/>
    <x v="0"/>
    <s v="Large Ankle Strap"/>
    <s v="Shoes looked great on model sadly ankle strap too wide"/>
    <s v="GB~United Kingdom"/>
    <m/>
    <x v="6"/>
    <x v="3"/>
    <m/>
  </r>
  <r>
    <d v="2014-03-02T20:08:07"/>
    <n v="6539"/>
    <n v="88503940078179"/>
    <s v="HAYLEE - Multi Jewelled High Heel Sandal"/>
    <n v="3003"/>
    <s v="Heeled Sandals"/>
    <x v="0"/>
    <s v="Mariamcconalogue@yahoo.com"/>
    <x v="1"/>
    <s v="8/41/US10"/>
    <x v="1"/>
    <x v="1"/>
    <s v="They'Re Gorgeous. I Love Them."/>
    <s v="I love the shoes. They're beautiful. They're so glamourous and will be perfect with my Karen millen dress for my brother's wedding."/>
    <s v="IE~Ireland"/>
    <m/>
    <x v="6"/>
    <x v="3"/>
    <m/>
  </r>
  <r>
    <d v="2014-03-02T19:33:03"/>
    <n v="6538"/>
    <n v="618508150003022"/>
    <s v="VIPPPER SM - Platform Mega Heel Shoe Boot"/>
    <n v="3205"/>
    <s v="Shoe Boots"/>
    <x v="2"/>
    <s v="shamparkes@yahoo.co.uk"/>
    <x v="3"/>
    <s v="8/41/US10"/>
    <x v="3"/>
    <x v="3"/>
    <s v="Don'T Look Nice On My Feet"/>
    <s v="It doesn't fits well, super high too."/>
    <s v="GB~United Kingdom"/>
    <m/>
    <x v="6"/>
    <x v="3"/>
    <m/>
  </r>
  <r>
    <d v="2014-03-02T18:59:28"/>
    <n v="6537"/>
    <n v="94503940070381"/>
    <s v="DECRA - Glitter Peep Toe Court Shoe"/>
    <n v="3103"/>
    <s v="Mid Heel Shoes"/>
    <x v="0"/>
    <s v="cavanagh97@gmail.com"/>
    <x v="0"/>
    <s v="7/40/US9"/>
    <x v="0"/>
    <x v="1"/>
    <s v="Sparklie Silver Shoes"/>
    <s v="I bought these shoes for my sons wedding can't wait to wear them.The only down fall is the glitter comes off !!!"/>
    <s v="GB~United Kingdom"/>
    <m/>
    <x v="6"/>
    <x v="3"/>
    <m/>
  </r>
  <r>
    <d v="2014-03-02T18:50:10"/>
    <n v="6536"/>
    <n v="52506690011511"/>
    <s v="POPPI - Leather Brogue Chelsea Ankle Boot"/>
    <n v="3203"/>
    <s v="Flat Boots"/>
    <x v="4"/>
    <s v="lesleydoran@aol.com"/>
    <x v="1"/>
    <s v="5/38/US7"/>
    <x v="1"/>
    <x v="1"/>
    <s v="Bertie Boot"/>
    <s v="lovely stylish boot ..... looks great with turned up skinny jeans  "/>
    <s v="GB~United Kingdom"/>
    <m/>
    <x v="6"/>
    <x v="3"/>
    <m/>
  </r>
  <r>
    <d v="2014-03-02T18:50:02"/>
    <n v="6535"/>
    <n v="608508150054436"/>
    <s v="LENONA - Pointed Toe Rhinestone Embellished Court Shoe"/>
    <n v="3102"/>
    <s v="High Heel Shoes"/>
    <x v="2"/>
    <s v="malgonor@gmail.com"/>
    <x v="4"/>
    <s v="6/39/US8"/>
    <x v="0"/>
    <x v="3"/>
    <s v="Zu Teuer FüR Plastik"/>
    <s v="Dieser Schuh ist aus Plastik und ist deutlich zu teuer. Die Rücksendung kostet Geld deswegen habe ich es nicht zurückgeschickt. Bedauerlich und nicht empfehlenswert!"/>
    <s v="DE~Germany"/>
    <m/>
    <x v="6"/>
    <x v="3"/>
    <m/>
  </r>
  <r>
    <d v="2014-03-02T18:28:33"/>
    <n v="6534"/>
    <n v="95506700019484"/>
    <s v="CATLYN - Pointed Toe Ankle Cuff Court Shoe"/>
    <n v="3102"/>
    <s v="High Heel Shoes"/>
    <x v="0"/>
    <s v="Sarahlouisefarley@hotmail.com"/>
    <x v="1"/>
    <s v="7/40/US9"/>
    <x v="0"/>
    <x v="1"/>
    <s v="Good Looking Shoes"/>
    <s v="Nice soft leather and the suede cuff is good quality. I found the cuff's a little on the snug side and I don't have big ankles. Hopefully they will ease after I've worn them a few times. Got lots of compliments  when I wore them."/>
    <s v="GB~United Kingdom"/>
    <m/>
    <x v="6"/>
    <x v="3"/>
    <m/>
  </r>
  <r>
    <d v="2014-03-02T18:24:02"/>
    <n v="6533"/>
    <n v="95506700018484"/>
    <s v="CHLOEE -  Heeled Peeptoe Leather Ankle Boot"/>
    <n v="3202"/>
    <s v="Ankle Boots"/>
    <x v="0"/>
    <s v="mandy_hargreaves_@hotmail.com"/>
    <x v="1"/>
    <s v="5/38/US7"/>
    <x v="1"/>
    <x v="1"/>
    <s v="Stylish, Elegant And Very Comfortable"/>
    <s v="These boots are lovely quality. They are very versatile and can be worn with anything.  I love them!"/>
    <s v="GB~United Kingdom"/>
    <m/>
    <x v="6"/>
    <x v="3"/>
    <m/>
  </r>
  <r>
    <d v="2014-03-02T17:22:20"/>
    <n v="6532"/>
    <n v="73508590001010"/>
    <s v="RIFF - Gold Buckle Trim Leather Biker Boot"/>
    <n v="3203"/>
    <s v="Flat Boots"/>
    <x v="0"/>
    <s v="Dabrowka@hotmail.co.uk"/>
    <x v="1"/>
    <s v="7/40/US9"/>
    <x v="5"/>
    <x v="1"/>
    <s v="Absolutely Fab!"/>
    <s v="Fantastic boots. Fit perfectly my narrow feet while most of the boots are far to wide. Look great, very comfortable and everyone says how nice they are. Love them!"/>
    <s v="GB~United Kingdom"/>
    <m/>
    <x v="6"/>
    <x v="3"/>
    <m/>
  </r>
  <r>
    <d v="2014-03-02T17:17:44"/>
    <n v="6531"/>
    <n v="92500620001011"/>
    <s v="PRAFF - Simple Wedge Desert Boot"/>
    <n v="3202"/>
    <s v="Ankle Boots"/>
    <x v="0"/>
    <s v="Walton.bakers@btinternet.com"/>
    <x v="0"/>
    <s v="6/39/US8"/>
    <x v="1"/>
    <x v="1"/>
    <s v="Great Boots From Dune"/>
    <s v="These boots are great. Just high enough to be trendy.they are so comfortable because of the crepe soles, early pleased! "/>
    <s v="GB~United Kingdom"/>
    <m/>
    <x v="6"/>
    <x v="3"/>
    <m/>
  </r>
  <r>
    <d v="2014-03-02T17:05:56"/>
    <n v="6530"/>
    <n v="92501020007534"/>
    <s v="PROMEY - Side Zip Leather Ankle Biker Boot"/>
    <n v="3202"/>
    <s v="Ankle Boots"/>
    <x v="0"/>
    <s v="eavescjac@aol.com"/>
    <x v="1"/>
    <s v="6/39/US8"/>
    <x v="1"/>
    <x v="1"/>
    <s v="Love These Boots Real Bargain :)"/>
    <s v="LOVE THESE BOOTS , FOR ME THEY WHERE A GOOD FIT NOT SMALL FIT AS SOME HAVE FOUND AND A FAB BARGAIN AT SALE PRICE :) DEFFO RECOMMEND"/>
    <s v="GB~United Kingdom"/>
    <m/>
    <x v="6"/>
    <x v="3"/>
    <m/>
  </r>
  <r>
    <d v="2014-03-02T15:36:56"/>
    <n v="6529"/>
    <n v="75505410013318"/>
    <s v="MARTHAS - Diamante Embellished Ballerina"/>
    <n v="3104"/>
    <s v="Flats/Ballerinas"/>
    <x v="0"/>
    <s v="mc_kaminski@yahoo.com"/>
    <x v="1"/>
    <s v="6/39/US8"/>
    <x v="1"/>
    <x v="2"/>
    <s v="Gorgeous Ballerinas In Stunning Colour"/>
    <s v="I bought these shoes for my very fastidious 17-year old daughter to wear to her sister's wedding. She absolutely loves the shoes as they are smart and dressy without being OTT. The pewter grey satin is a great backdrop to the 'sparkly bits' and the result is romantic and sophisticated at the same time. Fit is perfect, colour and style complement her dress. One very happy bridesmaid! "/>
    <s v="GB~United Kingdom"/>
    <m/>
    <x v="6"/>
    <x v="3"/>
    <m/>
  </r>
  <r>
    <d v="2014-03-02T11:53:05"/>
    <n v="6528"/>
    <n v="81504510069494"/>
    <s v="GADGET - Colour Block Vamp Strap Wedge Sandal"/>
    <n v="3003"/>
    <s v="Heeled Sandals"/>
    <x v="0"/>
    <s v="altenap@aol.com"/>
    <x v="1"/>
    <s v="7/40/US9"/>
    <x v="1"/>
    <x v="1"/>
    <s v="Just Perfect"/>
    <s v="I just love these shoes they look really good on and having a medium heal they can be worn anywhere.  I went for the tan and navy shoe which goes with most things and they look great with jeans. So comfortable, the insole is padded."/>
    <s v="GB~United Kingdom"/>
    <m/>
    <x v="6"/>
    <x v="3"/>
    <m/>
  </r>
  <r>
    <d v="2014-03-02T11:48:05"/>
    <n v="6527"/>
    <n v="43508360002511"/>
    <s v="JAKKO - Woven Gladiator Sandal"/>
    <n v="3002"/>
    <s v="Flat Sandals"/>
    <x v="4"/>
    <s v="altenap@aol.com"/>
    <x v="4"/>
    <s v="7/40/US9"/>
    <x v="3"/>
    <x v="3"/>
    <s v="Nice Style But On Large Side"/>
    <s v="I will keep theses as I got them in the sale and they will be ok for around the house in the summer.  They are a little clumpy and on the large side."/>
    <s v="GB~United Kingdom"/>
    <m/>
    <x v="6"/>
    <x v="3"/>
    <m/>
  </r>
  <r>
    <d v="2014-03-02T11:43:59"/>
    <n v="6526"/>
    <n v="79504510024494"/>
    <s v="JANELLA - Buckle Detail T-Bar Sandal"/>
    <n v="3002"/>
    <s v="Flat Sandals"/>
    <x v="0"/>
    <s v="Altenap@aol.com"/>
    <x v="1"/>
    <s v="7/40/US9"/>
    <x v="1"/>
    <x v="1"/>
    <s v="Here Comes Summer"/>
    <s v="These sandals fit perfectly and are just so comfortable they are just what I need for summer and my forthcoming holiday"/>
    <s v="GB~United Kingdom"/>
    <m/>
    <x v="6"/>
    <x v="3"/>
    <m/>
  </r>
  <r>
    <d v="2014-03-02T11:30:37"/>
    <n v="6525"/>
    <n v="687508150002010"/>
    <s v="TROOPA SM - Steve Madden Lace Up Leather Calf Boot"/>
    <n v="3203"/>
    <s v="Flat Boots"/>
    <x v="2"/>
    <s v="rossmaltby@gmail.com"/>
    <x v="3"/>
    <s v="6/39/US8"/>
    <x v="0"/>
    <x v="0"/>
    <s v="Not A Pure Black"/>
    <s v="The fit is lovely and narrow, which suits me. Lovely soft leather. However, the black is not a pure dark black, but has a greenish tint in daylight."/>
    <s v="GB~United Kingdom"/>
    <m/>
    <x v="6"/>
    <x v="3"/>
    <m/>
  </r>
  <r>
    <d v="2014-03-02T10:01:58"/>
    <n v="6524"/>
    <n v="687508150022484"/>
    <s v="ENERGIZE SM - Gold Buckle Leather Biker Boot"/>
    <n v="3203"/>
    <s v="Flat Boots"/>
    <x v="2"/>
    <s v="snowpea99@gmail.com"/>
    <x v="1"/>
    <s v="7/40/US9"/>
    <x v="0"/>
    <x v="1"/>
    <s v="Satisfied And Happy"/>
    <s v="love the boots, love the detail, goes with everything, need i say more?"/>
    <s v="GB~United Kingdom"/>
    <m/>
    <x v="6"/>
    <x v="3"/>
    <m/>
  </r>
  <r>
    <d v="2014-03-02T09:31:54"/>
    <n v="6523"/>
    <n v="92500620001011"/>
    <s v="PRAFF - Simple Wedge Desert Boot"/>
    <n v="3202"/>
    <s v="Ankle Boots"/>
    <x v="0"/>
    <s v="Kljarmstrong@hotmail.com"/>
    <x v="1"/>
    <s v="5/38/US7"/>
    <x v="1"/>
    <x v="1"/>
    <s v="Perfect"/>
    <s v="I've wanted a pair like this for a while but I couldn't find exactly what I was looking for until I came across these. They are so comfortable and look lovely, I'd definitely recommend them. They also came 2 days after I ordered them which was great, an all round great product and service as usual from Dune."/>
    <s v="GB~United Kingdom"/>
    <m/>
    <x v="6"/>
    <x v="3"/>
    <m/>
  </r>
  <r>
    <d v="2014-03-02T09:21:25"/>
    <n v="6522"/>
    <n v="614508150044511"/>
    <s v="WANTING - Chunky Strap High Wedge Heel Sandal"/>
    <n v="3004"/>
    <s v="Wedge Sandals"/>
    <x v="2"/>
    <s v="Jemmejs@googlemail.com"/>
    <x v="0"/>
    <s v="6.5/39.5/US8.5"/>
    <x v="1"/>
    <x v="1"/>
    <s v="Gorgeous"/>
    <s v="These shoes are gorgeous,so comfy a little lighter in colour and some of the joins are abit scruffy which you wouldn't think fromm a high end designer and can slip under your feet but to look at and comfort completely shamazing!!!!!"/>
    <s v="GB~United Kingdom"/>
    <m/>
    <x v="6"/>
    <x v="3"/>
    <m/>
  </r>
  <r>
    <d v="2014-03-02T09:16:04"/>
    <n v="6521"/>
    <n v="76505410091591"/>
    <s v="LIBERAL - Patent And Pony Material Lace Up Loafer"/>
    <n v="3104"/>
    <s v="Flats/Ballerinas"/>
    <x v="0"/>
    <s v="laura@beaumontorganic.com"/>
    <x v="1"/>
    <s v="8/41/US10"/>
    <x v="0"/>
    <x v="1"/>
    <s v="My Favourite Shoes 3"/>
    <s v="Had my eyes on these for a while now, and when I saw they had be reduced again I could resist! I've got the leopard print ones as well but these are extra extra nice. I get compliments all the time :)"/>
    <s v="GB~United Kingdom"/>
    <m/>
    <x v="6"/>
    <x v="3"/>
    <m/>
  </r>
  <r>
    <d v="2014-03-02T09:06:22"/>
    <n v="6520"/>
    <n v="86507780002012"/>
    <s v="KAGE D - Large Rose Corsage Flat Sandal"/>
    <n v="3002"/>
    <s v="Flat Sandals"/>
    <x v="0"/>
    <s v="rachelcohen1@hotmail.com"/>
    <x v="0"/>
    <s v="5/38/US7"/>
    <x v="1"/>
    <x v="1"/>
    <s v="Look Great, Let Down By The Outlet"/>
    <s v="I was lucky to get hold of these sandals as I bought in the sale well after they were brought out. They look great, much better then the similar jacobin Sandles but unfortunately they arrived with the left and right foot being totally different colours. One must have been in sunlight and the other always in a box as they are totally different shades. This happened with the jacobin pair I bought as well although am keeping these as I love them so much. Am disappointed bc was not informed they would be faulty when I bought them though, and def hesitant about buying further sale items"/>
    <s v="GB~United Kingdom"/>
    <m/>
    <x v="6"/>
    <x v="3"/>
    <m/>
  </r>
  <r>
    <d v="2014-03-02T08:36:26"/>
    <n v="6519"/>
    <n v="89508560004484"/>
    <s v="TRISH - Pull On Over The Knee Boot"/>
    <n v="3203"/>
    <s v="Flat Boots"/>
    <x v="0"/>
    <s v="nwluka@gmail.com"/>
    <x v="1"/>
    <s v="7/40/US9"/>
    <x v="1"/>
    <x v="1"/>
    <s v="Bin Sehr Zufreiden"/>
    <s v="Die schuhe passen perfekt. Sind sehr bequem, schon vom ersten Tag(!)"/>
    <s v="DE~Germany"/>
    <m/>
    <x v="6"/>
    <x v="3"/>
    <m/>
  </r>
  <r>
    <d v="2014-03-02T03:25:32"/>
    <n v="6518"/>
    <n v="52506690002502"/>
    <s v="PALLAS - Cleated Sole Leather Chelsea Boot"/>
    <n v="3202"/>
    <s v="Ankle Boots"/>
    <x v="4"/>
    <s v="Gaylord.4@juno.com"/>
    <x v="1"/>
    <s v="6/39/US8"/>
    <x v="3"/>
    <x v="1"/>
    <s v="Perfect"/>
    <s v="I wear 8-8.5 US and these have some room to spare. Great looking boot. A little taller than I anticipated."/>
    <s v="US~United States"/>
    <m/>
    <x v="6"/>
    <x v="3"/>
    <m/>
  </r>
  <r>
    <d v="2014-03-01T23:32:51"/>
    <n v="6517"/>
    <n v="94503940017515"/>
    <s v="DELUXE - Metallic Croc Dorsay Peep Toe Court Shoe"/>
    <n v="3102"/>
    <s v="High Heel Shoes"/>
    <x v="0"/>
    <s v="Jackie2008murray@googlemail.com"/>
    <x v="1"/>
    <s v="8/41/US10"/>
    <x v="1"/>
    <x v="1"/>
    <s v="Excellent"/>
    <s v="Very stylish and elegant shoes, delivery was very quick I returned a unwanted pair the return process was very easy."/>
    <s v="GB~United Kingdom"/>
    <m/>
    <x v="6"/>
    <x v="3"/>
    <m/>
  </r>
  <r>
    <d v="2014-03-01T22:38:44"/>
    <n v="6516"/>
    <n v="92504510001484"/>
    <s v="POGS - Crossover Strap Detail Leather Ankle Boot"/>
    <n v="3202"/>
    <s v="Ankle Boots"/>
    <x v="0"/>
    <s v="Lou.pearson@icloud.com"/>
    <x v="1"/>
    <s v="5/38/US7"/>
    <x v="1"/>
    <x v="1"/>
    <s v="Great Boots!"/>
    <s v="Comfy and smart, and they look great with skinny jeans or a dress. I love them!"/>
    <s v="GB~United Kingdom"/>
    <m/>
    <x v="6"/>
    <x v="3"/>
    <m/>
  </r>
  <r>
    <d v="2014-03-01T19:41:00"/>
    <n v="6515"/>
    <n v="424505710002484"/>
    <s v="ASTOR - Lace Up Wingtip Block Heel Shoe"/>
    <n v="3103"/>
    <s v="Mid Heel Shoes"/>
    <x v="4"/>
    <s v="Gmuflahi@aol.com"/>
    <x v="1"/>
    <s v="6/39/US8"/>
    <x v="1"/>
    <x v="1"/>
    <s v="Perfect!"/>
    <s v="These shoes fit like a glove.  The heel give height and at the same time extremely comfortable.  I feel that they make the foot look smaller which is a bonus to me.  Absolutely lovely to wear for work all day standing up!  Love them!!! :)"/>
    <s v="GB~United Kingdom"/>
    <m/>
    <x v="6"/>
    <x v="3"/>
    <m/>
  </r>
  <r>
    <d v="2014-03-01T11:44:59"/>
    <n v="6514"/>
    <n v="73500720014083"/>
    <s v="READING - Faux Fur Lined Leather Boot"/>
    <n v="3203"/>
    <s v="Flat Boots"/>
    <x v="0"/>
    <s v="maritacostigan@gmail.com"/>
    <x v="4"/>
    <s v="6/39/US8"/>
    <x v="1"/>
    <x v="2"/>
    <s v="Mixed Feelings.."/>
    <s v="Very comfortable boot, love the colour. I do love these boots but there are two things which I have to point out.   Firstly, the button at the back is constantly popping off which is irritating. Secondly, they scuff quite easily &amp; look quite worn. Having said that, they've given them self a vintage look as a result!   Other than those two things, I thoroughly recommend them. Extremely snug boot to wear, they go with loads &amp; I do love them!"/>
    <s v="IE~Ireland"/>
    <m/>
    <x v="6"/>
    <x v="3"/>
    <m/>
  </r>
  <r>
    <d v="2014-03-01T11:33:21"/>
    <n v="6513"/>
    <n v="169507580001037"/>
    <s v="NADIAH - Platform Zip Back Ankle Boot"/>
    <n v="3202"/>
    <s v="Ankle Boots"/>
    <x v="5"/>
    <s v="maritacostigan@gmail.com"/>
    <x v="1"/>
    <s v="6/39/US8"/>
    <x v="1"/>
    <x v="2"/>
    <s v="All Rounder!!"/>
    <s v="Funky, comfy &amp; the perfect height. Love them so much I bought two!! Great with skinnies as well as skirts. Just what I was looking for.."/>
    <s v="IE~Ireland"/>
    <m/>
    <x v="6"/>
    <x v="3"/>
    <m/>
  </r>
  <r>
    <d v="2014-03-01T09:38:31"/>
    <n v="6512"/>
    <n v="73506110003010"/>
    <s v="ROCHA - Faux Shearling Crepe Sole Wedge Boot"/>
    <n v="3204"/>
    <s v="Heeled Boots"/>
    <x v="0"/>
    <s v="tosinakanni@gmail.com"/>
    <x v="1"/>
    <s v="8/41/US10"/>
    <x v="1"/>
    <x v="1"/>
    <s v="Stunning And Comfortable"/>
    <s v="I bought this after going through the various reviews and wasn't left disappointed. They are comfortable, easy to put on and they look stunning .  Really pleased with them."/>
    <s v="GB~United Kingdom"/>
    <m/>
    <x v="6"/>
    <x v="3"/>
    <m/>
  </r>
  <r>
    <d v="2014-03-01T09:08:45"/>
    <n v="6511"/>
    <n v="863501490002011"/>
    <s v="PAGANA - Dune Black Pull On Slouch Suede Boot"/>
    <n v="3203"/>
    <s v="Flat Boots"/>
    <x v="1"/>
    <s v="Vickideng0@gmail.com"/>
    <x v="1"/>
    <s v="3/36/US5"/>
    <x v="1"/>
    <x v="1"/>
    <s v="Like It"/>
    <s v="Very comfy and stylish.  Good quality.  Love it."/>
    <s v="GB~United Kingdom"/>
    <m/>
    <x v="6"/>
    <x v="3"/>
    <m/>
  </r>
  <r>
    <d v="2014-03-01T07:42:39"/>
    <n v="6510"/>
    <n v="75505960047028"/>
    <s v="MANHATTAN - Sequin Fold Up Ballerina"/>
    <n v="3104"/>
    <s v="Flats/Ballerinas"/>
    <x v="0"/>
    <s v="Amanda.gibbs@aol.com"/>
    <x v="1"/>
    <s v="5/38/US7"/>
    <x v="1"/>
    <x v="1"/>
    <s v="Perfect"/>
    <s v="Although a bit more expensive than others available they are worth every penny. These are so comfortable and perfect for the end of evening or alternatively just as a comfy pair of pumps. I have a couple of pairs in different colours."/>
    <s v="GB~United Kingdom"/>
    <m/>
    <x v="6"/>
    <x v="3"/>
    <m/>
  </r>
  <r>
    <m/>
    <m/>
    <m/>
    <m/>
    <m/>
    <m/>
    <x v="19"/>
    <m/>
    <x v="5"/>
    <m/>
    <x v="5"/>
    <x v="2"/>
    <m/>
    <m/>
    <m/>
    <m/>
    <x v="6"/>
    <x v="3"/>
    <m/>
  </r>
  <r>
    <m/>
    <m/>
    <m/>
    <m/>
    <m/>
    <m/>
    <x v="19"/>
    <m/>
    <x v="5"/>
    <m/>
    <x v="5"/>
    <x v="2"/>
    <m/>
    <m/>
    <m/>
    <m/>
    <x v="6"/>
    <x v="3"/>
    <m/>
  </r>
  <r>
    <m/>
    <m/>
    <m/>
    <m/>
    <m/>
    <m/>
    <x v="19"/>
    <m/>
    <x v="5"/>
    <m/>
    <x v="5"/>
    <x v="2"/>
    <m/>
    <m/>
    <m/>
    <m/>
    <x v="6"/>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N3:U25" firstHeaderRow="1" firstDataRow="2" firstDataCol="1"/>
  <pivotFields count="19">
    <pivotField showAll="0"/>
    <pivotField showAll="0"/>
    <pivotField showAll="0"/>
    <pivotField showAll="0"/>
    <pivotField showAll="0"/>
    <pivotField showAll="0"/>
    <pivotField axis="axisRow" showAll="0" sortType="descending">
      <items count="21">
        <item x="4"/>
        <item x="12"/>
        <item x="14"/>
        <item x="7"/>
        <item x="1"/>
        <item x="0"/>
        <item x="3"/>
        <item x="5"/>
        <item x="17"/>
        <item x="18"/>
        <item x="8"/>
        <item x="15"/>
        <item x="9"/>
        <item x="6"/>
        <item x="10"/>
        <item x="2"/>
        <item x="16"/>
        <item x="11"/>
        <item x="13"/>
        <item x="19"/>
        <item t="default"/>
      </items>
      <autoSortScope>
        <pivotArea dataOnly="0" outline="0" fieldPosition="0">
          <references count="1">
            <reference field="4294967294" count="1" selected="0">
              <x v="0"/>
            </reference>
          </references>
        </pivotArea>
      </autoSortScope>
    </pivotField>
    <pivotField dataField="1" showAll="0"/>
    <pivotField axis="axisCol" showAll="0">
      <items count="7">
        <item x="2"/>
        <item x="3"/>
        <item x="4"/>
        <item x="0"/>
        <item x="1"/>
        <item x="5"/>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21">
    <i>
      <x v="5"/>
    </i>
    <i>
      <x v="15"/>
    </i>
    <i>
      <x v="7"/>
    </i>
    <i>
      <x/>
    </i>
    <i>
      <x v="3"/>
    </i>
    <i>
      <x v="6"/>
    </i>
    <i>
      <x v="10"/>
    </i>
    <i>
      <x v="4"/>
    </i>
    <i>
      <x v="13"/>
    </i>
    <i>
      <x v="1"/>
    </i>
    <i>
      <x v="12"/>
    </i>
    <i>
      <x v="14"/>
    </i>
    <i>
      <x v="17"/>
    </i>
    <i>
      <x v="16"/>
    </i>
    <i>
      <x v="2"/>
    </i>
    <i>
      <x v="11"/>
    </i>
    <i>
      <x v="18"/>
    </i>
    <i>
      <x v="8"/>
    </i>
    <i>
      <x v="9"/>
    </i>
    <i>
      <x v="19"/>
    </i>
    <i t="grand">
      <x/>
    </i>
  </rowItems>
  <colFields count="1">
    <field x="8"/>
  </colFields>
  <colItems count="7">
    <i>
      <x/>
    </i>
    <i>
      <x v="1"/>
    </i>
    <i>
      <x v="2"/>
    </i>
    <i>
      <x v="3"/>
    </i>
    <i>
      <x v="4"/>
    </i>
    <i>
      <x v="5"/>
    </i>
    <i t="grand">
      <x/>
    </i>
  </colItems>
  <dataFields count="1">
    <dataField name="Count of email" fld="7" subtotal="count" baseField="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0" firstHeaderRow="1" firstDataRow="2" firstDataCol="1"/>
  <pivotFields count="19">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Col" showAll="0">
      <items count="8">
        <item x="0"/>
        <item x="4"/>
        <item x="5"/>
        <item x="3"/>
        <item x="2"/>
        <item x="1"/>
        <item x="6"/>
        <item t="default"/>
      </items>
    </pivotField>
    <pivotField axis="axisRow" showAll="0">
      <items count="8">
        <item x="2"/>
        <item x="4"/>
        <item x="1"/>
        <item x="0"/>
        <item x="5"/>
        <item h="1" m="1" x="6"/>
        <item h="1" x="3"/>
        <item t="default"/>
      </items>
    </pivotField>
    <pivotField showAll="0"/>
  </pivotFields>
  <rowFields count="1">
    <field x="17"/>
  </rowFields>
  <rowItems count="6">
    <i>
      <x/>
    </i>
    <i>
      <x v="1"/>
    </i>
    <i>
      <x v="2"/>
    </i>
    <i>
      <x v="3"/>
    </i>
    <i>
      <x v="4"/>
    </i>
    <i t="grand">
      <x/>
    </i>
  </rowItems>
  <colFields count="1">
    <field x="16"/>
  </colFields>
  <colItems count="7">
    <i>
      <x/>
    </i>
    <i>
      <x v="1"/>
    </i>
    <i>
      <x v="2"/>
    </i>
    <i>
      <x v="3"/>
    </i>
    <i>
      <x v="4"/>
    </i>
    <i>
      <x v="5"/>
    </i>
    <i t="grand">
      <x/>
    </i>
  </colItems>
  <dataFields count="1">
    <dataField name="Count of email" fld="7" subtotal="count" baseField="0" baseItem="0"/>
  </dataFields>
  <formats count="5">
    <format dxfId="5">
      <pivotArea outline="0" collapsedLevelsAreSubtotals="1" fieldPosition="0"/>
    </format>
    <format dxfId="4">
      <pivotArea field="16" type="button" dataOnly="0" labelOnly="1" outline="0" axis="axisCol" fieldPosition="0"/>
    </format>
    <format dxfId="3">
      <pivotArea type="topRight" dataOnly="0" labelOnly="1" outline="0" fieldPosition="0"/>
    </format>
    <format dxfId="2">
      <pivotArea dataOnly="0" labelOnly="1" fieldPosition="0">
        <references count="1">
          <reference field="16"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P25" firstHeaderRow="1" firstDataRow="2" firstDataCol="1"/>
  <pivotFields count="19">
    <pivotField showAll="0"/>
    <pivotField showAll="0"/>
    <pivotField showAll="0"/>
    <pivotField showAll="0"/>
    <pivotField showAll="0"/>
    <pivotField showAll="0"/>
    <pivotField axis="axisRow" showAll="0" sortType="descending">
      <items count="21">
        <item x="4"/>
        <item x="12"/>
        <item x="14"/>
        <item x="7"/>
        <item x="1"/>
        <item x="0"/>
        <item x="3"/>
        <item x="5"/>
        <item x="17"/>
        <item x="18"/>
        <item x="8"/>
        <item x="15"/>
        <item x="9"/>
        <item x="6"/>
        <item x="10"/>
        <item x="2"/>
        <item x="16"/>
        <item x="11"/>
        <item x="13"/>
        <item x="1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x="3"/>
        <item x="1"/>
        <item x="0"/>
        <item x="4"/>
        <item x="2"/>
        <item x="5"/>
        <item t="default"/>
      </items>
    </pivotField>
    <pivotField axis="axisCol" showAll="0">
      <items count="5">
        <item x="0"/>
        <item x="3"/>
        <item x="1"/>
        <item x="2"/>
        <item t="default"/>
      </items>
    </pivotField>
    <pivotField showAll="0"/>
    <pivotField showAll="0"/>
    <pivotField showAll="0"/>
    <pivotField showAll="0"/>
    <pivotField showAll="0"/>
    <pivotField showAll="0"/>
    <pivotField showAll="0"/>
  </pivotFields>
  <rowFields count="1">
    <field x="6"/>
  </rowFields>
  <rowItems count="21">
    <i>
      <x v="5"/>
    </i>
    <i>
      <x v="15"/>
    </i>
    <i>
      <x v="7"/>
    </i>
    <i>
      <x/>
    </i>
    <i>
      <x v="3"/>
    </i>
    <i>
      <x v="6"/>
    </i>
    <i>
      <x v="10"/>
    </i>
    <i>
      <x v="4"/>
    </i>
    <i>
      <x v="13"/>
    </i>
    <i>
      <x v="1"/>
    </i>
    <i>
      <x v="12"/>
    </i>
    <i>
      <x v="14"/>
    </i>
    <i>
      <x v="17"/>
    </i>
    <i>
      <x v="16"/>
    </i>
    <i>
      <x v="2"/>
    </i>
    <i>
      <x v="11"/>
    </i>
    <i>
      <x v="18"/>
    </i>
    <i>
      <x v="8"/>
    </i>
    <i>
      <x v="9"/>
    </i>
    <i>
      <x v="19"/>
    </i>
    <i t="grand">
      <x/>
    </i>
  </rowItems>
  <colFields count="1">
    <field x="11"/>
  </colFields>
  <colItems count="5">
    <i>
      <x/>
    </i>
    <i>
      <x v="1"/>
    </i>
    <i>
      <x v="2"/>
    </i>
    <i>
      <x v="3"/>
    </i>
    <i t="grand">
      <x/>
    </i>
  </colItems>
  <dataFields count="1">
    <dataField name="Count of email" fld="7" subtotal="count" baseField="0" baseItem="0"/>
  </dataFields>
  <formats count="1">
    <format dxfId="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Z3:AG25" firstHeaderRow="1" firstDataRow="2" firstDataCol="1"/>
  <pivotFields count="19">
    <pivotField showAll="0"/>
    <pivotField showAll="0"/>
    <pivotField showAll="0"/>
    <pivotField showAll="0"/>
    <pivotField showAll="0"/>
    <pivotField showAll="0"/>
    <pivotField axis="axisRow" showAll="0" sortType="descending">
      <items count="21">
        <item x="4"/>
        <item x="12"/>
        <item x="14"/>
        <item x="7"/>
        <item x="1"/>
        <item x="0"/>
        <item x="3"/>
        <item x="5"/>
        <item x="17"/>
        <item x="18"/>
        <item x="8"/>
        <item x="15"/>
        <item x="9"/>
        <item x="6"/>
        <item x="10"/>
        <item x="2"/>
        <item x="16"/>
        <item x="11"/>
        <item x="13"/>
        <item x="1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Col" showAll="0">
      <items count="7">
        <item x="3"/>
        <item x="1"/>
        <item x="0"/>
        <item x="4"/>
        <item x="2"/>
        <item x="5"/>
        <item t="default"/>
      </items>
    </pivotField>
    <pivotField showAll="0"/>
    <pivotField showAll="0"/>
    <pivotField showAll="0"/>
    <pivotField showAll="0"/>
    <pivotField showAll="0"/>
    <pivotField showAll="0"/>
    <pivotField showAll="0"/>
    <pivotField showAll="0"/>
  </pivotFields>
  <rowFields count="1">
    <field x="6"/>
  </rowFields>
  <rowItems count="21">
    <i>
      <x v="5"/>
    </i>
    <i>
      <x v="15"/>
    </i>
    <i>
      <x v="7"/>
    </i>
    <i>
      <x/>
    </i>
    <i>
      <x v="3"/>
    </i>
    <i>
      <x v="6"/>
    </i>
    <i>
      <x v="10"/>
    </i>
    <i>
      <x v="4"/>
    </i>
    <i>
      <x v="13"/>
    </i>
    <i>
      <x v="1"/>
    </i>
    <i>
      <x v="12"/>
    </i>
    <i>
      <x v="14"/>
    </i>
    <i>
      <x v="17"/>
    </i>
    <i>
      <x v="16"/>
    </i>
    <i>
      <x v="2"/>
    </i>
    <i>
      <x v="11"/>
    </i>
    <i>
      <x v="18"/>
    </i>
    <i>
      <x v="8"/>
    </i>
    <i>
      <x v="9"/>
    </i>
    <i>
      <x v="19"/>
    </i>
    <i t="grand">
      <x/>
    </i>
  </rowItems>
  <colFields count="1">
    <field x="10"/>
  </colFields>
  <colItems count="7">
    <i>
      <x/>
    </i>
    <i>
      <x v="1"/>
    </i>
    <i>
      <x v="2"/>
    </i>
    <i>
      <x v="3"/>
    </i>
    <i>
      <x v="4"/>
    </i>
    <i>
      <x v="5"/>
    </i>
    <i t="grand">
      <x/>
    </i>
  </colItems>
  <dataFields count="1">
    <dataField name="Count of email" fld="7" subtotal="count" baseField="0" baseItem="0"/>
  </dataFields>
  <formats count="1">
    <format dxfId="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2014 March"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4"/>
  <sheetViews>
    <sheetView topLeftCell="Q1" workbookViewId="0">
      <selection activeCell="Z3" sqref="Z3:AH15"/>
    </sheetView>
  </sheetViews>
  <sheetFormatPr defaultRowHeight="15" x14ac:dyDescent="0.25"/>
  <cols>
    <col min="1" max="1" width="30.42578125" customWidth="1"/>
    <col min="2" max="2" width="16.28515625" style="1" bestFit="1" customWidth="1"/>
    <col min="3" max="5" width="2" style="1" customWidth="1"/>
    <col min="6" max="6" width="3" style="1" customWidth="1"/>
    <col min="7" max="7" width="4" style="1" customWidth="1"/>
    <col min="8" max="8" width="11.28515625" style="1" customWidth="1"/>
    <col min="9" max="9" width="11.28515625" style="1" bestFit="1" customWidth="1"/>
    <col min="14" max="14" width="21.85546875" style="1" customWidth="1"/>
    <col min="15" max="15" width="16.28515625" style="1" customWidth="1"/>
    <col min="16" max="18" width="3" style="1" customWidth="1"/>
    <col min="19" max="19" width="4" style="1" customWidth="1"/>
    <col min="20" max="20" width="7.28515625" style="1" customWidth="1"/>
    <col min="21" max="21" width="11.28515625" style="1" customWidth="1"/>
    <col min="22" max="22" width="11.28515625" style="8" bestFit="1" customWidth="1"/>
    <col min="26" max="26" width="21.85546875" style="1" customWidth="1"/>
    <col min="27" max="27" width="16.28515625" style="1" customWidth="1"/>
    <col min="28" max="28" width="9.85546875" style="1" customWidth="1"/>
    <col min="29" max="29" width="5.85546875" style="1" customWidth="1"/>
    <col min="30" max="30" width="10" style="1" customWidth="1"/>
    <col min="31" max="31" width="10.28515625" style="1" customWidth="1"/>
    <col min="32" max="32" width="7.28515625" style="1" customWidth="1"/>
    <col min="33" max="33" width="11.28515625" style="1" customWidth="1"/>
    <col min="34" max="34" width="11.28515625" style="8" bestFit="1" customWidth="1"/>
    <col min="37" max="37" width="21.85546875" style="1" customWidth="1"/>
    <col min="38" max="38" width="16.28515625" style="1" customWidth="1"/>
    <col min="39" max="39" width="3.5703125" style="1" customWidth="1"/>
    <col min="40" max="40" width="4.140625" style="1" customWidth="1"/>
    <col min="41" max="41" width="7.28515625" style="1" customWidth="1"/>
    <col min="42" max="42" width="11.28515625" style="1" customWidth="1"/>
    <col min="43" max="43" width="7.28515625" style="1" customWidth="1"/>
    <col min="44" max="44" width="11.28515625" style="1" customWidth="1"/>
    <col min="45" max="45" width="11.28515625" style="8" bestFit="1" customWidth="1"/>
  </cols>
  <sheetData>
    <row r="1" spans="1:45" x14ac:dyDescent="0.25">
      <c r="V1" s="7"/>
      <c r="AH1" s="7"/>
      <c r="AS1" s="7"/>
    </row>
    <row r="2" spans="1:45" x14ac:dyDescent="0.25">
      <c r="V2" s="7"/>
      <c r="AH2" s="7"/>
      <c r="AS2" s="7"/>
    </row>
    <row r="3" spans="1:45" x14ac:dyDescent="0.25">
      <c r="A3" s="4" t="s">
        <v>1967</v>
      </c>
      <c r="B3" s="5" t="s">
        <v>1966</v>
      </c>
      <c r="I3"/>
      <c r="N3" s="5" t="s">
        <v>1967</v>
      </c>
      <c r="O3" s="5" t="s">
        <v>1966</v>
      </c>
      <c r="Z3" s="5" t="s">
        <v>1967</v>
      </c>
      <c r="AA3" s="5" t="s">
        <v>1966</v>
      </c>
      <c r="AK3" s="5" t="s">
        <v>1967</v>
      </c>
      <c r="AL3" s="5" t="s">
        <v>1966</v>
      </c>
      <c r="AQ3"/>
      <c r="AR3"/>
    </row>
    <row r="4" spans="1:45" x14ac:dyDescent="0.25">
      <c r="A4" s="4" t="s">
        <v>1963</v>
      </c>
      <c r="B4" s="1">
        <v>0</v>
      </c>
      <c r="C4" s="1">
        <v>1</v>
      </c>
      <c r="D4" s="1">
        <v>2</v>
      </c>
      <c r="E4" s="1">
        <v>3</v>
      </c>
      <c r="F4" s="1">
        <v>4</v>
      </c>
      <c r="G4" s="1">
        <v>5</v>
      </c>
      <c r="H4" s="1" t="s">
        <v>1965</v>
      </c>
      <c r="I4"/>
      <c r="J4" s="7"/>
      <c r="N4" s="5" t="s">
        <v>1963</v>
      </c>
      <c r="O4" s="1">
        <v>1</v>
      </c>
      <c r="P4" s="1">
        <v>2</v>
      </c>
      <c r="Q4" s="1">
        <v>3</v>
      </c>
      <c r="R4" s="1">
        <v>4</v>
      </c>
      <c r="S4" s="1">
        <v>5</v>
      </c>
      <c r="T4" s="1" t="s">
        <v>1964</v>
      </c>
      <c r="U4" s="1" t="s">
        <v>1965</v>
      </c>
      <c r="V4" s="8" t="s">
        <v>1969</v>
      </c>
      <c r="Z4" s="5" t="s">
        <v>1963</v>
      </c>
      <c r="AA4" s="1" t="s">
        <v>86</v>
      </c>
      <c r="AB4" s="1" t="s">
        <v>34</v>
      </c>
      <c r="AC4" s="1" t="s">
        <v>24</v>
      </c>
      <c r="AD4" s="1" t="s">
        <v>102</v>
      </c>
      <c r="AE4" s="1" t="s">
        <v>41</v>
      </c>
      <c r="AF4" s="1" t="s">
        <v>1964</v>
      </c>
      <c r="AG4" s="1" t="s">
        <v>1965</v>
      </c>
      <c r="AH4" s="8" t="s">
        <v>1968</v>
      </c>
      <c r="AK4" s="5" t="s">
        <v>1963</v>
      </c>
      <c r="AL4" s="1" t="s">
        <v>25</v>
      </c>
      <c r="AM4" s="1" t="s">
        <v>65</v>
      </c>
      <c r="AN4" s="1" t="s">
        <v>35</v>
      </c>
      <c r="AO4" s="1" t="s">
        <v>1964</v>
      </c>
      <c r="AP4" s="1" t="s">
        <v>1965</v>
      </c>
      <c r="AQ4"/>
      <c r="AR4"/>
      <c r="AS4" s="8" t="s">
        <v>1968</v>
      </c>
    </row>
    <row r="5" spans="1:45" x14ac:dyDescent="0.25">
      <c r="A5" s="1" t="s">
        <v>74</v>
      </c>
      <c r="B5" s="6">
        <v>1</v>
      </c>
      <c r="C5" s="6"/>
      <c r="D5" s="6"/>
      <c r="E5" s="6"/>
      <c r="F5" s="6">
        <v>2</v>
      </c>
      <c r="G5" s="6">
        <v>13</v>
      </c>
      <c r="H5" s="6">
        <v>16</v>
      </c>
      <c r="I5"/>
      <c r="J5" s="7">
        <f t="shared" ref="J5:J10" si="0">100/(H5-B5)*(SUM(F5+G5))</f>
        <v>100</v>
      </c>
      <c r="N5" s="1" t="s">
        <v>21</v>
      </c>
      <c r="O5" s="6">
        <v>22</v>
      </c>
      <c r="P5" s="6">
        <v>1</v>
      </c>
      <c r="Q5" s="6">
        <v>13</v>
      </c>
      <c r="R5" s="6">
        <v>45</v>
      </c>
      <c r="S5" s="6">
        <v>182</v>
      </c>
      <c r="T5" s="6"/>
      <c r="U5" s="6">
        <v>263</v>
      </c>
      <c r="V5" s="8">
        <f>100/U5*(SUM(S5+R5))</f>
        <v>86.311787072243334</v>
      </c>
      <c r="Z5" s="1" t="s">
        <v>21</v>
      </c>
      <c r="AA5" s="6">
        <v>25</v>
      </c>
      <c r="AB5" s="6">
        <v>198</v>
      </c>
      <c r="AC5" s="6">
        <v>20</v>
      </c>
      <c r="AD5" s="6"/>
      <c r="AE5" s="6">
        <v>8</v>
      </c>
      <c r="AF5" s="6">
        <v>12</v>
      </c>
      <c r="AG5" s="6">
        <v>263</v>
      </c>
      <c r="AH5" s="8">
        <f>100/(AG5-AF5)*AB5</f>
        <v>78.884462151394416</v>
      </c>
      <c r="AK5" s="1" t="s">
        <v>21</v>
      </c>
      <c r="AL5" s="6">
        <v>18</v>
      </c>
      <c r="AM5" s="6">
        <v>26</v>
      </c>
      <c r="AN5" s="6">
        <v>207</v>
      </c>
      <c r="AO5" s="6">
        <v>12</v>
      </c>
      <c r="AP5" s="6">
        <v>263</v>
      </c>
      <c r="AQ5"/>
      <c r="AR5"/>
      <c r="AS5" s="8">
        <f>100/AP5*AN5</f>
        <v>78.707224334600753</v>
      </c>
    </row>
    <row r="6" spans="1:45" x14ac:dyDescent="0.25">
      <c r="A6" s="1" t="s">
        <v>135</v>
      </c>
      <c r="B6" s="6">
        <v>4</v>
      </c>
      <c r="C6" s="6"/>
      <c r="D6" s="6"/>
      <c r="E6" s="6">
        <v>2</v>
      </c>
      <c r="F6" s="6">
        <v>1</v>
      </c>
      <c r="G6" s="6">
        <v>6</v>
      </c>
      <c r="H6" s="6">
        <v>13</v>
      </c>
      <c r="I6"/>
      <c r="J6" s="7">
        <f t="shared" si="0"/>
        <v>77.777777777777771</v>
      </c>
      <c r="N6" s="1" t="s">
        <v>40</v>
      </c>
      <c r="O6" s="6">
        <v>2</v>
      </c>
      <c r="P6" s="6">
        <v>5</v>
      </c>
      <c r="Q6" s="6">
        <v>4</v>
      </c>
      <c r="R6" s="6">
        <v>10</v>
      </c>
      <c r="S6" s="6">
        <v>29</v>
      </c>
      <c r="T6" s="6"/>
      <c r="U6" s="6">
        <v>50</v>
      </c>
      <c r="V6" s="8">
        <f t="shared" ref="V6:V23" si="1">100/U6*(SUM(S6+R6))</f>
        <v>78</v>
      </c>
      <c r="Z6" s="1" t="s">
        <v>40</v>
      </c>
      <c r="AA6" s="6">
        <v>9</v>
      </c>
      <c r="AB6" s="6">
        <v>28</v>
      </c>
      <c r="AC6" s="6">
        <v>5</v>
      </c>
      <c r="AD6" s="6">
        <v>1</v>
      </c>
      <c r="AE6" s="6">
        <v>4</v>
      </c>
      <c r="AF6" s="6">
        <v>3</v>
      </c>
      <c r="AG6" s="6">
        <v>50</v>
      </c>
      <c r="AH6" s="8">
        <f t="shared" ref="AH6:AH25" si="2">100/(AG6-AF6)*AB6</f>
        <v>59.574468085106382</v>
      </c>
      <c r="AK6" s="1" t="s">
        <v>40</v>
      </c>
      <c r="AL6" s="6">
        <v>4</v>
      </c>
      <c r="AM6" s="6">
        <v>9</v>
      </c>
      <c r="AN6" s="6">
        <v>37</v>
      </c>
      <c r="AO6" s="6"/>
      <c r="AP6" s="6">
        <v>50</v>
      </c>
      <c r="AQ6"/>
      <c r="AR6"/>
      <c r="AS6" s="8">
        <f t="shared" ref="AS6:AS25" si="3">100/AP6*AN6</f>
        <v>74</v>
      </c>
    </row>
    <row r="7" spans="1:45" x14ac:dyDescent="0.25">
      <c r="A7" s="1" t="s">
        <v>68</v>
      </c>
      <c r="B7" s="6">
        <v>4</v>
      </c>
      <c r="C7" s="6">
        <v>2</v>
      </c>
      <c r="D7" s="6"/>
      <c r="E7" s="6">
        <v>1</v>
      </c>
      <c r="F7" s="6">
        <v>2</v>
      </c>
      <c r="G7" s="6">
        <v>22</v>
      </c>
      <c r="H7" s="6">
        <v>31</v>
      </c>
      <c r="I7"/>
      <c r="J7" s="7">
        <f t="shared" si="0"/>
        <v>88.888888888888886</v>
      </c>
      <c r="N7" s="1" t="s">
        <v>78</v>
      </c>
      <c r="O7" s="6">
        <v>4</v>
      </c>
      <c r="P7" s="6">
        <v>2</v>
      </c>
      <c r="Q7" s="6">
        <v>7</v>
      </c>
      <c r="R7" s="6">
        <v>7</v>
      </c>
      <c r="S7" s="6">
        <v>26</v>
      </c>
      <c r="T7" s="6"/>
      <c r="U7" s="6">
        <v>46</v>
      </c>
      <c r="V7" s="8">
        <f t="shared" si="1"/>
        <v>71.739130434782609</v>
      </c>
      <c r="Z7" s="1" t="s">
        <v>78</v>
      </c>
      <c r="AA7" s="6">
        <v>7</v>
      </c>
      <c r="AB7" s="6">
        <v>34</v>
      </c>
      <c r="AC7" s="6">
        <v>4</v>
      </c>
      <c r="AD7" s="6"/>
      <c r="AE7" s="6">
        <v>1</v>
      </c>
      <c r="AF7" s="6"/>
      <c r="AG7" s="6">
        <v>46</v>
      </c>
      <c r="AH7" s="8">
        <f t="shared" si="2"/>
        <v>73.91304347826086</v>
      </c>
      <c r="AK7" s="1" t="s">
        <v>78</v>
      </c>
      <c r="AL7" s="6">
        <v>3</v>
      </c>
      <c r="AM7" s="6">
        <v>7</v>
      </c>
      <c r="AN7" s="6">
        <v>34</v>
      </c>
      <c r="AO7" s="6">
        <v>2</v>
      </c>
      <c r="AP7" s="6">
        <v>46</v>
      </c>
      <c r="AQ7"/>
      <c r="AR7"/>
      <c r="AS7" s="8">
        <f t="shared" si="3"/>
        <v>73.91304347826086</v>
      </c>
    </row>
    <row r="8" spans="1:45" x14ac:dyDescent="0.25">
      <c r="A8" s="1" t="s">
        <v>29</v>
      </c>
      <c r="B8" s="6">
        <v>40</v>
      </c>
      <c r="C8" s="6">
        <v>5</v>
      </c>
      <c r="D8" s="6">
        <v>1</v>
      </c>
      <c r="E8" s="6">
        <v>3</v>
      </c>
      <c r="F8" s="6">
        <v>13</v>
      </c>
      <c r="G8" s="6">
        <v>107</v>
      </c>
      <c r="H8" s="6">
        <v>169</v>
      </c>
      <c r="I8"/>
      <c r="J8" s="7">
        <f t="shared" si="0"/>
        <v>93.023255813953497</v>
      </c>
      <c r="N8" s="1" t="s">
        <v>55</v>
      </c>
      <c r="O8" s="6">
        <v>3</v>
      </c>
      <c r="P8" s="6">
        <v>1</v>
      </c>
      <c r="Q8" s="6">
        <v>3</v>
      </c>
      <c r="R8" s="6">
        <v>4</v>
      </c>
      <c r="S8" s="6">
        <v>24</v>
      </c>
      <c r="T8" s="6"/>
      <c r="U8" s="6">
        <v>35</v>
      </c>
      <c r="V8" s="8">
        <f t="shared" si="1"/>
        <v>80</v>
      </c>
      <c r="Z8" s="1" t="s">
        <v>55</v>
      </c>
      <c r="AA8" s="6">
        <v>6</v>
      </c>
      <c r="AB8" s="6">
        <v>25</v>
      </c>
      <c r="AC8" s="6">
        <v>3</v>
      </c>
      <c r="AD8" s="6"/>
      <c r="AE8" s="6"/>
      <c r="AF8" s="6">
        <v>1</v>
      </c>
      <c r="AG8" s="6">
        <v>35</v>
      </c>
      <c r="AH8" s="8">
        <f t="shared" si="2"/>
        <v>73.529411764705884</v>
      </c>
      <c r="AK8" s="1" t="s">
        <v>55</v>
      </c>
      <c r="AL8" s="6">
        <v>3</v>
      </c>
      <c r="AM8" s="6">
        <v>4</v>
      </c>
      <c r="AN8" s="6">
        <v>27</v>
      </c>
      <c r="AO8" s="6">
        <v>1</v>
      </c>
      <c r="AP8" s="6">
        <v>35</v>
      </c>
      <c r="AQ8"/>
      <c r="AR8"/>
      <c r="AS8" s="8">
        <f t="shared" si="3"/>
        <v>77.142857142857139</v>
      </c>
    </row>
    <row r="9" spans="1:45" x14ac:dyDescent="0.25">
      <c r="A9" s="1" t="s">
        <v>285</v>
      </c>
      <c r="B9" s="6"/>
      <c r="C9" s="6"/>
      <c r="D9" s="6"/>
      <c r="E9" s="6"/>
      <c r="F9" s="6"/>
      <c r="G9" s="6">
        <v>1</v>
      </c>
      <c r="H9" s="6">
        <v>1</v>
      </c>
      <c r="I9"/>
      <c r="J9" s="7">
        <f t="shared" si="0"/>
        <v>100</v>
      </c>
      <c r="N9" s="1" t="s">
        <v>138</v>
      </c>
      <c r="O9" s="6">
        <v>1</v>
      </c>
      <c r="P9" s="6">
        <v>1</v>
      </c>
      <c r="Q9" s="6"/>
      <c r="R9" s="6">
        <v>2</v>
      </c>
      <c r="S9" s="6">
        <v>22</v>
      </c>
      <c r="T9" s="6"/>
      <c r="U9" s="6">
        <v>26</v>
      </c>
      <c r="V9" s="8">
        <f t="shared" si="1"/>
        <v>92.307692307692307</v>
      </c>
      <c r="Z9" s="1" t="s">
        <v>138</v>
      </c>
      <c r="AA9" s="6">
        <v>4</v>
      </c>
      <c r="AB9" s="6">
        <v>10</v>
      </c>
      <c r="AC9" s="6">
        <v>1</v>
      </c>
      <c r="AD9" s="6"/>
      <c r="AE9" s="6"/>
      <c r="AF9" s="6">
        <v>11</v>
      </c>
      <c r="AG9" s="6">
        <v>26</v>
      </c>
      <c r="AH9" s="8">
        <f t="shared" si="2"/>
        <v>66.666666666666671</v>
      </c>
      <c r="AK9" s="1" t="s">
        <v>138</v>
      </c>
      <c r="AL9" s="6"/>
      <c r="AM9" s="6">
        <v>1</v>
      </c>
      <c r="AN9" s="6">
        <v>24</v>
      </c>
      <c r="AO9" s="6">
        <v>1</v>
      </c>
      <c r="AP9" s="6">
        <v>26</v>
      </c>
      <c r="AQ9"/>
      <c r="AR9"/>
      <c r="AS9" s="8">
        <f t="shared" si="3"/>
        <v>92.307692307692307</v>
      </c>
    </row>
    <row r="10" spans="1:45" x14ac:dyDescent="0.25">
      <c r="A10" s="1" t="s">
        <v>1965</v>
      </c>
      <c r="B10" s="6">
        <v>49</v>
      </c>
      <c r="C10" s="6">
        <v>7</v>
      </c>
      <c r="D10" s="6">
        <v>1</v>
      </c>
      <c r="E10" s="6">
        <v>6</v>
      </c>
      <c r="F10" s="6">
        <v>18</v>
      </c>
      <c r="G10" s="6">
        <v>149</v>
      </c>
      <c r="H10" s="6">
        <v>230</v>
      </c>
      <c r="I10"/>
      <c r="J10" s="7">
        <f t="shared" si="0"/>
        <v>92.265193370165747</v>
      </c>
      <c r="N10" s="1" t="s">
        <v>47</v>
      </c>
      <c r="O10" s="6">
        <v>2</v>
      </c>
      <c r="P10" s="6"/>
      <c r="Q10" s="6">
        <v>1</v>
      </c>
      <c r="R10" s="6">
        <v>2</v>
      </c>
      <c r="S10" s="6">
        <v>13</v>
      </c>
      <c r="T10" s="6"/>
      <c r="U10" s="6">
        <v>18</v>
      </c>
      <c r="V10" s="8">
        <f t="shared" si="1"/>
        <v>83.333333333333329</v>
      </c>
      <c r="Z10" s="1" t="s">
        <v>47</v>
      </c>
      <c r="AA10" s="6">
        <v>2</v>
      </c>
      <c r="AB10" s="6">
        <v>13</v>
      </c>
      <c r="AC10" s="6">
        <v>2</v>
      </c>
      <c r="AD10" s="6"/>
      <c r="AE10" s="6"/>
      <c r="AF10" s="6">
        <v>1</v>
      </c>
      <c r="AG10" s="6">
        <v>18</v>
      </c>
      <c r="AH10" s="8">
        <f t="shared" si="2"/>
        <v>76.470588235294116</v>
      </c>
      <c r="AK10" s="1" t="s">
        <v>47</v>
      </c>
      <c r="AL10" s="6"/>
      <c r="AM10" s="6">
        <v>1</v>
      </c>
      <c r="AN10" s="6">
        <v>15</v>
      </c>
      <c r="AO10" s="6">
        <v>2</v>
      </c>
      <c r="AP10" s="6">
        <v>18</v>
      </c>
      <c r="AQ10"/>
      <c r="AR10"/>
      <c r="AS10" s="8">
        <f t="shared" si="3"/>
        <v>83.333333333333329</v>
      </c>
    </row>
    <row r="11" spans="1:45" x14ac:dyDescent="0.25">
      <c r="B11"/>
      <c r="C11"/>
      <c r="D11"/>
      <c r="E11"/>
      <c r="F11"/>
      <c r="G11"/>
      <c r="H11"/>
      <c r="I11"/>
      <c r="N11" s="1" t="s">
        <v>161</v>
      </c>
      <c r="O11" s="6"/>
      <c r="P11" s="6"/>
      <c r="Q11" s="6"/>
      <c r="R11" s="6">
        <v>2</v>
      </c>
      <c r="S11" s="6">
        <v>11</v>
      </c>
      <c r="T11" s="6"/>
      <c r="U11" s="6">
        <v>13</v>
      </c>
      <c r="V11" s="8">
        <f t="shared" si="1"/>
        <v>100</v>
      </c>
      <c r="Z11" s="1" t="s">
        <v>161</v>
      </c>
      <c r="AA11" s="6"/>
      <c r="AB11" s="6">
        <v>11</v>
      </c>
      <c r="AC11" s="6">
        <v>2</v>
      </c>
      <c r="AD11" s="6"/>
      <c r="AE11" s="6"/>
      <c r="AF11" s="6"/>
      <c r="AG11" s="6">
        <v>13</v>
      </c>
      <c r="AH11" s="8">
        <f t="shared" si="2"/>
        <v>84.615384615384613</v>
      </c>
      <c r="AK11" s="1" t="s">
        <v>161</v>
      </c>
      <c r="AL11" s="6"/>
      <c r="AM11" s="6"/>
      <c r="AN11" s="6">
        <v>13</v>
      </c>
      <c r="AO11" s="6"/>
      <c r="AP11" s="6">
        <v>13</v>
      </c>
      <c r="AQ11"/>
      <c r="AR11"/>
      <c r="AS11" s="8">
        <f t="shared" si="3"/>
        <v>100</v>
      </c>
    </row>
    <row r="12" spans="1:45" x14ac:dyDescent="0.25">
      <c r="B12"/>
      <c r="C12"/>
      <c r="D12"/>
      <c r="E12"/>
      <c r="F12"/>
      <c r="G12"/>
      <c r="H12"/>
      <c r="I12"/>
      <c r="N12" s="1" t="s">
        <v>32</v>
      </c>
      <c r="O12" s="6">
        <v>1</v>
      </c>
      <c r="P12" s="6"/>
      <c r="Q12" s="6"/>
      <c r="R12" s="6">
        <v>2</v>
      </c>
      <c r="S12" s="6">
        <v>7</v>
      </c>
      <c r="T12" s="6"/>
      <c r="U12" s="6">
        <v>10</v>
      </c>
      <c r="V12" s="8">
        <f t="shared" si="1"/>
        <v>90</v>
      </c>
      <c r="Z12" s="1" t="s">
        <v>32</v>
      </c>
      <c r="AA12" s="6">
        <v>1</v>
      </c>
      <c r="AB12" s="6">
        <v>7</v>
      </c>
      <c r="AC12" s="6">
        <v>1</v>
      </c>
      <c r="AD12" s="6"/>
      <c r="AE12" s="6"/>
      <c r="AF12" s="6">
        <v>1</v>
      </c>
      <c r="AG12" s="6">
        <v>10</v>
      </c>
      <c r="AH12" s="8">
        <f t="shared" si="2"/>
        <v>77.777777777777771</v>
      </c>
      <c r="AK12" s="1" t="s">
        <v>32</v>
      </c>
      <c r="AL12" s="6">
        <v>1</v>
      </c>
      <c r="AM12" s="6">
        <v>1</v>
      </c>
      <c r="AN12" s="6">
        <v>8</v>
      </c>
      <c r="AO12" s="6"/>
      <c r="AP12" s="6">
        <v>10</v>
      </c>
      <c r="AQ12"/>
      <c r="AR12"/>
      <c r="AS12" s="8">
        <f t="shared" si="3"/>
        <v>80</v>
      </c>
    </row>
    <row r="13" spans="1:45" x14ac:dyDescent="0.25">
      <c r="N13" s="1" t="s">
        <v>127</v>
      </c>
      <c r="O13" s="6"/>
      <c r="P13" s="6"/>
      <c r="Q13" s="6">
        <v>2</v>
      </c>
      <c r="R13" s="6"/>
      <c r="S13" s="6">
        <v>8</v>
      </c>
      <c r="T13" s="6"/>
      <c r="U13" s="6">
        <v>10</v>
      </c>
      <c r="V13" s="8">
        <f t="shared" si="1"/>
        <v>80</v>
      </c>
      <c r="Z13" s="1" t="s">
        <v>127</v>
      </c>
      <c r="AA13" s="6"/>
      <c r="AB13" s="6">
        <v>9</v>
      </c>
      <c r="AC13" s="6"/>
      <c r="AD13" s="6"/>
      <c r="AE13" s="6">
        <v>1</v>
      </c>
      <c r="AF13" s="6"/>
      <c r="AG13" s="6">
        <v>10</v>
      </c>
      <c r="AH13" s="8">
        <f t="shared" si="2"/>
        <v>90</v>
      </c>
      <c r="AK13" s="1" t="s">
        <v>127</v>
      </c>
      <c r="AL13" s="6">
        <v>2</v>
      </c>
      <c r="AM13" s="6"/>
      <c r="AN13" s="6">
        <v>7</v>
      </c>
      <c r="AO13" s="6">
        <v>1</v>
      </c>
      <c r="AP13" s="6">
        <v>10</v>
      </c>
      <c r="AQ13"/>
      <c r="AR13"/>
      <c r="AS13" s="8">
        <f t="shared" si="3"/>
        <v>70</v>
      </c>
    </row>
    <row r="14" spans="1:45" x14ac:dyDescent="0.25">
      <c r="N14" s="1" t="s">
        <v>429</v>
      </c>
      <c r="O14" s="6">
        <v>2</v>
      </c>
      <c r="P14" s="6"/>
      <c r="Q14" s="6">
        <v>2</v>
      </c>
      <c r="R14" s="6"/>
      <c r="S14" s="6">
        <v>2</v>
      </c>
      <c r="T14" s="6"/>
      <c r="U14" s="6">
        <v>6</v>
      </c>
      <c r="V14" s="8">
        <f t="shared" si="1"/>
        <v>33.333333333333336</v>
      </c>
      <c r="Z14" s="1" t="s">
        <v>429</v>
      </c>
      <c r="AA14" s="6"/>
      <c r="AB14" s="6">
        <v>3</v>
      </c>
      <c r="AC14" s="6">
        <v>1</v>
      </c>
      <c r="AD14" s="6"/>
      <c r="AE14" s="6"/>
      <c r="AF14" s="6">
        <v>2</v>
      </c>
      <c r="AG14" s="6">
        <v>6</v>
      </c>
      <c r="AH14" s="8">
        <f t="shared" si="2"/>
        <v>75</v>
      </c>
      <c r="AK14" s="1" t="s">
        <v>429</v>
      </c>
      <c r="AL14" s="6">
        <v>2</v>
      </c>
      <c r="AM14" s="6">
        <v>2</v>
      </c>
      <c r="AN14" s="6">
        <v>2</v>
      </c>
      <c r="AO14" s="6"/>
      <c r="AP14" s="6">
        <v>6</v>
      </c>
      <c r="AQ14"/>
      <c r="AR14"/>
      <c r="AS14" s="8">
        <f t="shared" si="3"/>
        <v>33.333333333333336</v>
      </c>
    </row>
    <row r="15" spans="1:45" x14ac:dyDescent="0.25">
      <c r="N15" s="1" t="s">
        <v>219</v>
      </c>
      <c r="O15" s="6"/>
      <c r="P15" s="6"/>
      <c r="Q15" s="6">
        <v>1</v>
      </c>
      <c r="R15" s="6">
        <v>1</v>
      </c>
      <c r="S15" s="6">
        <v>3</v>
      </c>
      <c r="T15" s="6"/>
      <c r="U15" s="6">
        <v>5</v>
      </c>
      <c r="V15" s="8">
        <f t="shared" si="1"/>
        <v>80</v>
      </c>
      <c r="Z15" s="1" t="s">
        <v>219</v>
      </c>
      <c r="AA15" s="6"/>
      <c r="AB15" s="6">
        <v>3</v>
      </c>
      <c r="AC15" s="6"/>
      <c r="AD15" s="6"/>
      <c r="AE15" s="6"/>
      <c r="AF15" s="6">
        <v>2</v>
      </c>
      <c r="AG15" s="6">
        <v>5</v>
      </c>
      <c r="AH15" s="8">
        <f t="shared" si="2"/>
        <v>100</v>
      </c>
      <c r="AK15" s="1" t="s">
        <v>219</v>
      </c>
      <c r="AL15" s="6">
        <v>2</v>
      </c>
      <c r="AM15" s="6"/>
      <c r="AN15" s="6">
        <v>3</v>
      </c>
      <c r="AO15" s="6"/>
      <c r="AP15" s="6">
        <v>5</v>
      </c>
      <c r="AQ15"/>
      <c r="AR15"/>
      <c r="AS15" s="8">
        <f t="shared" si="3"/>
        <v>60</v>
      </c>
    </row>
    <row r="16" spans="1:45" x14ac:dyDescent="0.25">
      <c r="N16" s="1" t="s">
        <v>266</v>
      </c>
      <c r="O16" s="6"/>
      <c r="P16" s="6">
        <v>1</v>
      </c>
      <c r="Q16" s="6"/>
      <c r="R16" s="6"/>
      <c r="S16" s="6">
        <v>1</v>
      </c>
      <c r="T16" s="6"/>
      <c r="U16" s="6">
        <v>2</v>
      </c>
      <c r="V16" s="8">
        <f t="shared" si="1"/>
        <v>50</v>
      </c>
      <c r="Z16" s="1" t="s">
        <v>266</v>
      </c>
      <c r="AA16" s="6">
        <v>1</v>
      </c>
      <c r="AB16" s="6">
        <v>1</v>
      </c>
      <c r="AC16" s="6"/>
      <c r="AD16" s="6"/>
      <c r="AE16" s="6"/>
      <c r="AF16" s="6"/>
      <c r="AG16" s="6">
        <v>2</v>
      </c>
      <c r="AH16" s="8">
        <f t="shared" si="2"/>
        <v>50</v>
      </c>
      <c r="AK16" s="1" t="s">
        <v>266</v>
      </c>
      <c r="AL16" s="6"/>
      <c r="AM16" s="6">
        <v>1</v>
      </c>
      <c r="AN16" s="6">
        <v>1</v>
      </c>
      <c r="AO16" s="6"/>
      <c r="AP16" s="6">
        <v>2</v>
      </c>
      <c r="AQ16"/>
      <c r="AR16"/>
      <c r="AS16" s="8">
        <f t="shared" si="3"/>
        <v>50</v>
      </c>
    </row>
    <row r="17" spans="14:45" x14ac:dyDescent="0.25">
      <c r="N17" s="1" t="s">
        <v>399</v>
      </c>
      <c r="O17" s="6"/>
      <c r="P17" s="6"/>
      <c r="Q17" s="6"/>
      <c r="R17" s="6"/>
      <c r="S17" s="6">
        <v>1</v>
      </c>
      <c r="T17" s="6"/>
      <c r="U17" s="6">
        <v>1</v>
      </c>
      <c r="V17" s="8">
        <f t="shared" si="1"/>
        <v>100</v>
      </c>
      <c r="Z17" s="1" t="s">
        <v>399</v>
      </c>
      <c r="AA17" s="6"/>
      <c r="AB17" s="6">
        <v>1</v>
      </c>
      <c r="AC17" s="6"/>
      <c r="AD17" s="6"/>
      <c r="AE17" s="6"/>
      <c r="AF17" s="6"/>
      <c r="AG17" s="6">
        <v>1</v>
      </c>
      <c r="AH17" s="8">
        <f t="shared" si="2"/>
        <v>100</v>
      </c>
      <c r="AK17" s="1" t="s">
        <v>399</v>
      </c>
      <c r="AL17" s="6"/>
      <c r="AM17" s="6"/>
      <c r="AN17" s="6">
        <v>1</v>
      </c>
      <c r="AO17" s="6"/>
      <c r="AP17" s="6">
        <v>1</v>
      </c>
      <c r="AQ17"/>
      <c r="AR17"/>
      <c r="AS17" s="8">
        <f t="shared" si="3"/>
        <v>100</v>
      </c>
    </row>
    <row r="18" spans="14:45" x14ac:dyDescent="0.25">
      <c r="N18" s="1" t="s">
        <v>1619</v>
      </c>
      <c r="O18" s="6"/>
      <c r="P18" s="6"/>
      <c r="Q18" s="6"/>
      <c r="R18" s="6"/>
      <c r="S18" s="6">
        <v>1</v>
      </c>
      <c r="T18" s="6"/>
      <c r="U18" s="6">
        <v>1</v>
      </c>
      <c r="V18" s="8">
        <f t="shared" si="1"/>
        <v>100</v>
      </c>
      <c r="Z18" s="1" t="s">
        <v>1619</v>
      </c>
      <c r="AA18" s="6"/>
      <c r="AB18" s="6">
        <v>1</v>
      </c>
      <c r="AC18" s="6"/>
      <c r="AD18" s="6"/>
      <c r="AE18" s="6"/>
      <c r="AF18" s="6"/>
      <c r="AG18" s="6">
        <v>1</v>
      </c>
      <c r="AH18" s="8">
        <f t="shared" si="2"/>
        <v>100</v>
      </c>
      <c r="AK18" s="1" t="s">
        <v>1619</v>
      </c>
      <c r="AL18" s="6"/>
      <c r="AM18" s="6"/>
      <c r="AN18" s="6">
        <v>1</v>
      </c>
      <c r="AO18" s="6"/>
      <c r="AP18" s="6">
        <v>1</v>
      </c>
      <c r="AQ18"/>
      <c r="AR18"/>
      <c r="AS18" s="8">
        <f t="shared" si="3"/>
        <v>100</v>
      </c>
    </row>
    <row r="19" spans="14:45" x14ac:dyDescent="0.25">
      <c r="N19" s="1" t="s">
        <v>537</v>
      </c>
      <c r="O19" s="6"/>
      <c r="P19" s="6">
        <v>1</v>
      </c>
      <c r="Q19" s="6"/>
      <c r="R19" s="6"/>
      <c r="S19" s="6"/>
      <c r="T19" s="6"/>
      <c r="U19" s="6">
        <v>1</v>
      </c>
      <c r="V19" s="8">
        <f t="shared" si="1"/>
        <v>0</v>
      </c>
      <c r="Z19" s="1" t="s">
        <v>537</v>
      </c>
      <c r="AA19" s="6"/>
      <c r="AB19" s="6">
        <v>1</v>
      </c>
      <c r="AC19" s="6"/>
      <c r="AD19" s="6"/>
      <c r="AE19" s="6"/>
      <c r="AF19" s="6"/>
      <c r="AG19" s="6">
        <v>1</v>
      </c>
      <c r="AH19" s="8">
        <f t="shared" si="2"/>
        <v>100</v>
      </c>
      <c r="AK19" s="1" t="s">
        <v>537</v>
      </c>
      <c r="AL19" s="6">
        <v>1</v>
      </c>
      <c r="AM19" s="6"/>
      <c r="AN19" s="6"/>
      <c r="AO19" s="6"/>
      <c r="AP19" s="6">
        <v>1</v>
      </c>
      <c r="AQ19"/>
      <c r="AR19"/>
      <c r="AS19" s="8">
        <f t="shared" si="3"/>
        <v>0</v>
      </c>
    </row>
    <row r="20" spans="14:45" x14ac:dyDescent="0.25">
      <c r="N20" s="1" t="s">
        <v>1112</v>
      </c>
      <c r="O20" s="6"/>
      <c r="P20" s="6"/>
      <c r="Q20" s="6"/>
      <c r="R20" s="6"/>
      <c r="S20" s="6">
        <v>1</v>
      </c>
      <c r="T20" s="6"/>
      <c r="U20" s="6">
        <v>1</v>
      </c>
      <c r="V20" s="8">
        <f t="shared" si="1"/>
        <v>100</v>
      </c>
      <c r="Z20" s="1" t="s">
        <v>1112</v>
      </c>
      <c r="AA20" s="6"/>
      <c r="AB20" s="6">
        <v>1</v>
      </c>
      <c r="AC20" s="6"/>
      <c r="AD20" s="6"/>
      <c r="AE20" s="6"/>
      <c r="AF20" s="6"/>
      <c r="AG20" s="6">
        <v>1</v>
      </c>
      <c r="AH20" s="8">
        <f t="shared" si="2"/>
        <v>100</v>
      </c>
      <c r="AK20" s="1" t="s">
        <v>1112</v>
      </c>
      <c r="AL20" s="6"/>
      <c r="AM20" s="6"/>
      <c r="AN20" s="6">
        <v>1</v>
      </c>
      <c r="AO20" s="6"/>
      <c r="AP20" s="6">
        <v>1</v>
      </c>
      <c r="AQ20"/>
      <c r="AR20"/>
      <c r="AS20" s="8">
        <f t="shared" si="3"/>
        <v>100</v>
      </c>
    </row>
    <row r="21" spans="14:45" x14ac:dyDescent="0.25">
      <c r="N21" s="1" t="s">
        <v>499</v>
      </c>
      <c r="O21" s="6"/>
      <c r="P21" s="6"/>
      <c r="Q21" s="6"/>
      <c r="R21" s="6"/>
      <c r="S21" s="6">
        <v>1</v>
      </c>
      <c r="T21" s="6"/>
      <c r="U21" s="6">
        <v>1</v>
      </c>
      <c r="V21" s="8">
        <f t="shared" si="1"/>
        <v>100</v>
      </c>
      <c r="Z21" s="1" t="s">
        <v>499</v>
      </c>
      <c r="AA21" s="6"/>
      <c r="AB21" s="6">
        <v>1</v>
      </c>
      <c r="AC21" s="6"/>
      <c r="AD21" s="6"/>
      <c r="AE21" s="6"/>
      <c r="AF21" s="6"/>
      <c r="AG21" s="6">
        <v>1</v>
      </c>
      <c r="AH21" s="8">
        <f t="shared" si="2"/>
        <v>100</v>
      </c>
      <c r="AK21" s="1" t="s">
        <v>499</v>
      </c>
      <c r="AL21" s="6"/>
      <c r="AM21" s="6"/>
      <c r="AN21" s="6">
        <v>1</v>
      </c>
      <c r="AO21" s="6"/>
      <c r="AP21" s="6">
        <v>1</v>
      </c>
      <c r="AQ21"/>
      <c r="AR21"/>
      <c r="AS21" s="8">
        <f t="shared" si="3"/>
        <v>100</v>
      </c>
    </row>
    <row r="22" spans="14:45" x14ac:dyDescent="0.25">
      <c r="N22" s="1" t="s">
        <v>1665</v>
      </c>
      <c r="O22" s="6"/>
      <c r="P22" s="6"/>
      <c r="Q22" s="6"/>
      <c r="R22" s="6"/>
      <c r="S22" s="6">
        <v>1</v>
      </c>
      <c r="T22" s="6"/>
      <c r="U22" s="6">
        <v>1</v>
      </c>
      <c r="V22" s="8">
        <f t="shared" si="1"/>
        <v>100</v>
      </c>
      <c r="Z22" s="1" t="s">
        <v>1665</v>
      </c>
      <c r="AA22" s="6"/>
      <c r="AB22" s="6">
        <v>1</v>
      </c>
      <c r="AC22" s="6"/>
      <c r="AD22" s="6"/>
      <c r="AE22" s="6"/>
      <c r="AF22" s="6"/>
      <c r="AG22" s="6">
        <v>1</v>
      </c>
      <c r="AH22" s="8">
        <f t="shared" si="2"/>
        <v>100</v>
      </c>
      <c r="AK22" s="1" t="s">
        <v>1665</v>
      </c>
      <c r="AL22" s="6"/>
      <c r="AM22" s="6"/>
      <c r="AN22" s="6">
        <v>1</v>
      </c>
      <c r="AO22" s="6"/>
      <c r="AP22" s="6">
        <v>1</v>
      </c>
      <c r="AQ22"/>
      <c r="AR22"/>
      <c r="AS22" s="8">
        <f t="shared" si="3"/>
        <v>100</v>
      </c>
    </row>
    <row r="23" spans="14:45" x14ac:dyDescent="0.25">
      <c r="N23" s="1" t="s">
        <v>1753</v>
      </c>
      <c r="O23" s="6"/>
      <c r="P23" s="6"/>
      <c r="Q23" s="6"/>
      <c r="R23" s="6"/>
      <c r="S23" s="6">
        <v>1</v>
      </c>
      <c r="T23" s="6"/>
      <c r="U23" s="6">
        <v>1</v>
      </c>
      <c r="V23" s="8">
        <f t="shared" si="1"/>
        <v>100</v>
      </c>
      <c r="Z23" s="1" t="s">
        <v>1753</v>
      </c>
      <c r="AA23" s="6"/>
      <c r="AB23" s="6"/>
      <c r="AC23" s="6"/>
      <c r="AD23" s="6">
        <v>1</v>
      </c>
      <c r="AE23" s="6"/>
      <c r="AF23" s="6"/>
      <c r="AG23" s="6">
        <v>1</v>
      </c>
      <c r="AH23" s="8">
        <f t="shared" si="2"/>
        <v>0</v>
      </c>
      <c r="AK23" s="1" t="s">
        <v>1753</v>
      </c>
      <c r="AL23" s="6"/>
      <c r="AM23" s="6"/>
      <c r="AN23" s="6">
        <v>1</v>
      </c>
      <c r="AO23" s="6"/>
      <c r="AP23" s="6">
        <v>1</v>
      </c>
      <c r="AQ23"/>
      <c r="AR23"/>
      <c r="AS23" s="8">
        <f t="shared" si="3"/>
        <v>100</v>
      </c>
    </row>
    <row r="24" spans="14:45" x14ac:dyDescent="0.25">
      <c r="N24" s="1" t="s">
        <v>1964</v>
      </c>
      <c r="O24" s="6"/>
      <c r="P24" s="6"/>
      <c r="Q24" s="6"/>
      <c r="R24" s="6"/>
      <c r="S24" s="6"/>
      <c r="T24" s="6"/>
      <c r="U24" s="6"/>
      <c r="Z24" s="1" t="s">
        <v>1964</v>
      </c>
      <c r="AA24" s="6"/>
      <c r="AB24" s="6"/>
      <c r="AC24" s="6"/>
      <c r="AD24" s="6"/>
      <c r="AE24" s="6"/>
      <c r="AF24" s="6"/>
      <c r="AG24" s="6"/>
      <c r="AH24" s="8" t="e">
        <f t="shared" si="2"/>
        <v>#DIV/0!</v>
      </c>
      <c r="AK24" s="1" t="s">
        <v>1964</v>
      </c>
      <c r="AL24" s="6"/>
      <c r="AM24" s="6"/>
      <c r="AN24" s="6"/>
      <c r="AO24" s="6"/>
      <c r="AP24" s="6"/>
      <c r="AQ24"/>
      <c r="AR24"/>
      <c r="AS24" s="8" t="e">
        <f t="shared" si="3"/>
        <v>#DIV/0!</v>
      </c>
    </row>
    <row r="25" spans="14:45" x14ac:dyDescent="0.25">
      <c r="N25" s="1" t="s">
        <v>1965</v>
      </c>
      <c r="O25" s="6">
        <v>37</v>
      </c>
      <c r="P25" s="6">
        <v>12</v>
      </c>
      <c r="Q25" s="6">
        <v>33</v>
      </c>
      <c r="R25" s="6">
        <v>75</v>
      </c>
      <c r="S25" s="6">
        <v>334</v>
      </c>
      <c r="T25" s="6"/>
      <c r="U25" s="6">
        <v>491</v>
      </c>
      <c r="V25" s="8">
        <f t="shared" ref="V25" si="4">100/U25*S25</f>
        <v>68.024439918533616</v>
      </c>
      <c r="Z25" s="1" t="s">
        <v>1965</v>
      </c>
      <c r="AA25" s="6">
        <v>55</v>
      </c>
      <c r="AB25" s="6">
        <v>348</v>
      </c>
      <c r="AC25" s="6">
        <v>39</v>
      </c>
      <c r="AD25" s="6">
        <v>2</v>
      </c>
      <c r="AE25" s="6">
        <v>14</v>
      </c>
      <c r="AF25" s="6">
        <v>33</v>
      </c>
      <c r="AG25" s="6">
        <v>491</v>
      </c>
      <c r="AH25" s="8">
        <f t="shared" si="2"/>
        <v>75.982532751091711</v>
      </c>
      <c r="AK25" s="1" t="s">
        <v>1965</v>
      </c>
      <c r="AL25" s="6">
        <v>36</v>
      </c>
      <c r="AM25" s="6">
        <v>52</v>
      </c>
      <c r="AN25" s="6">
        <v>384</v>
      </c>
      <c r="AO25" s="6">
        <v>19</v>
      </c>
      <c r="AP25" s="6">
        <v>491</v>
      </c>
      <c r="AQ25"/>
      <c r="AR25"/>
      <c r="AS25" s="8">
        <f t="shared" si="3"/>
        <v>78.207739307535647</v>
      </c>
    </row>
    <row r="26" spans="14:45" x14ac:dyDescent="0.25">
      <c r="Z26"/>
      <c r="AA26"/>
      <c r="AK26"/>
      <c r="AL26"/>
    </row>
    <row r="27" spans="14:45" x14ac:dyDescent="0.25">
      <c r="Z27"/>
      <c r="AA27"/>
      <c r="AK27"/>
      <c r="AL27"/>
    </row>
    <row r="28" spans="14:45" x14ac:dyDescent="0.25">
      <c r="Z28"/>
      <c r="AA28"/>
      <c r="AK28"/>
      <c r="AL28"/>
    </row>
    <row r="29" spans="14:45" x14ac:dyDescent="0.25">
      <c r="Z29"/>
      <c r="AA29"/>
      <c r="AK29"/>
      <c r="AL29"/>
    </row>
    <row r="30" spans="14:45" x14ac:dyDescent="0.25">
      <c r="Z30"/>
      <c r="AA30"/>
      <c r="AK30"/>
      <c r="AL30"/>
    </row>
    <row r="31" spans="14:45" x14ac:dyDescent="0.25">
      <c r="Z31"/>
      <c r="AA31"/>
      <c r="AK31"/>
      <c r="AL31"/>
    </row>
    <row r="32" spans="14:45" x14ac:dyDescent="0.25">
      <c r="Z32"/>
      <c r="AA32"/>
      <c r="AK32"/>
      <c r="AL32"/>
    </row>
    <row r="33" spans="26:38" x14ac:dyDescent="0.25">
      <c r="Z33"/>
      <c r="AA33"/>
      <c r="AK33"/>
      <c r="AL33"/>
    </row>
    <row r="34" spans="26:38" x14ac:dyDescent="0.25">
      <c r="Z34"/>
      <c r="AA34"/>
      <c r="AK34"/>
      <c r="AL34"/>
    </row>
    <row r="35" spans="26:38" x14ac:dyDescent="0.25">
      <c r="Z35"/>
      <c r="AA35"/>
      <c r="AK35"/>
      <c r="AL35"/>
    </row>
    <row r="36" spans="26:38" x14ac:dyDescent="0.25">
      <c r="Z36"/>
      <c r="AA36"/>
      <c r="AK36"/>
      <c r="AL36"/>
    </row>
    <row r="37" spans="26:38" x14ac:dyDescent="0.25">
      <c r="Z37"/>
      <c r="AA37"/>
      <c r="AK37"/>
      <c r="AL37"/>
    </row>
    <row r="38" spans="26:38" x14ac:dyDescent="0.25">
      <c r="Z38"/>
      <c r="AA38"/>
      <c r="AK38"/>
      <c r="AL38"/>
    </row>
    <row r="39" spans="26:38" x14ac:dyDescent="0.25">
      <c r="Z39"/>
      <c r="AA39"/>
      <c r="AK39"/>
      <c r="AL39"/>
    </row>
    <row r="40" spans="26:38" x14ac:dyDescent="0.25">
      <c r="Z40"/>
      <c r="AA40"/>
      <c r="AK40"/>
      <c r="AL40"/>
    </row>
    <row r="41" spans="26:38" x14ac:dyDescent="0.25">
      <c r="Z41"/>
      <c r="AA41"/>
      <c r="AK41"/>
      <c r="AL41"/>
    </row>
    <row r="42" spans="26:38" x14ac:dyDescent="0.25">
      <c r="Z42"/>
      <c r="AA42"/>
      <c r="AK42"/>
      <c r="AL42"/>
    </row>
    <row r="43" spans="26:38" x14ac:dyDescent="0.25">
      <c r="Z43"/>
      <c r="AA43"/>
      <c r="AK43"/>
      <c r="AL43"/>
    </row>
    <row r="44" spans="26:38" x14ac:dyDescent="0.25">
      <c r="Z44"/>
      <c r="AA44"/>
      <c r="AK44"/>
      <c r="AL44"/>
    </row>
    <row r="45" spans="26:38" x14ac:dyDescent="0.25">
      <c r="Z45"/>
      <c r="AA45"/>
      <c r="AK45"/>
      <c r="AL45"/>
    </row>
    <row r="46" spans="26:38" x14ac:dyDescent="0.25">
      <c r="Z46"/>
      <c r="AA46"/>
      <c r="AK46"/>
      <c r="AL46"/>
    </row>
    <row r="47" spans="26:38" x14ac:dyDescent="0.25">
      <c r="Z47"/>
      <c r="AA47"/>
      <c r="AK47"/>
      <c r="AL47"/>
    </row>
    <row r="48" spans="26:38" x14ac:dyDescent="0.25">
      <c r="Z48"/>
      <c r="AA48"/>
      <c r="AK48"/>
      <c r="AL48"/>
    </row>
    <row r="49" spans="26:38" x14ac:dyDescent="0.25">
      <c r="Z49"/>
      <c r="AA49"/>
      <c r="AK49"/>
      <c r="AL49"/>
    </row>
    <row r="50" spans="26:38" x14ac:dyDescent="0.25">
      <c r="Z50"/>
      <c r="AA50"/>
      <c r="AK50"/>
      <c r="AL50"/>
    </row>
    <row r="51" spans="26:38" x14ac:dyDescent="0.25">
      <c r="Z51"/>
      <c r="AA51"/>
      <c r="AK51"/>
      <c r="AL51"/>
    </row>
    <row r="52" spans="26:38" x14ac:dyDescent="0.25">
      <c r="Z52"/>
      <c r="AA52"/>
      <c r="AK52"/>
      <c r="AL52"/>
    </row>
    <row r="53" spans="26:38" x14ac:dyDescent="0.25">
      <c r="Z53"/>
      <c r="AA53"/>
      <c r="AK53"/>
      <c r="AL53"/>
    </row>
    <row r="54" spans="26:38" x14ac:dyDescent="0.25">
      <c r="Z54"/>
      <c r="AA54"/>
      <c r="AK54"/>
      <c r="AL54"/>
    </row>
    <row r="55" spans="26:38" x14ac:dyDescent="0.25">
      <c r="Z55"/>
      <c r="AA55"/>
      <c r="AK55"/>
      <c r="AL55"/>
    </row>
    <row r="56" spans="26:38" x14ac:dyDescent="0.25">
      <c r="Z56"/>
      <c r="AA56"/>
      <c r="AK56"/>
      <c r="AL56"/>
    </row>
    <row r="57" spans="26:38" x14ac:dyDescent="0.25">
      <c r="Z57"/>
      <c r="AA57"/>
      <c r="AK57"/>
      <c r="AL57"/>
    </row>
    <row r="58" spans="26:38" x14ac:dyDescent="0.25">
      <c r="Z58"/>
      <c r="AA58"/>
      <c r="AK58"/>
      <c r="AL58"/>
    </row>
    <row r="59" spans="26:38" x14ac:dyDescent="0.25">
      <c r="Z59"/>
      <c r="AA59"/>
      <c r="AK59"/>
      <c r="AL59"/>
    </row>
    <row r="60" spans="26:38" x14ac:dyDescent="0.25">
      <c r="Z60"/>
      <c r="AA60"/>
      <c r="AK60"/>
      <c r="AL60"/>
    </row>
    <row r="61" spans="26:38" x14ac:dyDescent="0.25">
      <c r="Z61"/>
      <c r="AA61"/>
      <c r="AK61"/>
      <c r="AL61"/>
    </row>
    <row r="62" spans="26:38" x14ac:dyDescent="0.25">
      <c r="Z62"/>
      <c r="AA62"/>
      <c r="AK62"/>
      <c r="AL62"/>
    </row>
    <row r="63" spans="26:38" x14ac:dyDescent="0.25">
      <c r="Z63"/>
      <c r="AA63"/>
      <c r="AK63"/>
      <c r="AL63"/>
    </row>
    <row r="64" spans="26:38" x14ac:dyDescent="0.25">
      <c r="Z64"/>
      <c r="AA64"/>
      <c r="AK64"/>
      <c r="AL64"/>
    </row>
    <row r="65" spans="26:38" x14ac:dyDescent="0.25">
      <c r="Z65"/>
      <c r="AA65"/>
      <c r="AK65"/>
      <c r="AL65"/>
    </row>
    <row r="66" spans="26:38" x14ac:dyDescent="0.25">
      <c r="Z66"/>
      <c r="AA66"/>
      <c r="AK66"/>
      <c r="AL66"/>
    </row>
    <row r="67" spans="26:38" x14ac:dyDescent="0.25">
      <c r="Z67"/>
      <c r="AA67"/>
      <c r="AK67"/>
      <c r="AL67"/>
    </row>
    <row r="68" spans="26:38" x14ac:dyDescent="0.25">
      <c r="Z68"/>
      <c r="AA68"/>
      <c r="AK68"/>
      <c r="AL68"/>
    </row>
    <row r="69" spans="26:38" x14ac:dyDescent="0.25">
      <c r="Z69"/>
      <c r="AA69"/>
      <c r="AK69"/>
      <c r="AL69"/>
    </row>
    <row r="70" spans="26:38" x14ac:dyDescent="0.25">
      <c r="Z70"/>
      <c r="AA70"/>
      <c r="AK70"/>
      <c r="AL70"/>
    </row>
    <row r="71" spans="26:38" x14ac:dyDescent="0.25">
      <c r="Z71"/>
      <c r="AA71"/>
      <c r="AK71"/>
      <c r="AL71"/>
    </row>
    <row r="72" spans="26:38" x14ac:dyDescent="0.25">
      <c r="Z72"/>
      <c r="AA72"/>
      <c r="AK72"/>
      <c r="AL72"/>
    </row>
    <row r="73" spans="26:38" x14ac:dyDescent="0.25">
      <c r="Z73"/>
      <c r="AA73"/>
      <c r="AK73"/>
      <c r="AL73"/>
    </row>
    <row r="74" spans="26:38" x14ac:dyDescent="0.25">
      <c r="Z74"/>
      <c r="AA74"/>
      <c r="AK74"/>
      <c r="AL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2"/>
  <sheetViews>
    <sheetView tabSelected="1" workbookViewId="0">
      <selection sqref="A1:XFD1048576"/>
    </sheetView>
  </sheetViews>
  <sheetFormatPr defaultRowHeight="11.25" x14ac:dyDescent="0.2"/>
  <cols>
    <col min="1" max="1" width="13.28515625" style="2" bestFit="1" customWidth="1"/>
    <col min="2" max="2" width="4.42578125" style="2" bestFit="1" customWidth="1"/>
    <col min="3" max="3" width="10.140625" style="2" bestFit="1" customWidth="1"/>
    <col min="4" max="4" width="45.42578125" style="2" bestFit="1" customWidth="1"/>
    <col min="5" max="5" width="6.140625" style="2" bestFit="1" customWidth="1"/>
    <col min="6" max="6" width="15.140625" style="2" bestFit="1" customWidth="1"/>
    <col min="7" max="7" width="15.85546875" style="2" bestFit="1" customWidth="1"/>
    <col min="8" max="8" width="29.140625" style="2" bestFit="1" customWidth="1"/>
    <col min="9" max="9" width="5" style="2" bestFit="1" customWidth="1"/>
    <col min="10" max="10" width="11.42578125" style="2" bestFit="1" customWidth="1"/>
    <col min="11" max="11" width="8" style="2" bestFit="1" customWidth="1"/>
    <col min="12" max="12" width="9.140625" style="2" bestFit="1" customWidth="1"/>
    <col min="13" max="13" width="28.28515625" style="2" customWidth="1"/>
    <col min="14" max="14" width="255.7109375" style="2" bestFit="1" customWidth="1"/>
    <col min="15" max="15" width="14.42578125" style="2" bestFit="1" customWidth="1"/>
    <col min="16" max="16" width="218.85546875" style="2" hidden="1" customWidth="1"/>
    <col min="17" max="17" width="10.28515625" style="2" bestFit="1" customWidth="1"/>
    <col min="18" max="18" width="23.140625" style="2" bestFit="1" customWidth="1"/>
    <col min="19" max="19" width="25.7109375" style="2" customWidth="1"/>
    <col min="20" max="16384" width="9.140625" style="2"/>
  </cols>
  <sheetData>
    <row r="1" spans="1:20"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1970</v>
      </c>
    </row>
    <row r="2" spans="1:20" x14ac:dyDescent="0.2">
      <c r="A2" s="3">
        <v>41729.989270833335</v>
      </c>
      <c r="B2" s="2">
        <v>7001</v>
      </c>
      <c r="C2" s="2">
        <v>76501900011497</v>
      </c>
      <c r="D2" s="2" t="s">
        <v>19</v>
      </c>
      <c r="E2" s="2">
        <v>3104</v>
      </c>
      <c r="F2" s="2" t="s">
        <v>20</v>
      </c>
      <c r="G2" s="2" t="s">
        <v>21</v>
      </c>
      <c r="H2" s="2" t="s">
        <v>22</v>
      </c>
      <c r="I2" s="2">
        <v>4</v>
      </c>
      <c r="J2" s="2" t="s">
        <v>23</v>
      </c>
      <c r="K2" s="2" t="s">
        <v>24</v>
      </c>
      <c r="L2" s="2" t="s">
        <v>25</v>
      </c>
      <c r="M2" s="2" t="s">
        <v>26</v>
      </c>
      <c r="N2" s="2" t="s">
        <v>27</v>
      </c>
      <c r="O2" s="2" t="s">
        <v>28</v>
      </c>
      <c r="Q2" s="2">
        <v>0</v>
      </c>
      <c r="R2" s="2" t="s">
        <v>29</v>
      </c>
      <c r="S2" s="2" t="s">
        <v>30</v>
      </c>
    </row>
    <row r="3" spans="1:20" x14ac:dyDescent="0.2">
      <c r="A3" s="3">
        <v>41729.987210648149</v>
      </c>
      <c r="B3" s="2">
        <v>7000</v>
      </c>
      <c r="C3" s="2">
        <v>848502280001509</v>
      </c>
      <c r="D3" s="2" t="s">
        <v>31</v>
      </c>
      <c r="E3" s="2">
        <v>3104</v>
      </c>
      <c r="F3" s="2" t="s">
        <v>20</v>
      </c>
      <c r="G3" s="2" t="s">
        <v>32</v>
      </c>
      <c r="H3" s="2" t="s">
        <v>33</v>
      </c>
      <c r="I3" s="2">
        <v>5</v>
      </c>
      <c r="J3" s="2" t="s">
        <v>23</v>
      </c>
      <c r="K3" s="2" t="s">
        <v>34</v>
      </c>
      <c r="L3" s="2" t="s">
        <v>35</v>
      </c>
      <c r="M3" s="2" t="s">
        <v>36</v>
      </c>
      <c r="N3" s="2" t="s">
        <v>37</v>
      </c>
      <c r="O3" s="2" t="s">
        <v>28</v>
      </c>
      <c r="Q3" s="2">
        <v>5</v>
      </c>
      <c r="R3" s="2" t="s">
        <v>29</v>
      </c>
    </row>
    <row r="4" spans="1:20" x14ac:dyDescent="0.2">
      <c r="A4" s="3">
        <v>41729.986307870371</v>
      </c>
      <c r="B4" s="2">
        <v>6999</v>
      </c>
      <c r="C4" s="2">
        <v>616508150040388</v>
      </c>
      <c r="D4" s="2" t="s">
        <v>38</v>
      </c>
      <c r="E4" s="2">
        <v>3106</v>
      </c>
      <c r="F4" s="2" t="s">
        <v>39</v>
      </c>
      <c r="G4" s="2" t="s">
        <v>40</v>
      </c>
      <c r="H4" s="2" t="s">
        <v>22</v>
      </c>
      <c r="I4" s="2">
        <v>4</v>
      </c>
      <c r="J4" s="2" t="s">
        <v>23</v>
      </c>
      <c r="K4" s="2" t="s">
        <v>41</v>
      </c>
      <c r="L4" s="2" t="s">
        <v>25</v>
      </c>
      <c r="M4" s="2" t="s">
        <v>42</v>
      </c>
      <c r="N4" s="2" t="s">
        <v>43</v>
      </c>
      <c r="O4" s="2" t="s">
        <v>28</v>
      </c>
      <c r="Q4" s="2">
        <v>0</v>
      </c>
      <c r="R4" s="2" t="s">
        <v>29</v>
      </c>
      <c r="S4" s="2" t="s">
        <v>44</v>
      </c>
    </row>
    <row r="5" spans="1:20" x14ac:dyDescent="0.2">
      <c r="A5" s="3">
        <v>41729.946435185186</v>
      </c>
      <c r="B5" s="2">
        <v>6998</v>
      </c>
      <c r="C5" s="2">
        <v>483507490011484</v>
      </c>
      <c r="D5" s="2" t="s">
        <v>45</v>
      </c>
      <c r="E5" s="2">
        <v>3505</v>
      </c>
      <c r="F5" s="2" t="s">
        <v>46</v>
      </c>
      <c r="G5" s="2" t="s">
        <v>47</v>
      </c>
      <c r="H5" s="2" t="s">
        <v>48</v>
      </c>
      <c r="I5" s="2">
        <v>5</v>
      </c>
      <c r="J5" s="2" t="s">
        <v>49</v>
      </c>
      <c r="K5" s="2" t="s">
        <v>34</v>
      </c>
      <c r="L5" s="2" t="s">
        <v>35</v>
      </c>
      <c r="M5" s="2" t="s">
        <v>50</v>
      </c>
      <c r="N5" s="2" t="s">
        <v>51</v>
      </c>
      <c r="O5" s="2" t="s">
        <v>28</v>
      </c>
      <c r="Q5" s="2">
        <v>4</v>
      </c>
      <c r="R5" s="2" t="s">
        <v>29</v>
      </c>
      <c r="S5" s="2" t="s">
        <v>52</v>
      </c>
    </row>
    <row r="6" spans="1:20" x14ac:dyDescent="0.2">
      <c r="A6" s="3">
        <v>41729.923263888886</v>
      </c>
      <c r="B6" s="2">
        <v>6997</v>
      </c>
      <c r="C6" s="2">
        <v>45509280001484</v>
      </c>
      <c r="D6" s="2" t="s">
        <v>53</v>
      </c>
      <c r="E6" s="2">
        <v>3003</v>
      </c>
      <c r="F6" s="2" t="s">
        <v>54</v>
      </c>
      <c r="G6" s="2" t="s">
        <v>55</v>
      </c>
      <c r="H6" s="2" t="s">
        <v>56</v>
      </c>
      <c r="I6" s="2">
        <v>5</v>
      </c>
      <c r="J6" s="2" t="s">
        <v>57</v>
      </c>
      <c r="K6" s="2" t="s">
        <v>34</v>
      </c>
      <c r="M6" s="2" t="s">
        <v>58</v>
      </c>
      <c r="N6" s="2" t="s">
        <v>59</v>
      </c>
      <c r="O6" s="2" t="s">
        <v>28</v>
      </c>
      <c r="Q6" s="2">
        <v>5</v>
      </c>
      <c r="R6" s="2" t="s">
        <v>29</v>
      </c>
      <c r="S6" s="2" t="s">
        <v>60</v>
      </c>
    </row>
    <row r="7" spans="1:20" x14ac:dyDescent="0.2">
      <c r="A7" s="3">
        <v>41729.850138888891</v>
      </c>
      <c r="B7" s="2">
        <v>6996</v>
      </c>
      <c r="C7" s="2">
        <v>86503940093519</v>
      </c>
      <c r="D7" s="2" t="s">
        <v>61</v>
      </c>
      <c r="E7" s="2">
        <v>3002</v>
      </c>
      <c r="F7" s="2" t="s">
        <v>62</v>
      </c>
      <c r="G7" s="2" t="s">
        <v>21</v>
      </c>
      <c r="H7" s="2" t="s">
        <v>63</v>
      </c>
      <c r="I7" s="2">
        <v>1</v>
      </c>
      <c r="J7" s="2" t="s">
        <v>64</v>
      </c>
      <c r="K7" s="2" t="s">
        <v>34</v>
      </c>
      <c r="L7" s="2" t="s">
        <v>65</v>
      </c>
      <c r="M7" s="2" t="s">
        <v>66</v>
      </c>
      <c r="N7" s="2" t="s">
        <v>67</v>
      </c>
      <c r="O7" s="2" t="s">
        <v>28</v>
      </c>
      <c r="Q7" s="2">
        <v>0</v>
      </c>
      <c r="R7" s="2" t="s">
        <v>68</v>
      </c>
      <c r="S7" s="2" t="s">
        <v>69</v>
      </c>
    </row>
    <row r="8" spans="1:20" x14ac:dyDescent="0.2">
      <c r="A8" s="3">
        <v>41729.834814814814</v>
      </c>
      <c r="B8" s="2">
        <v>6995</v>
      </c>
      <c r="C8" s="2">
        <v>76500620001179</v>
      </c>
      <c r="D8" s="2" t="s">
        <v>70</v>
      </c>
      <c r="E8" s="2">
        <v>3104</v>
      </c>
      <c r="F8" s="2" t="s">
        <v>20</v>
      </c>
      <c r="G8" s="2" t="s">
        <v>21</v>
      </c>
      <c r="H8" s="2" t="s">
        <v>71</v>
      </c>
      <c r="I8" s="2">
        <v>5</v>
      </c>
      <c r="J8" s="2" t="s">
        <v>64</v>
      </c>
      <c r="K8" s="2" t="s">
        <v>34</v>
      </c>
      <c r="L8" s="2" t="s">
        <v>35</v>
      </c>
      <c r="M8" s="2" t="s">
        <v>72</v>
      </c>
      <c r="N8" s="2" t="s">
        <v>73</v>
      </c>
      <c r="O8" s="2" t="s">
        <v>28</v>
      </c>
      <c r="Q8" s="2">
        <v>5</v>
      </c>
      <c r="R8" s="2" t="s">
        <v>74</v>
      </c>
      <c r="S8" s="2" t="s">
        <v>75</v>
      </c>
    </row>
    <row r="9" spans="1:20" x14ac:dyDescent="0.2">
      <c r="A9" s="3">
        <v>41729.834791666668</v>
      </c>
      <c r="B9" s="2">
        <v>6994</v>
      </c>
      <c r="C9" s="2">
        <v>76500620001179</v>
      </c>
      <c r="D9" s="2" t="s">
        <v>70</v>
      </c>
      <c r="E9" s="2">
        <v>3104</v>
      </c>
      <c r="F9" s="2" t="s">
        <v>20</v>
      </c>
      <c r="G9" s="2" t="s">
        <v>21</v>
      </c>
      <c r="H9" s="2" t="s">
        <v>71</v>
      </c>
      <c r="I9" s="2">
        <v>5</v>
      </c>
      <c r="J9" s="2" t="s">
        <v>64</v>
      </c>
      <c r="K9" s="2" t="s">
        <v>34</v>
      </c>
      <c r="L9" s="2" t="s">
        <v>35</v>
      </c>
      <c r="M9" s="2" t="s">
        <v>72</v>
      </c>
      <c r="N9" s="2" t="s">
        <v>73</v>
      </c>
      <c r="O9" s="2" t="s">
        <v>28</v>
      </c>
      <c r="Q9" s="2">
        <v>5</v>
      </c>
      <c r="R9" s="2" t="s">
        <v>74</v>
      </c>
      <c r="S9" s="2" t="s">
        <v>75</v>
      </c>
    </row>
    <row r="10" spans="1:20" x14ac:dyDescent="0.2">
      <c r="A10" s="3">
        <v>41729.639236111114</v>
      </c>
      <c r="B10" s="2">
        <v>6993</v>
      </c>
      <c r="C10" s="2">
        <v>171508750002028</v>
      </c>
      <c r="D10" s="2" t="s">
        <v>76</v>
      </c>
      <c r="E10" s="2">
        <v>3102</v>
      </c>
      <c r="F10" s="2" t="s">
        <v>77</v>
      </c>
      <c r="G10" s="2" t="s">
        <v>78</v>
      </c>
      <c r="H10" s="2" t="s">
        <v>79</v>
      </c>
      <c r="I10" s="2">
        <v>5</v>
      </c>
      <c r="J10" s="2" t="s">
        <v>57</v>
      </c>
      <c r="K10" s="2" t="s">
        <v>34</v>
      </c>
      <c r="L10" s="2" t="s">
        <v>35</v>
      </c>
      <c r="M10" s="2" t="s">
        <v>80</v>
      </c>
      <c r="N10" s="2" t="s">
        <v>81</v>
      </c>
      <c r="O10" s="2" t="s">
        <v>82</v>
      </c>
      <c r="Q10" s="2">
        <v>5</v>
      </c>
      <c r="R10" s="2" t="s">
        <v>29</v>
      </c>
      <c r="S10" s="2" t="s">
        <v>83</v>
      </c>
    </row>
    <row r="11" spans="1:20" x14ac:dyDescent="0.2">
      <c r="A11" s="3">
        <v>41729.516805555555</v>
      </c>
      <c r="B11" s="2">
        <v>6992</v>
      </c>
      <c r="C11" s="2">
        <v>76501000017484</v>
      </c>
      <c r="D11" s="2" t="s">
        <v>84</v>
      </c>
      <c r="E11" s="2">
        <v>3104</v>
      </c>
      <c r="F11" s="2" t="s">
        <v>20</v>
      </c>
      <c r="G11" s="2" t="s">
        <v>21</v>
      </c>
      <c r="H11" s="2" t="s">
        <v>85</v>
      </c>
      <c r="I11" s="2">
        <v>1</v>
      </c>
      <c r="J11" s="2" t="s">
        <v>57</v>
      </c>
      <c r="K11" s="2" t="s">
        <v>86</v>
      </c>
      <c r="L11" s="2" t="s">
        <v>65</v>
      </c>
      <c r="M11" s="2" t="s">
        <v>87</v>
      </c>
      <c r="N11" s="2" t="s">
        <v>88</v>
      </c>
      <c r="O11" s="2" t="s">
        <v>28</v>
      </c>
      <c r="Q11" s="2">
        <v>5</v>
      </c>
      <c r="R11" s="2" t="s">
        <v>74</v>
      </c>
      <c r="S11" s="2" t="s">
        <v>89</v>
      </c>
    </row>
    <row r="12" spans="1:20" x14ac:dyDescent="0.2">
      <c r="A12" s="3">
        <v>41729.487326388888</v>
      </c>
      <c r="B12" s="2">
        <v>6991</v>
      </c>
      <c r="C12" s="2">
        <v>687508150026484</v>
      </c>
      <c r="D12" s="2" t="s">
        <v>90</v>
      </c>
      <c r="E12" s="2">
        <v>3204</v>
      </c>
      <c r="F12" s="2" t="s">
        <v>91</v>
      </c>
      <c r="G12" s="2" t="s">
        <v>40</v>
      </c>
      <c r="H12" s="2" t="s">
        <v>92</v>
      </c>
      <c r="I12" s="2">
        <v>5</v>
      </c>
      <c r="J12" s="2" t="s">
        <v>93</v>
      </c>
      <c r="K12" s="2" t="s">
        <v>34</v>
      </c>
      <c r="L12" s="2" t="s">
        <v>35</v>
      </c>
      <c r="M12" s="2" t="s">
        <v>94</v>
      </c>
      <c r="N12" s="2" t="s">
        <v>95</v>
      </c>
      <c r="O12" s="2" t="s">
        <v>28</v>
      </c>
      <c r="Q12" s="2">
        <v>0</v>
      </c>
    </row>
    <row r="13" spans="1:20" x14ac:dyDescent="0.2">
      <c r="A13" s="3">
        <v>41729.451342592591</v>
      </c>
      <c r="B13" s="2">
        <v>6990</v>
      </c>
      <c r="C13" s="2">
        <v>171508750002028</v>
      </c>
      <c r="D13" s="2" t="s">
        <v>76</v>
      </c>
      <c r="E13" s="2">
        <v>3102</v>
      </c>
      <c r="F13" s="2" t="s">
        <v>77</v>
      </c>
      <c r="G13" s="2" t="s">
        <v>78</v>
      </c>
      <c r="H13" s="2" t="s">
        <v>79</v>
      </c>
      <c r="I13" s="2">
        <v>5</v>
      </c>
      <c r="J13" s="2" t="s">
        <v>57</v>
      </c>
      <c r="K13" s="2" t="s">
        <v>34</v>
      </c>
      <c r="L13" s="2" t="s">
        <v>35</v>
      </c>
      <c r="M13" s="2" t="s">
        <v>96</v>
      </c>
      <c r="N13" s="2" t="s">
        <v>97</v>
      </c>
      <c r="O13" s="2" t="s">
        <v>82</v>
      </c>
      <c r="Q13" s="2">
        <v>5</v>
      </c>
      <c r="R13" s="2" t="s">
        <v>29</v>
      </c>
      <c r="S13" s="2" t="s">
        <v>98</v>
      </c>
    </row>
    <row r="14" spans="1:20" x14ac:dyDescent="0.2">
      <c r="A14" s="3">
        <v>41729.414768518516</v>
      </c>
      <c r="B14" s="2">
        <v>6989</v>
      </c>
      <c r="C14" s="2">
        <v>614508150052436</v>
      </c>
      <c r="D14" s="2" t="s">
        <v>99</v>
      </c>
      <c r="E14" s="2">
        <v>3003</v>
      </c>
      <c r="F14" s="2" t="s">
        <v>54</v>
      </c>
      <c r="G14" s="2" t="s">
        <v>40</v>
      </c>
      <c r="H14" s="2" t="s">
        <v>100</v>
      </c>
      <c r="I14" s="2">
        <v>5</v>
      </c>
      <c r="J14" s="2" t="s">
        <v>101</v>
      </c>
      <c r="K14" s="2" t="s">
        <v>102</v>
      </c>
      <c r="L14" s="2" t="s">
        <v>35</v>
      </c>
      <c r="M14" s="2" t="s">
        <v>103</v>
      </c>
      <c r="N14" s="2" t="s">
        <v>104</v>
      </c>
      <c r="O14" s="2" t="s">
        <v>28</v>
      </c>
      <c r="Q14" s="2">
        <v>0</v>
      </c>
      <c r="R14" s="2" t="s">
        <v>29</v>
      </c>
      <c r="S14" s="2" t="s">
        <v>105</v>
      </c>
    </row>
    <row r="15" spans="1:20" x14ac:dyDescent="0.2">
      <c r="A15" s="3">
        <v>41729.411990740744</v>
      </c>
      <c r="B15" s="2">
        <v>6988</v>
      </c>
      <c r="C15" s="2">
        <v>91506700017011</v>
      </c>
      <c r="D15" s="2" t="s">
        <v>106</v>
      </c>
      <c r="E15" s="2">
        <v>3202</v>
      </c>
      <c r="F15" s="2" t="s">
        <v>107</v>
      </c>
      <c r="G15" s="2" t="s">
        <v>21</v>
      </c>
      <c r="H15" s="2" t="s">
        <v>108</v>
      </c>
      <c r="I15" s="2">
        <v>5</v>
      </c>
      <c r="J15" s="2" t="s">
        <v>109</v>
      </c>
      <c r="K15" s="2" t="s">
        <v>34</v>
      </c>
      <c r="L15" s="2" t="s">
        <v>35</v>
      </c>
      <c r="M15" s="2" t="s">
        <v>110</v>
      </c>
      <c r="N15" s="2" t="s">
        <v>111</v>
      </c>
      <c r="O15" s="2" t="s">
        <v>28</v>
      </c>
      <c r="Q15" s="2">
        <v>5</v>
      </c>
      <c r="R15" s="2" t="s">
        <v>29</v>
      </c>
      <c r="S15" s="2" t="s">
        <v>112</v>
      </c>
    </row>
    <row r="16" spans="1:20" x14ac:dyDescent="0.2">
      <c r="A16" s="3">
        <v>41729.409884259258</v>
      </c>
      <c r="B16" s="2">
        <v>6987</v>
      </c>
      <c r="C16" s="2">
        <v>687508150026509</v>
      </c>
      <c r="D16" s="2" t="s">
        <v>90</v>
      </c>
      <c r="E16" s="2">
        <v>3204</v>
      </c>
      <c r="F16" s="2" t="s">
        <v>91</v>
      </c>
      <c r="G16" s="2" t="s">
        <v>40</v>
      </c>
      <c r="H16" s="2" t="s">
        <v>113</v>
      </c>
      <c r="I16" s="2">
        <v>4</v>
      </c>
      <c r="J16" s="2" t="s">
        <v>101</v>
      </c>
      <c r="K16" s="2" t="s">
        <v>24</v>
      </c>
      <c r="L16" s="2" t="s">
        <v>35</v>
      </c>
      <c r="M16" s="2" t="s">
        <v>114</v>
      </c>
      <c r="N16" s="2" t="s">
        <v>115</v>
      </c>
      <c r="O16" s="2" t="s">
        <v>28</v>
      </c>
      <c r="Q16" s="2">
        <v>5</v>
      </c>
      <c r="R16" s="2" t="s">
        <v>29</v>
      </c>
      <c r="S16" s="2" t="s">
        <v>116</v>
      </c>
    </row>
    <row r="17" spans="1:19" x14ac:dyDescent="0.2">
      <c r="A17" s="3">
        <v>41729.407187500001</v>
      </c>
      <c r="B17" s="2">
        <v>6986</v>
      </c>
      <c r="C17" s="2">
        <v>80501900001033</v>
      </c>
      <c r="D17" s="2" t="s">
        <v>117</v>
      </c>
      <c r="E17" s="2">
        <v>3003</v>
      </c>
      <c r="F17" s="2" t="s">
        <v>54</v>
      </c>
      <c r="G17" s="2" t="s">
        <v>21</v>
      </c>
      <c r="H17" s="2" t="s">
        <v>118</v>
      </c>
      <c r="I17" s="2">
        <v>5</v>
      </c>
      <c r="J17" s="2" t="s">
        <v>101</v>
      </c>
      <c r="K17" s="2" t="s">
        <v>34</v>
      </c>
      <c r="L17" s="2" t="s">
        <v>35</v>
      </c>
      <c r="M17" s="2" t="s">
        <v>119</v>
      </c>
      <c r="N17" s="2" t="s">
        <v>120</v>
      </c>
      <c r="O17" s="2" t="s">
        <v>28</v>
      </c>
      <c r="Q17" s="2">
        <v>5</v>
      </c>
      <c r="R17" s="2" t="s">
        <v>74</v>
      </c>
      <c r="S17" s="2" t="s">
        <v>121</v>
      </c>
    </row>
    <row r="18" spans="1:19" x14ac:dyDescent="0.2">
      <c r="A18" s="3">
        <v>41729.401585648149</v>
      </c>
      <c r="B18" s="2">
        <v>6985</v>
      </c>
      <c r="C18" s="2">
        <v>86503940105515</v>
      </c>
      <c r="D18" s="2" t="s">
        <v>122</v>
      </c>
      <c r="E18" s="2">
        <v>3002</v>
      </c>
      <c r="F18" s="2" t="s">
        <v>62</v>
      </c>
      <c r="G18" s="2" t="s">
        <v>21</v>
      </c>
      <c r="H18" s="2" t="s">
        <v>123</v>
      </c>
      <c r="I18" s="2">
        <v>5</v>
      </c>
      <c r="J18" s="2" t="s">
        <v>93</v>
      </c>
      <c r="K18" s="2" t="s">
        <v>34</v>
      </c>
      <c r="L18" s="2" t="s">
        <v>35</v>
      </c>
      <c r="M18" s="2" t="s">
        <v>124</v>
      </c>
      <c r="N18" s="2" t="s">
        <v>125</v>
      </c>
      <c r="O18" s="2" t="s">
        <v>28</v>
      </c>
      <c r="Q18" s="2">
        <v>5</v>
      </c>
      <c r="R18" s="2" t="s">
        <v>29</v>
      </c>
      <c r="S18" s="2" t="s">
        <v>124</v>
      </c>
    </row>
    <row r="19" spans="1:19" x14ac:dyDescent="0.2">
      <c r="A19" s="3">
        <v>41729.389687499999</v>
      </c>
      <c r="B19" s="2">
        <v>6984</v>
      </c>
      <c r="C19" s="2">
        <v>217508990003335</v>
      </c>
      <c r="D19" s="2" t="s">
        <v>126</v>
      </c>
      <c r="E19" s="2">
        <v>3204</v>
      </c>
      <c r="F19" s="2" t="s">
        <v>91</v>
      </c>
      <c r="G19" s="2" t="s">
        <v>127</v>
      </c>
      <c r="H19" s="2" t="s">
        <v>128</v>
      </c>
      <c r="I19" s="2">
        <v>5</v>
      </c>
      <c r="J19" s="2" t="s">
        <v>64</v>
      </c>
      <c r="K19" s="2" t="s">
        <v>34</v>
      </c>
      <c r="L19" s="2" t="s">
        <v>35</v>
      </c>
      <c r="M19" s="2" t="s">
        <v>129</v>
      </c>
      <c r="N19" s="2" t="s">
        <v>130</v>
      </c>
      <c r="O19" s="2" t="s">
        <v>28</v>
      </c>
      <c r="Q19" s="2">
        <v>5</v>
      </c>
      <c r="R19" s="2" t="s">
        <v>29</v>
      </c>
    </row>
    <row r="20" spans="1:19" x14ac:dyDescent="0.2">
      <c r="A20" s="3">
        <v>41729.385960648149</v>
      </c>
      <c r="B20" s="2">
        <v>6983</v>
      </c>
      <c r="C20" s="2">
        <v>430506690002484</v>
      </c>
      <c r="D20" s="2" t="s">
        <v>131</v>
      </c>
      <c r="E20" s="2">
        <v>3104</v>
      </c>
      <c r="F20" s="2" t="s">
        <v>20</v>
      </c>
      <c r="G20" s="2" t="s">
        <v>55</v>
      </c>
      <c r="H20" s="2" t="s">
        <v>132</v>
      </c>
      <c r="I20" s="2">
        <v>2</v>
      </c>
      <c r="J20" s="2" t="s">
        <v>23</v>
      </c>
      <c r="K20" s="2" t="s">
        <v>86</v>
      </c>
      <c r="L20" s="2" t="s">
        <v>65</v>
      </c>
      <c r="M20" s="2" t="s">
        <v>133</v>
      </c>
      <c r="N20" s="2" t="s">
        <v>134</v>
      </c>
      <c r="O20" s="2" t="s">
        <v>28</v>
      </c>
      <c r="Q20" s="2">
        <v>3</v>
      </c>
      <c r="R20" s="2" t="s">
        <v>135</v>
      </c>
    </row>
    <row r="21" spans="1:19" x14ac:dyDescent="0.2">
      <c r="A21" s="3">
        <v>41729.02134259259</v>
      </c>
      <c r="B21" s="2">
        <v>6982</v>
      </c>
      <c r="C21" s="2">
        <v>29500150004180</v>
      </c>
      <c r="D21" s="2" t="s">
        <v>136</v>
      </c>
      <c r="E21" s="2">
        <v>3306</v>
      </c>
      <c r="F21" s="2" t="s">
        <v>137</v>
      </c>
      <c r="G21" s="2" t="s">
        <v>138</v>
      </c>
      <c r="H21" s="2" t="s">
        <v>139</v>
      </c>
      <c r="I21" s="2">
        <v>5</v>
      </c>
      <c r="J21" s="2" t="s">
        <v>140</v>
      </c>
      <c r="K21" s="2" t="s">
        <v>34</v>
      </c>
      <c r="L21" s="2" t="s">
        <v>35</v>
      </c>
      <c r="M21" s="2" t="s">
        <v>141</v>
      </c>
      <c r="N21" s="2" t="s">
        <v>142</v>
      </c>
      <c r="O21" s="2" t="s">
        <v>28</v>
      </c>
      <c r="Q21" s="2">
        <v>3</v>
      </c>
      <c r="R21" s="2" t="s">
        <v>68</v>
      </c>
      <c r="S21" s="2" t="s">
        <v>143</v>
      </c>
    </row>
    <row r="22" spans="1:19" x14ac:dyDescent="0.2">
      <c r="A22" s="3">
        <v>41728.857060185182</v>
      </c>
      <c r="B22" s="2">
        <v>6981</v>
      </c>
      <c r="C22" s="2">
        <v>84503940029484</v>
      </c>
      <c r="D22" s="2" t="s">
        <v>144</v>
      </c>
      <c r="E22" s="2">
        <v>3205</v>
      </c>
      <c r="F22" s="2" t="s">
        <v>145</v>
      </c>
      <c r="G22" s="2" t="s">
        <v>21</v>
      </c>
      <c r="H22" s="2" t="s">
        <v>146</v>
      </c>
      <c r="I22" s="2">
        <v>5</v>
      </c>
      <c r="J22" s="2" t="s">
        <v>23</v>
      </c>
      <c r="K22" s="2" t="s">
        <v>34</v>
      </c>
      <c r="L22" s="2" t="s">
        <v>35</v>
      </c>
      <c r="M22" s="2" t="s">
        <v>147</v>
      </c>
      <c r="N22" s="2" t="s">
        <v>148</v>
      </c>
      <c r="O22" s="2" t="s">
        <v>28</v>
      </c>
      <c r="Q22" s="2">
        <v>0</v>
      </c>
    </row>
    <row r="23" spans="1:19" x14ac:dyDescent="0.2">
      <c r="A23" s="3">
        <v>41728.84815972222</v>
      </c>
      <c r="B23" s="2">
        <v>6980</v>
      </c>
      <c r="C23" s="2">
        <v>163508750003184</v>
      </c>
      <c r="D23" s="2" t="s">
        <v>149</v>
      </c>
      <c r="E23" s="2">
        <v>3102</v>
      </c>
      <c r="F23" s="2" t="s">
        <v>77</v>
      </c>
      <c r="G23" s="2" t="s">
        <v>78</v>
      </c>
      <c r="H23" s="2" t="s">
        <v>150</v>
      </c>
      <c r="I23" s="2">
        <v>5</v>
      </c>
      <c r="J23" s="2" t="s">
        <v>101</v>
      </c>
      <c r="K23" s="2" t="s">
        <v>34</v>
      </c>
      <c r="L23" s="2" t="s">
        <v>35</v>
      </c>
      <c r="M23" s="2" t="s">
        <v>151</v>
      </c>
      <c r="N23" s="2" t="s">
        <v>152</v>
      </c>
      <c r="O23" s="2" t="s">
        <v>28</v>
      </c>
      <c r="Q23" s="2">
        <v>5</v>
      </c>
      <c r="R23" s="2" t="s">
        <v>135</v>
      </c>
      <c r="S23" s="2" t="s">
        <v>153</v>
      </c>
    </row>
    <row r="24" spans="1:19" x14ac:dyDescent="0.2">
      <c r="A24" s="3">
        <v>41728.780601851853</v>
      </c>
      <c r="B24" s="2">
        <v>6979</v>
      </c>
      <c r="C24" s="2">
        <v>81500620098511</v>
      </c>
      <c r="D24" s="2" t="s">
        <v>154</v>
      </c>
      <c r="E24" s="2">
        <v>3004</v>
      </c>
      <c r="F24" s="2" t="s">
        <v>155</v>
      </c>
      <c r="G24" s="2" t="s">
        <v>21</v>
      </c>
      <c r="H24" s="2" t="s">
        <v>156</v>
      </c>
      <c r="I24" s="2">
        <v>1</v>
      </c>
      <c r="J24" s="2" t="s">
        <v>57</v>
      </c>
      <c r="K24" s="2" t="s">
        <v>34</v>
      </c>
      <c r="L24" s="2" t="s">
        <v>65</v>
      </c>
      <c r="M24" s="2" t="s">
        <v>157</v>
      </c>
      <c r="N24" s="2" t="s">
        <v>158</v>
      </c>
      <c r="O24" s="2" t="s">
        <v>28</v>
      </c>
      <c r="Q24" s="2">
        <v>1</v>
      </c>
      <c r="R24" s="2" t="s">
        <v>29</v>
      </c>
      <c r="S24" s="2" t="s">
        <v>159</v>
      </c>
    </row>
    <row r="25" spans="1:19" x14ac:dyDescent="0.2">
      <c r="A25" s="3">
        <v>41728.772881944446</v>
      </c>
      <c r="B25" s="2">
        <v>6978</v>
      </c>
      <c r="C25" s="2">
        <v>433505900001010</v>
      </c>
      <c r="D25" s="2" t="s">
        <v>160</v>
      </c>
      <c r="E25" s="2">
        <v>3004</v>
      </c>
      <c r="F25" s="2" t="s">
        <v>155</v>
      </c>
      <c r="G25" s="2" t="s">
        <v>161</v>
      </c>
      <c r="H25" s="2" t="s">
        <v>162</v>
      </c>
      <c r="I25" s="2">
        <v>5</v>
      </c>
      <c r="J25" s="2" t="s">
        <v>57</v>
      </c>
      <c r="K25" s="2" t="s">
        <v>34</v>
      </c>
      <c r="L25" s="2" t="s">
        <v>35</v>
      </c>
      <c r="M25" s="2" t="s">
        <v>163</v>
      </c>
      <c r="N25" s="2" t="s">
        <v>164</v>
      </c>
      <c r="O25" s="2" t="s">
        <v>165</v>
      </c>
      <c r="Q25" s="2">
        <v>5</v>
      </c>
      <c r="R25" s="2" t="s">
        <v>29</v>
      </c>
    </row>
    <row r="26" spans="1:19" x14ac:dyDescent="0.2">
      <c r="A26" s="3">
        <v>41728.734155092592</v>
      </c>
      <c r="B26" s="2">
        <v>6977</v>
      </c>
      <c r="C26" s="2">
        <v>76501000015034</v>
      </c>
      <c r="D26" s="2" t="s">
        <v>166</v>
      </c>
      <c r="E26" s="2">
        <v>3104</v>
      </c>
      <c r="F26" s="2" t="s">
        <v>20</v>
      </c>
      <c r="G26" s="2" t="s">
        <v>21</v>
      </c>
      <c r="H26" s="2" t="s">
        <v>167</v>
      </c>
      <c r="I26" s="2">
        <v>5</v>
      </c>
      <c r="J26" s="2" t="s">
        <v>23</v>
      </c>
      <c r="K26" s="2" t="s">
        <v>34</v>
      </c>
      <c r="L26" s="2" t="s">
        <v>35</v>
      </c>
      <c r="M26" s="2" t="s">
        <v>168</v>
      </c>
      <c r="N26" s="2" t="s">
        <v>169</v>
      </c>
      <c r="O26" s="2" t="s">
        <v>28</v>
      </c>
      <c r="Q26" s="2">
        <v>5</v>
      </c>
      <c r="R26" s="2" t="s">
        <v>29</v>
      </c>
      <c r="S26" s="2" t="s">
        <v>170</v>
      </c>
    </row>
    <row r="27" spans="1:19" x14ac:dyDescent="0.2">
      <c r="A27" s="3">
        <v>41728.676666666666</v>
      </c>
      <c r="B27" s="2">
        <v>6976</v>
      </c>
      <c r="C27" s="2">
        <v>92500720011350</v>
      </c>
      <c r="D27" s="2" t="s">
        <v>171</v>
      </c>
      <c r="E27" s="2">
        <v>3206</v>
      </c>
      <c r="F27" s="2" t="s">
        <v>172</v>
      </c>
      <c r="G27" s="2" t="s">
        <v>21</v>
      </c>
      <c r="H27" s="2" t="s">
        <v>173</v>
      </c>
      <c r="I27" s="2">
        <v>1</v>
      </c>
      <c r="J27" s="2" t="s">
        <v>64</v>
      </c>
      <c r="K27" s="2" t="s">
        <v>34</v>
      </c>
      <c r="L27" s="2" t="s">
        <v>65</v>
      </c>
      <c r="M27" s="2" t="s">
        <v>174</v>
      </c>
      <c r="N27" s="2" t="s">
        <v>175</v>
      </c>
      <c r="O27" s="2" t="s">
        <v>28</v>
      </c>
      <c r="Q27" s="2">
        <v>0</v>
      </c>
    </row>
    <row r="28" spans="1:19" x14ac:dyDescent="0.2">
      <c r="A28" s="3">
        <v>41728.630671296298</v>
      </c>
      <c r="B28" s="2">
        <v>6975</v>
      </c>
      <c r="C28" s="2">
        <v>89501020009083</v>
      </c>
      <c r="D28" s="2" t="s">
        <v>176</v>
      </c>
      <c r="E28" s="2">
        <v>3203</v>
      </c>
      <c r="F28" s="2" t="s">
        <v>177</v>
      </c>
      <c r="G28" s="2" t="s">
        <v>21</v>
      </c>
      <c r="H28" s="2" t="s">
        <v>178</v>
      </c>
      <c r="I28" s="2">
        <v>5</v>
      </c>
      <c r="J28" s="2" t="s">
        <v>101</v>
      </c>
      <c r="K28" s="2" t="s">
        <v>34</v>
      </c>
      <c r="L28" s="2" t="s">
        <v>35</v>
      </c>
      <c r="M28" s="2" t="s">
        <v>179</v>
      </c>
      <c r="N28" s="2" t="s">
        <v>180</v>
      </c>
      <c r="O28" s="2" t="s">
        <v>28</v>
      </c>
      <c r="Q28" s="2">
        <v>5</v>
      </c>
      <c r="R28" s="2" t="s">
        <v>74</v>
      </c>
      <c r="S28" s="2" t="s">
        <v>181</v>
      </c>
    </row>
    <row r="29" spans="1:19" x14ac:dyDescent="0.2">
      <c r="A29" s="3">
        <v>41728.585659722223</v>
      </c>
      <c r="B29" s="2">
        <v>6974</v>
      </c>
      <c r="C29" s="2">
        <v>95506700021063</v>
      </c>
      <c r="D29" s="2" t="s">
        <v>182</v>
      </c>
      <c r="E29" s="2">
        <v>3102</v>
      </c>
      <c r="F29" s="2" t="s">
        <v>77</v>
      </c>
      <c r="G29" s="2" t="s">
        <v>21</v>
      </c>
      <c r="H29" s="2" t="s">
        <v>183</v>
      </c>
      <c r="I29" s="2">
        <v>4</v>
      </c>
      <c r="J29" s="2" t="s">
        <v>64</v>
      </c>
      <c r="K29" s="2" t="s">
        <v>34</v>
      </c>
      <c r="L29" s="2" t="s">
        <v>25</v>
      </c>
      <c r="M29" s="2" t="s">
        <v>184</v>
      </c>
      <c r="N29" s="2" t="s">
        <v>185</v>
      </c>
      <c r="O29" s="2" t="s">
        <v>165</v>
      </c>
      <c r="Q29" s="2">
        <v>5</v>
      </c>
      <c r="R29" s="2" t="s">
        <v>29</v>
      </c>
      <c r="S29" s="2" t="s">
        <v>186</v>
      </c>
    </row>
    <row r="30" spans="1:19" x14ac:dyDescent="0.2">
      <c r="A30" s="3">
        <v>41728.513402777775</v>
      </c>
      <c r="B30" s="2">
        <v>6973</v>
      </c>
      <c r="C30" s="2">
        <v>100506700018484</v>
      </c>
      <c r="D30" s="2" t="s">
        <v>187</v>
      </c>
      <c r="E30" s="2">
        <v>3102</v>
      </c>
      <c r="F30" s="2" t="s">
        <v>77</v>
      </c>
      <c r="G30" s="2" t="s">
        <v>21</v>
      </c>
      <c r="H30" s="2" t="s">
        <v>188</v>
      </c>
      <c r="I30" s="2">
        <v>5</v>
      </c>
      <c r="J30" s="2" t="s">
        <v>23</v>
      </c>
      <c r="K30" s="2" t="s">
        <v>34</v>
      </c>
      <c r="L30" s="2" t="s">
        <v>35</v>
      </c>
      <c r="M30" s="2" t="s">
        <v>189</v>
      </c>
      <c r="N30" s="2" t="s">
        <v>190</v>
      </c>
      <c r="O30" s="2" t="s">
        <v>28</v>
      </c>
      <c r="Q30" s="2">
        <v>5</v>
      </c>
      <c r="R30" s="2" t="s">
        <v>29</v>
      </c>
      <c r="S30" s="2" t="s">
        <v>191</v>
      </c>
    </row>
    <row r="31" spans="1:19" x14ac:dyDescent="0.2">
      <c r="A31" s="3">
        <v>41728.405104166668</v>
      </c>
      <c r="B31" s="2">
        <v>6972</v>
      </c>
      <c r="C31" s="2">
        <v>436506880013010</v>
      </c>
      <c r="D31" s="2" t="s">
        <v>192</v>
      </c>
      <c r="E31" s="2">
        <v>3003</v>
      </c>
      <c r="F31" s="2" t="s">
        <v>54</v>
      </c>
      <c r="G31" s="2" t="s">
        <v>161</v>
      </c>
      <c r="H31" s="2" t="s">
        <v>193</v>
      </c>
      <c r="I31" s="2">
        <v>5</v>
      </c>
      <c r="J31" s="2" t="s">
        <v>109</v>
      </c>
      <c r="K31" s="2" t="s">
        <v>34</v>
      </c>
      <c r="L31" s="2" t="s">
        <v>35</v>
      </c>
      <c r="M31" s="2" t="s">
        <v>72</v>
      </c>
      <c r="N31" s="2" t="s">
        <v>194</v>
      </c>
      <c r="O31" s="2" t="s">
        <v>28</v>
      </c>
      <c r="Q31" s="2">
        <v>5</v>
      </c>
    </row>
    <row r="32" spans="1:19" x14ac:dyDescent="0.2">
      <c r="A32" s="3">
        <v>41728.353298611109</v>
      </c>
      <c r="B32" s="2">
        <v>6971</v>
      </c>
      <c r="C32" s="2">
        <v>50506030001083</v>
      </c>
      <c r="D32" s="2" t="s">
        <v>195</v>
      </c>
      <c r="E32" s="2">
        <v>3203</v>
      </c>
      <c r="F32" s="2" t="s">
        <v>177</v>
      </c>
      <c r="G32" s="2" t="s">
        <v>55</v>
      </c>
      <c r="H32" s="2" t="s">
        <v>196</v>
      </c>
      <c r="I32" s="2">
        <v>5</v>
      </c>
      <c r="J32" s="2" t="s">
        <v>57</v>
      </c>
      <c r="K32" s="2" t="s">
        <v>34</v>
      </c>
      <c r="L32" s="2" t="s">
        <v>35</v>
      </c>
      <c r="M32" s="2" t="s">
        <v>197</v>
      </c>
      <c r="N32" s="2" t="s">
        <v>198</v>
      </c>
      <c r="O32" s="2" t="s">
        <v>199</v>
      </c>
      <c r="Q32" s="2">
        <v>5</v>
      </c>
      <c r="R32" s="2" t="s">
        <v>29</v>
      </c>
    </row>
    <row r="33" spans="1:19" x14ac:dyDescent="0.2">
      <c r="A33" s="3">
        <v>41727.788912037038</v>
      </c>
      <c r="B33" s="2">
        <v>6970</v>
      </c>
      <c r="C33" s="2">
        <v>80503940016545</v>
      </c>
      <c r="D33" s="2" t="s">
        <v>200</v>
      </c>
      <c r="E33" s="2">
        <v>3003</v>
      </c>
      <c r="F33" s="2" t="s">
        <v>54</v>
      </c>
      <c r="G33" s="2" t="s">
        <v>21</v>
      </c>
      <c r="H33" s="2" t="s">
        <v>201</v>
      </c>
      <c r="I33" s="2">
        <v>5</v>
      </c>
      <c r="J33" s="2" t="s">
        <v>23</v>
      </c>
      <c r="K33" s="2" t="s">
        <v>34</v>
      </c>
      <c r="L33" s="2" t="s">
        <v>35</v>
      </c>
      <c r="M33" s="2" t="s">
        <v>202</v>
      </c>
      <c r="N33" s="2" t="s">
        <v>203</v>
      </c>
      <c r="O33" s="2" t="s">
        <v>28</v>
      </c>
      <c r="Q33" s="2">
        <v>5</v>
      </c>
      <c r="R33" s="2" t="s">
        <v>68</v>
      </c>
      <c r="S33" s="2" t="s">
        <v>204</v>
      </c>
    </row>
    <row r="34" spans="1:19" x14ac:dyDescent="0.2">
      <c r="A34" s="3">
        <v>41727.780335648145</v>
      </c>
      <c r="B34" s="2">
        <v>6969</v>
      </c>
      <c r="C34" s="2">
        <v>79503940007485</v>
      </c>
      <c r="D34" s="2" t="s">
        <v>205</v>
      </c>
      <c r="E34" s="2">
        <v>3002</v>
      </c>
      <c r="F34" s="2" t="s">
        <v>62</v>
      </c>
      <c r="G34" s="2" t="s">
        <v>21</v>
      </c>
      <c r="H34" s="2" t="s">
        <v>206</v>
      </c>
      <c r="I34" s="2">
        <v>5</v>
      </c>
      <c r="J34" s="2" t="s">
        <v>93</v>
      </c>
      <c r="K34" s="2" t="s">
        <v>34</v>
      </c>
      <c r="L34" s="2" t="s">
        <v>35</v>
      </c>
      <c r="M34" s="2" t="s">
        <v>207</v>
      </c>
      <c r="N34" s="2" t="s">
        <v>208</v>
      </c>
      <c r="O34" s="2" t="s">
        <v>28</v>
      </c>
      <c r="Q34" s="2">
        <v>5</v>
      </c>
    </row>
    <row r="35" spans="1:19" x14ac:dyDescent="0.2">
      <c r="A35" s="3">
        <v>41727.681041666663</v>
      </c>
      <c r="B35" s="2">
        <v>6968</v>
      </c>
      <c r="C35" s="2">
        <v>75507510063021</v>
      </c>
      <c r="D35" s="2" t="s">
        <v>209</v>
      </c>
      <c r="E35" s="2">
        <v>3104</v>
      </c>
      <c r="F35" s="2" t="s">
        <v>20</v>
      </c>
      <c r="G35" s="2" t="s">
        <v>21</v>
      </c>
      <c r="H35" s="2" t="s">
        <v>210</v>
      </c>
      <c r="I35" s="2">
        <v>5</v>
      </c>
      <c r="J35" s="2" t="s">
        <v>23</v>
      </c>
      <c r="K35" s="2" t="s">
        <v>34</v>
      </c>
      <c r="L35" s="2" t="s">
        <v>35</v>
      </c>
      <c r="M35" s="2" t="s">
        <v>211</v>
      </c>
      <c r="N35" s="2" t="s">
        <v>212</v>
      </c>
      <c r="O35" s="2" t="s">
        <v>28</v>
      </c>
      <c r="Q35" s="2">
        <v>5</v>
      </c>
      <c r="R35" s="2" t="s">
        <v>74</v>
      </c>
      <c r="S35" s="2" t="s">
        <v>213</v>
      </c>
    </row>
    <row r="36" spans="1:19" x14ac:dyDescent="0.2">
      <c r="A36" s="3">
        <v>41727.677465277775</v>
      </c>
      <c r="B36" s="2">
        <v>6967</v>
      </c>
      <c r="C36" s="2">
        <v>89506080009010</v>
      </c>
      <c r="D36" s="2" t="s">
        <v>214</v>
      </c>
      <c r="E36" s="2">
        <v>3203</v>
      </c>
      <c r="F36" s="2" t="s">
        <v>177</v>
      </c>
      <c r="G36" s="2" t="s">
        <v>21</v>
      </c>
      <c r="H36" s="2" t="s">
        <v>215</v>
      </c>
      <c r="I36" s="2">
        <v>5</v>
      </c>
      <c r="J36" s="2" t="s">
        <v>101</v>
      </c>
      <c r="K36" s="2" t="s">
        <v>34</v>
      </c>
      <c r="L36" s="2" t="s">
        <v>35</v>
      </c>
      <c r="M36" s="2" t="s">
        <v>110</v>
      </c>
      <c r="N36" s="2" t="s">
        <v>216</v>
      </c>
      <c r="O36" s="2" t="s">
        <v>28</v>
      </c>
      <c r="Q36" s="2">
        <v>5</v>
      </c>
      <c r="R36" s="2" t="s">
        <v>29</v>
      </c>
      <c r="S36" s="2" t="s">
        <v>217</v>
      </c>
    </row>
    <row r="37" spans="1:19" x14ac:dyDescent="0.2">
      <c r="A37" s="3">
        <v>41727.563032407408</v>
      </c>
      <c r="B37" s="2">
        <v>6966</v>
      </c>
      <c r="C37" s="2">
        <v>207500620044385</v>
      </c>
      <c r="D37" s="2" t="s">
        <v>218</v>
      </c>
      <c r="E37" s="2">
        <v>3003</v>
      </c>
      <c r="F37" s="2" t="s">
        <v>54</v>
      </c>
      <c r="G37" s="2" t="s">
        <v>219</v>
      </c>
      <c r="H37" s="2" t="s">
        <v>220</v>
      </c>
      <c r="I37" s="2">
        <v>3</v>
      </c>
      <c r="J37" s="2" t="s">
        <v>93</v>
      </c>
      <c r="L37" s="2" t="s">
        <v>25</v>
      </c>
      <c r="M37" s="2" t="s">
        <v>221</v>
      </c>
      <c r="N37" s="2" t="s">
        <v>222</v>
      </c>
      <c r="O37" s="2" t="s">
        <v>28</v>
      </c>
      <c r="Q37" s="2">
        <v>0</v>
      </c>
      <c r="R37" s="2" t="s">
        <v>29</v>
      </c>
      <c r="S37" s="2" t="s">
        <v>223</v>
      </c>
    </row>
    <row r="38" spans="1:19" x14ac:dyDescent="0.2">
      <c r="A38" s="3">
        <v>41727.561620370368</v>
      </c>
      <c r="B38" s="2">
        <v>6965</v>
      </c>
      <c r="C38" s="2">
        <v>94503940070381</v>
      </c>
      <c r="D38" s="2" t="s">
        <v>224</v>
      </c>
      <c r="E38" s="2">
        <v>3103</v>
      </c>
      <c r="F38" s="2" t="s">
        <v>225</v>
      </c>
      <c r="G38" s="2" t="s">
        <v>21</v>
      </c>
      <c r="H38" s="2" t="s">
        <v>220</v>
      </c>
      <c r="I38" s="2">
        <v>4</v>
      </c>
      <c r="J38" s="2" t="s">
        <v>93</v>
      </c>
      <c r="K38" s="2" t="s">
        <v>86</v>
      </c>
      <c r="L38" s="2" t="s">
        <v>25</v>
      </c>
      <c r="M38" s="2" t="s">
        <v>226</v>
      </c>
      <c r="N38" s="2" t="s">
        <v>227</v>
      </c>
      <c r="O38" s="2" t="s">
        <v>28</v>
      </c>
      <c r="Q38" s="2">
        <v>5</v>
      </c>
      <c r="R38" s="2" t="s">
        <v>29</v>
      </c>
      <c r="S38" s="2" t="s">
        <v>228</v>
      </c>
    </row>
    <row r="39" spans="1:19" x14ac:dyDescent="0.2">
      <c r="A39" s="3">
        <v>41727.368287037039</v>
      </c>
      <c r="B39" s="2">
        <v>6964</v>
      </c>
      <c r="C39" s="2">
        <v>94503940017515</v>
      </c>
      <c r="D39" s="2" t="s">
        <v>229</v>
      </c>
      <c r="E39" s="2">
        <v>3102</v>
      </c>
      <c r="F39" s="2" t="s">
        <v>77</v>
      </c>
      <c r="G39" s="2" t="s">
        <v>21</v>
      </c>
      <c r="H39" s="2" t="s">
        <v>230</v>
      </c>
      <c r="I39" s="2">
        <v>5</v>
      </c>
      <c r="J39" s="2" t="s">
        <v>23</v>
      </c>
      <c r="K39" s="2" t="s">
        <v>34</v>
      </c>
      <c r="L39" s="2" t="s">
        <v>35</v>
      </c>
      <c r="M39" s="2" t="s">
        <v>231</v>
      </c>
      <c r="N39" s="2" t="s">
        <v>232</v>
      </c>
      <c r="O39" s="2" t="s">
        <v>28</v>
      </c>
      <c r="Q39" s="2">
        <v>0</v>
      </c>
    </row>
    <row r="40" spans="1:19" x14ac:dyDescent="0.2">
      <c r="A40" s="3">
        <v>41727.286041666666</v>
      </c>
      <c r="B40" s="2">
        <v>6963</v>
      </c>
      <c r="C40" s="2">
        <v>92501020008534</v>
      </c>
      <c r="D40" s="2" t="s">
        <v>233</v>
      </c>
      <c r="E40" s="2">
        <v>3202</v>
      </c>
      <c r="F40" s="2" t="s">
        <v>107</v>
      </c>
      <c r="G40" s="2" t="s">
        <v>21</v>
      </c>
      <c r="H40" s="2" t="s">
        <v>234</v>
      </c>
      <c r="I40" s="2">
        <v>5</v>
      </c>
      <c r="J40" s="2" t="s">
        <v>101</v>
      </c>
      <c r="K40" s="2" t="s">
        <v>34</v>
      </c>
      <c r="L40" s="2" t="s">
        <v>35</v>
      </c>
      <c r="M40" s="2" t="s">
        <v>235</v>
      </c>
      <c r="N40" s="2" t="s">
        <v>236</v>
      </c>
      <c r="O40" s="2" t="s">
        <v>28</v>
      </c>
      <c r="Q40" s="2">
        <v>5</v>
      </c>
      <c r="R40" s="2" t="s">
        <v>29</v>
      </c>
      <c r="S40" s="2" t="s">
        <v>237</v>
      </c>
    </row>
    <row r="41" spans="1:19" x14ac:dyDescent="0.2">
      <c r="A41" s="3">
        <v>41726.971851851849</v>
      </c>
      <c r="B41" s="2">
        <v>6962</v>
      </c>
      <c r="C41" s="2">
        <v>85500620033011</v>
      </c>
      <c r="D41" s="2" t="s">
        <v>238</v>
      </c>
      <c r="E41" s="2">
        <v>3103</v>
      </c>
      <c r="F41" s="2" t="s">
        <v>225</v>
      </c>
      <c r="G41" s="2" t="s">
        <v>21</v>
      </c>
      <c r="H41" s="2" t="s">
        <v>239</v>
      </c>
      <c r="I41" s="2">
        <v>5</v>
      </c>
      <c r="J41" s="2" t="s">
        <v>101</v>
      </c>
      <c r="L41" s="2" t="s">
        <v>35</v>
      </c>
      <c r="M41" s="2" t="s">
        <v>240</v>
      </c>
      <c r="N41" s="2" t="s">
        <v>241</v>
      </c>
      <c r="O41" s="2" t="s">
        <v>28</v>
      </c>
      <c r="Q41" s="2">
        <v>4</v>
      </c>
      <c r="R41" s="2" t="s">
        <v>29</v>
      </c>
      <c r="S41" s="2" t="s">
        <v>242</v>
      </c>
    </row>
    <row r="42" spans="1:19" x14ac:dyDescent="0.2">
      <c r="A42" s="3">
        <v>41726.84447916667</v>
      </c>
      <c r="B42" s="2">
        <v>6961</v>
      </c>
      <c r="C42" s="2">
        <v>88500620005122</v>
      </c>
      <c r="D42" s="2" t="s">
        <v>243</v>
      </c>
      <c r="E42" s="2">
        <v>3003</v>
      </c>
      <c r="F42" s="2" t="s">
        <v>54</v>
      </c>
      <c r="G42" s="2" t="s">
        <v>21</v>
      </c>
      <c r="H42" s="2" t="s">
        <v>244</v>
      </c>
      <c r="I42" s="2">
        <v>5</v>
      </c>
      <c r="J42" s="2" t="s">
        <v>64</v>
      </c>
      <c r="K42" s="2" t="s">
        <v>34</v>
      </c>
      <c r="L42" s="2" t="s">
        <v>35</v>
      </c>
      <c r="M42" s="2" t="s">
        <v>245</v>
      </c>
      <c r="N42" s="2" t="s">
        <v>246</v>
      </c>
      <c r="O42" s="2" t="s">
        <v>28</v>
      </c>
      <c r="Q42" s="2">
        <v>5</v>
      </c>
      <c r="R42" s="2" t="s">
        <v>68</v>
      </c>
      <c r="S42" s="2" t="s">
        <v>247</v>
      </c>
    </row>
    <row r="43" spans="1:19" x14ac:dyDescent="0.2">
      <c r="A43" s="3">
        <v>41726.809641203705</v>
      </c>
      <c r="B43" s="2">
        <v>6960</v>
      </c>
      <c r="C43" s="2">
        <v>79503940007520</v>
      </c>
      <c r="D43" s="2" t="s">
        <v>205</v>
      </c>
      <c r="E43" s="2">
        <v>3002</v>
      </c>
      <c r="F43" s="2" t="s">
        <v>62</v>
      </c>
      <c r="G43" s="2" t="s">
        <v>21</v>
      </c>
      <c r="H43" s="2" t="s">
        <v>248</v>
      </c>
      <c r="I43" s="2">
        <v>5</v>
      </c>
      <c r="J43" s="2" t="s">
        <v>64</v>
      </c>
      <c r="K43" s="2" t="s">
        <v>34</v>
      </c>
      <c r="L43" s="2" t="s">
        <v>35</v>
      </c>
      <c r="M43" s="2" t="s">
        <v>249</v>
      </c>
      <c r="N43" s="2" t="s">
        <v>250</v>
      </c>
      <c r="O43" s="2" t="s">
        <v>28</v>
      </c>
      <c r="Q43" s="2">
        <v>5</v>
      </c>
      <c r="R43" s="2" t="s">
        <v>29</v>
      </c>
      <c r="S43" s="2" t="s">
        <v>251</v>
      </c>
    </row>
    <row r="44" spans="1:19" x14ac:dyDescent="0.2">
      <c r="A44" s="3">
        <v>41726.405127314814</v>
      </c>
      <c r="B44" s="2">
        <v>6959</v>
      </c>
      <c r="C44" s="2">
        <v>207500620044385</v>
      </c>
      <c r="D44" s="2" t="s">
        <v>218</v>
      </c>
      <c r="E44" s="2">
        <v>3003</v>
      </c>
      <c r="F44" s="2" t="s">
        <v>54</v>
      </c>
      <c r="G44" s="2" t="s">
        <v>219</v>
      </c>
      <c r="H44" s="2" t="s">
        <v>252</v>
      </c>
      <c r="I44" s="2">
        <v>4</v>
      </c>
      <c r="J44" s="2" t="s">
        <v>101</v>
      </c>
      <c r="K44" s="2" t="s">
        <v>34</v>
      </c>
      <c r="L44" s="2" t="s">
        <v>25</v>
      </c>
      <c r="M44" s="2" t="s">
        <v>253</v>
      </c>
      <c r="N44" s="2" t="s">
        <v>254</v>
      </c>
      <c r="O44" s="2" t="s">
        <v>28</v>
      </c>
      <c r="Q44" s="2">
        <v>0</v>
      </c>
      <c r="R44" s="2" t="s">
        <v>29</v>
      </c>
      <c r="S44" s="2" t="s">
        <v>255</v>
      </c>
    </row>
    <row r="45" spans="1:19" x14ac:dyDescent="0.2">
      <c r="A45" s="3">
        <v>41726.369421296295</v>
      </c>
      <c r="B45" s="2">
        <v>6958</v>
      </c>
      <c r="C45" s="2">
        <v>92507900003545</v>
      </c>
      <c r="D45" s="2" t="s">
        <v>256</v>
      </c>
      <c r="E45" s="2">
        <v>3202</v>
      </c>
      <c r="F45" s="2" t="s">
        <v>107</v>
      </c>
      <c r="G45" s="2" t="s">
        <v>21</v>
      </c>
      <c r="H45" s="2" t="s">
        <v>257</v>
      </c>
      <c r="I45" s="2">
        <v>5</v>
      </c>
      <c r="J45" s="2" t="s">
        <v>23</v>
      </c>
      <c r="K45" s="2" t="s">
        <v>34</v>
      </c>
      <c r="L45" s="2" t="s">
        <v>35</v>
      </c>
      <c r="M45" s="2" t="s">
        <v>258</v>
      </c>
      <c r="N45" s="2" t="s">
        <v>259</v>
      </c>
      <c r="O45" s="2" t="s">
        <v>28</v>
      </c>
      <c r="Q45" s="2">
        <v>5</v>
      </c>
      <c r="R45" s="2" t="s">
        <v>29</v>
      </c>
    </row>
    <row r="46" spans="1:19" x14ac:dyDescent="0.2">
      <c r="A46" s="3">
        <v>41726.364664351851</v>
      </c>
      <c r="B46" s="2">
        <v>6957</v>
      </c>
      <c r="C46" s="2">
        <v>73505060004083</v>
      </c>
      <c r="D46" s="2" t="s">
        <v>260</v>
      </c>
      <c r="E46" s="2">
        <v>3203</v>
      </c>
      <c r="F46" s="2" t="s">
        <v>177</v>
      </c>
      <c r="G46" s="2" t="s">
        <v>21</v>
      </c>
      <c r="H46" s="2" t="s">
        <v>261</v>
      </c>
      <c r="I46" s="2">
        <v>1</v>
      </c>
      <c r="J46" s="2" t="s">
        <v>64</v>
      </c>
      <c r="K46" s="2" t="s">
        <v>86</v>
      </c>
      <c r="L46" s="2" t="s">
        <v>65</v>
      </c>
      <c r="M46" s="2" t="s">
        <v>262</v>
      </c>
      <c r="N46" s="2" t="s">
        <v>263</v>
      </c>
      <c r="O46" s="2" t="s">
        <v>28</v>
      </c>
      <c r="Q46" s="2">
        <v>0</v>
      </c>
    </row>
    <row r="47" spans="1:19" x14ac:dyDescent="0.2">
      <c r="A47" s="3">
        <v>41726.35733796296</v>
      </c>
      <c r="B47" s="2">
        <v>6956</v>
      </c>
      <c r="C47" s="2">
        <v>382502280004083</v>
      </c>
      <c r="D47" s="2" t="s">
        <v>264</v>
      </c>
      <c r="E47" s="2">
        <v>3703</v>
      </c>
      <c r="F47" s="2" t="s">
        <v>265</v>
      </c>
      <c r="G47" s="2" t="s">
        <v>266</v>
      </c>
      <c r="H47" s="2" t="s">
        <v>267</v>
      </c>
      <c r="I47" s="2">
        <v>2</v>
      </c>
      <c r="J47" s="2" t="s">
        <v>268</v>
      </c>
      <c r="K47" s="2" t="s">
        <v>86</v>
      </c>
      <c r="L47" s="2" t="s">
        <v>65</v>
      </c>
      <c r="M47" s="2" t="s">
        <v>269</v>
      </c>
      <c r="N47" s="2" t="s">
        <v>270</v>
      </c>
      <c r="O47" s="2" t="s">
        <v>28</v>
      </c>
      <c r="Q47" s="2">
        <v>4</v>
      </c>
      <c r="R47" s="2" t="s">
        <v>29</v>
      </c>
      <c r="S47" s="2" t="s">
        <v>271</v>
      </c>
    </row>
    <row r="48" spans="1:19" x14ac:dyDescent="0.2">
      <c r="A48" s="3">
        <v>41726.278136574074</v>
      </c>
      <c r="B48" s="2">
        <v>6955</v>
      </c>
      <c r="C48" s="2">
        <v>92501020007484</v>
      </c>
      <c r="D48" s="2" t="s">
        <v>272</v>
      </c>
      <c r="E48" s="2">
        <v>3202</v>
      </c>
      <c r="F48" s="2" t="s">
        <v>107</v>
      </c>
      <c r="G48" s="2" t="s">
        <v>21</v>
      </c>
      <c r="H48" s="2" t="s">
        <v>273</v>
      </c>
      <c r="I48" s="2">
        <v>4</v>
      </c>
      <c r="J48" s="2" t="s">
        <v>64</v>
      </c>
      <c r="K48" s="2" t="s">
        <v>86</v>
      </c>
      <c r="L48" s="2" t="s">
        <v>35</v>
      </c>
      <c r="M48" s="2" t="s">
        <v>274</v>
      </c>
      <c r="N48" s="2" t="s">
        <v>275</v>
      </c>
      <c r="O48" s="2" t="s">
        <v>28</v>
      </c>
      <c r="Q48" s="2">
        <v>0</v>
      </c>
      <c r="R48" s="2" t="s">
        <v>29</v>
      </c>
      <c r="S48" s="2" t="s">
        <v>276</v>
      </c>
    </row>
    <row r="49" spans="1:19" x14ac:dyDescent="0.2">
      <c r="A49" s="3">
        <v>41726.172002314815</v>
      </c>
      <c r="B49" s="2">
        <v>6954</v>
      </c>
      <c r="C49" s="2">
        <v>433505900001010</v>
      </c>
      <c r="D49" s="2" t="s">
        <v>160</v>
      </c>
      <c r="E49" s="2">
        <v>3004</v>
      </c>
      <c r="F49" s="2" t="s">
        <v>155</v>
      </c>
      <c r="G49" s="2" t="s">
        <v>161</v>
      </c>
      <c r="H49" s="2" t="s">
        <v>277</v>
      </c>
      <c r="I49" s="2">
        <v>5</v>
      </c>
      <c r="J49" s="2" t="s">
        <v>101</v>
      </c>
      <c r="K49" s="2" t="s">
        <v>34</v>
      </c>
      <c r="L49" s="2" t="s">
        <v>35</v>
      </c>
      <c r="M49" s="2" t="s">
        <v>278</v>
      </c>
      <c r="N49" s="2" t="s">
        <v>279</v>
      </c>
      <c r="O49" s="2" t="s">
        <v>165</v>
      </c>
      <c r="Q49" s="2">
        <v>5</v>
      </c>
      <c r="R49" s="2" t="s">
        <v>29</v>
      </c>
      <c r="S49" s="2" t="s">
        <v>280</v>
      </c>
    </row>
    <row r="50" spans="1:19" x14ac:dyDescent="0.2">
      <c r="A50" s="3">
        <v>41725.939942129633</v>
      </c>
      <c r="B50" s="2">
        <v>6953</v>
      </c>
      <c r="C50" s="2">
        <v>103501020001484</v>
      </c>
      <c r="D50" s="2" t="s">
        <v>281</v>
      </c>
      <c r="E50" s="2">
        <v>3202</v>
      </c>
      <c r="F50" s="2" t="s">
        <v>107</v>
      </c>
      <c r="G50" s="2" t="s">
        <v>21</v>
      </c>
      <c r="H50" s="2" t="s">
        <v>282</v>
      </c>
      <c r="I50" s="2">
        <v>5</v>
      </c>
      <c r="J50" s="2" t="s">
        <v>23</v>
      </c>
      <c r="K50" s="2" t="s">
        <v>34</v>
      </c>
      <c r="L50" s="2" t="s">
        <v>35</v>
      </c>
      <c r="M50" s="2" t="s">
        <v>283</v>
      </c>
      <c r="N50" s="2" t="s">
        <v>284</v>
      </c>
      <c r="O50" s="2" t="s">
        <v>28</v>
      </c>
      <c r="Q50" s="2">
        <v>5</v>
      </c>
      <c r="R50" s="2" t="s">
        <v>285</v>
      </c>
    </row>
    <row r="51" spans="1:19" x14ac:dyDescent="0.2">
      <c r="A51" s="3">
        <v>41725.936678240738</v>
      </c>
      <c r="B51" s="2">
        <v>6952</v>
      </c>
      <c r="C51" s="2">
        <v>92501020006484</v>
      </c>
      <c r="D51" s="2" t="s">
        <v>286</v>
      </c>
      <c r="E51" s="2">
        <v>3202</v>
      </c>
      <c r="F51" s="2" t="s">
        <v>107</v>
      </c>
      <c r="G51" s="2" t="s">
        <v>21</v>
      </c>
      <c r="H51" s="2" t="s">
        <v>287</v>
      </c>
      <c r="I51" s="2">
        <v>5</v>
      </c>
      <c r="J51" s="2" t="s">
        <v>64</v>
      </c>
      <c r="K51" s="2" t="s">
        <v>34</v>
      </c>
      <c r="L51" s="2" t="s">
        <v>35</v>
      </c>
      <c r="M51" s="2" t="s">
        <v>288</v>
      </c>
      <c r="N51" s="2" t="s">
        <v>289</v>
      </c>
      <c r="O51" s="2" t="s">
        <v>28</v>
      </c>
      <c r="Q51" s="2">
        <v>5</v>
      </c>
      <c r="R51" s="2" t="s">
        <v>29</v>
      </c>
      <c r="S51" s="2" t="s">
        <v>290</v>
      </c>
    </row>
    <row r="52" spans="1:19" x14ac:dyDescent="0.2">
      <c r="A52" s="3">
        <v>41725.852222222224</v>
      </c>
      <c r="B52" s="2">
        <v>6951</v>
      </c>
      <c r="C52" s="2">
        <v>89508560004484</v>
      </c>
      <c r="D52" s="2" t="s">
        <v>291</v>
      </c>
      <c r="E52" s="2">
        <v>3203</v>
      </c>
      <c r="F52" s="2" t="s">
        <v>177</v>
      </c>
      <c r="G52" s="2" t="s">
        <v>21</v>
      </c>
      <c r="H52" s="2" t="s">
        <v>292</v>
      </c>
      <c r="I52" s="2">
        <v>3</v>
      </c>
      <c r="J52" s="2" t="s">
        <v>23</v>
      </c>
      <c r="K52" s="2" t="s">
        <v>86</v>
      </c>
      <c r="L52" s="2" t="s">
        <v>65</v>
      </c>
      <c r="M52" s="2" t="s">
        <v>293</v>
      </c>
      <c r="N52" s="2" t="s">
        <v>294</v>
      </c>
      <c r="O52" s="2" t="s">
        <v>28</v>
      </c>
      <c r="Q52" s="2">
        <v>5</v>
      </c>
      <c r="R52" s="2" t="s">
        <v>29</v>
      </c>
      <c r="S52" s="2" t="s">
        <v>295</v>
      </c>
    </row>
    <row r="53" spans="1:19" x14ac:dyDescent="0.2">
      <c r="A53" s="3">
        <v>41725.759386574071</v>
      </c>
      <c r="B53" s="2">
        <v>6950</v>
      </c>
      <c r="C53" s="2">
        <v>433505900001010</v>
      </c>
      <c r="D53" s="2" t="s">
        <v>160</v>
      </c>
      <c r="E53" s="2">
        <v>3004</v>
      </c>
      <c r="F53" s="2" t="s">
        <v>155</v>
      </c>
      <c r="G53" s="2" t="s">
        <v>161</v>
      </c>
      <c r="H53" s="2" t="s">
        <v>296</v>
      </c>
      <c r="I53" s="2">
        <v>5</v>
      </c>
      <c r="J53" s="2" t="s">
        <v>109</v>
      </c>
      <c r="K53" s="2" t="s">
        <v>34</v>
      </c>
      <c r="L53" s="2" t="s">
        <v>35</v>
      </c>
      <c r="M53" s="2" t="s">
        <v>297</v>
      </c>
      <c r="N53" s="2" t="s">
        <v>298</v>
      </c>
      <c r="O53" s="2" t="s">
        <v>165</v>
      </c>
      <c r="Q53" s="2">
        <v>5</v>
      </c>
      <c r="R53" s="2" t="s">
        <v>29</v>
      </c>
      <c r="S53" s="2" t="s">
        <v>298</v>
      </c>
    </row>
    <row r="54" spans="1:19" x14ac:dyDescent="0.2">
      <c r="A54" s="3">
        <v>41725.708993055552</v>
      </c>
      <c r="B54" s="2">
        <v>6949</v>
      </c>
      <c r="C54" s="2">
        <v>167508740001037</v>
      </c>
      <c r="D54" s="2" t="s">
        <v>299</v>
      </c>
      <c r="E54" s="2">
        <v>3204</v>
      </c>
      <c r="F54" s="2" t="s">
        <v>91</v>
      </c>
      <c r="G54" s="2" t="s">
        <v>78</v>
      </c>
      <c r="H54" s="2" t="s">
        <v>300</v>
      </c>
      <c r="I54" s="2">
        <v>5</v>
      </c>
      <c r="J54" s="2" t="s">
        <v>64</v>
      </c>
      <c r="K54" s="2" t="s">
        <v>34</v>
      </c>
      <c r="L54" s="2" t="s">
        <v>35</v>
      </c>
      <c r="M54" s="2" t="s">
        <v>301</v>
      </c>
      <c r="N54" s="2" t="s">
        <v>302</v>
      </c>
      <c r="O54" s="2" t="s">
        <v>199</v>
      </c>
      <c r="Q54" s="2">
        <v>5</v>
      </c>
      <c r="R54" s="2" t="s">
        <v>135</v>
      </c>
    </row>
    <row r="55" spans="1:19" x14ac:dyDescent="0.2">
      <c r="A55" s="3">
        <v>41725.703344907408</v>
      </c>
      <c r="B55" s="2">
        <v>6948</v>
      </c>
      <c r="C55" s="2">
        <v>433505900001010</v>
      </c>
      <c r="D55" s="2" t="s">
        <v>160</v>
      </c>
      <c r="E55" s="2">
        <v>3004</v>
      </c>
      <c r="F55" s="2" t="s">
        <v>155</v>
      </c>
      <c r="G55" s="2" t="s">
        <v>161</v>
      </c>
      <c r="H55" s="2" t="s">
        <v>303</v>
      </c>
      <c r="I55" s="2">
        <v>4</v>
      </c>
      <c r="J55" s="2" t="s">
        <v>93</v>
      </c>
      <c r="K55" s="2" t="s">
        <v>24</v>
      </c>
      <c r="L55" s="2" t="s">
        <v>35</v>
      </c>
      <c r="M55" s="2" t="s">
        <v>36</v>
      </c>
      <c r="N55" s="2" t="s">
        <v>304</v>
      </c>
      <c r="O55" s="2" t="s">
        <v>165</v>
      </c>
      <c r="Q55" s="2">
        <v>5</v>
      </c>
      <c r="R55" s="2" t="s">
        <v>29</v>
      </c>
    </row>
    <row r="56" spans="1:19" x14ac:dyDescent="0.2">
      <c r="A56" s="3">
        <v>41725.655775462961</v>
      </c>
      <c r="B56" s="2">
        <v>6947</v>
      </c>
      <c r="C56" s="2">
        <v>84503940051381</v>
      </c>
      <c r="D56" s="2" t="s">
        <v>305</v>
      </c>
      <c r="E56" s="2">
        <v>3103</v>
      </c>
      <c r="F56" s="2" t="s">
        <v>225</v>
      </c>
      <c r="G56" s="2" t="s">
        <v>21</v>
      </c>
      <c r="H56" s="2" t="s">
        <v>306</v>
      </c>
      <c r="I56" s="2">
        <v>5</v>
      </c>
      <c r="J56" s="2" t="s">
        <v>57</v>
      </c>
      <c r="K56" s="2" t="s">
        <v>34</v>
      </c>
      <c r="L56" s="2" t="s">
        <v>35</v>
      </c>
      <c r="M56" s="2" t="s">
        <v>307</v>
      </c>
      <c r="N56" s="2" t="s">
        <v>308</v>
      </c>
      <c r="O56" s="2" t="s">
        <v>309</v>
      </c>
      <c r="Q56" s="2">
        <v>5</v>
      </c>
      <c r="R56" s="2" t="s">
        <v>29</v>
      </c>
      <c r="S56" s="2" t="s">
        <v>310</v>
      </c>
    </row>
    <row r="57" spans="1:19" x14ac:dyDescent="0.2">
      <c r="A57" s="3">
        <v>41725.576770833337</v>
      </c>
      <c r="B57" s="2">
        <v>6946</v>
      </c>
      <c r="C57" s="2">
        <v>472503730004509</v>
      </c>
      <c r="D57" s="2" t="s">
        <v>311</v>
      </c>
      <c r="E57" s="2">
        <v>3702</v>
      </c>
      <c r="F57" s="2" t="s">
        <v>312</v>
      </c>
      <c r="G57" s="2" t="s">
        <v>47</v>
      </c>
      <c r="H57" s="2" t="s">
        <v>313</v>
      </c>
      <c r="I57" s="2">
        <v>5</v>
      </c>
      <c r="J57" s="2" t="s">
        <v>314</v>
      </c>
      <c r="K57" s="2" t="s">
        <v>34</v>
      </c>
      <c r="L57" s="2" t="s">
        <v>35</v>
      </c>
      <c r="M57" s="2" t="s">
        <v>315</v>
      </c>
      <c r="N57" s="2" t="s">
        <v>316</v>
      </c>
      <c r="O57" s="2" t="s">
        <v>28</v>
      </c>
      <c r="Q57" s="2">
        <v>4</v>
      </c>
      <c r="R57" s="2" t="s">
        <v>29</v>
      </c>
      <c r="S57" s="2" t="s">
        <v>317</v>
      </c>
    </row>
    <row r="58" spans="1:19" x14ac:dyDescent="0.2">
      <c r="A58" s="3">
        <v>41725.313900462963</v>
      </c>
      <c r="B58" s="2">
        <v>6945</v>
      </c>
      <c r="C58" s="2">
        <v>80507520001487</v>
      </c>
      <c r="D58" s="2" t="s">
        <v>318</v>
      </c>
      <c r="E58" s="2">
        <v>3003</v>
      </c>
      <c r="F58" s="2" t="s">
        <v>54</v>
      </c>
      <c r="G58" s="2" t="s">
        <v>21</v>
      </c>
      <c r="H58" s="2" t="s">
        <v>319</v>
      </c>
      <c r="I58" s="2">
        <v>3</v>
      </c>
      <c r="J58" s="2" t="s">
        <v>93</v>
      </c>
      <c r="K58" s="2" t="s">
        <v>34</v>
      </c>
      <c r="L58" s="2" t="s">
        <v>25</v>
      </c>
      <c r="M58" s="2" t="s">
        <v>320</v>
      </c>
      <c r="N58" s="2" t="s">
        <v>321</v>
      </c>
      <c r="O58" s="2" t="s">
        <v>28</v>
      </c>
      <c r="Q58" s="2">
        <v>5</v>
      </c>
      <c r="R58" s="2" t="s">
        <v>29</v>
      </c>
      <c r="S58" s="2" t="s">
        <v>322</v>
      </c>
    </row>
    <row r="59" spans="1:19" x14ac:dyDescent="0.2">
      <c r="A59" s="3">
        <v>41725.303622685184</v>
      </c>
      <c r="B59" s="2">
        <v>6944</v>
      </c>
      <c r="C59" s="2">
        <v>87503940070011</v>
      </c>
      <c r="D59" s="2" t="s">
        <v>323</v>
      </c>
      <c r="E59" s="2">
        <v>3205</v>
      </c>
      <c r="F59" s="2" t="s">
        <v>145</v>
      </c>
      <c r="G59" s="2" t="s">
        <v>21</v>
      </c>
      <c r="H59" s="2" t="s">
        <v>324</v>
      </c>
      <c r="I59" s="2">
        <v>5</v>
      </c>
      <c r="J59" s="2" t="s">
        <v>93</v>
      </c>
      <c r="K59" s="2" t="s">
        <v>34</v>
      </c>
      <c r="L59" s="2" t="s">
        <v>35</v>
      </c>
      <c r="M59" s="2" t="s">
        <v>325</v>
      </c>
      <c r="N59" s="2" t="s">
        <v>326</v>
      </c>
      <c r="O59" s="2" t="s">
        <v>28</v>
      </c>
      <c r="Q59" s="2">
        <v>0</v>
      </c>
    </row>
    <row r="60" spans="1:19" x14ac:dyDescent="0.2">
      <c r="A60" s="3">
        <v>41725.269999999997</v>
      </c>
      <c r="B60" s="2">
        <v>6943</v>
      </c>
      <c r="C60" s="2">
        <v>571508750006382</v>
      </c>
      <c r="D60" s="2" t="s">
        <v>327</v>
      </c>
      <c r="E60" s="2">
        <v>3003</v>
      </c>
      <c r="F60" s="2" t="s">
        <v>54</v>
      </c>
      <c r="G60" s="2" t="s">
        <v>78</v>
      </c>
      <c r="H60" s="2" t="s">
        <v>328</v>
      </c>
      <c r="I60" s="2">
        <v>5</v>
      </c>
      <c r="J60" s="2" t="s">
        <v>57</v>
      </c>
      <c r="K60" s="2" t="s">
        <v>34</v>
      </c>
      <c r="L60" s="2" t="s">
        <v>35</v>
      </c>
      <c r="M60" s="2" t="s">
        <v>329</v>
      </c>
      <c r="N60" s="2" t="s">
        <v>330</v>
      </c>
      <c r="O60" s="2" t="s">
        <v>28</v>
      </c>
      <c r="Q60" s="2">
        <v>5</v>
      </c>
      <c r="R60" s="2" t="s">
        <v>74</v>
      </c>
      <c r="S60" s="2" t="s">
        <v>331</v>
      </c>
    </row>
    <row r="61" spans="1:19" x14ac:dyDescent="0.2">
      <c r="A61" s="3">
        <v>41725.233761574076</v>
      </c>
      <c r="B61" s="2">
        <v>6942</v>
      </c>
      <c r="C61" s="2">
        <v>75506080008485</v>
      </c>
      <c r="D61" s="2" t="s">
        <v>332</v>
      </c>
      <c r="E61" s="2">
        <v>3104</v>
      </c>
      <c r="F61" s="2" t="s">
        <v>20</v>
      </c>
      <c r="G61" s="2" t="s">
        <v>21</v>
      </c>
      <c r="H61" s="2" t="s">
        <v>333</v>
      </c>
      <c r="I61" s="2">
        <v>5</v>
      </c>
      <c r="J61" s="2" t="s">
        <v>23</v>
      </c>
      <c r="K61" s="2" t="s">
        <v>41</v>
      </c>
      <c r="L61" s="2" t="s">
        <v>65</v>
      </c>
      <c r="M61" s="2" t="s">
        <v>334</v>
      </c>
      <c r="N61" s="2" t="s">
        <v>335</v>
      </c>
      <c r="O61" s="2" t="s">
        <v>28</v>
      </c>
      <c r="Q61" s="2">
        <v>0</v>
      </c>
      <c r="R61" s="2" t="s">
        <v>29</v>
      </c>
    </row>
    <row r="62" spans="1:19" x14ac:dyDescent="0.2">
      <c r="A62" s="3">
        <v>41724.913449074076</v>
      </c>
      <c r="B62" s="2">
        <v>6941</v>
      </c>
      <c r="C62" s="2">
        <v>7503830002122</v>
      </c>
      <c r="D62" s="2" t="s">
        <v>336</v>
      </c>
      <c r="E62" s="2">
        <v>3310</v>
      </c>
      <c r="F62" s="2" t="s">
        <v>337</v>
      </c>
      <c r="G62" s="2" t="s">
        <v>138</v>
      </c>
      <c r="H62" s="2" t="s">
        <v>338</v>
      </c>
      <c r="I62" s="2">
        <v>5</v>
      </c>
      <c r="J62" s="2" t="s">
        <v>140</v>
      </c>
      <c r="K62" s="2" t="s">
        <v>34</v>
      </c>
      <c r="L62" s="2" t="s">
        <v>35</v>
      </c>
      <c r="M62" s="2" t="s">
        <v>339</v>
      </c>
      <c r="N62" s="2" t="s">
        <v>340</v>
      </c>
      <c r="O62" s="2" t="s">
        <v>28</v>
      </c>
      <c r="Q62" s="2">
        <v>0</v>
      </c>
      <c r="R62" s="2" t="s">
        <v>29</v>
      </c>
    </row>
    <row r="63" spans="1:19" x14ac:dyDescent="0.2">
      <c r="A63" s="3">
        <v>41724.773530092592</v>
      </c>
      <c r="B63" s="2">
        <v>6940</v>
      </c>
      <c r="C63" s="2">
        <v>85503940021498</v>
      </c>
      <c r="D63" s="2" t="s">
        <v>341</v>
      </c>
      <c r="E63" s="2">
        <v>3103</v>
      </c>
      <c r="F63" s="2" t="s">
        <v>225</v>
      </c>
      <c r="G63" s="2" t="s">
        <v>21</v>
      </c>
      <c r="H63" s="2" t="s">
        <v>342</v>
      </c>
      <c r="I63" s="2">
        <v>5</v>
      </c>
      <c r="J63" s="2" t="s">
        <v>64</v>
      </c>
      <c r="K63" s="2" t="s">
        <v>34</v>
      </c>
      <c r="L63" s="2" t="s">
        <v>35</v>
      </c>
      <c r="M63" s="2" t="s">
        <v>343</v>
      </c>
      <c r="N63" s="2" t="s">
        <v>344</v>
      </c>
      <c r="O63" s="2" t="s">
        <v>28</v>
      </c>
      <c r="Q63" s="2">
        <v>5</v>
      </c>
      <c r="R63" s="2" t="s">
        <v>135</v>
      </c>
      <c r="S63" s="2" t="s">
        <v>345</v>
      </c>
    </row>
    <row r="64" spans="1:19" x14ac:dyDescent="0.2">
      <c r="A64" s="3">
        <v>41724.721053240741</v>
      </c>
      <c r="B64" s="2">
        <v>6939</v>
      </c>
      <c r="C64" s="2">
        <v>92507290001484</v>
      </c>
      <c r="D64" s="2" t="s">
        <v>346</v>
      </c>
      <c r="E64" s="2">
        <v>3202</v>
      </c>
      <c r="F64" s="2" t="s">
        <v>107</v>
      </c>
      <c r="G64" s="2" t="s">
        <v>21</v>
      </c>
      <c r="H64" s="2" t="s">
        <v>347</v>
      </c>
      <c r="I64" s="2">
        <v>5</v>
      </c>
      <c r="J64" s="2" t="s">
        <v>64</v>
      </c>
      <c r="K64" s="2" t="s">
        <v>34</v>
      </c>
      <c r="L64" s="2" t="s">
        <v>35</v>
      </c>
      <c r="M64" s="2" t="s">
        <v>348</v>
      </c>
      <c r="N64" s="2" t="s">
        <v>349</v>
      </c>
      <c r="O64" s="2" t="s">
        <v>28</v>
      </c>
      <c r="Q64" s="2">
        <v>5</v>
      </c>
    </row>
    <row r="65" spans="1:19" x14ac:dyDescent="0.2">
      <c r="A65" s="3">
        <v>41724.662939814814</v>
      </c>
      <c r="B65" s="2">
        <v>6938</v>
      </c>
      <c r="C65" s="2">
        <v>86508770002516</v>
      </c>
      <c r="D65" s="2" t="s">
        <v>350</v>
      </c>
      <c r="E65" s="2">
        <v>3002</v>
      </c>
      <c r="F65" s="2" t="s">
        <v>62</v>
      </c>
      <c r="G65" s="2" t="s">
        <v>21</v>
      </c>
      <c r="H65" s="2" t="s">
        <v>351</v>
      </c>
      <c r="I65" s="2">
        <v>5</v>
      </c>
      <c r="J65" s="2" t="s">
        <v>93</v>
      </c>
      <c r="K65" s="2" t="s">
        <v>34</v>
      </c>
      <c r="L65" s="2" t="s">
        <v>35</v>
      </c>
      <c r="M65" s="2" t="s">
        <v>352</v>
      </c>
      <c r="N65" s="2" t="s">
        <v>353</v>
      </c>
      <c r="O65" s="2" t="s">
        <v>28</v>
      </c>
      <c r="Q65" s="2">
        <v>5</v>
      </c>
      <c r="R65" s="2" t="s">
        <v>29</v>
      </c>
      <c r="S65" s="2" t="s">
        <v>354</v>
      </c>
    </row>
    <row r="66" spans="1:19" x14ac:dyDescent="0.2">
      <c r="A66" s="3">
        <v>41724.487569444442</v>
      </c>
      <c r="B66" s="2">
        <v>6937</v>
      </c>
      <c r="C66" s="2">
        <v>171508750002028</v>
      </c>
      <c r="D66" s="2" t="s">
        <v>76</v>
      </c>
      <c r="E66" s="2">
        <v>3102</v>
      </c>
      <c r="F66" s="2" t="s">
        <v>77</v>
      </c>
      <c r="G66" s="2" t="s">
        <v>78</v>
      </c>
      <c r="H66" s="2" t="s">
        <v>355</v>
      </c>
      <c r="I66" s="2">
        <v>5</v>
      </c>
      <c r="J66" s="2" t="s">
        <v>93</v>
      </c>
      <c r="K66" s="2" t="s">
        <v>34</v>
      </c>
      <c r="L66" s="2" t="s">
        <v>35</v>
      </c>
      <c r="M66" s="2" t="s">
        <v>356</v>
      </c>
      <c r="N66" s="2" t="s">
        <v>357</v>
      </c>
      <c r="O66" s="2" t="s">
        <v>28</v>
      </c>
      <c r="Q66" s="2">
        <v>0</v>
      </c>
      <c r="R66" s="2" t="s">
        <v>29</v>
      </c>
    </row>
    <row r="67" spans="1:19" x14ac:dyDescent="0.2">
      <c r="A67" s="3">
        <v>41724.476898148147</v>
      </c>
      <c r="B67" s="2">
        <v>6936</v>
      </c>
      <c r="C67" s="2">
        <v>83500720001484</v>
      </c>
      <c r="D67" s="2" t="s">
        <v>358</v>
      </c>
      <c r="E67" s="2">
        <v>3102</v>
      </c>
      <c r="F67" s="2" t="s">
        <v>77</v>
      </c>
      <c r="G67" s="2" t="s">
        <v>21</v>
      </c>
      <c r="H67" s="2" t="s">
        <v>359</v>
      </c>
      <c r="I67" s="2">
        <v>5</v>
      </c>
      <c r="J67" s="2" t="s">
        <v>101</v>
      </c>
      <c r="K67" s="2" t="s">
        <v>34</v>
      </c>
      <c r="L67" s="2" t="s">
        <v>35</v>
      </c>
      <c r="M67" s="2" t="s">
        <v>360</v>
      </c>
      <c r="N67" s="2" t="s">
        <v>361</v>
      </c>
      <c r="O67" s="2" t="s">
        <v>28</v>
      </c>
      <c r="Q67" s="2">
        <v>5</v>
      </c>
      <c r="R67" s="2" t="s">
        <v>29</v>
      </c>
      <c r="S67" s="2" t="s">
        <v>362</v>
      </c>
    </row>
    <row r="68" spans="1:19" x14ac:dyDescent="0.2">
      <c r="A68" s="3">
        <v>41724.442708333336</v>
      </c>
      <c r="B68" s="2">
        <v>6935</v>
      </c>
      <c r="C68" s="2">
        <v>219508870002038</v>
      </c>
      <c r="D68" s="2" t="s">
        <v>363</v>
      </c>
      <c r="E68" s="2">
        <v>3202</v>
      </c>
      <c r="F68" s="2" t="s">
        <v>107</v>
      </c>
      <c r="G68" s="2" t="s">
        <v>127</v>
      </c>
      <c r="H68" s="2" t="s">
        <v>364</v>
      </c>
      <c r="I68" s="2">
        <v>5</v>
      </c>
      <c r="J68" s="2" t="s">
        <v>64</v>
      </c>
      <c r="K68" s="2" t="s">
        <v>34</v>
      </c>
      <c r="L68" s="2" t="s">
        <v>35</v>
      </c>
      <c r="M68" s="2" t="s">
        <v>365</v>
      </c>
      <c r="N68" s="2" t="s">
        <v>366</v>
      </c>
      <c r="O68" s="2" t="s">
        <v>28</v>
      </c>
      <c r="Q68" s="2">
        <v>0</v>
      </c>
      <c r="R68" s="2" t="s">
        <v>29</v>
      </c>
      <c r="S68" s="2" t="s">
        <v>367</v>
      </c>
    </row>
    <row r="69" spans="1:19" x14ac:dyDescent="0.2">
      <c r="A69" s="3">
        <v>41724.379490740743</v>
      </c>
      <c r="B69" s="2">
        <v>6934</v>
      </c>
      <c r="C69" s="2">
        <v>76505060003083</v>
      </c>
      <c r="D69" s="2" t="s">
        <v>368</v>
      </c>
      <c r="E69" s="2">
        <v>3104</v>
      </c>
      <c r="F69" s="2" t="s">
        <v>20</v>
      </c>
      <c r="G69" s="2" t="s">
        <v>21</v>
      </c>
      <c r="H69" s="2" t="s">
        <v>369</v>
      </c>
      <c r="I69" s="2">
        <v>5</v>
      </c>
      <c r="J69" s="2" t="s">
        <v>101</v>
      </c>
      <c r="L69" s="2" t="s">
        <v>35</v>
      </c>
      <c r="M69" s="2" t="s">
        <v>370</v>
      </c>
      <c r="N69" s="2" t="s">
        <v>371</v>
      </c>
      <c r="O69" s="2" t="s">
        <v>28</v>
      </c>
      <c r="Q69" s="2">
        <v>0</v>
      </c>
      <c r="R69" s="2" t="s">
        <v>29</v>
      </c>
    </row>
    <row r="70" spans="1:19" x14ac:dyDescent="0.2">
      <c r="A70" s="3">
        <v>41724.372766203705</v>
      </c>
      <c r="B70" s="2">
        <v>6933</v>
      </c>
      <c r="C70" s="2">
        <v>76507980001164</v>
      </c>
      <c r="D70" s="2" t="s">
        <v>372</v>
      </c>
      <c r="E70" s="2">
        <v>3104</v>
      </c>
      <c r="F70" s="2" t="s">
        <v>20</v>
      </c>
      <c r="G70" s="2" t="s">
        <v>21</v>
      </c>
      <c r="H70" s="2" t="s">
        <v>373</v>
      </c>
      <c r="I70" s="2">
        <v>5</v>
      </c>
      <c r="J70" s="2" t="s">
        <v>23</v>
      </c>
      <c r="K70" s="2" t="s">
        <v>34</v>
      </c>
      <c r="L70" s="2" t="s">
        <v>35</v>
      </c>
      <c r="M70" s="2" t="s">
        <v>374</v>
      </c>
      <c r="N70" s="2" t="s">
        <v>375</v>
      </c>
      <c r="O70" s="2" t="s">
        <v>28</v>
      </c>
      <c r="Q70" s="2">
        <v>5</v>
      </c>
      <c r="R70" s="2" t="s">
        <v>29</v>
      </c>
      <c r="S70" s="2" t="s">
        <v>376</v>
      </c>
    </row>
    <row r="71" spans="1:19" x14ac:dyDescent="0.2">
      <c r="A71" s="3">
        <v>41724.372129629628</v>
      </c>
      <c r="B71" s="2">
        <v>6932</v>
      </c>
      <c r="C71" s="2">
        <v>80500620013012</v>
      </c>
      <c r="D71" s="2" t="s">
        <v>377</v>
      </c>
      <c r="E71" s="2">
        <v>3003</v>
      </c>
      <c r="F71" s="2" t="s">
        <v>54</v>
      </c>
      <c r="G71" s="2" t="s">
        <v>21</v>
      </c>
      <c r="H71" s="2" t="s">
        <v>378</v>
      </c>
      <c r="I71" s="2">
        <v>4</v>
      </c>
      <c r="J71" s="2" t="s">
        <v>109</v>
      </c>
      <c r="K71" s="2" t="s">
        <v>34</v>
      </c>
      <c r="M71" s="2" t="s">
        <v>379</v>
      </c>
      <c r="N71" s="2" t="s">
        <v>380</v>
      </c>
      <c r="O71" s="2" t="s">
        <v>28</v>
      </c>
      <c r="Q71" s="2">
        <v>0</v>
      </c>
      <c r="R71" s="2" t="s">
        <v>29</v>
      </c>
      <c r="S71" s="2" t="s">
        <v>381</v>
      </c>
    </row>
    <row r="72" spans="1:19" x14ac:dyDescent="0.2">
      <c r="A72" s="3">
        <v>41724.348749999997</v>
      </c>
      <c r="B72" s="2">
        <v>6931</v>
      </c>
      <c r="C72" s="2">
        <v>85508290001521</v>
      </c>
      <c r="D72" s="2" t="s">
        <v>382</v>
      </c>
      <c r="E72" s="2">
        <v>3106</v>
      </c>
      <c r="F72" s="2" t="s">
        <v>39</v>
      </c>
      <c r="G72" s="2" t="s">
        <v>21</v>
      </c>
      <c r="H72" s="2" t="s">
        <v>383</v>
      </c>
      <c r="I72" s="2">
        <v>5</v>
      </c>
      <c r="J72" s="2" t="s">
        <v>64</v>
      </c>
      <c r="K72" s="2" t="s">
        <v>34</v>
      </c>
      <c r="L72" s="2" t="s">
        <v>35</v>
      </c>
      <c r="M72" s="2" t="s">
        <v>384</v>
      </c>
      <c r="N72" s="2" t="s">
        <v>385</v>
      </c>
      <c r="O72" s="2" t="s">
        <v>386</v>
      </c>
      <c r="Q72" s="2">
        <v>0</v>
      </c>
    </row>
    <row r="73" spans="1:19" x14ac:dyDescent="0.2">
      <c r="A73" s="3">
        <v>41724.295046296298</v>
      </c>
      <c r="B73" s="2">
        <v>6930</v>
      </c>
      <c r="C73" s="2">
        <v>85503830001010</v>
      </c>
      <c r="D73" s="2" t="s">
        <v>387</v>
      </c>
      <c r="E73" s="2">
        <v>3205</v>
      </c>
      <c r="F73" s="2" t="s">
        <v>145</v>
      </c>
      <c r="G73" s="2" t="s">
        <v>21</v>
      </c>
      <c r="H73" s="2" t="s">
        <v>388</v>
      </c>
      <c r="I73" s="2">
        <v>4</v>
      </c>
      <c r="J73" s="2" t="s">
        <v>23</v>
      </c>
      <c r="K73" s="2" t="s">
        <v>24</v>
      </c>
      <c r="L73" s="2" t="s">
        <v>35</v>
      </c>
      <c r="M73" s="2" t="s">
        <v>389</v>
      </c>
      <c r="N73" s="2" t="s">
        <v>390</v>
      </c>
      <c r="O73" s="2" t="s">
        <v>391</v>
      </c>
      <c r="Q73" s="2">
        <v>0</v>
      </c>
      <c r="R73" s="2" t="s">
        <v>29</v>
      </c>
    </row>
    <row r="74" spans="1:19" x14ac:dyDescent="0.2">
      <c r="A74" s="3">
        <v>41724.241875</v>
      </c>
      <c r="B74" s="2">
        <v>6929</v>
      </c>
      <c r="C74" s="2">
        <v>80505410012484</v>
      </c>
      <c r="D74" s="2" t="s">
        <v>392</v>
      </c>
      <c r="E74" s="2">
        <v>3003</v>
      </c>
      <c r="F74" s="2" t="s">
        <v>54</v>
      </c>
      <c r="G74" s="2" t="s">
        <v>21</v>
      </c>
      <c r="H74" s="2" t="s">
        <v>393</v>
      </c>
      <c r="I74" s="2">
        <v>5</v>
      </c>
      <c r="J74" s="2" t="s">
        <v>23</v>
      </c>
      <c r="K74" s="2" t="s">
        <v>34</v>
      </c>
      <c r="L74" s="2" t="s">
        <v>35</v>
      </c>
      <c r="M74" s="2" t="s">
        <v>394</v>
      </c>
      <c r="N74" s="2" t="s">
        <v>395</v>
      </c>
      <c r="O74" s="2" t="s">
        <v>28</v>
      </c>
      <c r="Q74" s="2">
        <v>5</v>
      </c>
      <c r="R74" s="2" t="s">
        <v>29</v>
      </c>
      <c r="S74" s="2" t="s">
        <v>396</v>
      </c>
    </row>
    <row r="75" spans="1:19" x14ac:dyDescent="0.2">
      <c r="A75" s="3">
        <v>41724.224907407406</v>
      </c>
      <c r="B75" s="2">
        <v>6928</v>
      </c>
      <c r="C75" s="2">
        <v>531506530026509</v>
      </c>
      <c r="D75" s="2" t="s">
        <v>397</v>
      </c>
      <c r="E75" s="2">
        <v>3503</v>
      </c>
      <c r="F75" s="2" t="s">
        <v>398</v>
      </c>
      <c r="G75" s="2" t="s">
        <v>399</v>
      </c>
      <c r="H75" s="2" t="s">
        <v>400</v>
      </c>
      <c r="I75" s="2">
        <v>5</v>
      </c>
      <c r="J75" s="2" t="s">
        <v>268</v>
      </c>
      <c r="K75" s="2" t="s">
        <v>34</v>
      </c>
      <c r="L75" s="2" t="s">
        <v>35</v>
      </c>
      <c r="M75" s="2" t="s">
        <v>401</v>
      </c>
      <c r="N75" s="2" t="s">
        <v>402</v>
      </c>
      <c r="O75" s="2" t="s">
        <v>403</v>
      </c>
      <c r="Q75" s="2">
        <v>5</v>
      </c>
      <c r="R75" s="2" t="s">
        <v>29</v>
      </c>
      <c r="S75" s="2" t="s">
        <v>404</v>
      </c>
    </row>
    <row r="76" spans="1:19" x14ac:dyDescent="0.2">
      <c r="A76" s="3">
        <v>41723.885613425926</v>
      </c>
      <c r="B76" s="2">
        <v>6927</v>
      </c>
      <c r="C76" s="2">
        <v>79508220004498</v>
      </c>
      <c r="D76" s="2" t="s">
        <v>405</v>
      </c>
      <c r="E76" s="2">
        <v>3002</v>
      </c>
      <c r="F76" s="2" t="s">
        <v>62</v>
      </c>
      <c r="G76" s="2" t="s">
        <v>21</v>
      </c>
      <c r="H76" s="2" t="s">
        <v>406</v>
      </c>
      <c r="I76" s="2">
        <v>3</v>
      </c>
      <c r="J76" s="2" t="s">
        <v>101</v>
      </c>
      <c r="K76" s="2" t="s">
        <v>34</v>
      </c>
      <c r="L76" s="2" t="s">
        <v>25</v>
      </c>
      <c r="M76" s="2" t="s">
        <v>407</v>
      </c>
      <c r="N76" s="2" t="s">
        <v>408</v>
      </c>
      <c r="O76" s="2" t="s">
        <v>28</v>
      </c>
      <c r="Q76" s="2">
        <v>5</v>
      </c>
      <c r="R76" s="2" t="s">
        <v>29</v>
      </c>
    </row>
    <row r="77" spans="1:19" x14ac:dyDescent="0.2">
      <c r="A77" s="3">
        <v>41723.740694444445</v>
      </c>
      <c r="B77" s="2">
        <v>6926</v>
      </c>
      <c r="C77" s="2">
        <v>563500620001507</v>
      </c>
      <c r="D77" s="2" t="s">
        <v>409</v>
      </c>
      <c r="E77" s="2">
        <v>3107</v>
      </c>
      <c r="F77" s="2" t="s">
        <v>410</v>
      </c>
      <c r="G77" s="2" t="s">
        <v>55</v>
      </c>
      <c r="H77" s="2" t="s">
        <v>411</v>
      </c>
      <c r="I77" s="2">
        <v>4</v>
      </c>
      <c r="J77" s="2" t="s">
        <v>101</v>
      </c>
      <c r="L77" s="2" t="s">
        <v>35</v>
      </c>
      <c r="M77" s="2" t="s">
        <v>274</v>
      </c>
      <c r="N77" s="2" t="s">
        <v>412</v>
      </c>
      <c r="O77" s="2" t="s">
        <v>28</v>
      </c>
      <c r="Q77" s="2">
        <v>5</v>
      </c>
      <c r="R77" s="2" t="s">
        <v>29</v>
      </c>
      <c r="S77" s="2" t="s">
        <v>413</v>
      </c>
    </row>
    <row r="78" spans="1:19" x14ac:dyDescent="0.2">
      <c r="A78" s="3">
        <v>41723.525254629632</v>
      </c>
      <c r="B78" s="2">
        <v>6925</v>
      </c>
      <c r="C78" s="2">
        <v>92507290001511</v>
      </c>
      <c r="D78" s="2" t="s">
        <v>346</v>
      </c>
      <c r="E78" s="2">
        <v>3202</v>
      </c>
      <c r="F78" s="2" t="s">
        <v>107</v>
      </c>
      <c r="G78" s="2" t="s">
        <v>21</v>
      </c>
      <c r="H78" s="2" t="s">
        <v>414</v>
      </c>
      <c r="I78" s="2">
        <v>3</v>
      </c>
      <c r="J78" s="2" t="s">
        <v>57</v>
      </c>
      <c r="K78" s="2" t="s">
        <v>86</v>
      </c>
      <c r="L78" s="2" t="s">
        <v>65</v>
      </c>
      <c r="M78" s="2" t="s">
        <v>415</v>
      </c>
      <c r="N78" s="2" t="s">
        <v>416</v>
      </c>
      <c r="O78" s="2" t="s">
        <v>28</v>
      </c>
      <c r="Q78" s="2">
        <v>4</v>
      </c>
      <c r="R78" s="2" t="s">
        <v>29</v>
      </c>
    </row>
    <row r="79" spans="1:19" x14ac:dyDescent="0.2">
      <c r="A79" s="3">
        <v>41723.340243055558</v>
      </c>
      <c r="B79" s="2">
        <v>6924</v>
      </c>
      <c r="C79" s="2">
        <v>81504510007002</v>
      </c>
      <c r="D79" s="2" t="s">
        <v>417</v>
      </c>
      <c r="E79" s="2">
        <v>3003</v>
      </c>
      <c r="F79" s="2" t="s">
        <v>54</v>
      </c>
      <c r="G79" s="2" t="s">
        <v>21</v>
      </c>
      <c r="H79" s="2" t="s">
        <v>418</v>
      </c>
      <c r="I79" s="2">
        <v>5</v>
      </c>
      <c r="J79" s="2" t="s">
        <v>23</v>
      </c>
      <c r="K79" s="2" t="s">
        <v>34</v>
      </c>
      <c r="L79" s="2" t="s">
        <v>35</v>
      </c>
      <c r="M79" s="2" t="s">
        <v>419</v>
      </c>
      <c r="N79" s="2" t="s">
        <v>420</v>
      </c>
      <c r="O79" s="2" t="s">
        <v>28</v>
      </c>
      <c r="Q79" s="2">
        <v>5</v>
      </c>
      <c r="R79" s="2" t="s">
        <v>29</v>
      </c>
      <c r="S79" s="2" t="s">
        <v>421</v>
      </c>
    </row>
    <row r="80" spans="1:19" x14ac:dyDescent="0.2">
      <c r="A80" s="3">
        <v>41723.25712962963</v>
      </c>
      <c r="B80" s="2">
        <v>6923</v>
      </c>
      <c r="C80" s="2">
        <v>77506080002495</v>
      </c>
      <c r="D80" s="2" t="s">
        <v>422</v>
      </c>
      <c r="E80" s="2">
        <v>3104</v>
      </c>
      <c r="F80" s="2" t="s">
        <v>20</v>
      </c>
      <c r="G80" s="2" t="s">
        <v>21</v>
      </c>
      <c r="H80" s="2" t="s">
        <v>423</v>
      </c>
      <c r="I80" s="2">
        <v>5</v>
      </c>
      <c r="J80" s="2" t="s">
        <v>93</v>
      </c>
      <c r="K80" s="2" t="s">
        <v>86</v>
      </c>
      <c r="L80" s="2" t="s">
        <v>35</v>
      </c>
      <c r="M80" s="2" t="s">
        <v>424</v>
      </c>
      <c r="N80" s="2" t="s">
        <v>425</v>
      </c>
      <c r="O80" s="2" t="s">
        <v>403</v>
      </c>
      <c r="P80" s="2" t="s">
        <v>426</v>
      </c>
      <c r="Q80" s="2">
        <v>5</v>
      </c>
      <c r="R80" s="2" t="s">
        <v>29</v>
      </c>
      <c r="S80" s="2" t="s">
        <v>427</v>
      </c>
    </row>
    <row r="81" spans="1:19" x14ac:dyDescent="0.2">
      <c r="A81" s="3">
        <v>41722.975775462961</v>
      </c>
      <c r="B81" s="2">
        <v>6922</v>
      </c>
      <c r="C81" s="2">
        <v>551506380002511</v>
      </c>
      <c r="D81" s="2" t="s">
        <v>428</v>
      </c>
      <c r="E81" s="2">
        <v>3702</v>
      </c>
      <c r="F81" s="2" t="s">
        <v>312</v>
      </c>
      <c r="G81" s="2" t="s">
        <v>429</v>
      </c>
      <c r="H81" s="2" t="s">
        <v>430</v>
      </c>
      <c r="I81" s="2">
        <v>5</v>
      </c>
      <c r="J81" s="2" t="s">
        <v>49</v>
      </c>
      <c r="L81" s="2" t="s">
        <v>35</v>
      </c>
      <c r="M81" s="2" t="s">
        <v>431</v>
      </c>
      <c r="N81" s="2" t="s">
        <v>432</v>
      </c>
      <c r="O81" s="2" t="s">
        <v>28</v>
      </c>
      <c r="Q81" s="2">
        <v>5</v>
      </c>
      <c r="R81" s="2" t="s">
        <v>29</v>
      </c>
      <c r="S81" s="2" t="s">
        <v>433</v>
      </c>
    </row>
    <row r="82" spans="1:19" x14ac:dyDescent="0.2">
      <c r="A82" s="3">
        <v>41722.950462962966</v>
      </c>
      <c r="B82" s="2">
        <v>6921</v>
      </c>
      <c r="C82" s="2">
        <v>431505900003494</v>
      </c>
      <c r="D82" s="2" t="s">
        <v>434</v>
      </c>
      <c r="E82" s="2">
        <v>3102</v>
      </c>
      <c r="F82" s="2" t="s">
        <v>77</v>
      </c>
      <c r="G82" s="2" t="s">
        <v>161</v>
      </c>
      <c r="H82" s="2" t="s">
        <v>435</v>
      </c>
      <c r="I82" s="2">
        <v>5</v>
      </c>
      <c r="J82" s="2" t="s">
        <v>101</v>
      </c>
      <c r="K82" s="2" t="s">
        <v>34</v>
      </c>
      <c r="L82" s="2" t="s">
        <v>35</v>
      </c>
      <c r="M82" s="2" t="s">
        <v>436</v>
      </c>
      <c r="N82" s="2" t="s">
        <v>437</v>
      </c>
      <c r="O82" s="2" t="s">
        <v>28</v>
      </c>
      <c r="Q82" s="2">
        <v>0</v>
      </c>
      <c r="R82" s="2" t="s">
        <v>29</v>
      </c>
      <c r="S82" s="2" t="s">
        <v>438</v>
      </c>
    </row>
    <row r="83" spans="1:19" x14ac:dyDescent="0.2">
      <c r="A83" s="3">
        <v>41722.897210648145</v>
      </c>
      <c r="B83" s="2">
        <v>6920</v>
      </c>
      <c r="C83" s="2">
        <v>272506380021511</v>
      </c>
      <c r="D83" s="2" t="s">
        <v>439</v>
      </c>
      <c r="E83" s="2">
        <v>3502</v>
      </c>
      <c r="F83" s="2" t="s">
        <v>440</v>
      </c>
      <c r="G83" s="2" t="s">
        <v>47</v>
      </c>
      <c r="H83" s="2" t="s">
        <v>441</v>
      </c>
      <c r="I83" s="2">
        <v>5</v>
      </c>
      <c r="J83" s="2" t="s">
        <v>268</v>
      </c>
      <c r="K83" s="2" t="s">
        <v>86</v>
      </c>
      <c r="L83" s="2" t="s">
        <v>35</v>
      </c>
      <c r="M83" s="2" t="s">
        <v>442</v>
      </c>
      <c r="N83" s="2" t="s">
        <v>443</v>
      </c>
      <c r="O83" s="2" t="s">
        <v>28</v>
      </c>
      <c r="Q83" s="2">
        <v>0</v>
      </c>
      <c r="R83" s="2" t="s">
        <v>135</v>
      </c>
      <c r="S83" s="2" t="s">
        <v>444</v>
      </c>
    </row>
    <row r="84" spans="1:19" x14ac:dyDescent="0.2">
      <c r="A84" s="3">
        <v>41722.893750000003</v>
      </c>
      <c r="B84" s="2">
        <v>6919</v>
      </c>
      <c r="C84" s="2">
        <v>167508740001037</v>
      </c>
      <c r="D84" s="2" t="s">
        <v>299</v>
      </c>
      <c r="E84" s="2">
        <v>3204</v>
      </c>
      <c r="F84" s="2" t="s">
        <v>91</v>
      </c>
      <c r="G84" s="2" t="s">
        <v>78</v>
      </c>
      <c r="H84" s="2" t="s">
        <v>445</v>
      </c>
      <c r="I84" s="2">
        <v>4</v>
      </c>
      <c r="J84" s="2" t="s">
        <v>64</v>
      </c>
      <c r="K84" s="2" t="s">
        <v>34</v>
      </c>
      <c r="L84" s="2" t="s">
        <v>35</v>
      </c>
      <c r="M84" s="2" t="s">
        <v>110</v>
      </c>
      <c r="N84" s="2" t="s">
        <v>446</v>
      </c>
      <c r="O84" s="2" t="s">
        <v>28</v>
      </c>
      <c r="Q84" s="2">
        <v>5</v>
      </c>
      <c r="R84" s="2" t="s">
        <v>29</v>
      </c>
      <c r="S84" s="2" t="s">
        <v>447</v>
      </c>
    </row>
    <row r="85" spans="1:19" x14ac:dyDescent="0.2">
      <c r="A85" s="3">
        <v>41722.88449074074</v>
      </c>
      <c r="B85" s="2">
        <v>6918</v>
      </c>
      <c r="C85" s="2">
        <v>95503940035002</v>
      </c>
      <c r="D85" s="2" t="s">
        <v>448</v>
      </c>
      <c r="E85" s="2">
        <v>3102</v>
      </c>
      <c r="F85" s="2" t="s">
        <v>77</v>
      </c>
      <c r="G85" s="2" t="s">
        <v>21</v>
      </c>
      <c r="H85" s="2" t="s">
        <v>449</v>
      </c>
      <c r="I85" s="2">
        <v>1</v>
      </c>
      <c r="J85" s="2" t="s">
        <v>101</v>
      </c>
      <c r="K85" s="2" t="s">
        <v>41</v>
      </c>
      <c r="L85" s="2" t="s">
        <v>65</v>
      </c>
      <c r="M85" s="2" t="s">
        <v>450</v>
      </c>
      <c r="N85" s="2" t="s">
        <v>451</v>
      </c>
      <c r="O85" s="2" t="s">
        <v>199</v>
      </c>
      <c r="Q85" s="2">
        <v>3</v>
      </c>
      <c r="R85" s="2" t="s">
        <v>29</v>
      </c>
      <c r="S85" s="2" t="s">
        <v>452</v>
      </c>
    </row>
    <row r="86" spans="1:19" x14ac:dyDescent="0.2">
      <c r="A86" s="3">
        <v>41722.836944444447</v>
      </c>
      <c r="B86" s="2">
        <v>6917</v>
      </c>
      <c r="C86" s="2">
        <v>19506660005221</v>
      </c>
      <c r="D86" s="2" t="s">
        <v>453</v>
      </c>
      <c r="E86" s="2">
        <v>3309</v>
      </c>
      <c r="F86" s="2" t="s">
        <v>454</v>
      </c>
      <c r="G86" s="2" t="s">
        <v>138</v>
      </c>
      <c r="H86" s="2" t="s">
        <v>455</v>
      </c>
      <c r="I86" s="2">
        <v>5</v>
      </c>
      <c r="J86" s="2" t="s">
        <v>140</v>
      </c>
      <c r="L86" s="2" t="s">
        <v>35</v>
      </c>
      <c r="M86" s="2" t="s">
        <v>456</v>
      </c>
      <c r="N86" s="2" t="s">
        <v>457</v>
      </c>
      <c r="O86" s="2" t="s">
        <v>199</v>
      </c>
      <c r="Q86" s="2">
        <v>5</v>
      </c>
      <c r="R86" s="2" t="s">
        <v>68</v>
      </c>
    </row>
    <row r="87" spans="1:19" x14ac:dyDescent="0.2">
      <c r="A87" s="3">
        <v>41722.799120370371</v>
      </c>
      <c r="B87" s="2">
        <v>6916</v>
      </c>
      <c r="C87" s="2">
        <v>81508510001492</v>
      </c>
      <c r="D87" s="2" t="s">
        <v>458</v>
      </c>
      <c r="E87" s="2">
        <v>3004</v>
      </c>
      <c r="F87" s="2" t="s">
        <v>155</v>
      </c>
      <c r="G87" s="2" t="s">
        <v>21</v>
      </c>
      <c r="H87" s="2" t="s">
        <v>459</v>
      </c>
      <c r="I87" s="2">
        <v>5</v>
      </c>
      <c r="J87" s="2" t="s">
        <v>64</v>
      </c>
      <c r="K87" s="2" t="s">
        <v>34</v>
      </c>
      <c r="L87" s="2" t="s">
        <v>35</v>
      </c>
      <c r="M87" s="2" t="s">
        <v>460</v>
      </c>
      <c r="N87" s="2" t="s">
        <v>461</v>
      </c>
      <c r="O87" s="2" t="s">
        <v>28</v>
      </c>
      <c r="Q87" s="2">
        <v>5</v>
      </c>
      <c r="R87" s="2" t="s">
        <v>29</v>
      </c>
      <c r="S87" s="2" t="s">
        <v>462</v>
      </c>
    </row>
    <row r="88" spans="1:19" x14ac:dyDescent="0.2">
      <c r="A88" s="3">
        <v>41722.796377314815</v>
      </c>
      <c r="B88" s="2">
        <v>6915</v>
      </c>
      <c r="C88" s="2">
        <v>43509270001509</v>
      </c>
      <c r="D88" s="2" t="s">
        <v>463</v>
      </c>
      <c r="E88" s="2">
        <v>3002</v>
      </c>
      <c r="F88" s="2" t="s">
        <v>62</v>
      </c>
      <c r="G88" s="2" t="s">
        <v>55</v>
      </c>
      <c r="H88" s="2" t="s">
        <v>459</v>
      </c>
      <c r="I88" s="2">
        <v>5</v>
      </c>
      <c r="J88" s="2" t="s">
        <v>64</v>
      </c>
      <c r="K88" s="2" t="s">
        <v>34</v>
      </c>
      <c r="L88" s="2" t="s">
        <v>35</v>
      </c>
      <c r="M88" s="2" t="s">
        <v>464</v>
      </c>
      <c r="N88" s="2" t="s">
        <v>465</v>
      </c>
      <c r="O88" s="2" t="s">
        <v>28</v>
      </c>
      <c r="Q88" s="2">
        <v>5</v>
      </c>
      <c r="R88" s="2" t="s">
        <v>29</v>
      </c>
      <c r="S88" s="2" t="s">
        <v>466</v>
      </c>
    </row>
    <row r="89" spans="1:19" x14ac:dyDescent="0.2">
      <c r="A89" s="3">
        <v>41722.72755787037</v>
      </c>
      <c r="B89" s="2">
        <v>6914</v>
      </c>
      <c r="C89" s="2">
        <v>89506080013509</v>
      </c>
      <c r="D89" s="2" t="s">
        <v>214</v>
      </c>
      <c r="E89" s="2">
        <v>3203</v>
      </c>
      <c r="F89" s="2" t="s">
        <v>177</v>
      </c>
      <c r="G89" s="2" t="s">
        <v>21</v>
      </c>
      <c r="H89" s="2" t="s">
        <v>467</v>
      </c>
      <c r="I89" s="2">
        <v>5</v>
      </c>
      <c r="J89" s="2" t="s">
        <v>101</v>
      </c>
      <c r="K89" s="2" t="s">
        <v>34</v>
      </c>
      <c r="L89" s="2" t="s">
        <v>35</v>
      </c>
      <c r="M89" s="2" t="s">
        <v>468</v>
      </c>
      <c r="N89" s="2" t="s">
        <v>469</v>
      </c>
      <c r="O89" s="2" t="s">
        <v>28</v>
      </c>
      <c r="Q89" s="2">
        <v>5</v>
      </c>
      <c r="R89" s="2" t="s">
        <v>29</v>
      </c>
      <c r="S89" s="2" t="s">
        <v>470</v>
      </c>
    </row>
    <row r="90" spans="1:19" x14ac:dyDescent="0.2">
      <c r="A90" s="3">
        <v>41722.641944444447</v>
      </c>
      <c r="B90" s="2">
        <v>6913</v>
      </c>
      <c r="C90" s="2">
        <v>92506690003484</v>
      </c>
      <c r="D90" s="2" t="s">
        <v>471</v>
      </c>
      <c r="E90" s="2">
        <v>3202</v>
      </c>
      <c r="F90" s="2" t="s">
        <v>107</v>
      </c>
      <c r="G90" s="2" t="s">
        <v>21</v>
      </c>
      <c r="H90" s="2" t="s">
        <v>472</v>
      </c>
      <c r="I90" s="2">
        <v>4</v>
      </c>
      <c r="J90" s="2" t="s">
        <v>93</v>
      </c>
      <c r="K90" s="2" t="s">
        <v>34</v>
      </c>
      <c r="L90" s="2" t="s">
        <v>35</v>
      </c>
      <c r="M90" s="2" t="s">
        <v>473</v>
      </c>
      <c r="N90" s="2" t="s">
        <v>474</v>
      </c>
      <c r="O90" s="2" t="s">
        <v>28</v>
      </c>
      <c r="Q90" s="2">
        <v>4</v>
      </c>
      <c r="R90" s="2" t="s">
        <v>68</v>
      </c>
      <c r="S90" s="2" t="s">
        <v>475</v>
      </c>
    </row>
    <row r="91" spans="1:19" x14ac:dyDescent="0.2">
      <c r="A91" s="3">
        <v>41722.633113425924</v>
      </c>
      <c r="B91" s="2">
        <v>6912</v>
      </c>
      <c r="C91" s="2">
        <v>19506660009351</v>
      </c>
      <c r="D91" s="2" t="s">
        <v>476</v>
      </c>
      <c r="E91" s="2">
        <v>3309</v>
      </c>
      <c r="F91" s="2" t="s">
        <v>454</v>
      </c>
      <c r="G91" s="2" t="s">
        <v>138</v>
      </c>
      <c r="H91" s="2" t="s">
        <v>477</v>
      </c>
      <c r="I91" s="2">
        <v>2</v>
      </c>
      <c r="J91" s="2" t="s">
        <v>140</v>
      </c>
      <c r="L91" s="2" t="s">
        <v>65</v>
      </c>
      <c r="M91" s="2" t="s">
        <v>478</v>
      </c>
      <c r="N91" s="2" t="s">
        <v>479</v>
      </c>
      <c r="O91" s="2" t="s">
        <v>28</v>
      </c>
      <c r="Q91" s="2">
        <v>0</v>
      </c>
      <c r="R91" s="2" t="s">
        <v>29</v>
      </c>
    </row>
    <row r="92" spans="1:19" x14ac:dyDescent="0.2">
      <c r="A92" s="3">
        <v>41722.631331018521</v>
      </c>
      <c r="B92" s="2">
        <v>6911</v>
      </c>
      <c r="C92" s="2">
        <v>79507070001063</v>
      </c>
      <c r="D92" s="2" t="s">
        <v>480</v>
      </c>
      <c r="E92" s="2">
        <v>3002</v>
      </c>
      <c r="F92" s="2" t="s">
        <v>62</v>
      </c>
      <c r="G92" s="2" t="s">
        <v>21</v>
      </c>
      <c r="H92" s="2" t="s">
        <v>477</v>
      </c>
      <c r="I92" s="2">
        <v>5</v>
      </c>
      <c r="J92" s="2" t="s">
        <v>101</v>
      </c>
      <c r="K92" s="2" t="s">
        <v>34</v>
      </c>
      <c r="L92" s="2" t="s">
        <v>35</v>
      </c>
      <c r="M92" s="2" t="s">
        <v>481</v>
      </c>
      <c r="N92" s="2" t="s">
        <v>482</v>
      </c>
      <c r="O92" s="2" t="s">
        <v>28</v>
      </c>
      <c r="Q92" s="2">
        <v>0</v>
      </c>
      <c r="R92" s="2" t="s">
        <v>29</v>
      </c>
      <c r="S92" s="2" t="s">
        <v>483</v>
      </c>
    </row>
    <row r="93" spans="1:19" x14ac:dyDescent="0.2">
      <c r="A93" s="3">
        <v>41722.591134259259</v>
      </c>
      <c r="B93" s="2">
        <v>6910</v>
      </c>
      <c r="C93" s="2">
        <v>848506030001487</v>
      </c>
      <c r="D93" s="2" t="s">
        <v>484</v>
      </c>
      <c r="E93" s="2">
        <v>3104</v>
      </c>
      <c r="F93" s="2" t="s">
        <v>20</v>
      </c>
      <c r="G93" s="2" t="s">
        <v>32</v>
      </c>
      <c r="H93" s="2" t="s">
        <v>485</v>
      </c>
      <c r="I93" s="2">
        <v>1</v>
      </c>
      <c r="J93" s="2" t="s">
        <v>93</v>
      </c>
      <c r="L93" s="2" t="s">
        <v>25</v>
      </c>
      <c r="M93" s="2" t="s">
        <v>486</v>
      </c>
      <c r="N93" s="2" t="s">
        <v>487</v>
      </c>
      <c r="O93" s="2" t="s">
        <v>28</v>
      </c>
      <c r="Q93" s="2">
        <v>1</v>
      </c>
      <c r="R93" s="2" t="s">
        <v>29</v>
      </c>
    </row>
    <row r="94" spans="1:19" x14ac:dyDescent="0.2">
      <c r="A94" s="3">
        <v>41722.578796296293</v>
      </c>
      <c r="B94" s="2">
        <v>6909</v>
      </c>
      <c r="C94" s="2">
        <v>88503940148371</v>
      </c>
      <c r="D94" s="2" t="s">
        <v>488</v>
      </c>
      <c r="E94" s="2">
        <v>3003</v>
      </c>
      <c r="F94" s="2" t="s">
        <v>54</v>
      </c>
      <c r="G94" s="2" t="s">
        <v>21</v>
      </c>
      <c r="H94" s="2" t="s">
        <v>489</v>
      </c>
      <c r="I94" s="2">
        <v>4</v>
      </c>
      <c r="J94" s="2" t="s">
        <v>101</v>
      </c>
      <c r="K94" s="2" t="s">
        <v>86</v>
      </c>
      <c r="L94" s="2" t="s">
        <v>35</v>
      </c>
      <c r="M94" s="2" t="s">
        <v>490</v>
      </c>
      <c r="N94" s="2" t="s">
        <v>491</v>
      </c>
      <c r="O94" s="2" t="s">
        <v>165</v>
      </c>
      <c r="Q94" s="2">
        <v>4</v>
      </c>
      <c r="R94" s="2" t="s">
        <v>29</v>
      </c>
      <c r="S94" s="2" t="s">
        <v>492</v>
      </c>
    </row>
    <row r="95" spans="1:19" x14ac:dyDescent="0.2">
      <c r="A95" s="3">
        <v>41722.538298611114</v>
      </c>
      <c r="B95" s="2">
        <v>6908</v>
      </c>
      <c r="C95" s="2">
        <v>86503940094487</v>
      </c>
      <c r="D95" s="2" t="s">
        <v>493</v>
      </c>
      <c r="E95" s="2">
        <v>3002</v>
      </c>
      <c r="F95" s="2" t="s">
        <v>62</v>
      </c>
      <c r="G95" s="2" t="s">
        <v>21</v>
      </c>
      <c r="H95" s="2" t="s">
        <v>494</v>
      </c>
      <c r="I95" s="2">
        <v>5</v>
      </c>
      <c r="J95" s="2" t="s">
        <v>57</v>
      </c>
      <c r="K95" s="2" t="s">
        <v>34</v>
      </c>
      <c r="L95" s="2" t="s">
        <v>35</v>
      </c>
      <c r="M95" s="2" t="s">
        <v>495</v>
      </c>
      <c r="N95" s="2" t="s">
        <v>496</v>
      </c>
      <c r="O95" s="2" t="s">
        <v>28</v>
      </c>
      <c r="Q95" s="2">
        <v>5</v>
      </c>
      <c r="R95" s="2" t="s">
        <v>29</v>
      </c>
      <c r="S95" s="2" t="s">
        <v>497</v>
      </c>
    </row>
    <row r="96" spans="1:19" x14ac:dyDescent="0.2">
      <c r="A96" s="3">
        <v>41722.48710648148</v>
      </c>
      <c r="B96" s="2">
        <v>6907</v>
      </c>
      <c r="C96" s="2">
        <v>533506540011514</v>
      </c>
      <c r="D96" s="2" t="s">
        <v>498</v>
      </c>
      <c r="E96" s="2">
        <v>3702</v>
      </c>
      <c r="F96" s="2" t="s">
        <v>312</v>
      </c>
      <c r="G96" s="2" t="s">
        <v>499</v>
      </c>
      <c r="H96" s="2" t="s">
        <v>500</v>
      </c>
      <c r="I96" s="2">
        <v>5</v>
      </c>
      <c r="J96" s="2" t="s">
        <v>49</v>
      </c>
      <c r="K96" s="2" t="s">
        <v>34</v>
      </c>
      <c r="L96" s="2" t="s">
        <v>35</v>
      </c>
      <c r="M96" s="2" t="s">
        <v>501</v>
      </c>
      <c r="N96" s="2" t="s">
        <v>502</v>
      </c>
      <c r="O96" s="2" t="s">
        <v>28</v>
      </c>
      <c r="Q96" s="2">
        <v>5</v>
      </c>
      <c r="R96" s="2" t="s">
        <v>29</v>
      </c>
      <c r="S96" s="2" t="s">
        <v>503</v>
      </c>
    </row>
    <row r="97" spans="1:19" x14ac:dyDescent="0.2">
      <c r="A97" s="3">
        <v>41722.44189814815</v>
      </c>
      <c r="B97" s="2">
        <v>6906</v>
      </c>
      <c r="C97" s="2">
        <v>484503730010511</v>
      </c>
      <c r="D97" s="2" t="s">
        <v>504</v>
      </c>
      <c r="E97" s="2">
        <v>3502</v>
      </c>
      <c r="F97" s="2" t="s">
        <v>440</v>
      </c>
      <c r="G97" s="2" t="s">
        <v>47</v>
      </c>
      <c r="H97" s="2" t="s">
        <v>505</v>
      </c>
      <c r="I97" s="2">
        <v>5</v>
      </c>
      <c r="J97" s="2" t="s">
        <v>314</v>
      </c>
      <c r="K97" s="2" t="s">
        <v>34</v>
      </c>
      <c r="L97" s="2" t="s">
        <v>35</v>
      </c>
      <c r="M97" s="2" t="s">
        <v>506</v>
      </c>
      <c r="N97" s="2" t="s">
        <v>507</v>
      </c>
      <c r="O97" s="2" t="s">
        <v>199</v>
      </c>
      <c r="Q97" s="2">
        <v>5</v>
      </c>
      <c r="R97" s="2" t="s">
        <v>68</v>
      </c>
      <c r="S97" s="2" t="s">
        <v>508</v>
      </c>
    </row>
    <row r="98" spans="1:19" x14ac:dyDescent="0.2">
      <c r="A98" s="3">
        <v>41722.418634259258</v>
      </c>
      <c r="B98" s="2">
        <v>6905</v>
      </c>
      <c r="C98" s="2">
        <v>81508290001498</v>
      </c>
      <c r="D98" s="2" t="s">
        <v>509</v>
      </c>
      <c r="E98" s="2">
        <v>3004</v>
      </c>
      <c r="F98" s="2" t="s">
        <v>155</v>
      </c>
      <c r="G98" s="2" t="s">
        <v>21</v>
      </c>
      <c r="H98" s="2" t="s">
        <v>510</v>
      </c>
      <c r="I98" s="2">
        <v>5</v>
      </c>
      <c r="J98" s="2" t="s">
        <v>23</v>
      </c>
      <c r="K98" s="2" t="s">
        <v>34</v>
      </c>
      <c r="L98" s="2" t="s">
        <v>35</v>
      </c>
      <c r="M98" s="2" t="s">
        <v>511</v>
      </c>
      <c r="N98" s="2" t="s">
        <v>512</v>
      </c>
      <c r="O98" s="2" t="s">
        <v>28</v>
      </c>
      <c r="Q98" s="2">
        <v>5</v>
      </c>
      <c r="R98" s="2" t="s">
        <v>29</v>
      </c>
      <c r="S98" s="2" t="s">
        <v>513</v>
      </c>
    </row>
    <row r="99" spans="1:19" x14ac:dyDescent="0.2">
      <c r="A99" s="3">
        <v>41722.41741898148</v>
      </c>
      <c r="B99" s="2">
        <v>6904</v>
      </c>
      <c r="C99" s="2">
        <v>79507070001063</v>
      </c>
      <c r="D99" s="2" t="s">
        <v>480</v>
      </c>
      <c r="E99" s="2">
        <v>3002</v>
      </c>
      <c r="F99" s="2" t="s">
        <v>62</v>
      </c>
      <c r="G99" s="2" t="s">
        <v>21</v>
      </c>
      <c r="H99" s="2" t="s">
        <v>510</v>
      </c>
      <c r="I99" s="2">
        <v>4</v>
      </c>
      <c r="J99" s="2" t="s">
        <v>23</v>
      </c>
      <c r="K99" s="2" t="s">
        <v>34</v>
      </c>
      <c r="L99" s="2" t="s">
        <v>35</v>
      </c>
      <c r="M99" s="2" t="s">
        <v>514</v>
      </c>
      <c r="N99" s="2" t="s">
        <v>515</v>
      </c>
      <c r="O99" s="2" t="s">
        <v>28</v>
      </c>
      <c r="Q99" s="2">
        <v>5</v>
      </c>
      <c r="R99" s="2" t="s">
        <v>29</v>
      </c>
      <c r="S99" s="2" t="s">
        <v>516</v>
      </c>
    </row>
    <row r="100" spans="1:19" x14ac:dyDescent="0.2">
      <c r="A100" s="3">
        <v>41722.387361111112</v>
      </c>
      <c r="B100" s="2">
        <v>6903</v>
      </c>
      <c r="C100" s="2">
        <v>608508150045011</v>
      </c>
      <c r="D100" s="2" t="s">
        <v>517</v>
      </c>
      <c r="E100" s="2">
        <v>3102</v>
      </c>
      <c r="F100" s="2" t="s">
        <v>77</v>
      </c>
      <c r="G100" s="2" t="s">
        <v>40</v>
      </c>
      <c r="H100" s="2" t="s">
        <v>518</v>
      </c>
      <c r="I100" s="2">
        <v>2</v>
      </c>
      <c r="J100" s="2" t="s">
        <v>64</v>
      </c>
      <c r="K100" s="2" t="s">
        <v>41</v>
      </c>
      <c r="L100" s="2" t="s">
        <v>65</v>
      </c>
      <c r="M100" s="2" t="s">
        <v>334</v>
      </c>
      <c r="N100" s="2" t="s">
        <v>519</v>
      </c>
      <c r="O100" s="2" t="s">
        <v>28</v>
      </c>
      <c r="Q100" s="2">
        <v>4</v>
      </c>
      <c r="R100" s="2" t="s">
        <v>29</v>
      </c>
      <c r="S100" s="2" t="s">
        <v>520</v>
      </c>
    </row>
    <row r="101" spans="1:19" x14ac:dyDescent="0.2">
      <c r="A101" s="3">
        <v>41722.361828703702</v>
      </c>
      <c r="B101" s="2">
        <v>6902</v>
      </c>
      <c r="C101" s="2">
        <v>52500010003149</v>
      </c>
      <c r="D101" s="2" t="s">
        <v>521</v>
      </c>
      <c r="E101" s="2">
        <v>3202</v>
      </c>
      <c r="F101" s="2" t="s">
        <v>107</v>
      </c>
      <c r="G101" s="2" t="s">
        <v>55</v>
      </c>
      <c r="H101" s="2" t="s">
        <v>522</v>
      </c>
      <c r="I101" s="2">
        <v>5</v>
      </c>
      <c r="J101" s="2" t="s">
        <v>64</v>
      </c>
      <c r="K101" s="2" t="s">
        <v>34</v>
      </c>
      <c r="L101" s="2" t="s">
        <v>35</v>
      </c>
      <c r="M101" s="2" t="s">
        <v>235</v>
      </c>
      <c r="N101" s="2" t="s">
        <v>523</v>
      </c>
      <c r="O101" s="2" t="s">
        <v>28</v>
      </c>
      <c r="Q101" s="2">
        <v>5</v>
      </c>
      <c r="R101" s="2" t="s">
        <v>29</v>
      </c>
      <c r="S101" s="2" t="s">
        <v>524</v>
      </c>
    </row>
    <row r="102" spans="1:19" x14ac:dyDescent="0.2">
      <c r="A102" s="3">
        <v>41722.344872685186</v>
      </c>
      <c r="B102" s="2">
        <v>6901</v>
      </c>
      <c r="C102" s="2">
        <v>83505410017283</v>
      </c>
      <c r="D102" s="2" t="s">
        <v>525</v>
      </c>
      <c r="E102" s="2">
        <v>3102</v>
      </c>
      <c r="F102" s="2" t="s">
        <v>77</v>
      </c>
      <c r="G102" s="2" t="s">
        <v>21</v>
      </c>
      <c r="H102" s="2" t="s">
        <v>526</v>
      </c>
      <c r="I102" s="2">
        <v>5</v>
      </c>
      <c r="J102" s="2" t="s">
        <v>101</v>
      </c>
      <c r="K102" s="2" t="s">
        <v>34</v>
      </c>
      <c r="L102" s="2" t="s">
        <v>35</v>
      </c>
      <c r="M102" s="2" t="s">
        <v>527</v>
      </c>
      <c r="N102" s="2" t="s">
        <v>528</v>
      </c>
      <c r="O102" s="2" t="s">
        <v>28</v>
      </c>
      <c r="Q102" s="2">
        <v>5</v>
      </c>
      <c r="R102" s="2" t="s">
        <v>29</v>
      </c>
      <c r="S102" s="2" t="s">
        <v>529</v>
      </c>
    </row>
    <row r="103" spans="1:19" x14ac:dyDescent="0.2">
      <c r="A103" s="3">
        <v>41722.014456018522</v>
      </c>
      <c r="B103" s="2">
        <v>6900</v>
      </c>
      <c r="C103" s="2">
        <v>81500620116027</v>
      </c>
      <c r="D103" s="2" t="s">
        <v>530</v>
      </c>
      <c r="E103" s="2">
        <v>3003</v>
      </c>
      <c r="F103" s="2" t="s">
        <v>54</v>
      </c>
      <c r="G103" s="2" t="s">
        <v>21</v>
      </c>
      <c r="H103" s="2" t="s">
        <v>531</v>
      </c>
      <c r="I103" s="2">
        <v>5</v>
      </c>
      <c r="J103" s="2" t="s">
        <v>64</v>
      </c>
      <c r="K103" s="2" t="s">
        <v>34</v>
      </c>
      <c r="L103" s="2" t="s">
        <v>35</v>
      </c>
      <c r="M103" s="2" t="s">
        <v>301</v>
      </c>
      <c r="N103" s="2" t="s">
        <v>532</v>
      </c>
      <c r="O103" s="2" t="s">
        <v>199</v>
      </c>
      <c r="Q103" s="2">
        <v>5</v>
      </c>
      <c r="R103" s="2" t="s">
        <v>68</v>
      </c>
    </row>
    <row r="104" spans="1:19" x14ac:dyDescent="0.2">
      <c r="A104" s="3">
        <v>41721.914780092593</v>
      </c>
      <c r="B104" s="2">
        <v>6899</v>
      </c>
      <c r="C104" s="2">
        <v>92501020008534</v>
      </c>
      <c r="D104" s="2" t="s">
        <v>233</v>
      </c>
      <c r="E104" s="2">
        <v>3202</v>
      </c>
      <c r="F104" s="2" t="s">
        <v>107</v>
      </c>
      <c r="G104" s="2" t="s">
        <v>21</v>
      </c>
      <c r="H104" s="2" t="s">
        <v>533</v>
      </c>
      <c r="I104" s="2">
        <v>5</v>
      </c>
      <c r="J104" s="2" t="s">
        <v>64</v>
      </c>
      <c r="K104" s="2" t="s">
        <v>34</v>
      </c>
      <c r="L104" s="2" t="s">
        <v>35</v>
      </c>
      <c r="M104" s="2" t="s">
        <v>424</v>
      </c>
      <c r="N104" s="2" t="s">
        <v>534</v>
      </c>
      <c r="O104" s="2" t="s">
        <v>28</v>
      </c>
      <c r="Q104" s="2">
        <v>5</v>
      </c>
      <c r="R104" s="2" t="s">
        <v>29</v>
      </c>
      <c r="S104" s="2" t="s">
        <v>535</v>
      </c>
    </row>
    <row r="105" spans="1:19" x14ac:dyDescent="0.2">
      <c r="A105" s="3">
        <v>41721.707939814813</v>
      </c>
      <c r="B105" s="2">
        <v>6898</v>
      </c>
      <c r="C105" s="2">
        <v>778500260005511</v>
      </c>
      <c r="D105" s="2" t="s">
        <v>536</v>
      </c>
      <c r="E105" s="2">
        <v>3502</v>
      </c>
      <c r="F105" s="2" t="s">
        <v>440</v>
      </c>
      <c r="G105" s="2" t="s">
        <v>537</v>
      </c>
      <c r="H105" s="2" t="s">
        <v>538</v>
      </c>
      <c r="I105" s="2">
        <v>2</v>
      </c>
      <c r="J105" s="2" t="s">
        <v>268</v>
      </c>
      <c r="K105" s="2" t="s">
        <v>34</v>
      </c>
      <c r="L105" s="2" t="s">
        <v>25</v>
      </c>
      <c r="M105" s="2" t="s">
        <v>539</v>
      </c>
      <c r="N105" s="2" t="s">
        <v>540</v>
      </c>
      <c r="O105" s="2" t="s">
        <v>28</v>
      </c>
      <c r="P105" s="2" t="s">
        <v>541</v>
      </c>
      <c r="Q105" s="2">
        <v>3</v>
      </c>
      <c r="R105" s="2" t="s">
        <v>29</v>
      </c>
      <c r="S105" s="2" t="s">
        <v>542</v>
      </c>
    </row>
    <row r="106" spans="1:19" x14ac:dyDescent="0.2">
      <c r="A106" s="3">
        <v>41721.705671296295</v>
      </c>
      <c r="B106" s="2">
        <v>6897</v>
      </c>
      <c r="C106" s="2">
        <v>86504220011511</v>
      </c>
      <c r="D106" s="2" t="s">
        <v>543</v>
      </c>
      <c r="E106" s="2">
        <v>3002</v>
      </c>
      <c r="F106" s="2" t="s">
        <v>62</v>
      </c>
      <c r="G106" s="2" t="s">
        <v>21</v>
      </c>
      <c r="H106" s="2" t="s">
        <v>544</v>
      </c>
      <c r="I106" s="2">
        <v>5</v>
      </c>
      <c r="J106" s="2" t="s">
        <v>23</v>
      </c>
      <c r="K106" s="2" t="s">
        <v>34</v>
      </c>
      <c r="L106" s="2" t="s">
        <v>35</v>
      </c>
      <c r="M106" s="2" t="s">
        <v>545</v>
      </c>
      <c r="N106" s="2" t="s">
        <v>546</v>
      </c>
      <c r="O106" s="2" t="s">
        <v>28</v>
      </c>
      <c r="Q106" s="2">
        <v>5</v>
      </c>
      <c r="R106" s="2" t="s">
        <v>68</v>
      </c>
    </row>
    <row r="107" spans="1:19" x14ac:dyDescent="0.2">
      <c r="A107" s="3">
        <v>41721.590925925928</v>
      </c>
      <c r="B107" s="2">
        <v>6896</v>
      </c>
      <c r="C107" s="2">
        <v>152508740002351</v>
      </c>
      <c r="D107" s="2" t="s">
        <v>547</v>
      </c>
      <c r="E107" s="2">
        <v>3203</v>
      </c>
      <c r="F107" s="2" t="s">
        <v>177</v>
      </c>
      <c r="G107" s="2" t="s">
        <v>78</v>
      </c>
      <c r="H107" s="2" t="s">
        <v>548</v>
      </c>
      <c r="I107" s="2">
        <v>3</v>
      </c>
      <c r="J107" s="2" t="s">
        <v>64</v>
      </c>
      <c r="K107" s="2" t="s">
        <v>86</v>
      </c>
      <c r="L107" s="2" t="s">
        <v>25</v>
      </c>
      <c r="M107" s="2" t="s">
        <v>549</v>
      </c>
      <c r="N107" s="2" t="s">
        <v>550</v>
      </c>
      <c r="O107" s="2" t="s">
        <v>28</v>
      </c>
      <c r="Q107" s="2">
        <v>4</v>
      </c>
      <c r="R107" s="2" t="s">
        <v>29</v>
      </c>
    </row>
    <row r="108" spans="1:19" x14ac:dyDescent="0.2">
      <c r="A108" s="3">
        <v>41721.516712962963</v>
      </c>
      <c r="B108" s="2">
        <v>6895</v>
      </c>
      <c r="C108" s="2">
        <v>687508150005010</v>
      </c>
      <c r="D108" s="2" t="s">
        <v>551</v>
      </c>
      <c r="E108" s="2">
        <v>3203</v>
      </c>
      <c r="F108" s="2" t="s">
        <v>177</v>
      </c>
      <c r="G108" s="2" t="s">
        <v>40</v>
      </c>
      <c r="H108" s="2" t="s">
        <v>552</v>
      </c>
      <c r="I108" s="2">
        <v>5</v>
      </c>
      <c r="J108" s="2" t="s">
        <v>23</v>
      </c>
      <c r="K108" s="2" t="s">
        <v>34</v>
      </c>
      <c r="L108" s="2" t="s">
        <v>35</v>
      </c>
      <c r="M108" s="2" t="s">
        <v>288</v>
      </c>
      <c r="N108" s="2" t="s">
        <v>553</v>
      </c>
      <c r="O108" s="2" t="s">
        <v>554</v>
      </c>
      <c r="Q108" s="2">
        <v>5</v>
      </c>
      <c r="R108" s="2" t="s">
        <v>29</v>
      </c>
      <c r="S108" s="2" t="s">
        <v>555</v>
      </c>
    </row>
    <row r="109" spans="1:19" x14ac:dyDescent="0.2">
      <c r="A109" s="3">
        <v>41721.512164351851</v>
      </c>
      <c r="B109" s="2">
        <v>6894</v>
      </c>
      <c r="C109" s="2">
        <v>75503940028176</v>
      </c>
      <c r="D109" s="2" t="s">
        <v>556</v>
      </c>
      <c r="E109" s="2">
        <v>3104</v>
      </c>
      <c r="F109" s="2" t="s">
        <v>20</v>
      </c>
      <c r="G109" s="2" t="s">
        <v>21</v>
      </c>
      <c r="H109" s="2" t="s">
        <v>557</v>
      </c>
      <c r="I109" s="2">
        <v>4</v>
      </c>
      <c r="J109" s="2" t="s">
        <v>64</v>
      </c>
      <c r="K109" s="2" t="s">
        <v>86</v>
      </c>
      <c r="L109" s="2" t="s">
        <v>35</v>
      </c>
      <c r="M109" s="2" t="s">
        <v>558</v>
      </c>
      <c r="N109" s="2" t="s">
        <v>559</v>
      </c>
      <c r="O109" s="2" t="s">
        <v>28</v>
      </c>
      <c r="Q109" s="2">
        <v>5</v>
      </c>
      <c r="R109" s="2" t="s">
        <v>74</v>
      </c>
      <c r="S109" s="2" t="s">
        <v>560</v>
      </c>
    </row>
    <row r="110" spans="1:19" x14ac:dyDescent="0.2">
      <c r="A110" s="3">
        <v>41721.485833333332</v>
      </c>
      <c r="B110" s="2">
        <v>6893</v>
      </c>
      <c r="C110" s="2">
        <v>86504220010511</v>
      </c>
      <c r="D110" s="2" t="s">
        <v>561</v>
      </c>
      <c r="E110" s="2">
        <v>3002</v>
      </c>
      <c r="F110" s="2" t="s">
        <v>62</v>
      </c>
      <c r="G110" s="2" t="s">
        <v>21</v>
      </c>
      <c r="H110" s="2" t="s">
        <v>562</v>
      </c>
      <c r="I110" s="2">
        <v>5</v>
      </c>
      <c r="J110" s="2" t="s">
        <v>64</v>
      </c>
      <c r="K110" s="2" t="s">
        <v>34</v>
      </c>
      <c r="L110" s="2" t="s">
        <v>35</v>
      </c>
      <c r="M110" s="2" t="s">
        <v>563</v>
      </c>
      <c r="N110" s="2" t="s">
        <v>564</v>
      </c>
      <c r="O110" s="2" t="s">
        <v>28</v>
      </c>
      <c r="Q110" s="2">
        <v>0</v>
      </c>
      <c r="R110" s="2" t="s">
        <v>29</v>
      </c>
      <c r="S110" s="2" t="s">
        <v>565</v>
      </c>
    </row>
    <row r="111" spans="1:19" x14ac:dyDescent="0.2">
      <c r="A111" s="3">
        <v>41721.481458333335</v>
      </c>
      <c r="B111" s="2">
        <v>6892</v>
      </c>
      <c r="C111" s="2">
        <v>43506830003511</v>
      </c>
      <c r="D111" s="2" t="s">
        <v>566</v>
      </c>
      <c r="E111" s="2">
        <v>3002</v>
      </c>
      <c r="F111" s="2" t="s">
        <v>62</v>
      </c>
      <c r="G111" s="2" t="s">
        <v>55</v>
      </c>
      <c r="H111" s="2" t="s">
        <v>567</v>
      </c>
      <c r="I111" s="2">
        <v>5</v>
      </c>
      <c r="J111" s="2" t="s">
        <v>64</v>
      </c>
      <c r="K111" s="2" t="s">
        <v>34</v>
      </c>
      <c r="L111" s="2" t="s">
        <v>35</v>
      </c>
      <c r="M111" s="2" t="s">
        <v>568</v>
      </c>
      <c r="N111" s="2" t="s">
        <v>569</v>
      </c>
      <c r="O111" s="2" t="s">
        <v>28</v>
      </c>
      <c r="Q111" s="2">
        <v>5</v>
      </c>
      <c r="R111" s="2" t="s">
        <v>29</v>
      </c>
      <c r="S111" s="2" t="s">
        <v>570</v>
      </c>
    </row>
    <row r="112" spans="1:19" x14ac:dyDescent="0.2">
      <c r="A112" s="3">
        <v>41721.461377314816</v>
      </c>
      <c r="B112" s="2">
        <v>6891</v>
      </c>
      <c r="C112" s="2">
        <v>103506690001506</v>
      </c>
      <c r="D112" s="2" t="s">
        <v>571</v>
      </c>
      <c r="E112" s="2">
        <v>3204</v>
      </c>
      <c r="F112" s="2" t="s">
        <v>91</v>
      </c>
      <c r="G112" s="2" t="s">
        <v>21</v>
      </c>
      <c r="H112" s="2" t="s">
        <v>572</v>
      </c>
      <c r="I112" s="2">
        <v>5</v>
      </c>
      <c r="J112" s="2" t="s">
        <v>23</v>
      </c>
      <c r="K112" s="2" t="s">
        <v>86</v>
      </c>
      <c r="L112" s="2" t="s">
        <v>65</v>
      </c>
      <c r="M112" s="2" t="s">
        <v>573</v>
      </c>
      <c r="N112" s="2" t="s">
        <v>574</v>
      </c>
      <c r="O112" s="2" t="s">
        <v>28</v>
      </c>
      <c r="Q112" s="2">
        <v>0</v>
      </c>
      <c r="R112" s="2" t="s">
        <v>29</v>
      </c>
      <c r="S112" s="2" t="s">
        <v>575</v>
      </c>
    </row>
    <row r="113" spans="1:19" x14ac:dyDescent="0.2">
      <c r="A113" s="3">
        <v>41721.427916666667</v>
      </c>
      <c r="B113" s="2">
        <v>6890</v>
      </c>
      <c r="C113" s="2">
        <v>52506690005511</v>
      </c>
      <c r="D113" s="2" t="s">
        <v>576</v>
      </c>
      <c r="E113" s="2">
        <v>3202</v>
      </c>
      <c r="F113" s="2" t="s">
        <v>107</v>
      </c>
      <c r="G113" s="2" t="s">
        <v>55</v>
      </c>
      <c r="H113" s="2" t="s">
        <v>577</v>
      </c>
      <c r="I113" s="2">
        <v>5</v>
      </c>
      <c r="J113" s="2" t="s">
        <v>64</v>
      </c>
      <c r="K113" s="2" t="s">
        <v>86</v>
      </c>
      <c r="L113" s="2" t="s">
        <v>65</v>
      </c>
      <c r="M113" s="2" t="s">
        <v>578</v>
      </c>
      <c r="N113" s="2" t="s">
        <v>579</v>
      </c>
      <c r="O113" s="2" t="s">
        <v>28</v>
      </c>
      <c r="Q113" s="2">
        <v>0</v>
      </c>
      <c r="R113" s="2" t="s">
        <v>29</v>
      </c>
    </row>
    <row r="114" spans="1:19" x14ac:dyDescent="0.2">
      <c r="A114" s="3">
        <v>41721.376273148147</v>
      </c>
      <c r="B114" s="2">
        <v>6889</v>
      </c>
      <c r="C114" s="2">
        <v>466501000001511</v>
      </c>
      <c r="D114" s="2" t="s">
        <v>580</v>
      </c>
      <c r="E114" s="2">
        <v>3104</v>
      </c>
      <c r="F114" s="2" t="s">
        <v>20</v>
      </c>
      <c r="G114" s="2" t="s">
        <v>55</v>
      </c>
      <c r="H114" s="2" t="s">
        <v>581</v>
      </c>
      <c r="I114" s="2">
        <v>5</v>
      </c>
      <c r="J114" s="2" t="s">
        <v>64</v>
      </c>
      <c r="K114" s="2" t="s">
        <v>86</v>
      </c>
      <c r="L114" s="2" t="s">
        <v>35</v>
      </c>
      <c r="M114" s="2" t="s">
        <v>582</v>
      </c>
      <c r="N114" s="2" t="s">
        <v>583</v>
      </c>
      <c r="O114" s="2" t="s">
        <v>554</v>
      </c>
      <c r="Q114" s="2">
        <v>5</v>
      </c>
      <c r="R114" s="2" t="s">
        <v>29</v>
      </c>
    </row>
    <row r="115" spans="1:19" x14ac:dyDescent="0.2">
      <c r="A115" s="3">
        <v>41721.37158564815</v>
      </c>
      <c r="B115" s="2">
        <v>6888</v>
      </c>
      <c r="C115" s="2">
        <v>76501000013509</v>
      </c>
      <c r="D115" s="2" t="s">
        <v>584</v>
      </c>
      <c r="E115" s="2">
        <v>3104</v>
      </c>
      <c r="F115" s="2" t="s">
        <v>20</v>
      </c>
      <c r="G115" s="2" t="s">
        <v>21</v>
      </c>
      <c r="H115" s="2" t="s">
        <v>585</v>
      </c>
      <c r="I115" s="2">
        <v>5</v>
      </c>
      <c r="J115" s="2" t="s">
        <v>23</v>
      </c>
      <c r="K115" s="2" t="s">
        <v>34</v>
      </c>
      <c r="L115" s="2" t="s">
        <v>35</v>
      </c>
      <c r="M115" s="2" t="s">
        <v>586</v>
      </c>
      <c r="N115" s="2" t="s">
        <v>587</v>
      </c>
      <c r="O115" s="2" t="s">
        <v>28</v>
      </c>
      <c r="Q115" s="2">
        <v>0</v>
      </c>
      <c r="R115" s="2" t="s">
        <v>29</v>
      </c>
      <c r="S115" s="2" t="s">
        <v>588</v>
      </c>
    </row>
    <row r="116" spans="1:19" x14ac:dyDescent="0.2">
      <c r="A116" s="3">
        <v>41721.341921296298</v>
      </c>
      <c r="B116" s="2">
        <v>6887</v>
      </c>
      <c r="C116" s="2">
        <v>76503940001011</v>
      </c>
      <c r="D116" s="2" t="s">
        <v>589</v>
      </c>
      <c r="E116" s="2">
        <v>3104</v>
      </c>
      <c r="F116" s="2" t="s">
        <v>20</v>
      </c>
      <c r="G116" s="2" t="s">
        <v>21</v>
      </c>
      <c r="H116" s="2" t="s">
        <v>590</v>
      </c>
      <c r="I116" s="2">
        <v>5</v>
      </c>
      <c r="J116" s="2" t="s">
        <v>23</v>
      </c>
      <c r="K116" s="2" t="s">
        <v>34</v>
      </c>
      <c r="L116" s="2" t="s">
        <v>35</v>
      </c>
      <c r="M116" s="2" t="s">
        <v>591</v>
      </c>
      <c r="N116" s="2" t="s">
        <v>592</v>
      </c>
      <c r="O116" s="2" t="s">
        <v>28</v>
      </c>
      <c r="Q116" s="2">
        <v>5</v>
      </c>
      <c r="R116" s="2" t="s">
        <v>29</v>
      </c>
      <c r="S116" s="2" t="s">
        <v>593</v>
      </c>
    </row>
    <row r="117" spans="1:19" x14ac:dyDescent="0.2">
      <c r="A117" s="3">
        <v>41720.88013888889</v>
      </c>
      <c r="B117" s="2">
        <v>6886</v>
      </c>
      <c r="C117" s="2">
        <v>848506030001602</v>
      </c>
      <c r="D117" s="2" t="s">
        <v>484</v>
      </c>
      <c r="E117" s="2">
        <v>3104</v>
      </c>
      <c r="F117" s="2" t="s">
        <v>20</v>
      </c>
      <c r="G117" s="2" t="s">
        <v>32</v>
      </c>
      <c r="H117" s="2" t="s">
        <v>594</v>
      </c>
      <c r="I117" s="2">
        <v>4</v>
      </c>
      <c r="J117" s="2" t="s">
        <v>64</v>
      </c>
      <c r="K117" s="2" t="s">
        <v>34</v>
      </c>
      <c r="L117" s="2" t="s">
        <v>35</v>
      </c>
      <c r="M117" s="2" t="s">
        <v>370</v>
      </c>
      <c r="N117" s="2" t="s">
        <v>595</v>
      </c>
      <c r="O117" s="2" t="s">
        <v>28</v>
      </c>
      <c r="Q117" s="2">
        <v>0</v>
      </c>
      <c r="R117" s="2" t="s">
        <v>135</v>
      </c>
    </row>
    <row r="118" spans="1:19" x14ac:dyDescent="0.2">
      <c r="A118" s="3">
        <v>41720.519629629627</v>
      </c>
      <c r="B118" s="2">
        <v>6885</v>
      </c>
      <c r="C118" s="2">
        <v>86503940076545</v>
      </c>
      <c r="D118" s="2" t="s">
        <v>596</v>
      </c>
      <c r="E118" s="2">
        <v>3002</v>
      </c>
      <c r="F118" s="2" t="s">
        <v>62</v>
      </c>
      <c r="G118" s="2" t="s">
        <v>21</v>
      </c>
      <c r="H118" s="2" t="s">
        <v>597</v>
      </c>
      <c r="I118" s="2">
        <v>5</v>
      </c>
      <c r="J118" s="2" t="s">
        <v>109</v>
      </c>
      <c r="K118" s="2" t="s">
        <v>34</v>
      </c>
      <c r="L118" s="2" t="s">
        <v>35</v>
      </c>
      <c r="M118" s="2" t="s">
        <v>598</v>
      </c>
      <c r="N118" s="2" t="s">
        <v>599</v>
      </c>
      <c r="O118" s="2" t="s">
        <v>554</v>
      </c>
      <c r="Q118" s="2">
        <v>5</v>
      </c>
      <c r="R118" s="2" t="s">
        <v>29</v>
      </c>
    </row>
    <row r="119" spans="1:19" x14ac:dyDescent="0.2">
      <c r="A119" s="3">
        <v>41720.487581018519</v>
      </c>
      <c r="B119" s="2">
        <v>6884</v>
      </c>
      <c r="C119" s="2">
        <v>617508150024149</v>
      </c>
      <c r="D119" s="2" t="s">
        <v>600</v>
      </c>
      <c r="E119" s="2">
        <v>3202</v>
      </c>
      <c r="F119" s="2" t="s">
        <v>107</v>
      </c>
      <c r="G119" s="2" t="s">
        <v>40</v>
      </c>
      <c r="H119" s="2" t="s">
        <v>292</v>
      </c>
      <c r="I119" s="2">
        <v>3</v>
      </c>
      <c r="J119" s="2" t="s">
        <v>23</v>
      </c>
      <c r="K119" s="2" t="s">
        <v>86</v>
      </c>
      <c r="L119" s="2" t="s">
        <v>65</v>
      </c>
      <c r="M119" s="2" t="s">
        <v>601</v>
      </c>
      <c r="N119" s="2" t="s">
        <v>602</v>
      </c>
      <c r="O119" s="2" t="s">
        <v>28</v>
      </c>
      <c r="Q119" s="2">
        <v>5</v>
      </c>
      <c r="R119" s="2" t="s">
        <v>29</v>
      </c>
      <c r="S119" s="2" t="s">
        <v>603</v>
      </c>
    </row>
    <row r="120" spans="1:19" x14ac:dyDescent="0.2">
      <c r="A120" s="3">
        <v>41720.415011574078</v>
      </c>
      <c r="B120" s="2">
        <v>6883</v>
      </c>
      <c r="C120" s="2">
        <v>83503940015138</v>
      </c>
      <c r="D120" s="2" t="s">
        <v>604</v>
      </c>
      <c r="E120" s="2">
        <v>3102</v>
      </c>
      <c r="F120" s="2" t="s">
        <v>77</v>
      </c>
      <c r="G120" s="2" t="s">
        <v>21</v>
      </c>
      <c r="H120" s="2" t="s">
        <v>605</v>
      </c>
      <c r="I120" s="2">
        <v>5</v>
      </c>
      <c r="J120" s="2" t="s">
        <v>23</v>
      </c>
      <c r="K120" s="2" t="s">
        <v>34</v>
      </c>
      <c r="L120" s="2" t="s">
        <v>35</v>
      </c>
      <c r="M120" s="2" t="s">
        <v>606</v>
      </c>
      <c r="N120" s="2" t="s">
        <v>607</v>
      </c>
      <c r="O120" s="2" t="s">
        <v>28</v>
      </c>
      <c r="Q120" s="2">
        <v>5</v>
      </c>
      <c r="R120" s="2" t="s">
        <v>29</v>
      </c>
      <c r="S120" s="2" t="s">
        <v>608</v>
      </c>
    </row>
    <row r="121" spans="1:19" x14ac:dyDescent="0.2">
      <c r="A121" s="3">
        <v>41720.407708333332</v>
      </c>
      <c r="B121" s="2">
        <v>6882</v>
      </c>
      <c r="C121" s="2">
        <v>80500620018484</v>
      </c>
      <c r="D121" s="2" t="s">
        <v>609</v>
      </c>
      <c r="E121" s="2">
        <v>3003</v>
      </c>
      <c r="F121" s="2" t="s">
        <v>54</v>
      </c>
      <c r="G121" s="2" t="s">
        <v>21</v>
      </c>
      <c r="H121" s="2" t="s">
        <v>610</v>
      </c>
      <c r="I121" s="2">
        <v>5</v>
      </c>
      <c r="J121" s="2" t="s">
        <v>93</v>
      </c>
      <c r="K121" s="2" t="s">
        <v>34</v>
      </c>
      <c r="L121" s="2" t="s">
        <v>35</v>
      </c>
      <c r="M121" s="2" t="s">
        <v>611</v>
      </c>
      <c r="N121" s="2" t="s">
        <v>612</v>
      </c>
      <c r="O121" s="2" t="s">
        <v>28</v>
      </c>
      <c r="Q121" s="2">
        <v>5</v>
      </c>
      <c r="R121" s="2" t="s">
        <v>29</v>
      </c>
      <c r="S121" s="2" t="s">
        <v>613</v>
      </c>
    </row>
    <row r="122" spans="1:19" x14ac:dyDescent="0.2">
      <c r="A122" s="3">
        <v>41720.35597222222</v>
      </c>
      <c r="B122" s="2">
        <v>6881</v>
      </c>
      <c r="C122" s="2">
        <v>92501020008484</v>
      </c>
      <c r="D122" s="2" t="s">
        <v>233</v>
      </c>
      <c r="E122" s="2">
        <v>3202</v>
      </c>
      <c r="F122" s="2" t="s">
        <v>107</v>
      </c>
      <c r="G122" s="2" t="s">
        <v>21</v>
      </c>
      <c r="H122" s="2" t="s">
        <v>614</v>
      </c>
      <c r="I122" s="2">
        <v>5</v>
      </c>
      <c r="J122" s="2" t="s">
        <v>64</v>
      </c>
      <c r="K122" s="2" t="s">
        <v>34</v>
      </c>
      <c r="L122" s="2" t="s">
        <v>35</v>
      </c>
      <c r="M122" s="2" t="s">
        <v>615</v>
      </c>
      <c r="N122" s="2" t="s">
        <v>616</v>
      </c>
      <c r="O122" s="2" t="s">
        <v>28</v>
      </c>
      <c r="Q122" s="2">
        <v>5</v>
      </c>
      <c r="R122" s="2" t="s">
        <v>68</v>
      </c>
      <c r="S122" s="2" t="s">
        <v>617</v>
      </c>
    </row>
    <row r="123" spans="1:19" x14ac:dyDescent="0.2">
      <c r="A123" s="3">
        <v>41720.282106481478</v>
      </c>
      <c r="B123" s="2">
        <v>6880</v>
      </c>
      <c r="C123" s="2">
        <v>77506080002495</v>
      </c>
      <c r="D123" s="2" t="s">
        <v>422</v>
      </c>
      <c r="E123" s="2">
        <v>3104</v>
      </c>
      <c r="F123" s="2" t="s">
        <v>20</v>
      </c>
      <c r="G123" s="2" t="s">
        <v>21</v>
      </c>
      <c r="H123" s="2" t="s">
        <v>618</v>
      </c>
      <c r="I123" s="2">
        <v>5</v>
      </c>
      <c r="J123" s="2" t="s">
        <v>101</v>
      </c>
      <c r="K123" s="2" t="s">
        <v>34</v>
      </c>
      <c r="L123" s="2" t="s">
        <v>35</v>
      </c>
      <c r="M123" s="2" t="s">
        <v>619</v>
      </c>
      <c r="N123" s="2" t="s">
        <v>620</v>
      </c>
      <c r="O123" s="2" t="s">
        <v>28</v>
      </c>
      <c r="Q123" s="2">
        <v>5</v>
      </c>
      <c r="R123" s="2" t="s">
        <v>29</v>
      </c>
      <c r="S123" s="2" t="s">
        <v>621</v>
      </c>
    </row>
    <row r="124" spans="1:19" x14ac:dyDescent="0.2">
      <c r="A124" s="3">
        <v>41720.270543981482</v>
      </c>
      <c r="B124" s="2">
        <v>6879</v>
      </c>
      <c r="C124" s="2">
        <v>89506080015484</v>
      </c>
      <c r="D124" s="2" t="s">
        <v>622</v>
      </c>
      <c r="E124" s="2">
        <v>3203</v>
      </c>
      <c r="F124" s="2" t="s">
        <v>177</v>
      </c>
      <c r="G124" s="2" t="s">
        <v>21</v>
      </c>
      <c r="H124" s="2" t="s">
        <v>623</v>
      </c>
      <c r="I124" s="2">
        <v>5</v>
      </c>
      <c r="J124" s="2" t="s">
        <v>624</v>
      </c>
      <c r="K124" s="2" t="s">
        <v>34</v>
      </c>
      <c r="L124" s="2" t="s">
        <v>35</v>
      </c>
      <c r="M124" s="2" t="s">
        <v>625</v>
      </c>
      <c r="N124" s="2" t="s">
        <v>626</v>
      </c>
      <c r="O124" s="2" t="s">
        <v>28</v>
      </c>
      <c r="Q124" s="2">
        <v>5</v>
      </c>
      <c r="R124" s="2" t="s">
        <v>29</v>
      </c>
      <c r="S124" s="2" t="s">
        <v>627</v>
      </c>
    </row>
    <row r="125" spans="1:19" x14ac:dyDescent="0.2">
      <c r="A125" s="3">
        <v>41719.985138888886</v>
      </c>
      <c r="B125" s="2">
        <v>6878</v>
      </c>
      <c r="C125" s="2">
        <v>85503940030484</v>
      </c>
      <c r="D125" s="2" t="s">
        <v>628</v>
      </c>
      <c r="E125" s="2">
        <v>3103</v>
      </c>
      <c r="F125" s="2" t="s">
        <v>225</v>
      </c>
      <c r="G125" s="2" t="s">
        <v>21</v>
      </c>
      <c r="H125" s="2" t="s">
        <v>629</v>
      </c>
      <c r="I125" s="2">
        <v>1</v>
      </c>
      <c r="J125" s="2" t="s">
        <v>57</v>
      </c>
      <c r="K125" s="2" t="s">
        <v>86</v>
      </c>
      <c r="L125" s="2" t="s">
        <v>65</v>
      </c>
      <c r="M125" s="2" t="s">
        <v>630</v>
      </c>
      <c r="N125" s="2" t="s">
        <v>631</v>
      </c>
      <c r="O125" s="2" t="s">
        <v>28</v>
      </c>
      <c r="Q125" s="2">
        <v>3</v>
      </c>
      <c r="R125" s="2" t="s">
        <v>29</v>
      </c>
    </row>
    <row r="126" spans="1:19" x14ac:dyDescent="0.2">
      <c r="A126" s="3">
        <v>41719.958958333336</v>
      </c>
      <c r="B126" s="2">
        <v>6877</v>
      </c>
      <c r="C126" s="2">
        <v>550508830002511</v>
      </c>
      <c r="D126" s="2" t="s">
        <v>632</v>
      </c>
      <c r="E126" s="2">
        <v>3702</v>
      </c>
      <c r="F126" s="2" t="s">
        <v>312</v>
      </c>
      <c r="G126" s="2" t="s">
        <v>429</v>
      </c>
      <c r="H126" s="2" t="s">
        <v>633</v>
      </c>
      <c r="I126" s="2">
        <v>3</v>
      </c>
      <c r="J126" s="2" t="s">
        <v>49</v>
      </c>
      <c r="L126" s="2" t="s">
        <v>65</v>
      </c>
      <c r="M126" s="2" t="s">
        <v>634</v>
      </c>
      <c r="N126" s="2" t="s">
        <v>635</v>
      </c>
      <c r="O126" s="2" t="s">
        <v>28</v>
      </c>
      <c r="Q126" s="2">
        <v>5</v>
      </c>
      <c r="R126" s="2" t="s">
        <v>29</v>
      </c>
    </row>
    <row r="127" spans="1:19" x14ac:dyDescent="0.2">
      <c r="A127" s="3">
        <v>41719.905428240738</v>
      </c>
      <c r="B127" s="2">
        <v>6876</v>
      </c>
      <c r="C127" s="2">
        <v>73508590001010</v>
      </c>
      <c r="D127" s="2" t="s">
        <v>636</v>
      </c>
      <c r="E127" s="2">
        <v>3203</v>
      </c>
      <c r="F127" s="2" t="s">
        <v>177</v>
      </c>
      <c r="G127" s="2" t="s">
        <v>21</v>
      </c>
      <c r="H127" s="2" t="s">
        <v>637</v>
      </c>
      <c r="I127" s="2">
        <v>5</v>
      </c>
      <c r="J127" s="2" t="s">
        <v>64</v>
      </c>
      <c r="K127" s="2" t="s">
        <v>34</v>
      </c>
      <c r="L127" s="2" t="s">
        <v>35</v>
      </c>
      <c r="M127" s="2" t="s">
        <v>638</v>
      </c>
      <c r="N127" s="2" t="s">
        <v>639</v>
      </c>
      <c r="O127" s="2" t="s">
        <v>165</v>
      </c>
      <c r="Q127" s="2">
        <v>5</v>
      </c>
      <c r="R127" s="2" t="s">
        <v>29</v>
      </c>
      <c r="S127" s="2" t="s">
        <v>640</v>
      </c>
    </row>
    <row r="128" spans="1:19" x14ac:dyDescent="0.2">
      <c r="A128" s="3">
        <v>41719.857754629629</v>
      </c>
      <c r="B128" s="2">
        <v>6875</v>
      </c>
      <c r="C128" s="2">
        <v>19500110010183</v>
      </c>
      <c r="D128" s="2" t="s">
        <v>641</v>
      </c>
      <c r="E128" s="2">
        <v>3309</v>
      </c>
      <c r="F128" s="2" t="s">
        <v>454</v>
      </c>
      <c r="G128" s="2" t="s">
        <v>138</v>
      </c>
      <c r="H128" s="2" t="s">
        <v>642</v>
      </c>
      <c r="I128" s="2">
        <v>5</v>
      </c>
      <c r="J128" s="2" t="s">
        <v>140</v>
      </c>
      <c r="L128" s="2" t="s">
        <v>35</v>
      </c>
      <c r="M128" s="2" t="s">
        <v>643</v>
      </c>
      <c r="N128" s="2" t="s">
        <v>644</v>
      </c>
      <c r="O128" s="2" t="s">
        <v>28</v>
      </c>
      <c r="Q128" s="2">
        <v>0</v>
      </c>
      <c r="R128" s="2" t="s">
        <v>68</v>
      </c>
    </row>
    <row r="129" spans="1:19" x14ac:dyDescent="0.2">
      <c r="A129" s="3">
        <v>41719.823055555556</v>
      </c>
      <c r="B129" s="2">
        <v>6874</v>
      </c>
      <c r="C129" s="2">
        <v>618508150027158</v>
      </c>
      <c r="D129" s="2" t="s">
        <v>645</v>
      </c>
      <c r="E129" s="2">
        <v>3202</v>
      </c>
      <c r="F129" s="2" t="s">
        <v>107</v>
      </c>
      <c r="G129" s="2" t="s">
        <v>40</v>
      </c>
      <c r="H129" s="2" t="s">
        <v>646</v>
      </c>
      <c r="I129" s="2">
        <v>5</v>
      </c>
      <c r="J129" s="2" t="s">
        <v>23</v>
      </c>
      <c r="K129" s="2" t="s">
        <v>34</v>
      </c>
      <c r="L129" s="2" t="s">
        <v>35</v>
      </c>
      <c r="M129" s="2" t="s">
        <v>226</v>
      </c>
      <c r="N129" s="2" t="s">
        <v>647</v>
      </c>
      <c r="O129" s="2" t="s">
        <v>28</v>
      </c>
      <c r="Q129" s="2">
        <v>5</v>
      </c>
      <c r="R129" s="2" t="s">
        <v>29</v>
      </c>
      <c r="S129" s="2" t="s">
        <v>648</v>
      </c>
    </row>
    <row r="130" spans="1:19" x14ac:dyDescent="0.2">
      <c r="A130" s="3">
        <v>41719.64403935185</v>
      </c>
      <c r="B130" s="2">
        <v>6873</v>
      </c>
      <c r="C130" s="2">
        <v>430506380010484</v>
      </c>
      <c r="D130" s="2" t="s">
        <v>649</v>
      </c>
      <c r="E130" s="2">
        <v>3104</v>
      </c>
      <c r="F130" s="2" t="s">
        <v>20</v>
      </c>
      <c r="G130" s="2" t="s">
        <v>55</v>
      </c>
      <c r="H130" s="2" t="s">
        <v>650</v>
      </c>
      <c r="I130" s="2">
        <v>5</v>
      </c>
      <c r="J130" s="2" t="s">
        <v>64</v>
      </c>
      <c r="K130" s="2" t="s">
        <v>34</v>
      </c>
      <c r="L130" s="2" t="s">
        <v>35</v>
      </c>
      <c r="M130" s="2" t="s">
        <v>651</v>
      </c>
      <c r="N130" s="2" t="s">
        <v>652</v>
      </c>
      <c r="O130" s="2" t="s">
        <v>28</v>
      </c>
      <c r="Q130" s="2">
        <v>5</v>
      </c>
      <c r="R130" s="2" t="s">
        <v>29</v>
      </c>
      <c r="S130" s="2" t="s">
        <v>653</v>
      </c>
    </row>
    <row r="131" spans="1:19" x14ac:dyDescent="0.2">
      <c r="A131" s="3">
        <v>41719.515613425923</v>
      </c>
      <c r="B131" s="2">
        <v>6872</v>
      </c>
      <c r="C131" s="2">
        <v>617508150036511</v>
      </c>
      <c r="D131" s="2" t="s">
        <v>654</v>
      </c>
      <c r="E131" s="2">
        <v>3202</v>
      </c>
      <c r="F131" s="2" t="s">
        <v>107</v>
      </c>
      <c r="G131" s="2" t="s">
        <v>40</v>
      </c>
      <c r="H131" s="2" t="s">
        <v>655</v>
      </c>
      <c r="I131" s="2">
        <v>5</v>
      </c>
      <c r="J131" s="2" t="s">
        <v>64</v>
      </c>
      <c r="K131" s="2" t="s">
        <v>34</v>
      </c>
      <c r="L131" s="2" t="s">
        <v>35</v>
      </c>
      <c r="M131" s="2" t="s">
        <v>656</v>
      </c>
      <c r="N131" s="2" t="s">
        <v>657</v>
      </c>
      <c r="O131" s="2" t="s">
        <v>658</v>
      </c>
      <c r="Q131" s="2">
        <v>0</v>
      </c>
      <c r="R131" s="2" t="s">
        <v>29</v>
      </c>
    </row>
    <row r="132" spans="1:19" x14ac:dyDescent="0.2">
      <c r="A132" s="3">
        <v>41719.420092592591</v>
      </c>
      <c r="B132" s="2">
        <v>6871</v>
      </c>
      <c r="C132" s="2">
        <v>97508560002484</v>
      </c>
      <c r="D132" s="2" t="s">
        <v>659</v>
      </c>
      <c r="E132" s="2">
        <v>3203</v>
      </c>
      <c r="F132" s="2" t="s">
        <v>177</v>
      </c>
      <c r="G132" s="2" t="s">
        <v>21</v>
      </c>
      <c r="H132" s="2" t="s">
        <v>660</v>
      </c>
      <c r="I132" s="2">
        <v>4</v>
      </c>
      <c r="J132" s="2" t="s">
        <v>23</v>
      </c>
      <c r="K132" s="2" t="s">
        <v>24</v>
      </c>
      <c r="L132" s="2" t="s">
        <v>25</v>
      </c>
      <c r="M132" s="2" t="s">
        <v>661</v>
      </c>
      <c r="N132" s="2" t="s">
        <v>662</v>
      </c>
      <c r="O132" s="2" t="s">
        <v>28</v>
      </c>
      <c r="Q132" s="2">
        <v>0</v>
      </c>
      <c r="R132" s="2" t="s">
        <v>74</v>
      </c>
      <c r="S132" s="2" t="s">
        <v>663</v>
      </c>
    </row>
    <row r="133" spans="1:19" x14ac:dyDescent="0.2">
      <c r="A133" s="3">
        <v>41719.367280092592</v>
      </c>
      <c r="B133" s="2">
        <v>6870</v>
      </c>
      <c r="C133" s="2">
        <v>75507980005115</v>
      </c>
      <c r="D133" s="2" t="s">
        <v>664</v>
      </c>
      <c r="E133" s="2">
        <v>3104</v>
      </c>
      <c r="F133" s="2" t="s">
        <v>20</v>
      </c>
      <c r="G133" s="2" t="s">
        <v>21</v>
      </c>
      <c r="H133" s="2" t="s">
        <v>665</v>
      </c>
      <c r="I133" s="2">
        <v>4</v>
      </c>
      <c r="J133" s="2" t="s">
        <v>23</v>
      </c>
      <c r="K133" s="2" t="s">
        <v>24</v>
      </c>
      <c r="L133" s="2" t="s">
        <v>65</v>
      </c>
      <c r="M133" s="2" t="s">
        <v>666</v>
      </c>
      <c r="N133" s="2" t="s">
        <v>667</v>
      </c>
      <c r="O133" s="2" t="s">
        <v>28</v>
      </c>
      <c r="Q133" s="2">
        <v>0</v>
      </c>
      <c r="R133" s="2" t="s">
        <v>29</v>
      </c>
      <c r="S133" s="2" t="s">
        <v>668</v>
      </c>
    </row>
    <row r="134" spans="1:19" x14ac:dyDescent="0.2">
      <c r="A134" s="3">
        <v>41719.303148148145</v>
      </c>
      <c r="B134" s="2">
        <v>6869</v>
      </c>
      <c r="C134" s="2">
        <v>81504510069535</v>
      </c>
      <c r="D134" s="2" t="s">
        <v>669</v>
      </c>
      <c r="E134" s="2">
        <v>3003</v>
      </c>
      <c r="F134" s="2" t="s">
        <v>54</v>
      </c>
      <c r="G134" s="2" t="s">
        <v>21</v>
      </c>
      <c r="H134" s="2" t="s">
        <v>670</v>
      </c>
      <c r="I134" s="2">
        <v>5</v>
      </c>
      <c r="J134" s="2" t="s">
        <v>109</v>
      </c>
      <c r="K134" s="2" t="s">
        <v>86</v>
      </c>
      <c r="L134" s="2" t="s">
        <v>35</v>
      </c>
      <c r="M134" s="2" t="s">
        <v>671</v>
      </c>
      <c r="N134" s="2" t="s">
        <v>672</v>
      </c>
      <c r="O134" s="2" t="s">
        <v>28</v>
      </c>
      <c r="Q134" s="2">
        <v>5</v>
      </c>
      <c r="R134" s="2" t="s">
        <v>68</v>
      </c>
      <c r="S134" s="2" t="s">
        <v>673</v>
      </c>
    </row>
    <row r="135" spans="1:19" x14ac:dyDescent="0.2">
      <c r="A135" s="3">
        <v>41719.280729166669</v>
      </c>
      <c r="B135" s="2">
        <v>6868</v>
      </c>
      <c r="C135" s="2">
        <v>86508770006179</v>
      </c>
      <c r="D135" s="2" t="s">
        <v>674</v>
      </c>
      <c r="E135" s="2">
        <v>3002</v>
      </c>
      <c r="F135" s="2" t="s">
        <v>62</v>
      </c>
      <c r="G135" s="2" t="s">
        <v>21</v>
      </c>
      <c r="H135" s="2" t="s">
        <v>675</v>
      </c>
      <c r="I135" s="2">
        <v>5</v>
      </c>
      <c r="J135" s="2" t="s">
        <v>57</v>
      </c>
      <c r="K135" s="2" t="s">
        <v>34</v>
      </c>
      <c r="L135" s="2" t="s">
        <v>35</v>
      </c>
      <c r="M135" s="2" t="s">
        <v>676</v>
      </c>
      <c r="N135" s="2" t="s">
        <v>677</v>
      </c>
      <c r="O135" s="2" t="s">
        <v>28</v>
      </c>
      <c r="Q135" s="2">
        <v>5</v>
      </c>
      <c r="R135" s="2" t="s">
        <v>74</v>
      </c>
      <c r="S135" s="2" t="s">
        <v>678</v>
      </c>
    </row>
    <row r="136" spans="1:19" x14ac:dyDescent="0.2">
      <c r="A136" s="3">
        <v>41718.888101851851</v>
      </c>
      <c r="B136" s="2">
        <v>6867</v>
      </c>
      <c r="C136" s="2">
        <v>280503730027080</v>
      </c>
      <c r="D136" s="2" t="s">
        <v>679</v>
      </c>
      <c r="E136" s="2">
        <v>3505</v>
      </c>
      <c r="F136" s="2" t="s">
        <v>46</v>
      </c>
      <c r="G136" s="2" t="s">
        <v>47</v>
      </c>
      <c r="H136" s="2" t="s">
        <v>680</v>
      </c>
      <c r="I136" s="2">
        <v>5</v>
      </c>
      <c r="J136" s="2" t="s">
        <v>681</v>
      </c>
      <c r="K136" s="2" t="s">
        <v>24</v>
      </c>
      <c r="L136" s="2" t="s">
        <v>35</v>
      </c>
      <c r="M136" s="2" t="s">
        <v>682</v>
      </c>
      <c r="N136" s="2" t="s">
        <v>683</v>
      </c>
      <c r="O136" s="2" t="s">
        <v>199</v>
      </c>
      <c r="Q136" s="2">
        <v>0</v>
      </c>
      <c r="R136" s="2" t="s">
        <v>29</v>
      </c>
      <c r="S136" s="2" t="s">
        <v>684</v>
      </c>
    </row>
    <row r="137" spans="1:19" x14ac:dyDescent="0.2">
      <c r="A137" s="3">
        <v>41718.816736111112</v>
      </c>
      <c r="B137" s="2">
        <v>6866</v>
      </c>
      <c r="C137" s="2">
        <v>86503940094545</v>
      </c>
      <c r="D137" s="2" t="s">
        <v>493</v>
      </c>
      <c r="E137" s="2">
        <v>3002</v>
      </c>
      <c r="F137" s="2" t="s">
        <v>62</v>
      </c>
      <c r="G137" s="2" t="s">
        <v>21</v>
      </c>
      <c r="H137" s="2" t="s">
        <v>685</v>
      </c>
      <c r="I137" s="2">
        <v>5</v>
      </c>
      <c r="J137" s="2" t="s">
        <v>101</v>
      </c>
      <c r="K137" s="2" t="s">
        <v>34</v>
      </c>
      <c r="L137" s="2" t="s">
        <v>35</v>
      </c>
      <c r="M137" s="2" t="s">
        <v>686</v>
      </c>
      <c r="N137" s="2" t="s">
        <v>687</v>
      </c>
      <c r="O137" s="2" t="s">
        <v>28</v>
      </c>
      <c r="Q137" s="2">
        <v>0</v>
      </c>
      <c r="R137" s="2" t="s">
        <v>29</v>
      </c>
      <c r="S137" s="2" t="s">
        <v>688</v>
      </c>
    </row>
    <row r="138" spans="1:19" x14ac:dyDescent="0.2">
      <c r="A138" s="3">
        <v>41718.794027777774</v>
      </c>
      <c r="B138" s="2">
        <v>6865</v>
      </c>
      <c r="C138" s="2">
        <v>617508150041484</v>
      </c>
      <c r="D138" s="2" t="s">
        <v>689</v>
      </c>
      <c r="E138" s="2">
        <v>3202</v>
      </c>
      <c r="F138" s="2" t="s">
        <v>107</v>
      </c>
      <c r="G138" s="2" t="s">
        <v>40</v>
      </c>
      <c r="H138" s="2" t="s">
        <v>690</v>
      </c>
      <c r="I138" s="2">
        <v>5</v>
      </c>
      <c r="J138" s="2" t="s">
        <v>64</v>
      </c>
      <c r="K138" s="2" t="s">
        <v>34</v>
      </c>
      <c r="L138" s="2" t="s">
        <v>35</v>
      </c>
      <c r="M138" s="2" t="s">
        <v>691</v>
      </c>
      <c r="N138" s="2" t="s">
        <v>692</v>
      </c>
      <c r="O138" s="2" t="s">
        <v>28</v>
      </c>
      <c r="Q138" s="2">
        <v>5</v>
      </c>
      <c r="R138" s="2" t="s">
        <v>29</v>
      </c>
      <c r="S138" s="2" t="s">
        <v>693</v>
      </c>
    </row>
    <row r="139" spans="1:19" x14ac:dyDescent="0.2">
      <c r="A139" s="3">
        <v>41718.784421296295</v>
      </c>
      <c r="B139" s="2">
        <v>6864</v>
      </c>
      <c r="C139" s="2">
        <v>214509050002351</v>
      </c>
      <c r="D139" s="2" t="s">
        <v>694</v>
      </c>
      <c r="E139" s="2">
        <v>3004</v>
      </c>
      <c r="F139" s="2" t="s">
        <v>155</v>
      </c>
      <c r="G139" s="2" t="s">
        <v>127</v>
      </c>
      <c r="H139" s="2" t="s">
        <v>695</v>
      </c>
      <c r="I139" s="2">
        <v>5</v>
      </c>
      <c r="J139" s="2" t="s">
        <v>23</v>
      </c>
      <c r="K139" s="2" t="s">
        <v>34</v>
      </c>
      <c r="L139" s="2" t="s">
        <v>35</v>
      </c>
      <c r="M139" s="2" t="s">
        <v>696</v>
      </c>
      <c r="N139" s="2" t="s">
        <v>697</v>
      </c>
      <c r="O139" s="2" t="s">
        <v>28</v>
      </c>
      <c r="Q139" s="2">
        <v>5</v>
      </c>
    </row>
    <row r="140" spans="1:19" x14ac:dyDescent="0.2">
      <c r="A140" s="3">
        <v>41718.745983796296</v>
      </c>
      <c r="B140" s="2">
        <v>6863</v>
      </c>
      <c r="C140" s="2">
        <v>473506380005484</v>
      </c>
      <c r="D140" s="2" t="s">
        <v>698</v>
      </c>
      <c r="E140" s="2">
        <v>3702</v>
      </c>
      <c r="F140" s="2" t="s">
        <v>312</v>
      </c>
      <c r="G140" s="2" t="s">
        <v>47</v>
      </c>
      <c r="H140" s="2" t="s">
        <v>699</v>
      </c>
      <c r="I140" s="2">
        <v>5</v>
      </c>
      <c r="J140" s="2" t="s">
        <v>49</v>
      </c>
      <c r="K140" s="2" t="s">
        <v>34</v>
      </c>
      <c r="L140" s="2" t="s">
        <v>35</v>
      </c>
      <c r="M140" s="2" t="s">
        <v>700</v>
      </c>
      <c r="N140" s="2" t="s">
        <v>701</v>
      </c>
      <c r="O140" s="2" t="s">
        <v>28</v>
      </c>
      <c r="Q140" s="2">
        <v>0</v>
      </c>
      <c r="R140" s="2" t="s">
        <v>29</v>
      </c>
      <c r="S140" s="2" t="s">
        <v>702</v>
      </c>
    </row>
    <row r="141" spans="1:19" x14ac:dyDescent="0.2">
      <c r="A141" s="3">
        <v>41718.720173611109</v>
      </c>
      <c r="B141" s="2">
        <v>6862</v>
      </c>
      <c r="C141" s="2">
        <v>73500620004350</v>
      </c>
      <c r="D141" s="2" t="s">
        <v>703</v>
      </c>
      <c r="E141" s="2">
        <v>3204</v>
      </c>
      <c r="F141" s="2" t="s">
        <v>91</v>
      </c>
      <c r="G141" s="2" t="s">
        <v>21</v>
      </c>
      <c r="H141" s="2" t="s">
        <v>704</v>
      </c>
      <c r="I141" s="2">
        <v>4</v>
      </c>
      <c r="J141" s="2" t="s">
        <v>64</v>
      </c>
      <c r="K141" s="2" t="s">
        <v>34</v>
      </c>
      <c r="L141" s="2" t="s">
        <v>35</v>
      </c>
      <c r="M141" s="2" t="s">
        <v>705</v>
      </c>
      <c r="N141" s="2" t="s">
        <v>706</v>
      </c>
      <c r="O141" s="2" t="s">
        <v>28</v>
      </c>
      <c r="Q141" s="2">
        <v>0</v>
      </c>
    </row>
    <row r="142" spans="1:19" x14ac:dyDescent="0.2">
      <c r="A142" s="3">
        <v>41718.705474537041</v>
      </c>
      <c r="B142" s="2">
        <v>6861</v>
      </c>
      <c r="C142" s="2">
        <v>88503940118485</v>
      </c>
      <c r="D142" s="2" t="s">
        <v>707</v>
      </c>
      <c r="E142" s="2">
        <v>3003</v>
      </c>
      <c r="F142" s="2" t="s">
        <v>54</v>
      </c>
      <c r="G142" s="2" t="s">
        <v>21</v>
      </c>
      <c r="H142" s="2" t="s">
        <v>708</v>
      </c>
      <c r="I142" s="2">
        <v>5</v>
      </c>
      <c r="J142" s="2" t="s">
        <v>23</v>
      </c>
      <c r="K142" s="2" t="s">
        <v>34</v>
      </c>
      <c r="L142" s="2" t="s">
        <v>35</v>
      </c>
      <c r="M142" s="2" t="s">
        <v>709</v>
      </c>
      <c r="N142" s="2" t="s">
        <v>710</v>
      </c>
      <c r="O142" s="2" t="s">
        <v>28</v>
      </c>
      <c r="Q142" s="2">
        <v>4</v>
      </c>
      <c r="R142" s="2" t="s">
        <v>68</v>
      </c>
      <c r="S142" s="2" t="s">
        <v>711</v>
      </c>
    </row>
    <row r="143" spans="1:19" x14ac:dyDescent="0.2">
      <c r="A143" s="3">
        <v>41718.703831018516</v>
      </c>
      <c r="B143" s="2">
        <v>6860</v>
      </c>
      <c r="C143" s="2">
        <v>9506660006179</v>
      </c>
      <c r="D143" s="2" t="s">
        <v>712</v>
      </c>
      <c r="E143" s="2">
        <v>3310</v>
      </c>
      <c r="F143" s="2" t="s">
        <v>337</v>
      </c>
      <c r="G143" s="2" t="s">
        <v>138</v>
      </c>
      <c r="H143" s="2" t="s">
        <v>713</v>
      </c>
      <c r="I143" s="2">
        <v>5</v>
      </c>
      <c r="L143" s="2" t="s">
        <v>35</v>
      </c>
      <c r="M143" s="2" t="s">
        <v>714</v>
      </c>
      <c r="N143" s="2" t="s">
        <v>715</v>
      </c>
      <c r="O143" s="2" t="s">
        <v>28</v>
      </c>
      <c r="Q143" s="2">
        <v>5</v>
      </c>
      <c r="R143" s="2" t="s">
        <v>29</v>
      </c>
    </row>
    <row r="144" spans="1:19" x14ac:dyDescent="0.2">
      <c r="A144" s="3">
        <v>41718.702199074076</v>
      </c>
      <c r="B144" s="2">
        <v>6859</v>
      </c>
      <c r="C144" s="2">
        <v>87505410010179</v>
      </c>
      <c r="D144" s="2" t="s">
        <v>716</v>
      </c>
      <c r="E144" s="2">
        <v>3003</v>
      </c>
      <c r="F144" s="2" t="s">
        <v>54</v>
      </c>
      <c r="G144" s="2" t="s">
        <v>21</v>
      </c>
      <c r="H144" s="2" t="s">
        <v>713</v>
      </c>
      <c r="I144" s="2">
        <v>5</v>
      </c>
      <c r="J144" s="2" t="s">
        <v>23</v>
      </c>
      <c r="K144" s="2" t="s">
        <v>34</v>
      </c>
      <c r="L144" s="2" t="s">
        <v>35</v>
      </c>
      <c r="M144" s="2" t="s">
        <v>717</v>
      </c>
      <c r="N144" s="2" t="s">
        <v>718</v>
      </c>
      <c r="O144" s="2" t="s">
        <v>28</v>
      </c>
      <c r="Q144" s="2">
        <v>5</v>
      </c>
      <c r="R144" s="2" t="s">
        <v>29</v>
      </c>
    </row>
    <row r="145" spans="1:19" x14ac:dyDescent="0.2">
      <c r="A145" s="3">
        <v>41718.688009259262</v>
      </c>
      <c r="B145" s="2">
        <v>6858</v>
      </c>
      <c r="C145" s="2">
        <v>168507580009101</v>
      </c>
      <c r="D145" s="2" t="s">
        <v>719</v>
      </c>
      <c r="E145" s="2">
        <v>3202</v>
      </c>
      <c r="F145" s="2" t="s">
        <v>107</v>
      </c>
      <c r="G145" s="2" t="s">
        <v>78</v>
      </c>
      <c r="H145" s="2" t="s">
        <v>720</v>
      </c>
      <c r="I145" s="2">
        <v>4</v>
      </c>
      <c r="J145" s="2" t="s">
        <v>93</v>
      </c>
      <c r="K145" s="2" t="s">
        <v>86</v>
      </c>
      <c r="L145" s="2" t="s">
        <v>35</v>
      </c>
      <c r="M145" s="2" t="s">
        <v>721</v>
      </c>
      <c r="N145" s="2" t="s">
        <v>722</v>
      </c>
      <c r="O145" s="2" t="s">
        <v>28</v>
      </c>
      <c r="Q145" s="2">
        <v>4</v>
      </c>
      <c r="R145" s="2" t="s">
        <v>74</v>
      </c>
      <c r="S145" s="2" t="s">
        <v>722</v>
      </c>
    </row>
    <row r="146" spans="1:19" x14ac:dyDescent="0.2">
      <c r="A146" s="3">
        <v>41718.67732638889</v>
      </c>
      <c r="B146" s="2">
        <v>6857</v>
      </c>
      <c r="C146" s="2">
        <v>848502280001509</v>
      </c>
      <c r="D146" s="2" t="s">
        <v>31</v>
      </c>
      <c r="E146" s="2">
        <v>3104</v>
      </c>
      <c r="F146" s="2" t="s">
        <v>20</v>
      </c>
      <c r="G146" s="2" t="s">
        <v>32</v>
      </c>
      <c r="H146" s="2" t="s">
        <v>723</v>
      </c>
      <c r="I146" s="2">
        <v>5</v>
      </c>
      <c r="J146" s="2" t="s">
        <v>57</v>
      </c>
      <c r="K146" s="2" t="s">
        <v>24</v>
      </c>
      <c r="L146" s="2" t="s">
        <v>35</v>
      </c>
      <c r="M146" s="2" t="s">
        <v>724</v>
      </c>
      <c r="N146" s="2" t="s">
        <v>725</v>
      </c>
      <c r="O146" s="2" t="s">
        <v>28</v>
      </c>
      <c r="Q146" s="2">
        <v>5</v>
      </c>
      <c r="R146" s="2" t="s">
        <v>29</v>
      </c>
    </row>
    <row r="147" spans="1:19" x14ac:dyDescent="0.2">
      <c r="A147" s="3">
        <v>41718.648738425924</v>
      </c>
      <c r="B147" s="2">
        <v>6856</v>
      </c>
      <c r="C147" s="2">
        <v>617508150024011</v>
      </c>
      <c r="D147" s="2" t="s">
        <v>600</v>
      </c>
      <c r="E147" s="2">
        <v>3202</v>
      </c>
      <c r="F147" s="2" t="s">
        <v>107</v>
      </c>
      <c r="G147" s="2" t="s">
        <v>40</v>
      </c>
      <c r="H147" s="2" t="s">
        <v>726</v>
      </c>
      <c r="I147" s="2">
        <v>5</v>
      </c>
      <c r="J147" s="2" t="s">
        <v>23</v>
      </c>
      <c r="K147" s="2" t="s">
        <v>34</v>
      </c>
      <c r="L147" s="2" t="s">
        <v>35</v>
      </c>
      <c r="M147" s="2" t="s">
        <v>727</v>
      </c>
      <c r="N147" s="2" t="s">
        <v>728</v>
      </c>
      <c r="O147" s="2" t="s">
        <v>28</v>
      </c>
      <c r="Q147" s="2">
        <v>5</v>
      </c>
      <c r="R147" s="2" t="s">
        <v>135</v>
      </c>
      <c r="S147" s="2" t="s">
        <v>729</v>
      </c>
    </row>
    <row r="148" spans="1:19" x14ac:dyDescent="0.2">
      <c r="A148" s="3">
        <v>41718.591423611113</v>
      </c>
      <c r="B148" s="2">
        <v>6855</v>
      </c>
      <c r="C148" s="2">
        <v>85508510001484</v>
      </c>
      <c r="D148" s="2" t="s">
        <v>730</v>
      </c>
      <c r="E148" s="2">
        <v>3103</v>
      </c>
      <c r="F148" s="2" t="s">
        <v>225</v>
      </c>
      <c r="G148" s="2" t="s">
        <v>21</v>
      </c>
      <c r="H148" s="2" t="s">
        <v>731</v>
      </c>
      <c r="I148" s="2">
        <v>5</v>
      </c>
      <c r="J148" s="2" t="s">
        <v>109</v>
      </c>
      <c r="K148" s="2" t="s">
        <v>34</v>
      </c>
      <c r="L148" s="2" t="s">
        <v>35</v>
      </c>
      <c r="M148" s="2" t="s">
        <v>732</v>
      </c>
      <c r="N148" s="2" t="s">
        <v>733</v>
      </c>
      <c r="O148" s="2" t="s">
        <v>28</v>
      </c>
      <c r="Q148" s="2">
        <v>5</v>
      </c>
      <c r="R148" s="2" t="s">
        <v>68</v>
      </c>
      <c r="S148" s="2" t="s">
        <v>734</v>
      </c>
    </row>
    <row r="149" spans="1:19" x14ac:dyDescent="0.2">
      <c r="A149" s="3">
        <v>41718.524444444447</v>
      </c>
      <c r="B149" s="2">
        <v>6854</v>
      </c>
      <c r="C149" s="2">
        <v>19500110122167</v>
      </c>
      <c r="D149" s="2" t="s">
        <v>735</v>
      </c>
      <c r="E149" s="2">
        <v>3309</v>
      </c>
      <c r="F149" s="2" t="s">
        <v>454</v>
      </c>
      <c r="G149" s="2" t="s">
        <v>138</v>
      </c>
      <c r="H149" s="2" t="s">
        <v>736</v>
      </c>
      <c r="I149" s="2">
        <v>4</v>
      </c>
      <c r="J149" s="2" t="s">
        <v>140</v>
      </c>
      <c r="K149" s="2" t="s">
        <v>86</v>
      </c>
      <c r="L149" s="2" t="s">
        <v>35</v>
      </c>
      <c r="M149" s="2" t="s">
        <v>737</v>
      </c>
      <c r="N149" s="2" t="s">
        <v>738</v>
      </c>
      <c r="O149" s="2" t="s">
        <v>28</v>
      </c>
      <c r="Q149" s="2">
        <v>5</v>
      </c>
      <c r="R149" s="2" t="s">
        <v>135</v>
      </c>
      <c r="S149" s="2" t="s">
        <v>739</v>
      </c>
    </row>
    <row r="150" spans="1:19" x14ac:dyDescent="0.2">
      <c r="A150" s="3">
        <v>41718.505925925929</v>
      </c>
      <c r="B150" s="2">
        <v>6853</v>
      </c>
      <c r="C150" s="2">
        <v>89506080009010</v>
      </c>
      <c r="D150" s="2" t="s">
        <v>214</v>
      </c>
      <c r="E150" s="2">
        <v>3203</v>
      </c>
      <c r="F150" s="2" t="s">
        <v>177</v>
      </c>
      <c r="G150" s="2" t="s">
        <v>21</v>
      </c>
      <c r="H150" s="2" t="s">
        <v>740</v>
      </c>
      <c r="I150" s="2">
        <v>3</v>
      </c>
      <c r="J150" s="2" t="s">
        <v>101</v>
      </c>
      <c r="K150" s="2" t="s">
        <v>24</v>
      </c>
      <c r="L150" s="2" t="s">
        <v>25</v>
      </c>
      <c r="M150" s="2" t="s">
        <v>741</v>
      </c>
      <c r="N150" s="2" t="s">
        <v>742</v>
      </c>
      <c r="O150" s="2" t="s">
        <v>28</v>
      </c>
      <c r="Q150" s="2">
        <v>5</v>
      </c>
      <c r="R150" s="2" t="s">
        <v>29</v>
      </c>
      <c r="S150" s="2" t="s">
        <v>743</v>
      </c>
    </row>
    <row r="151" spans="1:19" x14ac:dyDescent="0.2">
      <c r="A151" s="3">
        <v>41718.497673611113</v>
      </c>
      <c r="B151" s="2">
        <v>6852</v>
      </c>
      <c r="C151" s="2">
        <v>617508150051484</v>
      </c>
      <c r="D151" s="2" t="s">
        <v>744</v>
      </c>
      <c r="E151" s="2">
        <v>3202</v>
      </c>
      <c r="F151" s="2" t="s">
        <v>107</v>
      </c>
      <c r="G151" s="2" t="s">
        <v>40</v>
      </c>
      <c r="H151" s="2" t="s">
        <v>745</v>
      </c>
      <c r="I151" s="2">
        <v>1</v>
      </c>
      <c r="J151" s="2" t="s">
        <v>23</v>
      </c>
      <c r="K151" s="2" t="s">
        <v>86</v>
      </c>
      <c r="L151" s="2" t="s">
        <v>25</v>
      </c>
      <c r="M151" s="2" t="s">
        <v>746</v>
      </c>
      <c r="N151" s="2" t="s">
        <v>747</v>
      </c>
      <c r="O151" s="2" t="s">
        <v>28</v>
      </c>
      <c r="P151" s="2" t="s">
        <v>748</v>
      </c>
      <c r="Q151" s="2">
        <v>0</v>
      </c>
      <c r="R151" s="2" t="s">
        <v>29</v>
      </c>
      <c r="S151" s="2" t="s">
        <v>749</v>
      </c>
    </row>
    <row r="152" spans="1:19" x14ac:dyDescent="0.2">
      <c r="A152" s="3">
        <v>41718.488067129627</v>
      </c>
      <c r="B152" s="2">
        <v>6851</v>
      </c>
      <c r="C152" s="2">
        <v>106506110002291</v>
      </c>
      <c r="D152" s="2" t="s">
        <v>750</v>
      </c>
      <c r="E152" s="2">
        <v>3107</v>
      </c>
      <c r="F152" s="2" t="s">
        <v>410</v>
      </c>
      <c r="G152" s="2" t="s">
        <v>21</v>
      </c>
      <c r="H152" s="2" t="s">
        <v>751</v>
      </c>
      <c r="I152" s="2">
        <v>5</v>
      </c>
      <c r="J152" s="2" t="s">
        <v>109</v>
      </c>
      <c r="K152" s="2" t="s">
        <v>34</v>
      </c>
      <c r="M152" s="2" t="s">
        <v>752</v>
      </c>
      <c r="N152" s="2" t="s">
        <v>753</v>
      </c>
      <c r="O152" s="2" t="s">
        <v>28</v>
      </c>
      <c r="Q152" s="2">
        <v>0</v>
      </c>
      <c r="R152" s="2" t="s">
        <v>29</v>
      </c>
    </row>
    <row r="153" spans="1:19" x14ac:dyDescent="0.2">
      <c r="A153" s="3">
        <v>41718.485289351855</v>
      </c>
      <c r="B153" s="2">
        <v>6850</v>
      </c>
      <c r="C153" s="2">
        <v>106500070001048</v>
      </c>
      <c r="D153" s="2" t="s">
        <v>754</v>
      </c>
      <c r="E153" s="2">
        <v>3107</v>
      </c>
      <c r="F153" s="2" t="s">
        <v>410</v>
      </c>
      <c r="G153" s="2" t="s">
        <v>21</v>
      </c>
      <c r="H153" s="2" t="s">
        <v>751</v>
      </c>
      <c r="I153" s="2">
        <v>5</v>
      </c>
      <c r="J153" s="2" t="s">
        <v>109</v>
      </c>
      <c r="K153" s="2" t="s">
        <v>34</v>
      </c>
      <c r="L153" s="2" t="s">
        <v>35</v>
      </c>
      <c r="M153" s="2" t="s">
        <v>755</v>
      </c>
      <c r="N153" s="2" t="s">
        <v>756</v>
      </c>
      <c r="O153" s="2" t="s">
        <v>28</v>
      </c>
      <c r="Q153" s="2">
        <v>0</v>
      </c>
    </row>
    <row r="154" spans="1:19" x14ac:dyDescent="0.2">
      <c r="A154" s="3">
        <v>41718.425787037035</v>
      </c>
      <c r="B154" s="2">
        <v>6849</v>
      </c>
      <c r="C154" s="2">
        <v>166508150004351</v>
      </c>
      <c r="D154" s="2" t="s">
        <v>757</v>
      </c>
      <c r="E154" s="2">
        <v>3203</v>
      </c>
      <c r="F154" s="2" t="s">
        <v>177</v>
      </c>
      <c r="G154" s="2" t="s">
        <v>78</v>
      </c>
      <c r="H154" s="2" t="s">
        <v>758</v>
      </c>
      <c r="I154" s="2">
        <v>1</v>
      </c>
      <c r="J154" s="2" t="s">
        <v>57</v>
      </c>
      <c r="K154" s="2" t="s">
        <v>34</v>
      </c>
      <c r="L154" s="2" t="s">
        <v>65</v>
      </c>
      <c r="M154" s="2" t="s">
        <v>759</v>
      </c>
      <c r="N154" s="2" t="s">
        <v>760</v>
      </c>
      <c r="O154" s="2" t="s">
        <v>28</v>
      </c>
      <c r="Q154" s="2">
        <v>1</v>
      </c>
      <c r="R154" s="2" t="s">
        <v>29</v>
      </c>
      <c r="S154" s="2" t="s">
        <v>761</v>
      </c>
    </row>
    <row r="155" spans="1:19" x14ac:dyDescent="0.2">
      <c r="A155" s="3">
        <v>41718.40966435185</v>
      </c>
      <c r="B155" s="2">
        <v>6848</v>
      </c>
      <c r="C155" s="2">
        <v>92501020008484</v>
      </c>
      <c r="D155" s="2" t="s">
        <v>233</v>
      </c>
      <c r="E155" s="2">
        <v>3202</v>
      </c>
      <c r="F155" s="2" t="s">
        <v>107</v>
      </c>
      <c r="G155" s="2" t="s">
        <v>21</v>
      </c>
      <c r="H155" s="2" t="s">
        <v>762</v>
      </c>
      <c r="I155" s="2">
        <v>5</v>
      </c>
      <c r="J155" s="2" t="s">
        <v>101</v>
      </c>
      <c r="K155" s="2" t="s">
        <v>34</v>
      </c>
      <c r="L155" s="2" t="s">
        <v>35</v>
      </c>
      <c r="M155" s="2" t="s">
        <v>763</v>
      </c>
      <c r="N155" s="2" t="s">
        <v>764</v>
      </c>
      <c r="O155" s="2" t="s">
        <v>28</v>
      </c>
      <c r="Q155" s="2">
        <v>4</v>
      </c>
      <c r="R155" s="2" t="s">
        <v>135</v>
      </c>
      <c r="S155" s="2" t="s">
        <v>765</v>
      </c>
    </row>
    <row r="156" spans="1:19" x14ac:dyDescent="0.2">
      <c r="A156" s="3">
        <v>41718.367673611108</v>
      </c>
      <c r="B156" s="2">
        <v>6847</v>
      </c>
      <c r="C156" s="2">
        <v>86504220011511</v>
      </c>
      <c r="D156" s="2" t="s">
        <v>543</v>
      </c>
      <c r="E156" s="2">
        <v>3002</v>
      </c>
      <c r="F156" s="2" t="s">
        <v>62</v>
      </c>
      <c r="G156" s="2" t="s">
        <v>21</v>
      </c>
      <c r="H156" s="2" t="s">
        <v>766</v>
      </c>
      <c r="I156" s="2">
        <v>3</v>
      </c>
      <c r="J156" s="2" t="s">
        <v>23</v>
      </c>
      <c r="K156" s="2" t="s">
        <v>34</v>
      </c>
      <c r="L156" s="2" t="s">
        <v>65</v>
      </c>
      <c r="M156" s="2" t="s">
        <v>767</v>
      </c>
      <c r="N156" s="2" t="s">
        <v>768</v>
      </c>
      <c r="O156" s="2" t="s">
        <v>28</v>
      </c>
      <c r="Q156" s="2">
        <v>5</v>
      </c>
      <c r="R156" s="2" t="s">
        <v>29</v>
      </c>
      <c r="S156" s="2" t="s">
        <v>593</v>
      </c>
    </row>
    <row r="157" spans="1:19" x14ac:dyDescent="0.2">
      <c r="A157" s="3">
        <v>41718.366967592592</v>
      </c>
      <c r="B157" s="2">
        <v>6846</v>
      </c>
      <c r="C157" s="2">
        <v>75507510063229</v>
      </c>
      <c r="D157" s="2" t="s">
        <v>209</v>
      </c>
      <c r="E157" s="2">
        <v>3104</v>
      </c>
      <c r="F157" s="2" t="s">
        <v>20</v>
      </c>
      <c r="G157" s="2" t="s">
        <v>21</v>
      </c>
      <c r="H157" s="2" t="s">
        <v>769</v>
      </c>
      <c r="I157" s="2">
        <v>5</v>
      </c>
      <c r="J157" s="2" t="s">
        <v>93</v>
      </c>
      <c r="K157" s="2" t="s">
        <v>86</v>
      </c>
      <c r="L157" s="2" t="s">
        <v>35</v>
      </c>
      <c r="M157" s="2" t="s">
        <v>770</v>
      </c>
      <c r="N157" s="2" t="s">
        <v>771</v>
      </c>
      <c r="O157" s="2" t="s">
        <v>28</v>
      </c>
      <c r="Q157" s="2">
        <v>5</v>
      </c>
      <c r="R157" s="2" t="s">
        <v>68</v>
      </c>
      <c r="S157" s="2" t="s">
        <v>772</v>
      </c>
    </row>
    <row r="158" spans="1:19" x14ac:dyDescent="0.2">
      <c r="A158" s="3">
        <v>41718.356319444443</v>
      </c>
      <c r="B158" s="2">
        <v>6845</v>
      </c>
      <c r="C158" s="2">
        <v>85503940021179</v>
      </c>
      <c r="D158" s="2" t="s">
        <v>341</v>
      </c>
      <c r="E158" s="2">
        <v>3103</v>
      </c>
      <c r="F158" s="2" t="s">
        <v>225</v>
      </c>
      <c r="G158" s="2" t="s">
        <v>21</v>
      </c>
      <c r="H158" s="2" t="s">
        <v>773</v>
      </c>
      <c r="I158" s="2">
        <v>5</v>
      </c>
      <c r="J158" s="2" t="s">
        <v>64</v>
      </c>
      <c r="K158" s="2" t="s">
        <v>34</v>
      </c>
      <c r="L158" s="2" t="s">
        <v>35</v>
      </c>
      <c r="M158" s="2" t="s">
        <v>774</v>
      </c>
      <c r="N158" s="2" t="s">
        <v>775</v>
      </c>
      <c r="O158" s="2" t="s">
        <v>28</v>
      </c>
      <c r="Q158" s="2">
        <v>5</v>
      </c>
      <c r="R158" s="2" t="s">
        <v>68</v>
      </c>
      <c r="S158" s="2" t="s">
        <v>776</v>
      </c>
    </row>
    <row r="159" spans="1:19" x14ac:dyDescent="0.2">
      <c r="A159" s="3">
        <v>41718.341041666667</v>
      </c>
      <c r="B159" s="2">
        <v>6844</v>
      </c>
      <c r="C159" s="2">
        <v>47507070001090</v>
      </c>
      <c r="D159" s="2" t="s">
        <v>777</v>
      </c>
      <c r="E159" s="2">
        <v>3002</v>
      </c>
      <c r="F159" s="2" t="s">
        <v>62</v>
      </c>
      <c r="G159" s="2" t="s">
        <v>55</v>
      </c>
      <c r="H159" s="2" t="s">
        <v>778</v>
      </c>
      <c r="I159" s="2">
        <v>4</v>
      </c>
      <c r="J159" s="2" t="s">
        <v>23</v>
      </c>
      <c r="K159" s="2" t="s">
        <v>24</v>
      </c>
      <c r="L159" s="2" t="s">
        <v>35</v>
      </c>
      <c r="M159" s="2" t="s">
        <v>779</v>
      </c>
      <c r="N159" s="2" t="s">
        <v>780</v>
      </c>
      <c r="O159" s="2" t="s">
        <v>28</v>
      </c>
      <c r="Q159" s="2">
        <v>4</v>
      </c>
      <c r="R159" s="2" t="s">
        <v>29</v>
      </c>
    </row>
    <row r="160" spans="1:19" x14ac:dyDescent="0.2">
      <c r="A160" s="3">
        <v>41718.324664351851</v>
      </c>
      <c r="B160" s="2">
        <v>6843</v>
      </c>
      <c r="C160" s="2">
        <v>99508290002485</v>
      </c>
      <c r="D160" s="2" t="s">
        <v>781</v>
      </c>
      <c r="E160" s="2">
        <v>3002</v>
      </c>
      <c r="F160" s="2" t="s">
        <v>62</v>
      </c>
      <c r="G160" s="2" t="s">
        <v>21</v>
      </c>
      <c r="H160" s="2" t="s">
        <v>782</v>
      </c>
      <c r="I160" s="2">
        <v>4</v>
      </c>
      <c r="J160" s="2" t="s">
        <v>57</v>
      </c>
      <c r="K160" s="2" t="s">
        <v>34</v>
      </c>
      <c r="L160" s="2" t="s">
        <v>35</v>
      </c>
      <c r="M160" s="2" t="s">
        <v>783</v>
      </c>
      <c r="N160" s="2" t="s">
        <v>784</v>
      </c>
      <c r="O160" s="2" t="s">
        <v>28</v>
      </c>
      <c r="Q160" s="2">
        <v>5</v>
      </c>
      <c r="R160" s="2" t="s">
        <v>29</v>
      </c>
      <c r="S160" s="2" t="s">
        <v>785</v>
      </c>
    </row>
    <row r="161" spans="1:19" x14ac:dyDescent="0.2">
      <c r="A161" s="3">
        <v>41718.319490740738</v>
      </c>
      <c r="B161" s="2">
        <v>6842</v>
      </c>
      <c r="C161" s="2">
        <v>76500940001109</v>
      </c>
      <c r="D161" s="2" t="s">
        <v>786</v>
      </c>
      <c r="E161" s="2">
        <v>3104</v>
      </c>
      <c r="F161" s="2" t="s">
        <v>20</v>
      </c>
      <c r="G161" s="2" t="s">
        <v>21</v>
      </c>
      <c r="H161" s="2" t="s">
        <v>787</v>
      </c>
      <c r="I161" s="2">
        <v>5</v>
      </c>
      <c r="J161" s="2" t="s">
        <v>23</v>
      </c>
      <c r="K161" s="2" t="s">
        <v>34</v>
      </c>
      <c r="L161" s="2" t="s">
        <v>35</v>
      </c>
      <c r="M161" s="2" t="s">
        <v>288</v>
      </c>
      <c r="N161" s="2" t="s">
        <v>788</v>
      </c>
      <c r="O161" s="2" t="s">
        <v>28</v>
      </c>
      <c r="Q161" s="2">
        <v>0</v>
      </c>
      <c r="R161" s="2" t="s">
        <v>29</v>
      </c>
    </row>
    <row r="162" spans="1:19" x14ac:dyDescent="0.2">
      <c r="A162" s="3">
        <v>41718.309120370373</v>
      </c>
      <c r="B162" s="2">
        <v>6841</v>
      </c>
      <c r="C162" s="2">
        <v>85503940021219</v>
      </c>
      <c r="D162" s="2" t="s">
        <v>341</v>
      </c>
      <c r="E162" s="2">
        <v>3103</v>
      </c>
      <c r="F162" s="2" t="s">
        <v>225</v>
      </c>
      <c r="G162" s="2" t="s">
        <v>21</v>
      </c>
      <c r="H162" s="2" t="s">
        <v>789</v>
      </c>
      <c r="I162" s="2">
        <v>5</v>
      </c>
      <c r="J162" s="2" t="s">
        <v>109</v>
      </c>
      <c r="K162" s="2" t="s">
        <v>86</v>
      </c>
      <c r="L162" s="2" t="s">
        <v>35</v>
      </c>
      <c r="M162" s="2" t="s">
        <v>790</v>
      </c>
      <c r="N162" s="2" t="s">
        <v>791</v>
      </c>
      <c r="O162" s="2" t="s">
        <v>28</v>
      </c>
      <c r="Q162" s="2">
        <v>0</v>
      </c>
      <c r="R162" s="2" t="s">
        <v>29</v>
      </c>
      <c r="S162" s="2" t="s">
        <v>792</v>
      </c>
    </row>
    <row r="163" spans="1:19" x14ac:dyDescent="0.2">
      <c r="A163" s="3">
        <v>41717.950798611113</v>
      </c>
      <c r="B163" s="2">
        <v>6840</v>
      </c>
      <c r="C163" s="2">
        <v>277504550156484</v>
      </c>
      <c r="D163" s="2" t="s">
        <v>793</v>
      </c>
      <c r="E163" s="2">
        <v>3503</v>
      </c>
      <c r="F163" s="2" t="s">
        <v>398</v>
      </c>
      <c r="G163" s="2" t="s">
        <v>47</v>
      </c>
      <c r="H163" s="2" t="s">
        <v>794</v>
      </c>
      <c r="I163" s="2">
        <v>4</v>
      </c>
      <c r="J163" s="2" t="s">
        <v>795</v>
      </c>
      <c r="K163" s="2" t="s">
        <v>34</v>
      </c>
      <c r="L163" s="2" t="s">
        <v>35</v>
      </c>
      <c r="M163" s="2" t="s">
        <v>796</v>
      </c>
      <c r="N163" s="2" t="s">
        <v>797</v>
      </c>
      <c r="O163" s="2" t="s">
        <v>28</v>
      </c>
      <c r="Q163" s="2">
        <v>5</v>
      </c>
      <c r="R163" s="2" t="s">
        <v>29</v>
      </c>
    </row>
    <row r="164" spans="1:19" x14ac:dyDescent="0.2">
      <c r="A164" s="3">
        <v>41717.915138888886</v>
      </c>
      <c r="B164" s="2">
        <v>6839</v>
      </c>
      <c r="C164" s="2">
        <v>85500620034484</v>
      </c>
      <c r="D164" s="2" t="s">
        <v>798</v>
      </c>
      <c r="E164" s="2">
        <v>3103</v>
      </c>
      <c r="F164" s="2" t="s">
        <v>225</v>
      </c>
      <c r="G164" s="2" t="s">
        <v>21</v>
      </c>
      <c r="H164" s="2" t="s">
        <v>799</v>
      </c>
      <c r="I164" s="2">
        <v>1</v>
      </c>
      <c r="J164" s="2" t="s">
        <v>57</v>
      </c>
      <c r="K164" s="2" t="s">
        <v>34</v>
      </c>
      <c r="L164" s="2" t="s">
        <v>65</v>
      </c>
      <c r="M164" s="2" t="s">
        <v>800</v>
      </c>
      <c r="N164" s="2" t="s">
        <v>801</v>
      </c>
      <c r="O164" s="2" t="s">
        <v>28</v>
      </c>
      <c r="Q164" s="2">
        <v>1</v>
      </c>
      <c r="R164" s="2" t="s">
        <v>68</v>
      </c>
      <c r="S164" s="2" t="s">
        <v>802</v>
      </c>
    </row>
    <row r="165" spans="1:19" x14ac:dyDescent="0.2">
      <c r="A165" s="3">
        <v>41717.888055555559</v>
      </c>
      <c r="B165" s="2">
        <v>6838</v>
      </c>
      <c r="C165" s="2">
        <v>189500580001493</v>
      </c>
      <c r="D165" s="2" t="s">
        <v>803</v>
      </c>
      <c r="E165" s="2">
        <v>3104</v>
      </c>
      <c r="F165" s="2" t="s">
        <v>20</v>
      </c>
      <c r="G165" s="2" t="s">
        <v>161</v>
      </c>
      <c r="H165" s="2" t="s">
        <v>804</v>
      </c>
      <c r="I165" s="2">
        <v>5</v>
      </c>
      <c r="J165" s="2" t="s">
        <v>101</v>
      </c>
      <c r="K165" s="2" t="s">
        <v>34</v>
      </c>
      <c r="L165" s="2" t="s">
        <v>35</v>
      </c>
      <c r="M165" s="2" t="s">
        <v>24</v>
      </c>
      <c r="N165" s="2" t="s">
        <v>805</v>
      </c>
      <c r="O165" s="2" t="s">
        <v>28</v>
      </c>
      <c r="Q165" s="2">
        <v>5</v>
      </c>
    </row>
    <row r="166" spans="1:19" x14ac:dyDescent="0.2">
      <c r="A166" s="3">
        <v>41717.81045138889</v>
      </c>
      <c r="B166" s="2">
        <v>6837</v>
      </c>
      <c r="C166" s="2">
        <v>864503680005164</v>
      </c>
      <c r="D166" s="2" t="s">
        <v>806</v>
      </c>
      <c r="E166" s="2">
        <v>3202</v>
      </c>
      <c r="F166" s="2" t="s">
        <v>107</v>
      </c>
      <c r="G166" s="2" t="s">
        <v>32</v>
      </c>
      <c r="H166" s="2" t="s">
        <v>807</v>
      </c>
      <c r="I166" s="2">
        <v>5</v>
      </c>
      <c r="K166" s="2" t="s">
        <v>34</v>
      </c>
      <c r="L166" s="2" t="s">
        <v>65</v>
      </c>
      <c r="M166" s="2" t="s">
        <v>808</v>
      </c>
      <c r="N166" s="2" t="s">
        <v>809</v>
      </c>
      <c r="O166" s="2" t="s">
        <v>28</v>
      </c>
      <c r="Q166" s="2">
        <v>0</v>
      </c>
      <c r="R166" s="2" t="s">
        <v>68</v>
      </c>
    </row>
    <row r="167" spans="1:19" x14ac:dyDescent="0.2">
      <c r="A167" s="3">
        <v>41717.775462962964</v>
      </c>
      <c r="B167" s="2">
        <v>6836</v>
      </c>
      <c r="C167" s="2">
        <v>76505410097511</v>
      </c>
      <c r="D167" s="2" t="s">
        <v>810</v>
      </c>
      <c r="E167" s="2">
        <v>3104</v>
      </c>
      <c r="F167" s="2" t="s">
        <v>20</v>
      </c>
      <c r="G167" s="2" t="s">
        <v>21</v>
      </c>
      <c r="H167" s="2" t="s">
        <v>811</v>
      </c>
      <c r="I167" s="2">
        <v>5</v>
      </c>
      <c r="L167" s="2" t="s">
        <v>25</v>
      </c>
      <c r="M167" s="2" t="s">
        <v>812</v>
      </c>
      <c r="N167" s="2" t="s">
        <v>813</v>
      </c>
      <c r="O167" s="2" t="s">
        <v>28</v>
      </c>
      <c r="Q167" s="2">
        <v>0</v>
      </c>
      <c r="R167" s="2" t="s">
        <v>135</v>
      </c>
    </row>
    <row r="168" spans="1:19" x14ac:dyDescent="0.2">
      <c r="A168" s="3">
        <v>41717.770891203705</v>
      </c>
      <c r="B168" s="2">
        <v>6835</v>
      </c>
      <c r="C168" s="2">
        <v>19506660009351</v>
      </c>
      <c r="D168" s="2" t="s">
        <v>476</v>
      </c>
      <c r="E168" s="2">
        <v>3309</v>
      </c>
      <c r="F168" s="2" t="s">
        <v>454</v>
      </c>
      <c r="G168" s="2" t="s">
        <v>138</v>
      </c>
      <c r="H168" s="2" t="s">
        <v>814</v>
      </c>
      <c r="I168" s="2">
        <v>5</v>
      </c>
      <c r="J168" s="2" t="s">
        <v>140</v>
      </c>
      <c r="K168" s="2" t="s">
        <v>34</v>
      </c>
      <c r="L168" s="2" t="s">
        <v>35</v>
      </c>
      <c r="M168" s="2" t="s">
        <v>815</v>
      </c>
      <c r="N168" s="2" t="s">
        <v>816</v>
      </c>
      <c r="O168" s="2" t="s">
        <v>28</v>
      </c>
      <c r="Q168" s="2">
        <v>0</v>
      </c>
      <c r="R168" s="2" t="s">
        <v>135</v>
      </c>
      <c r="S168" s="2" t="s">
        <v>817</v>
      </c>
    </row>
    <row r="169" spans="1:19" x14ac:dyDescent="0.2">
      <c r="A169" s="3">
        <v>41717.757835648146</v>
      </c>
      <c r="B169" s="2">
        <v>6834</v>
      </c>
      <c r="C169" s="2">
        <v>92500620001011</v>
      </c>
      <c r="D169" s="2" t="s">
        <v>818</v>
      </c>
      <c r="E169" s="2">
        <v>3202</v>
      </c>
      <c r="F169" s="2" t="s">
        <v>107</v>
      </c>
      <c r="G169" s="2" t="s">
        <v>21</v>
      </c>
      <c r="H169" s="2" t="s">
        <v>819</v>
      </c>
      <c r="I169" s="2">
        <v>5</v>
      </c>
      <c r="J169" s="2" t="s">
        <v>64</v>
      </c>
      <c r="K169" s="2" t="s">
        <v>34</v>
      </c>
      <c r="L169" s="2" t="s">
        <v>35</v>
      </c>
      <c r="M169" s="2" t="s">
        <v>820</v>
      </c>
      <c r="N169" s="2" t="s">
        <v>821</v>
      </c>
      <c r="O169" s="2" t="s">
        <v>28</v>
      </c>
      <c r="Q169" s="2">
        <v>0</v>
      </c>
      <c r="R169" s="2" t="s">
        <v>29</v>
      </c>
      <c r="S169" s="2" t="s">
        <v>438</v>
      </c>
    </row>
    <row r="170" spans="1:19" x14ac:dyDescent="0.2">
      <c r="A170" s="3">
        <v>41717.707685185182</v>
      </c>
      <c r="B170" s="2">
        <v>6833</v>
      </c>
      <c r="C170" s="2">
        <v>85503940021219</v>
      </c>
      <c r="D170" s="2" t="s">
        <v>341</v>
      </c>
      <c r="E170" s="2">
        <v>3103</v>
      </c>
      <c r="F170" s="2" t="s">
        <v>225</v>
      </c>
      <c r="G170" s="2" t="s">
        <v>21</v>
      </c>
      <c r="H170" s="2" t="s">
        <v>822</v>
      </c>
      <c r="I170" s="2">
        <v>5</v>
      </c>
      <c r="J170" s="2" t="s">
        <v>93</v>
      </c>
      <c r="K170" s="2" t="s">
        <v>34</v>
      </c>
      <c r="L170" s="2" t="s">
        <v>35</v>
      </c>
      <c r="M170" s="2" t="s">
        <v>823</v>
      </c>
      <c r="N170" s="2" t="s">
        <v>824</v>
      </c>
      <c r="O170" s="2" t="s">
        <v>28</v>
      </c>
      <c r="Q170" s="2">
        <v>0</v>
      </c>
    </row>
    <row r="171" spans="1:19" x14ac:dyDescent="0.2">
      <c r="A171" s="3">
        <v>41717.706331018519</v>
      </c>
      <c r="B171" s="2">
        <v>6832</v>
      </c>
      <c r="C171" s="2">
        <v>609508150008310</v>
      </c>
      <c r="D171" s="2" t="s">
        <v>825</v>
      </c>
      <c r="E171" s="2">
        <v>3102</v>
      </c>
      <c r="F171" s="2" t="s">
        <v>77</v>
      </c>
      <c r="G171" s="2" t="s">
        <v>40</v>
      </c>
      <c r="H171" s="2" t="s">
        <v>826</v>
      </c>
      <c r="I171" s="2">
        <v>5</v>
      </c>
      <c r="J171" s="2" t="s">
        <v>109</v>
      </c>
      <c r="K171" s="2" t="s">
        <v>34</v>
      </c>
      <c r="L171" s="2" t="s">
        <v>35</v>
      </c>
      <c r="M171" s="2" t="s">
        <v>827</v>
      </c>
      <c r="N171" s="2" t="s">
        <v>828</v>
      </c>
      <c r="O171" s="2" t="s">
        <v>28</v>
      </c>
      <c r="Q171" s="2">
        <v>5</v>
      </c>
      <c r="R171" s="2" t="s">
        <v>68</v>
      </c>
    </row>
    <row r="172" spans="1:19" x14ac:dyDescent="0.2">
      <c r="A172" s="3">
        <v>41717.662488425929</v>
      </c>
      <c r="B172" s="2">
        <v>6831</v>
      </c>
      <c r="C172" s="2">
        <v>89506080015511</v>
      </c>
      <c r="D172" s="2" t="s">
        <v>622</v>
      </c>
      <c r="E172" s="2">
        <v>3203</v>
      </c>
      <c r="F172" s="2" t="s">
        <v>177</v>
      </c>
      <c r="G172" s="2" t="s">
        <v>21</v>
      </c>
      <c r="H172" s="2" t="s">
        <v>829</v>
      </c>
      <c r="I172" s="2">
        <v>5</v>
      </c>
      <c r="J172" s="2" t="s">
        <v>101</v>
      </c>
      <c r="K172" s="2" t="s">
        <v>34</v>
      </c>
      <c r="L172" s="2" t="s">
        <v>35</v>
      </c>
      <c r="M172" s="2" t="s">
        <v>830</v>
      </c>
      <c r="N172" s="2" t="s">
        <v>831</v>
      </c>
      <c r="O172" s="2" t="s">
        <v>28</v>
      </c>
      <c r="Q172" s="2">
        <v>5</v>
      </c>
      <c r="R172" s="2" t="s">
        <v>68</v>
      </c>
      <c r="S172" s="2" t="s">
        <v>832</v>
      </c>
    </row>
    <row r="173" spans="1:19" x14ac:dyDescent="0.2">
      <c r="A173" s="3">
        <v>41717.616006944445</v>
      </c>
      <c r="B173" s="2">
        <v>6830</v>
      </c>
      <c r="C173" s="2">
        <v>73505060004083</v>
      </c>
      <c r="D173" s="2" t="s">
        <v>260</v>
      </c>
      <c r="E173" s="2">
        <v>3203</v>
      </c>
      <c r="F173" s="2" t="s">
        <v>177</v>
      </c>
      <c r="G173" s="2" t="s">
        <v>21</v>
      </c>
      <c r="H173" s="2" t="s">
        <v>833</v>
      </c>
      <c r="I173" s="2">
        <v>1</v>
      </c>
      <c r="J173" s="2" t="s">
        <v>23</v>
      </c>
      <c r="K173" s="2" t="s">
        <v>34</v>
      </c>
      <c r="L173" s="2" t="s">
        <v>65</v>
      </c>
      <c r="M173" s="2" t="s">
        <v>834</v>
      </c>
      <c r="N173" s="2" t="s">
        <v>835</v>
      </c>
      <c r="O173" s="2" t="s">
        <v>28</v>
      </c>
      <c r="Q173" s="2">
        <v>1</v>
      </c>
      <c r="R173" s="2" t="s">
        <v>68</v>
      </c>
      <c r="S173" s="2" t="s">
        <v>836</v>
      </c>
    </row>
    <row r="174" spans="1:19" x14ac:dyDescent="0.2">
      <c r="A174" s="3">
        <v>41717.604212962964</v>
      </c>
      <c r="B174" s="2">
        <v>6829</v>
      </c>
      <c r="C174" s="2">
        <v>85503940021219</v>
      </c>
      <c r="D174" s="2" t="s">
        <v>341</v>
      </c>
      <c r="E174" s="2">
        <v>3103</v>
      </c>
      <c r="F174" s="2" t="s">
        <v>225</v>
      </c>
      <c r="G174" s="2" t="s">
        <v>21</v>
      </c>
      <c r="H174" s="2" t="s">
        <v>822</v>
      </c>
      <c r="I174" s="2">
        <v>5</v>
      </c>
      <c r="J174" s="2" t="s">
        <v>93</v>
      </c>
      <c r="K174" s="2" t="s">
        <v>34</v>
      </c>
      <c r="L174" s="2" t="s">
        <v>35</v>
      </c>
      <c r="M174" s="2" t="s">
        <v>823</v>
      </c>
      <c r="N174" s="2" t="s">
        <v>824</v>
      </c>
      <c r="O174" s="2" t="s">
        <v>28</v>
      </c>
      <c r="Q174" s="2">
        <v>0</v>
      </c>
    </row>
    <row r="175" spans="1:19" x14ac:dyDescent="0.2">
      <c r="A175" s="3">
        <v>41717.584699074076</v>
      </c>
      <c r="B175" s="2">
        <v>6828</v>
      </c>
      <c r="C175" s="2">
        <v>76506080003484</v>
      </c>
      <c r="D175" s="2" t="s">
        <v>837</v>
      </c>
      <c r="E175" s="2">
        <v>3104</v>
      </c>
      <c r="F175" s="2" t="s">
        <v>20</v>
      </c>
      <c r="G175" s="2" t="s">
        <v>21</v>
      </c>
      <c r="H175" s="2" t="s">
        <v>838</v>
      </c>
      <c r="I175" s="2">
        <v>5</v>
      </c>
      <c r="J175" s="2" t="s">
        <v>93</v>
      </c>
      <c r="K175" s="2" t="s">
        <v>34</v>
      </c>
      <c r="L175" s="2" t="s">
        <v>35</v>
      </c>
      <c r="M175" s="2" t="s">
        <v>839</v>
      </c>
      <c r="N175" s="2" t="s">
        <v>840</v>
      </c>
      <c r="O175" s="2" t="s">
        <v>165</v>
      </c>
      <c r="Q175" s="2">
        <v>5</v>
      </c>
      <c r="R175" s="2" t="s">
        <v>29</v>
      </c>
    </row>
    <row r="176" spans="1:19" x14ac:dyDescent="0.2">
      <c r="A176" s="3">
        <v>41717.574074074073</v>
      </c>
      <c r="B176" s="2">
        <v>6827</v>
      </c>
      <c r="C176" s="2">
        <v>94503940070432</v>
      </c>
      <c r="D176" s="2" t="s">
        <v>224</v>
      </c>
      <c r="E176" s="2">
        <v>3103</v>
      </c>
      <c r="F176" s="2" t="s">
        <v>225</v>
      </c>
      <c r="G176" s="2" t="s">
        <v>21</v>
      </c>
      <c r="H176" s="2" t="s">
        <v>841</v>
      </c>
      <c r="I176" s="2">
        <v>5</v>
      </c>
      <c r="J176" s="2" t="s">
        <v>64</v>
      </c>
      <c r="K176" s="2" t="s">
        <v>34</v>
      </c>
      <c r="L176" s="2" t="s">
        <v>35</v>
      </c>
      <c r="M176" s="2" t="s">
        <v>842</v>
      </c>
      <c r="N176" s="2" t="s">
        <v>843</v>
      </c>
      <c r="O176" s="2" t="s">
        <v>28</v>
      </c>
      <c r="Q176" s="2">
        <v>5</v>
      </c>
      <c r="R176" s="2" t="s">
        <v>68</v>
      </c>
      <c r="S176" s="2" t="s">
        <v>844</v>
      </c>
    </row>
    <row r="177" spans="1:19" x14ac:dyDescent="0.2">
      <c r="A177" s="3">
        <v>41717.547013888892</v>
      </c>
      <c r="B177" s="2">
        <v>6826</v>
      </c>
      <c r="C177" s="2">
        <v>482503730001083</v>
      </c>
      <c r="D177" s="2" t="s">
        <v>845</v>
      </c>
      <c r="E177" s="2">
        <v>3505</v>
      </c>
      <c r="F177" s="2" t="s">
        <v>46</v>
      </c>
      <c r="G177" s="2" t="s">
        <v>47</v>
      </c>
      <c r="H177" s="2" t="s">
        <v>846</v>
      </c>
      <c r="I177" s="2">
        <v>5</v>
      </c>
      <c r="J177" s="2" t="s">
        <v>847</v>
      </c>
      <c r="K177" s="2" t="s">
        <v>34</v>
      </c>
      <c r="M177" s="2" t="s">
        <v>848</v>
      </c>
      <c r="N177" s="2" t="s">
        <v>849</v>
      </c>
      <c r="O177" s="2" t="s">
        <v>28</v>
      </c>
      <c r="Q177" s="2">
        <v>0</v>
      </c>
      <c r="R177" s="2" t="s">
        <v>29</v>
      </c>
      <c r="S177" s="2" t="s">
        <v>850</v>
      </c>
    </row>
    <row r="178" spans="1:19" x14ac:dyDescent="0.2">
      <c r="A178" s="3">
        <v>41717.533634259256</v>
      </c>
      <c r="B178" s="2">
        <v>6825</v>
      </c>
      <c r="C178" s="2">
        <v>80500620018545</v>
      </c>
      <c r="D178" s="2" t="s">
        <v>609</v>
      </c>
      <c r="E178" s="2">
        <v>3003</v>
      </c>
      <c r="F178" s="2" t="s">
        <v>54</v>
      </c>
      <c r="G178" s="2" t="s">
        <v>21</v>
      </c>
      <c r="H178" s="2" t="s">
        <v>851</v>
      </c>
      <c r="I178" s="2">
        <v>5</v>
      </c>
      <c r="J178" s="2" t="s">
        <v>64</v>
      </c>
      <c r="K178" s="2" t="s">
        <v>34</v>
      </c>
      <c r="L178" s="2" t="s">
        <v>35</v>
      </c>
      <c r="M178" s="2" t="s">
        <v>852</v>
      </c>
      <c r="N178" s="2" t="s">
        <v>853</v>
      </c>
      <c r="O178" s="2" t="s">
        <v>28</v>
      </c>
      <c r="Q178" s="2">
        <v>5</v>
      </c>
      <c r="R178" s="2" t="s">
        <v>29</v>
      </c>
      <c r="S178" s="2" t="s">
        <v>854</v>
      </c>
    </row>
    <row r="179" spans="1:19" x14ac:dyDescent="0.2">
      <c r="A179" s="3">
        <v>41717.497349537036</v>
      </c>
      <c r="B179" s="2">
        <v>6824</v>
      </c>
      <c r="C179" s="2">
        <v>88503940167574</v>
      </c>
      <c r="D179" s="2" t="s">
        <v>855</v>
      </c>
      <c r="E179" s="2">
        <v>3003</v>
      </c>
      <c r="F179" s="2" t="s">
        <v>54</v>
      </c>
      <c r="G179" s="2" t="s">
        <v>21</v>
      </c>
      <c r="H179" s="2" t="s">
        <v>856</v>
      </c>
      <c r="I179" s="2">
        <v>5</v>
      </c>
      <c r="J179" s="2" t="s">
        <v>64</v>
      </c>
      <c r="K179" s="2" t="s">
        <v>34</v>
      </c>
      <c r="L179" s="2" t="s">
        <v>35</v>
      </c>
      <c r="M179" s="2" t="s">
        <v>857</v>
      </c>
      <c r="N179" s="2" t="s">
        <v>858</v>
      </c>
      <c r="O179" s="2" t="s">
        <v>28</v>
      </c>
      <c r="Q179" s="2">
        <v>5</v>
      </c>
      <c r="R179" s="2" t="s">
        <v>135</v>
      </c>
    </row>
    <row r="180" spans="1:19" x14ac:dyDescent="0.2">
      <c r="A180" s="3">
        <v>41717.493437500001</v>
      </c>
      <c r="B180" s="2">
        <v>6823</v>
      </c>
      <c r="C180" s="2">
        <v>86504220011484</v>
      </c>
      <c r="D180" s="2" t="s">
        <v>543</v>
      </c>
      <c r="E180" s="2">
        <v>3002</v>
      </c>
      <c r="F180" s="2" t="s">
        <v>62</v>
      </c>
      <c r="G180" s="2" t="s">
        <v>21</v>
      </c>
      <c r="H180" s="2" t="s">
        <v>859</v>
      </c>
      <c r="I180" s="2">
        <v>5</v>
      </c>
      <c r="J180" s="2" t="s">
        <v>109</v>
      </c>
      <c r="K180" s="2" t="s">
        <v>34</v>
      </c>
      <c r="L180" s="2" t="s">
        <v>35</v>
      </c>
      <c r="M180" s="2" t="s">
        <v>860</v>
      </c>
      <c r="N180" s="2" t="s">
        <v>861</v>
      </c>
      <c r="O180" s="2" t="s">
        <v>28</v>
      </c>
      <c r="Q180" s="2">
        <v>5</v>
      </c>
      <c r="R180" s="2" t="s">
        <v>68</v>
      </c>
      <c r="S180" s="2" t="s">
        <v>438</v>
      </c>
    </row>
    <row r="181" spans="1:19" x14ac:dyDescent="0.2">
      <c r="A181" s="3">
        <v>41717.465983796297</v>
      </c>
      <c r="B181" s="2">
        <v>6822</v>
      </c>
      <c r="C181" s="2">
        <v>563506080001204</v>
      </c>
      <c r="D181" s="2" t="s">
        <v>862</v>
      </c>
      <c r="E181" s="2">
        <v>3107</v>
      </c>
      <c r="F181" s="2" t="s">
        <v>410</v>
      </c>
      <c r="G181" s="2" t="s">
        <v>55</v>
      </c>
      <c r="H181" s="2" t="s">
        <v>359</v>
      </c>
      <c r="I181" s="2">
        <v>3</v>
      </c>
      <c r="J181" s="2" t="s">
        <v>101</v>
      </c>
      <c r="K181" s="2" t="s">
        <v>34</v>
      </c>
      <c r="L181" s="2" t="s">
        <v>25</v>
      </c>
      <c r="M181" s="2" t="s">
        <v>863</v>
      </c>
      <c r="N181" s="2" t="s">
        <v>864</v>
      </c>
      <c r="O181" s="2" t="s">
        <v>28</v>
      </c>
      <c r="Q181" s="2">
        <v>5</v>
      </c>
      <c r="R181" s="2" t="s">
        <v>29</v>
      </c>
      <c r="S181" s="2" t="s">
        <v>865</v>
      </c>
    </row>
    <row r="182" spans="1:19" x14ac:dyDescent="0.2">
      <c r="A182" s="3">
        <v>41717.458379629628</v>
      </c>
      <c r="B182" s="2">
        <v>6821</v>
      </c>
      <c r="C182" s="2">
        <v>863501490003518</v>
      </c>
      <c r="D182" s="2" t="s">
        <v>866</v>
      </c>
      <c r="E182" s="2">
        <v>3204</v>
      </c>
      <c r="F182" s="2" t="s">
        <v>91</v>
      </c>
      <c r="G182" s="2" t="s">
        <v>32</v>
      </c>
      <c r="H182" s="2" t="s">
        <v>867</v>
      </c>
      <c r="I182" s="2">
        <v>5</v>
      </c>
      <c r="J182" s="2" t="s">
        <v>64</v>
      </c>
      <c r="K182" s="2" t="s">
        <v>86</v>
      </c>
      <c r="L182" s="2" t="s">
        <v>35</v>
      </c>
      <c r="M182" s="2" t="s">
        <v>868</v>
      </c>
      <c r="N182" s="2" t="s">
        <v>869</v>
      </c>
      <c r="O182" s="2" t="s">
        <v>28</v>
      </c>
      <c r="Q182" s="2">
        <v>0</v>
      </c>
      <c r="R182" s="2" t="s">
        <v>29</v>
      </c>
      <c r="S182" s="2" t="s">
        <v>870</v>
      </c>
    </row>
    <row r="183" spans="1:19" x14ac:dyDescent="0.2">
      <c r="A183" s="3">
        <v>41717.455810185187</v>
      </c>
      <c r="B183" s="2">
        <v>6820</v>
      </c>
      <c r="C183" s="2">
        <v>666508150016206</v>
      </c>
      <c r="D183" s="2" t="s">
        <v>871</v>
      </c>
      <c r="E183" s="2">
        <v>3309</v>
      </c>
      <c r="F183" s="2" t="s">
        <v>454</v>
      </c>
      <c r="G183" s="2" t="s">
        <v>40</v>
      </c>
      <c r="H183" s="2" t="s">
        <v>359</v>
      </c>
      <c r="I183" s="2">
        <v>5</v>
      </c>
      <c r="J183" s="2" t="s">
        <v>140</v>
      </c>
      <c r="K183" s="2" t="s">
        <v>34</v>
      </c>
      <c r="L183" s="2" t="s">
        <v>35</v>
      </c>
      <c r="M183" s="2" t="s">
        <v>872</v>
      </c>
      <c r="N183" s="2" t="s">
        <v>873</v>
      </c>
      <c r="O183" s="2" t="s">
        <v>28</v>
      </c>
      <c r="Q183" s="2">
        <v>5</v>
      </c>
      <c r="R183" s="2" t="s">
        <v>29</v>
      </c>
      <c r="S183" s="2" t="s">
        <v>874</v>
      </c>
    </row>
    <row r="184" spans="1:19" x14ac:dyDescent="0.2">
      <c r="A184" s="3">
        <v>41717.439629629633</v>
      </c>
      <c r="B184" s="2">
        <v>6819</v>
      </c>
      <c r="C184" s="2">
        <v>81508290001484</v>
      </c>
      <c r="D184" s="2" t="s">
        <v>509</v>
      </c>
      <c r="E184" s="2">
        <v>3004</v>
      </c>
      <c r="F184" s="2" t="s">
        <v>155</v>
      </c>
      <c r="G184" s="2" t="s">
        <v>21</v>
      </c>
      <c r="H184" s="2" t="s">
        <v>766</v>
      </c>
      <c r="I184" s="2">
        <v>5</v>
      </c>
      <c r="J184" s="2" t="s">
        <v>23</v>
      </c>
      <c r="K184" s="2" t="s">
        <v>34</v>
      </c>
      <c r="L184" s="2" t="s">
        <v>35</v>
      </c>
      <c r="M184" s="2" t="s">
        <v>875</v>
      </c>
      <c r="N184" s="2" t="s">
        <v>876</v>
      </c>
      <c r="O184" s="2" t="s">
        <v>28</v>
      </c>
      <c r="Q184" s="2">
        <v>5</v>
      </c>
      <c r="R184" s="2" t="s">
        <v>29</v>
      </c>
      <c r="S184" s="2" t="s">
        <v>877</v>
      </c>
    </row>
    <row r="185" spans="1:19" x14ac:dyDescent="0.2">
      <c r="A185" s="3">
        <v>41717.426898148151</v>
      </c>
      <c r="B185" s="2">
        <v>6818</v>
      </c>
      <c r="C185" s="2">
        <v>85506700080011</v>
      </c>
      <c r="D185" s="2" t="s">
        <v>878</v>
      </c>
      <c r="E185" s="2">
        <v>3103</v>
      </c>
      <c r="F185" s="2" t="s">
        <v>225</v>
      </c>
      <c r="G185" s="2" t="s">
        <v>21</v>
      </c>
      <c r="H185" s="2" t="s">
        <v>879</v>
      </c>
      <c r="I185" s="2">
        <v>5</v>
      </c>
      <c r="J185" s="2" t="s">
        <v>109</v>
      </c>
      <c r="K185" s="2" t="s">
        <v>34</v>
      </c>
      <c r="L185" s="2" t="s">
        <v>35</v>
      </c>
      <c r="M185" s="2" t="s">
        <v>880</v>
      </c>
      <c r="N185" s="2" t="s">
        <v>881</v>
      </c>
      <c r="O185" s="2" t="s">
        <v>28</v>
      </c>
      <c r="Q185" s="2">
        <v>5</v>
      </c>
      <c r="R185" s="2" t="s">
        <v>29</v>
      </c>
      <c r="S185" s="2" t="s">
        <v>882</v>
      </c>
    </row>
    <row r="186" spans="1:19" x14ac:dyDescent="0.2">
      <c r="A186" s="3">
        <v>41717.370497685188</v>
      </c>
      <c r="B186" s="2">
        <v>6817</v>
      </c>
      <c r="C186" s="2">
        <v>106500010001484</v>
      </c>
      <c r="D186" s="2" t="s">
        <v>883</v>
      </c>
      <c r="E186" s="2">
        <v>3104</v>
      </c>
      <c r="F186" s="2" t="s">
        <v>20</v>
      </c>
      <c r="G186" s="2" t="s">
        <v>21</v>
      </c>
      <c r="H186" s="2" t="s">
        <v>884</v>
      </c>
      <c r="I186" s="2">
        <v>5</v>
      </c>
      <c r="J186" s="2" t="s">
        <v>64</v>
      </c>
      <c r="K186" s="2" t="s">
        <v>34</v>
      </c>
      <c r="L186" s="2" t="s">
        <v>35</v>
      </c>
      <c r="M186" s="2" t="s">
        <v>885</v>
      </c>
      <c r="N186" s="2" t="s">
        <v>886</v>
      </c>
      <c r="O186" s="2" t="s">
        <v>28</v>
      </c>
      <c r="Q186" s="2">
        <v>0</v>
      </c>
    </row>
    <row r="187" spans="1:19" x14ac:dyDescent="0.2">
      <c r="A187" s="3">
        <v>41717.348460648151</v>
      </c>
      <c r="B187" s="2">
        <v>6816</v>
      </c>
      <c r="C187" s="2">
        <v>608508150054436</v>
      </c>
      <c r="D187" s="2" t="s">
        <v>887</v>
      </c>
      <c r="E187" s="2">
        <v>3102</v>
      </c>
      <c r="F187" s="2" t="s">
        <v>77</v>
      </c>
      <c r="G187" s="2" t="s">
        <v>40</v>
      </c>
      <c r="H187" s="2" t="s">
        <v>888</v>
      </c>
      <c r="I187" s="2">
        <v>4</v>
      </c>
      <c r="J187" s="2" t="s">
        <v>64</v>
      </c>
      <c r="K187" s="2" t="s">
        <v>41</v>
      </c>
      <c r="L187" s="2" t="s">
        <v>65</v>
      </c>
      <c r="M187" s="2" t="s">
        <v>889</v>
      </c>
      <c r="N187" s="2" t="s">
        <v>890</v>
      </c>
      <c r="O187" s="2" t="s">
        <v>28</v>
      </c>
      <c r="Q187" s="2">
        <v>0</v>
      </c>
      <c r="R187" s="2" t="s">
        <v>29</v>
      </c>
      <c r="S187" s="2" t="s">
        <v>891</v>
      </c>
    </row>
    <row r="188" spans="1:19" x14ac:dyDescent="0.2">
      <c r="A188" s="3">
        <v>41717.328888888886</v>
      </c>
      <c r="B188" s="2">
        <v>6815</v>
      </c>
      <c r="C188" s="2">
        <v>81500620105494</v>
      </c>
      <c r="D188" s="2" t="s">
        <v>892</v>
      </c>
      <c r="E188" s="2">
        <v>3102</v>
      </c>
      <c r="F188" s="2" t="s">
        <v>77</v>
      </c>
      <c r="G188" s="2" t="s">
        <v>21</v>
      </c>
      <c r="H188" s="2" t="s">
        <v>893</v>
      </c>
      <c r="I188" s="2">
        <v>5</v>
      </c>
      <c r="J188" s="2" t="s">
        <v>64</v>
      </c>
      <c r="K188" s="2" t="s">
        <v>34</v>
      </c>
      <c r="L188" s="2" t="s">
        <v>35</v>
      </c>
      <c r="M188" s="2" t="s">
        <v>894</v>
      </c>
      <c r="N188" s="2" t="s">
        <v>895</v>
      </c>
      <c r="O188" s="2" t="s">
        <v>28</v>
      </c>
      <c r="Q188" s="2">
        <v>5</v>
      </c>
      <c r="R188" s="2" t="s">
        <v>29</v>
      </c>
      <c r="S188" s="2" t="s">
        <v>896</v>
      </c>
    </row>
    <row r="189" spans="1:19" x14ac:dyDescent="0.2">
      <c r="A189" s="3">
        <v>41717.257395833331</v>
      </c>
      <c r="B189" s="2">
        <v>6814</v>
      </c>
      <c r="C189" s="2">
        <v>854506880004190</v>
      </c>
      <c r="D189" s="2" t="s">
        <v>897</v>
      </c>
      <c r="E189" s="2">
        <v>3102</v>
      </c>
      <c r="F189" s="2" t="s">
        <v>77</v>
      </c>
      <c r="G189" s="2" t="s">
        <v>32</v>
      </c>
      <c r="H189" s="2" t="s">
        <v>898</v>
      </c>
      <c r="I189" s="2">
        <v>5</v>
      </c>
      <c r="J189" s="2" t="s">
        <v>101</v>
      </c>
      <c r="K189" s="2" t="s">
        <v>34</v>
      </c>
      <c r="L189" s="2" t="s">
        <v>35</v>
      </c>
      <c r="M189" s="2" t="s">
        <v>899</v>
      </c>
      <c r="N189" s="2" t="s">
        <v>900</v>
      </c>
      <c r="O189" s="2" t="s">
        <v>28</v>
      </c>
      <c r="Q189" s="2">
        <v>5</v>
      </c>
      <c r="R189" s="2" t="s">
        <v>29</v>
      </c>
      <c r="S189" s="2" t="s">
        <v>901</v>
      </c>
    </row>
    <row r="190" spans="1:19" x14ac:dyDescent="0.2">
      <c r="A190" s="3">
        <v>41717.250081018516</v>
      </c>
      <c r="B190" s="2">
        <v>6813</v>
      </c>
      <c r="C190" s="2">
        <v>81500620105494</v>
      </c>
      <c r="D190" s="2" t="s">
        <v>892</v>
      </c>
      <c r="E190" s="2">
        <v>3102</v>
      </c>
      <c r="F190" s="2" t="s">
        <v>77</v>
      </c>
      <c r="G190" s="2" t="s">
        <v>21</v>
      </c>
      <c r="H190" s="2" t="s">
        <v>902</v>
      </c>
      <c r="I190" s="2">
        <v>5</v>
      </c>
      <c r="J190" s="2" t="s">
        <v>23</v>
      </c>
      <c r="K190" s="2" t="s">
        <v>34</v>
      </c>
      <c r="L190" s="2" t="s">
        <v>35</v>
      </c>
      <c r="M190" s="2" t="s">
        <v>903</v>
      </c>
      <c r="N190" s="2" t="s">
        <v>904</v>
      </c>
      <c r="O190" s="2" t="s">
        <v>28</v>
      </c>
      <c r="Q190" s="2">
        <v>0</v>
      </c>
      <c r="R190" s="2" t="s">
        <v>29</v>
      </c>
      <c r="S190" s="2" t="s">
        <v>905</v>
      </c>
    </row>
    <row r="191" spans="1:19" x14ac:dyDescent="0.2">
      <c r="A191" s="3">
        <v>41716.889293981483</v>
      </c>
      <c r="B191" s="2">
        <v>6812</v>
      </c>
      <c r="C191" s="2">
        <v>76501000006484</v>
      </c>
      <c r="D191" s="2" t="s">
        <v>906</v>
      </c>
      <c r="E191" s="2">
        <v>3104</v>
      </c>
      <c r="F191" s="2" t="s">
        <v>20</v>
      </c>
      <c r="G191" s="2" t="s">
        <v>21</v>
      </c>
      <c r="H191" s="2" t="s">
        <v>907</v>
      </c>
      <c r="I191" s="2">
        <v>4</v>
      </c>
      <c r="J191" s="2" t="s">
        <v>23</v>
      </c>
      <c r="K191" s="2" t="s">
        <v>34</v>
      </c>
      <c r="L191" s="2" t="s">
        <v>25</v>
      </c>
      <c r="M191" s="2" t="s">
        <v>908</v>
      </c>
      <c r="N191" s="2" t="s">
        <v>909</v>
      </c>
      <c r="O191" s="2" t="s">
        <v>28</v>
      </c>
      <c r="Q191" s="2">
        <v>0</v>
      </c>
    </row>
    <row r="192" spans="1:19" x14ac:dyDescent="0.2">
      <c r="A192" s="3">
        <v>41716.663136574076</v>
      </c>
      <c r="B192" s="2">
        <v>6811</v>
      </c>
      <c r="C192" s="2">
        <v>473506380002511</v>
      </c>
      <c r="D192" s="2" t="s">
        <v>910</v>
      </c>
      <c r="E192" s="2">
        <v>3702</v>
      </c>
      <c r="F192" s="2" t="s">
        <v>312</v>
      </c>
      <c r="G192" s="2" t="s">
        <v>47</v>
      </c>
      <c r="H192" s="2" t="s">
        <v>911</v>
      </c>
      <c r="I192" s="2">
        <v>5</v>
      </c>
      <c r="J192" s="2" t="s">
        <v>268</v>
      </c>
      <c r="K192" s="2" t="s">
        <v>34</v>
      </c>
      <c r="L192" s="2" t="s">
        <v>35</v>
      </c>
      <c r="M192" s="2" t="s">
        <v>235</v>
      </c>
      <c r="N192" s="2" t="s">
        <v>912</v>
      </c>
      <c r="O192" s="2" t="s">
        <v>28</v>
      </c>
      <c r="Q192" s="2">
        <v>5</v>
      </c>
      <c r="R192" s="2" t="s">
        <v>29</v>
      </c>
      <c r="S192" s="2" t="s">
        <v>913</v>
      </c>
    </row>
    <row r="193" spans="1:19" x14ac:dyDescent="0.2">
      <c r="A193" s="3">
        <v>41716.632384259261</v>
      </c>
      <c r="B193" s="2">
        <v>6810</v>
      </c>
      <c r="C193" s="2">
        <v>79508290004487</v>
      </c>
      <c r="D193" s="2" t="s">
        <v>914</v>
      </c>
      <c r="E193" s="2">
        <v>3002</v>
      </c>
      <c r="F193" s="2" t="s">
        <v>62</v>
      </c>
      <c r="G193" s="2" t="s">
        <v>21</v>
      </c>
      <c r="H193" s="2" t="s">
        <v>915</v>
      </c>
      <c r="I193" s="2">
        <v>1</v>
      </c>
      <c r="J193" s="2" t="s">
        <v>64</v>
      </c>
      <c r="K193" s="2" t="s">
        <v>34</v>
      </c>
      <c r="M193" s="2" t="s">
        <v>916</v>
      </c>
      <c r="N193" s="2" t="s">
        <v>917</v>
      </c>
      <c r="O193" s="2" t="s">
        <v>28</v>
      </c>
      <c r="Q193" s="2">
        <v>0</v>
      </c>
    </row>
    <row r="194" spans="1:19" x14ac:dyDescent="0.2">
      <c r="A194" s="3">
        <v>41716.531805555554</v>
      </c>
      <c r="B194" s="2">
        <v>6809</v>
      </c>
      <c r="C194" s="2">
        <v>52506690011511</v>
      </c>
      <c r="D194" s="2" t="s">
        <v>918</v>
      </c>
      <c r="E194" s="2">
        <v>3203</v>
      </c>
      <c r="F194" s="2" t="s">
        <v>177</v>
      </c>
      <c r="G194" s="2" t="s">
        <v>55</v>
      </c>
      <c r="H194" s="2" t="s">
        <v>919</v>
      </c>
      <c r="I194" s="2">
        <v>4</v>
      </c>
      <c r="J194" s="2" t="s">
        <v>64</v>
      </c>
      <c r="K194" s="2" t="s">
        <v>34</v>
      </c>
      <c r="L194" s="2" t="s">
        <v>25</v>
      </c>
      <c r="M194" s="2" t="s">
        <v>920</v>
      </c>
      <c r="N194" s="2" t="s">
        <v>921</v>
      </c>
      <c r="O194" s="2" t="s">
        <v>28</v>
      </c>
      <c r="Q194" s="2">
        <v>4</v>
      </c>
      <c r="R194" s="2" t="s">
        <v>29</v>
      </c>
      <c r="S194" s="2" t="s">
        <v>922</v>
      </c>
    </row>
    <row r="195" spans="1:19" x14ac:dyDescent="0.2">
      <c r="A195" s="3">
        <v>41716.523773148147</v>
      </c>
      <c r="B195" s="2">
        <v>6808</v>
      </c>
      <c r="C195" s="2">
        <v>76501900011497</v>
      </c>
      <c r="D195" s="2" t="s">
        <v>19</v>
      </c>
      <c r="E195" s="2">
        <v>3104</v>
      </c>
      <c r="F195" s="2" t="s">
        <v>20</v>
      </c>
      <c r="G195" s="2" t="s">
        <v>21</v>
      </c>
      <c r="H195" s="2" t="s">
        <v>923</v>
      </c>
      <c r="I195" s="2">
        <v>5</v>
      </c>
      <c r="J195" s="2" t="s">
        <v>23</v>
      </c>
      <c r="K195" s="2" t="s">
        <v>34</v>
      </c>
      <c r="L195" s="2" t="s">
        <v>35</v>
      </c>
      <c r="M195" s="2" t="s">
        <v>924</v>
      </c>
      <c r="N195" s="2" t="s">
        <v>925</v>
      </c>
      <c r="O195" s="2" t="s">
        <v>28</v>
      </c>
      <c r="Q195" s="2">
        <v>5</v>
      </c>
      <c r="R195" s="2" t="s">
        <v>29</v>
      </c>
      <c r="S195" s="2" t="s">
        <v>926</v>
      </c>
    </row>
    <row r="196" spans="1:19" x14ac:dyDescent="0.2">
      <c r="A196" s="3">
        <v>41716.341145833336</v>
      </c>
      <c r="B196" s="2">
        <v>6807</v>
      </c>
      <c r="C196" s="2">
        <v>7500670628028</v>
      </c>
      <c r="D196" s="2" t="s">
        <v>927</v>
      </c>
      <c r="E196" s="2">
        <v>3310</v>
      </c>
      <c r="F196" s="2" t="s">
        <v>337</v>
      </c>
      <c r="G196" s="2" t="s">
        <v>138</v>
      </c>
      <c r="H196" s="2" t="s">
        <v>928</v>
      </c>
      <c r="I196" s="2">
        <v>5</v>
      </c>
      <c r="J196" s="2" t="s">
        <v>140</v>
      </c>
      <c r="K196" s="2" t="s">
        <v>34</v>
      </c>
      <c r="L196" s="2" t="s">
        <v>35</v>
      </c>
      <c r="M196" s="2" t="s">
        <v>124</v>
      </c>
      <c r="N196" s="2" t="s">
        <v>929</v>
      </c>
      <c r="O196" s="2" t="s">
        <v>82</v>
      </c>
      <c r="Q196" s="2">
        <v>5</v>
      </c>
      <c r="R196" s="2" t="s">
        <v>29</v>
      </c>
      <c r="S196" s="2" t="s">
        <v>930</v>
      </c>
    </row>
    <row r="197" spans="1:19" x14ac:dyDescent="0.2">
      <c r="A197" s="3">
        <v>41716.337592592594</v>
      </c>
      <c r="B197" s="2">
        <v>6806</v>
      </c>
      <c r="C197" s="2">
        <v>88503940155011</v>
      </c>
      <c r="D197" s="2" t="s">
        <v>931</v>
      </c>
      <c r="E197" s="2">
        <v>3003</v>
      </c>
      <c r="F197" s="2" t="s">
        <v>54</v>
      </c>
      <c r="G197" s="2" t="s">
        <v>21</v>
      </c>
      <c r="H197" s="2" t="s">
        <v>928</v>
      </c>
      <c r="I197" s="2">
        <v>5</v>
      </c>
      <c r="J197" s="2" t="s">
        <v>23</v>
      </c>
      <c r="K197" s="2" t="s">
        <v>34</v>
      </c>
      <c r="L197" s="2" t="s">
        <v>35</v>
      </c>
      <c r="M197" s="2" t="s">
        <v>329</v>
      </c>
      <c r="N197" s="2" t="s">
        <v>932</v>
      </c>
      <c r="O197" s="2" t="s">
        <v>82</v>
      </c>
      <c r="Q197" s="2">
        <v>5</v>
      </c>
      <c r="R197" s="2" t="s">
        <v>29</v>
      </c>
      <c r="S197" s="2" t="s">
        <v>933</v>
      </c>
    </row>
    <row r="198" spans="1:19" x14ac:dyDescent="0.2">
      <c r="A198" s="3">
        <v>41716.299074074072</v>
      </c>
      <c r="B198" s="2">
        <v>6805</v>
      </c>
      <c r="C198" s="2">
        <v>79503940007520</v>
      </c>
      <c r="D198" s="2" t="s">
        <v>205</v>
      </c>
      <c r="E198" s="2">
        <v>3002</v>
      </c>
      <c r="F198" s="2" t="s">
        <v>62</v>
      </c>
      <c r="G198" s="2" t="s">
        <v>21</v>
      </c>
      <c r="H198" s="2" t="s">
        <v>934</v>
      </c>
      <c r="I198" s="2">
        <v>5</v>
      </c>
      <c r="J198" s="2" t="s">
        <v>93</v>
      </c>
      <c r="K198" s="2" t="s">
        <v>34</v>
      </c>
      <c r="L198" s="2" t="s">
        <v>35</v>
      </c>
      <c r="M198" s="2" t="s">
        <v>329</v>
      </c>
      <c r="N198" s="2" t="s">
        <v>935</v>
      </c>
      <c r="O198" s="2" t="s">
        <v>28</v>
      </c>
      <c r="Q198" s="2">
        <v>5</v>
      </c>
      <c r="R198" s="2" t="s">
        <v>29</v>
      </c>
      <c r="S198" s="2" t="s">
        <v>936</v>
      </c>
    </row>
    <row r="199" spans="1:19" x14ac:dyDescent="0.2">
      <c r="A199" s="3">
        <v>41715.937013888892</v>
      </c>
      <c r="B199" s="2">
        <v>6804</v>
      </c>
      <c r="C199" s="2">
        <v>608508150054436</v>
      </c>
      <c r="D199" s="2" t="s">
        <v>887</v>
      </c>
      <c r="E199" s="2">
        <v>3102</v>
      </c>
      <c r="F199" s="2" t="s">
        <v>77</v>
      </c>
      <c r="G199" s="2" t="s">
        <v>40</v>
      </c>
      <c r="H199" s="2" t="s">
        <v>937</v>
      </c>
      <c r="I199" s="2">
        <v>5</v>
      </c>
      <c r="J199" s="2" t="s">
        <v>23</v>
      </c>
      <c r="K199" s="2" t="s">
        <v>34</v>
      </c>
      <c r="L199" s="2" t="s">
        <v>35</v>
      </c>
      <c r="M199" s="2" t="s">
        <v>124</v>
      </c>
      <c r="N199" s="2" t="s">
        <v>938</v>
      </c>
      <c r="O199" s="2" t="s">
        <v>28</v>
      </c>
      <c r="Q199" s="2">
        <v>3</v>
      </c>
      <c r="R199" s="2" t="s">
        <v>135</v>
      </c>
      <c r="S199" s="2" t="s">
        <v>939</v>
      </c>
    </row>
    <row r="200" spans="1:19" x14ac:dyDescent="0.2">
      <c r="A200" s="3">
        <v>41715.836412037039</v>
      </c>
      <c r="B200" s="2">
        <v>6803</v>
      </c>
      <c r="C200" s="2">
        <v>686508150023484</v>
      </c>
      <c r="D200" s="2" t="s">
        <v>940</v>
      </c>
      <c r="E200" s="2">
        <v>3203</v>
      </c>
      <c r="F200" s="2" t="s">
        <v>177</v>
      </c>
      <c r="G200" s="2" t="s">
        <v>40</v>
      </c>
      <c r="H200" s="2" t="s">
        <v>941</v>
      </c>
      <c r="I200" s="2">
        <v>5</v>
      </c>
      <c r="J200" s="2" t="s">
        <v>101</v>
      </c>
      <c r="K200" s="2" t="s">
        <v>34</v>
      </c>
      <c r="L200" s="2" t="s">
        <v>35</v>
      </c>
      <c r="M200" s="2" t="s">
        <v>942</v>
      </c>
      <c r="N200" s="2" t="s">
        <v>943</v>
      </c>
      <c r="O200" s="2" t="s">
        <v>28</v>
      </c>
      <c r="Q200" s="2">
        <v>5</v>
      </c>
      <c r="R200" s="2" t="s">
        <v>29</v>
      </c>
    </row>
    <row r="201" spans="1:19" x14ac:dyDescent="0.2">
      <c r="A201" s="3">
        <v>41715.76866898148</v>
      </c>
      <c r="B201" s="2">
        <v>6802</v>
      </c>
      <c r="C201" s="2">
        <v>85503940113484</v>
      </c>
      <c r="D201" s="2" t="s">
        <v>944</v>
      </c>
      <c r="E201" s="2">
        <v>3103</v>
      </c>
      <c r="F201" s="2" t="s">
        <v>225</v>
      </c>
      <c r="G201" s="2" t="s">
        <v>21</v>
      </c>
      <c r="H201" s="2" t="s">
        <v>945</v>
      </c>
      <c r="I201" s="2">
        <v>4</v>
      </c>
      <c r="J201" s="2" t="s">
        <v>23</v>
      </c>
      <c r="K201" s="2" t="s">
        <v>41</v>
      </c>
      <c r="L201" s="2" t="s">
        <v>35</v>
      </c>
      <c r="M201" s="2" t="s">
        <v>946</v>
      </c>
      <c r="N201" s="2" t="s">
        <v>947</v>
      </c>
      <c r="O201" s="2" t="s">
        <v>28</v>
      </c>
      <c r="Q201" s="2">
        <v>5</v>
      </c>
      <c r="R201" s="2" t="s">
        <v>68</v>
      </c>
      <c r="S201" s="2" t="s">
        <v>948</v>
      </c>
    </row>
    <row r="202" spans="1:19" x14ac:dyDescent="0.2">
      <c r="A202" s="3">
        <v>41715.765798611108</v>
      </c>
      <c r="B202" s="2">
        <v>6801</v>
      </c>
      <c r="C202" s="2">
        <v>19500110010028</v>
      </c>
      <c r="D202" s="2" t="s">
        <v>641</v>
      </c>
      <c r="E202" s="2">
        <v>3309</v>
      </c>
      <c r="F202" s="2" t="s">
        <v>454</v>
      </c>
      <c r="G202" s="2" t="s">
        <v>138</v>
      </c>
      <c r="H202" s="2" t="s">
        <v>945</v>
      </c>
      <c r="I202" s="2">
        <v>5</v>
      </c>
      <c r="J202" s="2" t="s">
        <v>140</v>
      </c>
      <c r="K202" s="2" t="s">
        <v>24</v>
      </c>
      <c r="L202" s="2" t="s">
        <v>35</v>
      </c>
      <c r="M202" s="2" t="s">
        <v>949</v>
      </c>
      <c r="N202" s="2" t="s">
        <v>950</v>
      </c>
      <c r="O202" s="2" t="s">
        <v>28</v>
      </c>
      <c r="Q202" s="2">
        <v>5</v>
      </c>
      <c r="R202" s="2" t="s">
        <v>68</v>
      </c>
      <c r="S202" s="2" t="s">
        <v>438</v>
      </c>
    </row>
    <row r="203" spans="1:19" x14ac:dyDescent="0.2">
      <c r="A203" s="3">
        <v>41715.703888888886</v>
      </c>
      <c r="B203" s="2">
        <v>6800</v>
      </c>
      <c r="C203" s="2">
        <v>440503680005010</v>
      </c>
      <c r="D203" s="2" t="s">
        <v>951</v>
      </c>
      <c r="E203" s="2">
        <v>3203</v>
      </c>
      <c r="F203" s="2" t="s">
        <v>177</v>
      </c>
      <c r="G203" s="2" t="s">
        <v>161</v>
      </c>
      <c r="H203" s="2" t="s">
        <v>952</v>
      </c>
      <c r="I203" s="2">
        <v>4</v>
      </c>
      <c r="J203" s="2" t="s">
        <v>64</v>
      </c>
      <c r="K203" s="2" t="s">
        <v>34</v>
      </c>
      <c r="L203" s="2" t="s">
        <v>35</v>
      </c>
      <c r="M203" s="2" t="s">
        <v>953</v>
      </c>
      <c r="N203" s="2" t="s">
        <v>954</v>
      </c>
      <c r="O203" s="2" t="s">
        <v>28</v>
      </c>
      <c r="Q203" s="2">
        <v>1</v>
      </c>
      <c r="R203" s="2" t="s">
        <v>29</v>
      </c>
      <c r="S203" s="2" t="s">
        <v>955</v>
      </c>
    </row>
    <row r="204" spans="1:19" x14ac:dyDescent="0.2">
      <c r="A204" s="3">
        <v>41715.691261574073</v>
      </c>
      <c r="B204" s="2">
        <v>6799</v>
      </c>
      <c r="C204" s="2">
        <v>85503940070039</v>
      </c>
      <c r="D204" s="2" t="s">
        <v>956</v>
      </c>
      <c r="E204" s="2">
        <v>3102</v>
      </c>
      <c r="F204" s="2" t="s">
        <v>77</v>
      </c>
      <c r="G204" s="2" t="s">
        <v>21</v>
      </c>
      <c r="H204" s="2" t="s">
        <v>957</v>
      </c>
      <c r="I204" s="2">
        <v>5</v>
      </c>
      <c r="J204" s="2" t="s">
        <v>23</v>
      </c>
      <c r="K204" s="2" t="s">
        <v>34</v>
      </c>
      <c r="L204" s="2" t="s">
        <v>35</v>
      </c>
      <c r="M204" s="2" t="s">
        <v>50</v>
      </c>
      <c r="N204" s="2" t="s">
        <v>958</v>
      </c>
      <c r="O204" s="2" t="s">
        <v>28</v>
      </c>
      <c r="Q204" s="2">
        <v>5</v>
      </c>
      <c r="R204" s="2" t="s">
        <v>68</v>
      </c>
      <c r="S204" s="2" t="s">
        <v>959</v>
      </c>
    </row>
    <row r="205" spans="1:19" x14ac:dyDescent="0.2">
      <c r="A205" s="3">
        <v>41715.635057870371</v>
      </c>
      <c r="B205" s="2">
        <v>6798</v>
      </c>
      <c r="C205" s="2">
        <v>169508980001028</v>
      </c>
      <c r="D205" s="2" t="s">
        <v>960</v>
      </c>
      <c r="E205" s="2">
        <v>3202</v>
      </c>
      <c r="F205" s="2" t="s">
        <v>107</v>
      </c>
      <c r="G205" s="2" t="s">
        <v>78</v>
      </c>
      <c r="H205" s="2" t="s">
        <v>961</v>
      </c>
      <c r="I205" s="2">
        <v>3</v>
      </c>
      <c r="J205" s="2" t="s">
        <v>64</v>
      </c>
      <c r="K205" s="2" t="s">
        <v>86</v>
      </c>
      <c r="L205" s="2" t="s">
        <v>35</v>
      </c>
      <c r="M205" s="2" t="s">
        <v>962</v>
      </c>
      <c r="N205" s="2" t="s">
        <v>963</v>
      </c>
      <c r="O205" s="2" t="s">
        <v>28</v>
      </c>
      <c r="Q205" s="2">
        <v>5</v>
      </c>
    </row>
    <row r="206" spans="1:19" x14ac:dyDescent="0.2">
      <c r="A206" s="3">
        <v>41715.493993055556</v>
      </c>
      <c r="B206" s="2">
        <v>6797</v>
      </c>
      <c r="C206" s="2">
        <v>74505890007484</v>
      </c>
      <c r="D206" s="2" t="s">
        <v>964</v>
      </c>
      <c r="E206" s="2">
        <v>3204</v>
      </c>
      <c r="F206" s="2" t="s">
        <v>91</v>
      </c>
      <c r="G206" s="2" t="s">
        <v>21</v>
      </c>
      <c r="H206" s="2" t="s">
        <v>965</v>
      </c>
      <c r="I206" s="2">
        <v>5</v>
      </c>
      <c r="J206" s="2" t="s">
        <v>64</v>
      </c>
      <c r="K206" s="2" t="s">
        <v>34</v>
      </c>
      <c r="L206" s="2" t="s">
        <v>35</v>
      </c>
      <c r="M206" s="2" t="s">
        <v>966</v>
      </c>
      <c r="N206" s="2" t="s">
        <v>967</v>
      </c>
      <c r="O206" s="2" t="s">
        <v>28</v>
      </c>
      <c r="Q206" s="2">
        <v>5</v>
      </c>
      <c r="R206" s="2" t="s">
        <v>74</v>
      </c>
      <c r="S206" s="2" t="s">
        <v>968</v>
      </c>
    </row>
    <row r="207" spans="1:19" x14ac:dyDescent="0.2">
      <c r="A207" s="3">
        <v>41715.49009259259</v>
      </c>
      <c r="B207" s="2">
        <v>6796</v>
      </c>
      <c r="C207" s="2">
        <v>168509050001028</v>
      </c>
      <c r="D207" s="2" t="s">
        <v>969</v>
      </c>
      <c r="E207" s="2">
        <v>3203</v>
      </c>
      <c r="F207" s="2" t="s">
        <v>177</v>
      </c>
      <c r="G207" s="2" t="s">
        <v>78</v>
      </c>
      <c r="H207" s="2" t="s">
        <v>965</v>
      </c>
      <c r="I207" s="2">
        <v>5</v>
      </c>
      <c r="J207" s="2" t="s">
        <v>64</v>
      </c>
      <c r="K207" s="2" t="s">
        <v>34</v>
      </c>
      <c r="L207" s="2" t="s">
        <v>35</v>
      </c>
      <c r="M207" s="2" t="s">
        <v>970</v>
      </c>
      <c r="N207" s="2" t="s">
        <v>971</v>
      </c>
      <c r="O207" s="2" t="s">
        <v>28</v>
      </c>
      <c r="Q207" s="2">
        <v>5</v>
      </c>
      <c r="R207" s="2" t="s">
        <v>74</v>
      </c>
      <c r="S207" s="2" t="s">
        <v>972</v>
      </c>
    </row>
    <row r="208" spans="1:19" x14ac:dyDescent="0.2">
      <c r="A208" s="3">
        <v>41715.484363425923</v>
      </c>
      <c r="B208" s="2">
        <v>6795</v>
      </c>
      <c r="C208" s="2">
        <v>28500110006352</v>
      </c>
      <c r="D208" s="2" t="s">
        <v>973</v>
      </c>
      <c r="E208" s="2">
        <v>3307</v>
      </c>
      <c r="F208" s="2" t="s">
        <v>974</v>
      </c>
      <c r="G208" s="2" t="s">
        <v>138</v>
      </c>
      <c r="H208" s="2" t="s">
        <v>975</v>
      </c>
      <c r="I208" s="2">
        <v>5</v>
      </c>
      <c r="K208" s="2" t="s">
        <v>86</v>
      </c>
      <c r="L208" s="2" t="s">
        <v>35</v>
      </c>
      <c r="M208" s="2" t="s">
        <v>976</v>
      </c>
      <c r="N208" s="2" t="s">
        <v>977</v>
      </c>
      <c r="O208" s="2" t="s">
        <v>199</v>
      </c>
      <c r="Q208" s="2">
        <v>5</v>
      </c>
      <c r="R208" s="2" t="s">
        <v>68</v>
      </c>
      <c r="S208" s="2" t="s">
        <v>978</v>
      </c>
    </row>
    <row r="209" spans="1:19" x14ac:dyDescent="0.2">
      <c r="A209" s="3">
        <v>41715.477187500001</v>
      </c>
      <c r="B209" s="2">
        <v>6794</v>
      </c>
      <c r="C209" s="2">
        <v>686508150042509</v>
      </c>
      <c r="D209" s="2" t="s">
        <v>979</v>
      </c>
      <c r="E209" s="2">
        <v>3203</v>
      </c>
      <c r="F209" s="2" t="s">
        <v>177</v>
      </c>
      <c r="G209" s="2" t="s">
        <v>40</v>
      </c>
      <c r="H209" s="2" t="s">
        <v>980</v>
      </c>
      <c r="I209" s="2">
        <v>2</v>
      </c>
      <c r="J209" s="2" t="s">
        <v>93</v>
      </c>
      <c r="K209" s="2" t="s">
        <v>86</v>
      </c>
      <c r="L209" s="2" t="s">
        <v>25</v>
      </c>
      <c r="M209" s="2" t="s">
        <v>981</v>
      </c>
      <c r="N209" s="2" t="s">
        <v>982</v>
      </c>
      <c r="O209" s="2" t="s">
        <v>28</v>
      </c>
      <c r="Q209" s="2">
        <v>0</v>
      </c>
      <c r="R209" s="2" t="s">
        <v>29</v>
      </c>
      <c r="S209" s="2" t="s">
        <v>983</v>
      </c>
    </row>
    <row r="210" spans="1:19" x14ac:dyDescent="0.2">
      <c r="A210" s="3">
        <v>41715.470914351848</v>
      </c>
      <c r="B210" s="2">
        <v>6793</v>
      </c>
      <c r="C210" s="2">
        <v>563500010001488</v>
      </c>
      <c r="D210" s="2" t="s">
        <v>984</v>
      </c>
      <c r="E210" s="2">
        <v>3104</v>
      </c>
      <c r="F210" s="2" t="s">
        <v>20</v>
      </c>
      <c r="G210" s="2" t="s">
        <v>55</v>
      </c>
      <c r="H210" s="2" t="s">
        <v>985</v>
      </c>
      <c r="I210" s="2">
        <v>5</v>
      </c>
      <c r="J210" s="2" t="s">
        <v>101</v>
      </c>
      <c r="K210" s="2" t="s">
        <v>86</v>
      </c>
      <c r="L210" s="2" t="s">
        <v>35</v>
      </c>
      <c r="M210" s="2" t="s">
        <v>986</v>
      </c>
      <c r="N210" s="2" t="s">
        <v>987</v>
      </c>
      <c r="O210" s="2" t="s">
        <v>28</v>
      </c>
      <c r="Q210" s="2">
        <v>5</v>
      </c>
      <c r="R210" s="2" t="s">
        <v>68</v>
      </c>
      <c r="S210" s="2" t="s">
        <v>988</v>
      </c>
    </row>
    <row r="211" spans="1:19" x14ac:dyDescent="0.2">
      <c r="A211" s="3">
        <v>41715.412407407406</v>
      </c>
      <c r="B211" s="2">
        <v>6792</v>
      </c>
      <c r="C211" s="2">
        <v>154508750006046</v>
      </c>
      <c r="D211" s="2" t="s">
        <v>989</v>
      </c>
      <c r="E211" s="2">
        <v>3104</v>
      </c>
      <c r="F211" s="2" t="s">
        <v>20</v>
      </c>
      <c r="G211" s="2" t="s">
        <v>78</v>
      </c>
      <c r="H211" s="2" t="s">
        <v>990</v>
      </c>
      <c r="I211" s="2">
        <v>3</v>
      </c>
      <c r="J211" s="2" t="s">
        <v>93</v>
      </c>
      <c r="K211" s="2" t="s">
        <v>86</v>
      </c>
      <c r="L211" s="2" t="s">
        <v>35</v>
      </c>
      <c r="M211" s="2" t="s">
        <v>991</v>
      </c>
      <c r="N211" s="2" t="s">
        <v>992</v>
      </c>
      <c r="O211" s="2" t="s">
        <v>28</v>
      </c>
      <c r="Q211" s="2">
        <v>4</v>
      </c>
      <c r="R211" s="2" t="s">
        <v>29</v>
      </c>
    </row>
    <row r="212" spans="1:19" x14ac:dyDescent="0.2">
      <c r="A212" s="3">
        <v>41715.410833333335</v>
      </c>
      <c r="B212" s="2">
        <v>6791</v>
      </c>
      <c r="C212" s="2">
        <v>158500380004028</v>
      </c>
      <c r="D212" s="2" t="s">
        <v>993</v>
      </c>
      <c r="E212" s="2">
        <v>3002</v>
      </c>
      <c r="F212" s="2" t="s">
        <v>62</v>
      </c>
      <c r="G212" s="2" t="s">
        <v>78</v>
      </c>
      <c r="H212" s="2" t="s">
        <v>994</v>
      </c>
      <c r="I212" s="2">
        <v>3</v>
      </c>
      <c r="J212" s="2" t="s">
        <v>23</v>
      </c>
      <c r="K212" s="2" t="s">
        <v>86</v>
      </c>
      <c r="L212" s="2" t="s">
        <v>25</v>
      </c>
      <c r="M212" s="2" t="s">
        <v>995</v>
      </c>
      <c r="N212" s="2" t="s">
        <v>996</v>
      </c>
      <c r="O212" s="2" t="s">
        <v>28</v>
      </c>
      <c r="Q212" s="2">
        <v>5</v>
      </c>
      <c r="R212" s="2" t="s">
        <v>74</v>
      </c>
      <c r="S212" s="2" t="s">
        <v>997</v>
      </c>
    </row>
    <row r="213" spans="1:19" x14ac:dyDescent="0.2">
      <c r="A213" s="3">
        <v>41715.409699074073</v>
      </c>
      <c r="B213" s="2">
        <v>6790</v>
      </c>
      <c r="C213" s="2">
        <v>214500410001135</v>
      </c>
      <c r="D213" s="2" t="s">
        <v>998</v>
      </c>
      <c r="E213" s="2">
        <v>3003</v>
      </c>
      <c r="F213" s="2" t="s">
        <v>54</v>
      </c>
      <c r="G213" s="2" t="s">
        <v>127</v>
      </c>
      <c r="H213" s="2" t="s">
        <v>994</v>
      </c>
      <c r="I213" s="2">
        <v>3</v>
      </c>
      <c r="J213" s="2" t="s">
        <v>23</v>
      </c>
      <c r="K213" s="2" t="s">
        <v>34</v>
      </c>
      <c r="L213" s="2" t="s">
        <v>25</v>
      </c>
      <c r="M213" s="2" t="s">
        <v>995</v>
      </c>
      <c r="N213" s="2" t="s">
        <v>999</v>
      </c>
      <c r="O213" s="2" t="s">
        <v>28</v>
      </c>
      <c r="Q213" s="2">
        <v>5</v>
      </c>
      <c r="R213" s="2" t="s">
        <v>29</v>
      </c>
      <c r="S213" s="2" t="s">
        <v>1000</v>
      </c>
    </row>
    <row r="214" spans="1:19" x14ac:dyDescent="0.2">
      <c r="A214" s="3">
        <v>41715.372233796297</v>
      </c>
      <c r="B214" s="2">
        <v>6789</v>
      </c>
      <c r="C214" s="2">
        <v>618508150030511</v>
      </c>
      <c r="D214" s="2" t="s">
        <v>1001</v>
      </c>
      <c r="E214" s="2">
        <v>3202</v>
      </c>
      <c r="F214" s="2" t="s">
        <v>107</v>
      </c>
      <c r="G214" s="2" t="s">
        <v>40</v>
      </c>
      <c r="H214" s="2" t="s">
        <v>1002</v>
      </c>
      <c r="I214" s="2">
        <v>5</v>
      </c>
      <c r="J214" s="2" t="s">
        <v>23</v>
      </c>
      <c r="K214" s="2" t="s">
        <v>34</v>
      </c>
      <c r="L214" s="2" t="s">
        <v>35</v>
      </c>
      <c r="M214" s="2" t="s">
        <v>1003</v>
      </c>
      <c r="N214" s="2" t="s">
        <v>1004</v>
      </c>
      <c r="O214" s="2" t="s">
        <v>28</v>
      </c>
      <c r="Q214" s="2">
        <v>5</v>
      </c>
      <c r="R214" s="2" t="s">
        <v>29</v>
      </c>
      <c r="S214" s="2" t="s">
        <v>1005</v>
      </c>
    </row>
    <row r="215" spans="1:19" x14ac:dyDescent="0.2">
      <c r="A215" s="3">
        <v>41715.344305555554</v>
      </c>
      <c r="B215" s="2">
        <v>6788</v>
      </c>
      <c r="C215" s="2">
        <v>171508750002028</v>
      </c>
      <c r="D215" s="2" t="s">
        <v>76</v>
      </c>
      <c r="E215" s="2">
        <v>3102</v>
      </c>
      <c r="F215" s="2" t="s">
        <v>77</v>
      </c>
      <c r="G215" s="2" t="s">
        <v>78</v>
      </c>
      <c r="H215" s="2" t="s">
        <v>1006</v>
      </c>
      <c r="I215" s="2">
        <v>5</v>
      </c>
      <c r="J215" s="2" t="s">
        <v>57</v>
      </c>
      <c r="K215" s="2" t="s">
        <v>34</v>
      </c>
      <c r="L215" s="2" t="s">
        <v>35</v>
      </c>
      <c r="M215" s="2" t="s">
        <v>1007</v>
      </c>
      <c r="N215" s="2" t="s">
        <v>1008</v>
      </c>
      <c r="O215" s="2" t="s">
        <v>28</v>
      </c>
      <c r="Q215" s="2">
        <v>5</v>
      </c>
      <c r="R215" s="2" t="s">
        <v>29</v>
      </c>
      <c r="S215" s="2" t="s">
        <v>1009</v>
      </c>
    </row>
    <row r="216" spans="1:19" x14ac:dyDescent="0.2">
      <c r="A216" s="3">
        <v>41715.331238425926</v>
      </c>
      <c r="B216" s="2">
        <v>6787</v>
      </c>
      <c r="C216" s="2">
        <v>85503940021011</v>
      </c>
      <c r="D216" s="2" t="s">
        <v>341</v>
      </c>
      <c r="E216" s="2">
        <v>3103</v>
      </c>
      <c r="F216" s="2" t="s">
        <v>225</v>
      </c>
      <c r="G216" s="2" t="s">
        <v>21</v>
      </c>
      <c r="H216" s="2" t="s">
        <v>1010</v>
      </c>
      <c r="I216" s="2">
        <v>5</v>
      </c>
      <c r="J216" s="2" t="s">
        <v>64</v>
      </c>
      <c r="K216" s="2" t="s">
        <v>34</v>
      </c>
      <c r="L216" s="2" t="s">
        <v>35</v>
      </c>
      <c r="M216" s="2" t="s">
        <v>1011</v>
      </c>
      <c r="N216" s="2" t="s">
        <v>1012</v>
      </c>
      <c r="O216" s="2" t="s">
        <v>28</v>
      </c>
      <c r="Q216" s="2">
        <v>0</v>
      </c>
    </row>
    <row r="217" spans="1:19" x14ac:dyDescent="0.2">
      <c r="A217" s="3">
        <v>41715.302928240744</v>
      </c>
      <c r="B217" s="2">
        <v>6786</v>
      </c>
      <c r="C217" s="2">
        <v>92500940007350</v>
      </c>
      <c r="D217" s="2" t="s">
        <v>1013</v>
      </c>
      <c r="E217" s="2">
        <v>3206</v>
      </c>
      <c r="F217" s="2" t="s">
        <v>172</v>
      </c>
      <c r="G217" s="2" t="s">
        <v>21</v>
      </c>
      <c r="H217" s="2" t="s">
        <v>1014</v>
      </c>
      <c r="I217" s="2">
        <v>5</v>
      </c>
      <c r="J217" s="2" t="s">
        <v>101</v>
      </c>
      <c r="K217" s="2" t="s">
        <v>34</v>
      </c>
      <c r="L217" s="2" t="s">
        <v>35</v>
      </c>
      <c r="M217" s="2" t="s">
        <v>1015</v>
      </c>
      <c r="N217" s="2" t="s">
        <v>1016</v>
      </c>
      <c r="O217" s="2" t="s">
        <v>28</v>
      </c>
      <c r="Q217" s="2">
        <v>5</v>
      </c>
      <c r="R217" s="2" t="s">
        <v>29</v>
      </c>
    </row>
    <row r="218" spans="1:19" x14ac:dyDescent="0.2">
      <c r="A218" s="3">
        <v>41715.256805555553</v>
      </c>
      <c r="B218" s="2">
        <v>6785</v>
      </c>
      <c r="C218" s="2">
        <v>166508150001376</v>
      </c>
      <c r="D218" s="2" t="s">
        <v>1017</v>
      </c>
      <c r="E218" s="2">
        <v>3203</v>
      </c>
      <c r="F218" s="2" t="s">
        <v>177</v>
      </c>
      <c r="G218" s="2" t="s">
        <v>78</v>
      </c>
      <c r="H218" s="2" t="s">
        <v>1018</v>
      </c>
      <c r="I218" s="2">
        <v>1</v>
      </c>
      <c r="J218" s="2" t="s">
        <v>93</v>
      </c>
      <c r="K218" s="2" t="s">
        <v>34</v>
      </c>
      <c r="L218" s="2" t="s">
        <v>65</v>
      </c>
      <c r="M218" s="2" t="s">
        <v>66</v>
      </c>
      <c r="N218" s="2" t="s">
        <v>1019</v>
      </c>
      <c r="O218" s="2" t="s">
        <v>28</v>
      </c>
      <c r="Q218" s="2">
        <v>2</v>
      </c>
      <c r="R218" s="2" t="s">
        <v>29</v>
      </c>
    </row>
    <row r="219" spans="1:19" x14ac:dyDescent="0.2">
      <c r="A219" s="3">
        <v>41714.9215625</v>
      </c>
      <c r="B219" s="2">
        <v>6784</v>
      </c>
      <c r="C219" s="2">
        <v>85503940021011</v>
      </c>
      <c r="D219" s="2" t="s">
        <v>341</v>
      </c>
      <c r="E219" s="2">
        <v>3103</v>
      </c>
      <c r="F219" s="2" t="s">
        <v>225</v>
      </c>
      <c r="G219" s="2" t="s">
        <v>21</v>
      </c>
      <c r="H219" s="2" t="s">
        <v>1020</v>
      </c>
      <c r="I219" s="2">
        <v>3</v>
      </c>
      <c r="J219" s="2" t="s">
        <v>109</v>
      </c>
      <c r="K219" s="2" t="s">
        <v>34</v>
      </c>
      <c r="M219" s="2" t="s">
        <v>72</v>
      </c>
      <c r="N219" s="2" t="s">
        <v>1021</v>
      </c>
      <c r="O219" s="2" t="s">
        <v>28</v>
      </c>
      <c r="Q219" s="2">
        <v>0</v>
      </c>
      <c r="R219" s="2" t="s">
        <v>29</v>
      </c>
      <c r="S219" s="2" t="s">
        <v>1022</v>
      </c>
    </row>
    <row r="220" spans="1:19" x14ac:dyDescent="0.2">
      <c r="A220" s="3">
        <v>41714.814004629632</v>
      </c>
      <c r="B220" s="2">
        <v>6783</v>
      </c>
      <c r="C220" s="2">
        <v>91503940002484</v>
      </c>
      <c r="D220" s="2" t="s">
        <v>1023</v>
      </c>
      <c r="E220" s="2">
        <v>3204</v>
      </c>
      <c r="F220" s="2" t="s">
        <v>91</v>
      </c>
      <c r="G220" s="2" t="s">
        <v>21</v>
      </c>
      <c r="H220" s="2" t="s">
        <v>1024</v>
      </c>
      <c r="I220" s="2">
        <v>1</v>
      </c>
      <c r="J220" s="2" t="s">
        <v>23</v>
      </c>
      <c r="K220" s="2" t="s">
        <v>34</v>
      </c>
      <c r="L220" s="2" t="s">
        <v>65</v>
      </c>
      <c r="M220" s="2" t="s">
        <v>1025</v>
      </c>
      <c r="N220" s="2" t="s">
        <v>1026</v>
      </c>
      <c r="O220" s="2" t="s">
        <v>28</v>
      </c>
      <c r="Q220" s="2">
        <v>0</v>
      </c>
      <c r="R220" s="2" t="s">
        <v>29</v>
      </c>
      <c r="S220" s="2" t="s">
        <v>1027</v>
      </c>
    </row>
    <row r="221" spans="1:19" x14ac:dyDescent="0.2">
      <c r="A221" s="3">
        <v>41714.491064814814</v>
      </c>
      <c r="B221" s="2">
        <v>6782</v>
      </c>
      <c r="C221" s="2">
        <v>79508290004487</v>
      </c>
      <c r="D221" s="2" t="s">
        <v>914</v>
      </c>
      <c r="E221" s="2">
        <v>3002</v>
      </c>
      <c r="F221" s="2" t="s">
        <v>62</v>
      </c>
      <c r="G221" s="2" t="s">
        <v>21</v>
      </c>
      <c r="H221" s="2" t="s">
        <v>915</v>
      </c>
      <c r="I221" s="2">
        <v>1</v>
      </c>
      <c r="J221" s="2" t="s">
        <v>64</v>
      </c>
      <c r="K221" s="2" t="s">
        <v>34</v>
      </c>
      <c r="L221" s="2" t="s">
        <v>65</v>
      </c>
      <c r="M221" s="2" t="s">
        <v>1028</v>
      </c>
      <c r="N221" s="2" t="s">
        <v>1029</v>
      </c>
      <c r="O221" s="2" t="s">
        <v>28</v>
      </c>
      <c r="Q221" s="2">
        <v>4</v>
      </c>
      <c r="R221" s="2" t="s">
        <v>29</v>
      </c>
    </row>
    <row r="222" spans="1:19" x14ac:dyDescent="0.2">
      <c r="A222" s="3">
        <v>41714.479583333334</v>
      </c>
      <c r="B222" s="2">
        <v>6781</v>
      </c>
      <c r="C222" s="2">
        <v>472505270008484</v>
      </c>
      <c r="D222" s="2" t="s">
        <v>1030</v>
      </c>
      <c r="E222" s="2">
        <v>3702</v>
      </c>
      <c r="F222" s="2" t="s">
        <v>312</v>
      </c>
      <c r="G222" s="2" t="s">
        <v>47</v>
      </c>
      <c r="H222" s="2" t="s">
        <v>1031</v>
      </c>
      <c r="I222" s="2">
        <v>5</v>
      </c>
      <c r="J222" s="2" t="s">
        <v>49</v>
      </c>
      <c r="L222" s="2" t="s">
        <v>35</v>
      </c>
      <c r="M222" s="2" t="s">
        <v>1032</v>
      </c>
      <c r="N222" s="2" t="s">
        <v>1033</v>
      </c>
      <c r="O222" s="2" t="s">
        <v>28</v>
      </c>
      <c r="Q222" s="2">
        <v>0</v>
      </c>
      <c r="R222" s="2" t="s">
        <v>29</v>
      </c>
      <c r="S222" s="2" t="s">
        <v>1034</v>
      </c>
    </row>
    <row r="223" spans="1:19" x14ac:dyDescent="0.2">
      <c r="A223" s="3">
        <v>41714.463437500002</v>
      </c>
      <c r="B223" s="2">
        <v>6779</v>
      </c>
      <c r="C223" s="2">
        <v>93503940020484</v>
      </c>
      <c r="D223" s="2" t="s">
        <v>1035</v>
      </c>
      <c r="E223" s="2">
        <v>3103</v>
      </c>
      <c r="F223" s="2" t="s">
        <v>225</v>
      </c>
      <c r="G223" s="2" t="s">
        <v>21</v>
      </c>
      <c r="H223" s="2" t="s">
        <v>1036</v>
      </c>
      <c r="I223" s="2">
        <v>5</v>
      </c>
      <c r="J223" s="2" t="s">
        <v>23</v>
      </c>
      <c r="K223" s="2" t="s">
        <v>34</v>
      </c>
      <c r="L223" s="2" t="s">
        <v>35</v>
      </c>
      <c r="M223" s="2" t="s">
        <v>1037</v>
      </c>
      <c r="N223" s="2" t="s">
        <v>1038</v>
      </c>
      <c r="O223" s="2" t="s">
        <v>28</v>
      </c>
      <c r="Q223" s="2">
        <v>5</v>
      </c>
      <c r="R223" s="2" t="s">
        <v>29</v>
      </c>
      <c r="S223" s="2" t="s">
        <v>1039</v>
      </c>
    </row>
    <row r="224" spans="1:19" x14ac:dyDescent="0.2">
      <c r="A224" s="3">
        <v>41714.463437500002</v>
      </c>
      <c r="B224" s="2">
        <v>6780</v>
      </c>
      <c r="C224" s="2">
        <v>93503940020484</v>
      </c>
      <c r="D224" s="2" t="s">
        <v>1035</v>
      </c>
      <c r="E224" s="2">
        <v>3103</v>
      </c>
      <c r="F224" s="2" t="s">
        <v>225</v>
      </c>
      <c r="G224" s="2" t="s">
        <v>21</v>
      </c>
      <c r="H224" s="2" t="s">
        <v>1036</v>
      </c>
      <c r="I224" s="2">
        <v>5</v>
      </c>
      <c r="J224" s="2" t="s">
        <v>23</v>
      </c>
      <c r="K224" s="2" t="s">
        <v>34</v>
      </c>
      <c r="L224" s="2" t="s">
        <v>35</v>
      </c>
      <c r="M224" s="2" t="s">
        <v>1037</v>
      </c>
      <c r="N224" s="2" t="s">
        <v>1038</v>
      </c>
      <c r="O224" s="2" t="s">
        <v>28</v>
      </c>
      <c r="Q224" s="2">
        <v>5</v>
      </c>
      <c r="R224" s="2" t="s">
        <v>29</v>
      </c>
      <c r="S224" s="2" t="s">
        <v>1039</v>
      </c>
    </row>
    <row r="225" spans="1:19" x14ac:dyDescent="0.2">
      <c r="A225" s="3">
        <v>41714.349710648145</v>
      </c>
      <c r="B225" s="2">
        <v>6778</v>
      </c>
      <c r="C225" s="2">
        <v>101504220002498</v>
      </c>
      <c r="D225" s="2" t="s">
        <v>1040</v>
      </c>
      <c r="E225" s="2">
        <v>3002</v>
      </c>
      <c r="F225" s="2" t="s">
        <v>62</v>
      </c>
      <c r="G225" s="2" t="s">
        <v>21</v>
      </c>
      <c r="H225" s="2" t="s">
        <v>1041</v>
      </c>
      <c r="I225" s="2">
        <v>5</v>
      </c>
      <c r="J225" s="2" t="s">
        <v>93</v>
      </c>
      <c r="K225" s="2" t="s">
        <v>24</v>
      </c>
      <c r="L225" s="2" t="s">
        <v>35</v>
      </c>
      <c r="M225" s="2" t="s">
        <v>1042</v>
      </c>
      <c r="N225" s="2" t="s">
        <v>1043</v>
      </c>
      <c r="O225" s="2" t="s">
        <v>28</v>
      </c>
      <c r="Q225" s="2">
        <v>5</v>
      </c>
      <c r="R225" s="2" t="s">
        <v>29</v>
      </c>
      <c r="S225" s="2" t="s">
        <v>1044</v>
      </c>
    </row>
    <row r="226" spans="1:19" x14ac:dyDescent="0.2">
      <c r="A226" s="3">
        <v>41714.330625000002</v>
      </c>
      <c r="B226" s="2">
        <v>6777</v>
      </c>
      <c r="C226" s="2">
        <v>193500930011509</v>
      </c>
      <c r="D226" s="2" t="s">
        <v>1045</v>
      </c>
      <c r="E226" s="2">
        <v>3002</v>
      </c>
      <c r="F226" s="2" t="s">
        <v>62</v>
      </c>
      <c r="G226" s="2" t="s">
        <v>161</v>
      </c>
      <c r="H226" s="2" t="s">
        <v>1046</v>
      </c>
      <c r="I226" s="2">
        <v>5</v>
      </c>
      <c r="J226" s="2" t="s">
        <v>64</v>
      </c>
      <c r="K226" s="2" t="s">
        <v>34</v>
      </c>
      <c r="L226" s="2" t="s">
        <v>35</v>
      </c>
      <c r="M226" s="2" t="s">
        <v>1047</v>
      </c>
      <c r="N226" s="2" t="s">
        <v>1048</v>
      </c>
      <c r="O226" s="2" t="s">
        <v>28</v>
      </c>
      <c r="Q226" s="2">
        <v>5</v>
      </c>
      <c r="R226" s="2" t="s">
        <v>29</v>
      </c>
      <c r="S226" s="2" t="s">
        <v>1049</v>
      </c>
    </row>
    <row r="227" spans="1:19" x14ac:dyDescent="0.2">
      <c r="A227" s="3">
        <v>41714.302245370367</v>
      </c>
      <c r="B227" s="2">
        <v>6776</v>
      </c>
      <c r="C227" s="2">
        <v>617508150024149</v>
      </c>
      <c r="D227" s="2" t="s">
        <v>600</v>
      </c>
      <c r="E227" s="2">
        <v>3202</v>
      </c>
      <c r="F227" s="2" t="s">
        <v>107</v>
      </c>
      <c r="G227" s="2" t="s">
        <v>40</v>
      </c>
      <c r="H227" s="2" t="s">
        <v>1050</v>
      </c>
      <c r="I227" s="2">
        <v>4</v>
      </c>
      <c r="J227" s="2" t="s">
        <v>64</v>
      </c>
      <c r="L227" s="2" t="s">
        <v>35</v>
      </c>
      <c r="M227" s="2" t="s">
        <v>1051</v>
      </c>
      <c r="N227" s="2" t="s">
        <v>1052</v>
      </c>
      <c r="O227" s="2" t="s">
        <v>28</v>
      </c>
      <c r="Q227" s="2">
        <v>0</v>
      </c>
    </row>
    <row r="228" spans="1:19" x14ac:dyDescent="0.2">
      <c r="A228" s="3">
        <v>41714.299398148149</v>
      </c>
      <c r="B228" s="2">
        <v>6775</v>
      </c>
      <c r="C228" s="2">
        <v>92506080003080</v>
      </c>
      <c r="D228" s="2" t="s">
        <v>1053</v>
      </c>
      <c r="E228" s="2">
        <v>3202</v>
      </c>
      <c r="F228" s="2" t="s">
        <v>107</v>
      </c>
      <c r="G228" s="2" t="s">
        <v>21</v>
      </c>
      <c r="H228" s="2" t="s">
        <v>1054</v>
      </c>
      <c r="I228" s="2">
        <v>5</v>
      </c>
      <c r="J228" s="2" t="s">
        <v>23</v>
      </c>
      <c r="K228" s="2" t="s">
        <v>86</v>
      </c>
      <c r="L228" s="2" t="s">
        <v>35</v>
      </c>
      <c r="M228" s="2" t="s">
        <v>1055</v>
      </c>
      <c r="N228" s="2" t="s">
        <v>1056</v>
      </c>
      <c r="O228" s="2" t="s">
        <v>28</v>
      </c>
      <c r="Q228" s="2">
        <v>5</v>
      </c>
      <c r="R228" s="2" t="s">
        <v>29</v>
      </c>
      <c r="S228" s="2" t="s">
        <v>1057</v>
      </c>
    </row>
    <row r="229" spans="1:19" x14ac:dyDescent="0.2">
      <c r="A229" s="3">
        <v>41714.259363425925</v>
      </c>
      <c r="B229" s="2">
        <v>6774</v>
      </c>
      <c r="C229" s="2">
        <v>152509050002037</v>
      </c>
      <c r="D229" s="2" t="s">
        <v>1058</v>
      </c>
      <c r="E229" s="2">
        <v>3203</v>
      </c>
      <c r="F229" s="2" t="s">
        <v>177</v>
      </c>
      <c r="G229" s="2" t="s">
        <v>78</v>
      </c>
      <c r="H229" s="2" t="s">
        <v>1059</v>
      </c>
      <c r="I229" s="2">
        <v>5</v>
      </c>
      <c r="J229" s="2" t="s">
        <v>101</v>
      </c>
      <c r="K229" s="2" t="s">
        <v>34</v>
      </c>
      <c r="L229" s="2" t="s">
        <v>35</v>
      </c>
      <c r="M229" s="2" t="s">
        <v>1060</v>
      </c>
      <c r="N229" s="2" t="s">
        <v>1061</v>
      </c>
      <c r="O229" s="2" t="s">
        <v>28</v>
      </c>
      <c r="Q229" s="2">
        <v>5</v>
      </c>
      <c r="R229" s="2" t="s">
        <v>29</v>
      </c>
      <c r="S229" s="2" t="s">
        <v>1062</v>
      </c>
    </row>
    <row r="230" spans="1:19" x14ac:dyDescent="0.2">
      <c r="A230" s="3">
        <v>41713.959085648145</v>
      </c>
      <c r="B230" s="2">
        <v>6773</v>
      </c>
      <c r="C230" s="2">
        <v>617508150051484</v>
      </c>
      <c r="D230" s="2" t="s">
        <v>744</v>
      </c>
      <c r="E230" s="2">
        <v>3202</v>
      </c>
      <c r="F230" s="2" t="s">
        <v>107</v>
      </c>
      <c r="G230" s="2" t="s">
        <v>40</v>
      </c>
      <c r="H230" s="2" t="s">
        <v>1063</v>
      </c>
      <c r="I230" s="2">
        <v>5</v>
      </c>
      <c r="J230" s="2" t="s">
        <v>64</v>
      </c>
      <c r="K230" s="2" t="s">
        <v>86</v>
      </c>
      <c r="L230" s="2" t="s">
        <v>35</v>
      </c>
      <c r="M230" s="2" t="s">
        <v>1064</v>
      </c>
      <c r="N230" s="2" t="s">
        <v>1065</v>
      </c>
      <c r="O230" s="2" t="s">
        <v>28</v>
      </c>
      <c r="Q230" s="2">
        <v>5</v>
      </c>
      <c r="R230" s="2" t="s">
        <v>29</v>
      </c>
      <c r="S230" s="2" t="s">
        <v>1066</v>
      </c>
    </row>
    <row r="231" spans="1:19" x14ac:dyDescent="0.2">
      <c r="A231" s="3">
        <v>41713.94703703704</v>
      </c>
      <c r="B231" s="2">
        <v>6772</v>
      </c>
      <c r="C231" s="2">
        <v>92506380008484</v>
      </c>
      <c r="D231" s="2" t="s">
        <v>1067</v>
      </c>
      <c r="E231" s="2">
        <v>3202</v>
      </c>
      <c r="F231" s="2" t="s">
        <v>107</v>
      </c>
      <c r="G231" s="2" t="s">
        <v>21</v>
      </c>
      <c r="H231" s="2" t="s">
        <v>1068</v>
      </c>
      <c r="I231" s="2">
        <v>4</v>
      </c>
      <c r="J231" s="2" t="s">
        <v>23</v>
      </c>
      <c r="L231" s="2" t="s">
        <v>35</v>
      </c>
      <c r="M231" s="2" t="s">
        <v>1069</v>
      </c>
      <c r="N231" s="2" t="s">
        <v>1070</v>
      </c>
      <c r="O231" s="2" t="s">
        <v>28</v>
      </c>
      <c r="P231" s="2" t="s">
        <v>1071</v>
      </c>
      <c r="Q231" s="2">
        <v>0</v>
      </c>
    </row>
    <row r="232" spans="1:19" x14ac:dyDescent="0.2">
      <c r="A232" s="3">
        <v>41713.897569444445</v>
      </c>
      <c r="B232" s="2">
        <v>6771</v>
      </c>
      <c r="C232" s="2">
        <v>80500620018484</v>
      </c>
      <c r="D232" s="2" t="s">
        <v>609</v>
      </c>
      <c r="E232" s="2">
        <v>3003</v>
      </c>
      <c r="F232" s="2" t="s">
        <v>54</v>
      </c>
      <c r="G232" s="2" t="s">
        <v>21</v>
      </c>
      <c r="H232" s="2" t="s">
        <v>1072</v>
      </c>
      <c r="I232" s="2">
        <v>5</v>
      </c>
      <c r="J232" s="2" t="s">
        <v>93</v>
      </c>
      <c r="M232" s="2" t="s">
        <v>1073</v>
      </c>
      <c r="N232" s="2" t="s">
        <v>1074</v>
      </c>
      <c r="O232" s="2" t="s">
        <v>28</v>
      </c>
      <c r="Q232" s="2">
        <v>0</v>
      </c>
      <c r="R232" s="2" t="s">
        <v>68</v>
      </c>
      <c r="S232" s="2" t="s">
        <v>1075</v>
      </c>
    </row>
    <row r="233" spans="1:19" x14ac:dyDescent="0.2">
      <c r="A233" s="3">
        <v>41713.864236111112</v>
      </c>
      <c r="B233" s="2">
        <v>6770</v>
      </c>
      <c r="C233" s="2">
        <v>95503940032485</v>
      </c>
      <c r="D233" s="2" t="s">
        <v>1076</v>
      </c>
      <c r="E233" s="2">
        <v>3106</v>
      </c>
      <c r="F233" s="2" t="s">
        <v>39</v>
      </c>
      <c r="G233" s="2" t="s">
        <v>21</v>
      </c>
      <c r="H233" s="2" t="s">
        <v>1077</v>
      </c>
      <c r="I233" s="2">
        <v>5</v>
      </c>
      <c r="J233" s="2" t="s">
        <v>64</v>
      </c>
      <c r="K233" s="2" t="s">
        <v>34</v>
      </c>
      <c r="L233" s="2" t="s">
        <v>35</v>
      </c>
      <c r="M233" s="2" t="s">
        <v>755</v>
      </c>
      <c r="N233" s="2" t="s">
        <v>1078</v>
      </c>
      <c r="O233" s="2" t="s">
        <v>28</v>
      </c>
      <c r="Q233" s="2">
        <v>5</v>
      </c>
      <c r="R233" s="2" t="s">
        <v>68</v>
      </c>
      <c r="S233" s="2" t="s">
        <v>1079</v>
      </c>
    </row>
    <row r="234" spans="1:19" x14ac:dyDescent="0.2">
      <c r="A234" s="3">
        <v>41713.830104166664</v>
      </c>
      <c r="B234" s="2">
        <v>6769</v>
      </c>
      <c r="C234" s="2">
        <v>103508410001511</v>
      </c>
      <c r="D234" s="2" t="s">
        <v>1080</v>
      </c>
      <c r="E234" s="2">
        <v>3202</v>
      </c>
      <c r="F234" s="2" t="s">
        <v>107</v>
      </c>
      <c r="G234" s="2" t="s">
        <v>21</v>
      </c>
      <c r="H234" s="2" t="s">
        <v>829</v>
      </c>
      <c r="I234" s="2">
        <v>5</v>
      </c>
      <c r="J234" s="2" t="s">
        <v>23</v>
      </c>
      <c r="K234" s="2" t="s">
        <v>86</v>
      </c>
      <c r="L234" s="2" t="s">
        <v>35</v>
      </c>
      <c r="M234" s="2" t="s">
        <v>868</v>
      </c>
      <c r="N234" s="2" t="s">
        <v>1081</v>
      </c>
      <c r="O234" s="2" t="s">
        <v>28</v>
      </c>
      <c r="Q234" s="2">
        <v>5</v>
      </c>
      <c r="R234" s="2" t="s">
        <v>29</v>
      </c>
      <c r="S234" s="2" t="s">
        <v>1082</v>
      </c>
    </row>
    <row r="235" spans="1:19" x14ac:dyDescent="0.2">
      <c r="A235" s="3">
        <v>41713.826168981483</v>
      </c>
      <c r="B235" s="2">
        <v>6767</v>
      </c>
      <c r="C235" s="2">
        <v>92507290003138</v>
      </c>
      <c r="D235" s="2" t="s">
        <v>1083</v>
      </c>
      <c r="E235" s="2">
        <v>3202</v>
      </c>
      <c r="F235" s="2" t="s">
        <v>107</v>
      </c>
      <c r="G235" s="2" t="s">
        <v>21</v>
      </c>
      <c r="H235" s="2" t="s">
        <v>1084</v>
      </c>
      <c r="I235" s="2">
        <v>5</v>
      </c>
      <c r="J235" s="2" t="s">
        <v>23</v>
      </c>
      <c r="K235" s="2" t="s">
        <v>34</v>
      </c>
      <c r="L235" s="2" t="s">
        <v>35</v>
      </c>
      <c r="M235" s="2" t="s">
        <v>1085</v>
      </c>
      <c r="N235" s="2" t="s">
        <v>1086</v>
      </c>
      <c r="O235" s="2" t="s">
        <v>554</v>
      </c>
      <c r="Q235" s="2">
        <v>5</v>
      </c>
      <c r="R235" s="2" t="s">
        <v>29</v>
      </c>
    </row>
    <row r="236" spans="1:19" x14ac:dyDescent="0.2">
      <c r="A236" s="3">
        <v>41713.826168981483</v>
      </c>
      <c r="B236" s="2">
        <v>6768</v>
      </c>
      <c r="C236" s="2">
        <v>92507290003138</v>
      </c>
      <c r="D236" s="2" t="s">
        <v>1083</v>
      </c>
      <c r="E236" s="2">
        <v>3202</v>
      </c>
      <c r="F236" s="2" t="s">
        <v>107</v>
      </c>
      <c r="G236" s="2" t="s">
        <v>21</v>
      </c>
      <c r="H236" s="2" t="s">
        <v>1084</v>
      </c>
      <c r="I236" s="2">
        <v>5</v>
      </c>
      <c r="J236" s="2" t="s">
        <v>23</v>
      </c>
      <c r="K236" s="2" t="s">
        <v>34</v>
      </c>
      <c r="L236" s="2" t="s">
        <v>35</v>
      </c>
      <c r="M236" s="2" t="s">
        <v>1085</v>
      </c>
      <c r="N236" s="2" t="s">
        <v>1086</v>
      </c>
      <c r="O236" s="2" t="s">
        <v>554</v>
      </c>
      <c r="Q236" s="2">
        <v>5</v>
      </c>
      <c r="R236" s="2" t="s">
        <v>29</v>
      </c>
    </row>
    <row r="237" spans="1:19" x14ac:dyDescent="0.2">
      <c r="A237" s="3">
        <v>41713.819293981483</v>
      </c>
      <c r="B237" s="2">
        <v>6766</v>
      </c>
      <c r="C237" s="2">
        <v>76500620005488</v>
      </c>
      <c r="D237" s="2" t="s">
        <v>1087</v>
      </c>
      <c r="E237" s="2">
        <v>3104</v>
      </c>
      <c r="F237" s="2" t="s">
        <v>20</v>
      </c>
      <c r="G237" s="2" t="s">
        <v>21</v>
      </c>
      <c r="H237" s="2" t="s">
        <v>1088</v>
      </c>
      <c r="I237" s="2">
        <v>5</v>
      </c>
      <c r="J237" s="2" t="s">
        <v>57</v>
      </c>
      <c r="K237" s="2" t="s">
        <v>86</v>
      </c>
      <c r="L237" s="2" t="s">
        <v>35</v>
      </c>
      <c r="M237" s="2" t="s">
        <v>1089</v>
      </c>
      <c r="N237" s="2" t="s">
        <v>1090</v>
      </c>
      <c r="O237" s="2" t="s">
        <v>28</v>
      </c>
      <c r="Q237" s="2">
        <v>5</v>
      </c>
      <c r="R237" s="2" t="s">
        <v>68</v>
      </c>
      <c r="S237" s="2" t="s">
        <v>1091</v>
      </c>
    </row>
    <row r="238" spans="1:19" x14ac:dyDescent="0.2">
      <c r="A238" s="3">
        <v>41713.792337962965</v>
      </c>
      <c r="B238" s="2">
        <v>6765</v>
      </c>
      <c r="C238" s="2">
        <v>89508890001511</v>
      </c>
      <c r="D238" s="2" t="s">
        <v>1092</v>
      </c>
      <c r="E238" s="2">
        <v>3206</v>
      </c>
      <c r="F238" s="2" t="s">
        <v>172</v>
      </c>
      <c r="G238" s="2" t="s">
        <v>21</v>
      </c>
      <c r="H238" s="2" t="s">
        <v>1093</v>
      </c>
      <c r="I238" s="2">
        <v>5</v>
      </c>
      <c r="J238" s="2" t="s">
        <v>101</v>
      </c>
      <c r="K238" s="2" t="s">
        <v>34</v>
      </c>
      <c r="L238" s="2" t="s">
        <v>35</v>
      </c>
      <c r="M238" s="2" t="s">
        <v>110</v>
      </c>
      <c r="N238" s="2" t="s">
        <v>1094</v>
      </c>
      <c r="O238" s="2" t="s">
        <v>28</v>
      </c>
      <c r="Q238" s="2">
        <v>5</v>
      </c>
      <c r="R238" s="2" t="s">
        <v>29</v>
      </c>
    </row>
    <row r="239" spans="1:19" x14ac:dyDescent="0.2">
      <c r="A239" s="3">
        <v>41713.784155092595</v>
      </c>
      <c r="B239" s="2">
        <v>6764</v>
      </c>
      <c r="C239" s="2">
        <v>666508150016206</v>
      </c>
      <c r="D239" s="2" t="s">
        <v>871</v>
      </c>
      <c r="E239" s="2">
        <v>3309</v>
      </c>
      <c r="F239" s="2" t="s">
        <v>454</v>
      </c>
      <c r="G239" s="2" t="s">
        <v>40</v>
      </c>
      <c r="H239" s="2" t="s">
        <v>1095</v>
      </c>
      <c r="I239" s="2">
        <v>2</v>
      </c>
      <c r="L239" s="2" t="s">
        <v>65</v>
      </c>
      <c r="M239" s="2" t="s">
        <v>1028</v>
      </c>
      <c r="N239" s="2" t="s">
        <v>1096</v>
      </c>
      <c r="O239" s="2" t="s">
        <v>28</v>
      </c>
      <c r="Q239" s="2">
        <v>4</v>
      </c>
      <c r="R239" s="2" t="s">
        <v>29</v>
      </c>
      <c r="S239" s="2" t="s">
        <v>1097</v>
      </c>
    </row>
    <row r="240" spans="1:19" x14ac:dyDescent="0.2">
      <c r="A240" s="3">
        <v>41713.775243055556</v>
      </c>
      <c r="B240" s="2">
        <v>6763</v>
      </c>
      <c r="C240" s="2">
        <v>7500670098011</v>
      </c>
      <c r="D240" s="2" t="s">
        <v>1098</v>
      </c>
      <c r="E240" s="2">
        <v>3302</v>
      </c>
      <c r="F240" s="2" t="s">
        <v>1099</v>
      </c>
      <c r="G240" s="2" t="s">
        <v>138</v>
      </c>
      <c r="H240" s="2" t="s">
        <v>1100</v>
      </c>
      <c r="I240" s="2">
        <v>4</v>
      </c>
      <c r="J240" s="2" t="s">
        <v>140</v>
      </c>
      <c r="K240" s="2" t="s">
        <v>86</v>
      </c>
      <c r="L240" s="2" t="s">
        <v>35</v>
      </c>
      <c r="M240" s="2" t="s">
        <v>1101</v>
      </c>
      <c r="N240" s="2" t="s">
        <v>1102</v>
      </c>
      <c r="O240" s="2" t="s">
        <v>28</v>
      </c>
      <c r="Q240" s="2">
        <v>4</v>
      </c>
      <c r="R240" s="2" t="s">
        <v>74</v>
      </c>
      <c r="S240" s="2" t="s">
        <v>1103</v>
      </c>
    </row>
    <row r="241" spans="1:19" x14ac:dyDescent="0.2">
      <c r="A241" s="3">
        <v>41713.756979166668</v>
      </c>
      <c r="B241" s="2">
        <v>6762</v>
      </c>
      <c r="C241" s="2">
        <v>92506080011534</v>
      </c>
      <c r="D241" s="2" t="s">
        <v>1104</v>
      </c>
      <c r="E241" s="2">
        <v>3202</v>
      </c>
      <c r="F241" s="2" t="s">
        <v>107</v>
      </c>
      <c r="G241" s="2" t="s">
        <v>21</v>
      </c>
      <c r="H241" s="2" t="s">
        <v>1105</v>
      </c>
      <c r="I241" s="2">
        <v>5</v>
      </c>
      <c r="J241" s="2" t="s">
        <v>23</v>
      </c>
      <c r="K241" s="2" t="s">
        <v>86</v>
      </c>
      <c r="L241" s="2" t="s">
        <v>35</v>
      </c>
      <c r="M241" s="2" t="s">
        <v>110</v>
      </c>
      <c r="N241" s="2" t="s">
        <v>1106</v>
      </c>
      <c r="O241" s="2" t="s">
        <v>28</v>
      </c>
      <c r="Q241" s="2">
        <v>1</v>
      </c>
      <c r="R241" s="2" t="s">
        <v>29</v>
      </c>
      <c r="S241" s="2" t="s">
        <v>1107</v>
      </c>
    </row>
    <row r="242" spans="1:19" x14ac:dyDescent="0.2">
      <c r="A242" s="3">
        <v>41713.684178240743</v>
      </c>
      <c r="B242" s="2">
        <v>6761</v>
      </c>
      <c r="C242" s="2">
        <v>687508150021511</v>
      </c>
      <c r="D242" s="2" t="s">
        <v>1108</v>
      </c>
      <c r="E242" s="2">
        <v>3203</v>
      </c>
      <c r="F242" s="2" t="s">
        <v>177</v>
      </c>
      <c r="G242" s="2" t="s">
        <v>40</v>
      </c>
      <c r="H242" s="2" t="s">
        <v>1109</v>
      </c>
      <c r="I242" s="2">
        <v>5</v>
      </c>
      <c r="J242" s="2" t="s">
        <v>101</v>
      </c>
      <c r="K242" s="2" t="s">
        <v>34</v>
      </c>
      <c r="L242" s="2" t="s">
        <v>35</v>
      </c>
      <c r="M242" s="2" t="s">
        <v>235</v>
      </c>
      <c r="N242" s="2" t="s">
        <v>1110</v>
      </c>
      <c r="O242" s="2" t="s">
        <v>28</v>
      </c>
      <c r="Q242" s="2">
        <v>0</v>
      </c>
    </row>
    <row r="243" spans="1:19" x14ac:dyDescent="0.2">
      <c r="A243" s="3">
        <v>41713.451863425929</v>
      </c>
      <c r="B243" s="2">
        <v>6760</v>
      </c>
      <c r="C243" s="2">
        <v>370506500003502</v>
      </c>
      <c r="D243" s="2" t="s">
        <v>1111</v>
      </c>
      <c r="E243" s="2">
        <v>3503</v>
      </c>
      <c r="F243" s="2" t="s">
        <v>398</v>
      </c>
      <c r="G243" s="2" t="s">
        <v>1112</v>
      </c>
      <c r="H243" s="2" t="s">
        <v>1113</v>
      </c>
      <c r="I243" s="2">
        <v>5</v>
      </c>
      <c r="J243" s="2" t="s">
        <v>49</v>
      </c>
      <c r="K243" s="2" t="s">
        <v>34</v>
      </c>
      <c r="L243" s="2" t="s">
        <v>35</v>
      </c>
      <c r="M243" s="2" t="s">
        <v>1114</v>
      </c>
      <c r="N243" s="2" t="s">
        <v>1115</v>
      </c>
      <c r="O243" s="2" t="s">
        <v>28</v>
      </c>
      <c r="Q243" s="2">
        <v>5</v>
      </c>
      <c r="R243" s="2" t="s">
        <v>29</v>
      </c>
    </row>
    <row r="244" spans="1:19" x14ac:dyDescent="0.2">
      <c r="A244" s="3">
        <v>41713.439872685187</v>
      </c>
      <c r="B244" s="2">
        <v>6759</v>
      </c>
      <c r="C244" s="2">
        <v>168507580009037</v>
      </c>
      <c r="D244" s="2" t="s">
        <v>719</v>
      </c>
      <c r="E244" s="2">
        <v>3202</v>
      </c>
      <c r="F244" s="2" t="s">
        <v>107</v>
      </c>
      <c r="G244" s="2" t="s">
        <v>78</v>
      </c>
      <c r="H244" s="2" t="s">
        <v>1116</v>
      </c>
      <c r="I244" s="2">
        <v>4</v>
      </c>
      <c r="J244" s="2" t="s">
        <v>101</v>
      </c>
      <c r="K244" s="2" t="s">
        <v>86</v>
      </c>
      <c r="L244" s="2" t="s">
        <v>35</v>
      </c>
      <c r="M244" s="2" t="s">
        <v>348</v>
      </c>
      <c r="N244" s="2" t="s">
        <v>1117</v>
      </c>
      <c r="O244" s="2" t="s">
        <v>28</v>
      </c>
      <c r="Q244" s="2">
        <v>5</v>
      </c>
      <c r="R244" s="2" t="s">
        <v>29</v>
      </c>
      <c r="S244" s="2" t="s">
        <v>1118</v>
      </c>
    </row>
    <row r="245" spans="1:19" x14ac:dyDescent="0.2">
      <c r="A245" s="3">
        <v>41713.388842592591</v>
      </c>
      <c r="B245" s="2">
        <v>6758</v>
      </c>
      <c r="C245" s="2">
        <v>152508150003351</v>
      </c>
      <c r="D245" s="2" t="s">
        <v>1119</v>
      </c>
      <c r="E245" s="2">
        <v>3203</v>
      </c>
      <c r="F245" s="2" t="s">
        <v>177</v>
      </c>
      <c r="G245" s="2" t="s">
        <v>78</v>
      </c>
      <c r="H245" s="2" t="s">
        <v>1120</v>
      </c>
      <c r="I245" s="2">
        <v>5</v>
      </c>
      <c r="J245" s="2" t="s">
        <v>23</v>
      </c>
      <c r="K245" s="2" t="s">
        <v>34</v>
      </c>
      <c r="L245" s="2" t="s">
        <v>65</v>
      </c>
      <c r="M245" s="2" t="s">
        <v>1121</v>
      </c>
      <c r="N245" s="2" t="s">
        <v>1122</v>
      </c>
      <c r="O245" s="2" t="s">
        <v>28</v>
      </c>
      <c r="P245" s="2" t="s">
        <v>1123</v>
      </c>
      <c r="Q245" s="2">
        <v>0</v>
      </c>
    </row>
    <row r="246" spans="1:19" x14ac:dyDescent="0.2">
      <c r="A246" s="3">
        <v>41713.354814814818</v>
      </c>
      <c r="B246" s="2">
        <v>6757</v>
      </c>
      <c r="C246" s="2">
        <v>79505060006083</v>
      </c>
      <c r="D246" s="2" t="s">
        <v>1124</v>
      </c>
      <c r="E246" s="2">
        <v>3004</v>
      </c>
      <c r="F246" s="2" t="s">
        <v>155</v>
      </c>
      <c r="G246" s="2" t="s">
        <v>21</v>
      </c>
      <c r="H246" s="2" t="s">
        <v>1125</v>
      </c>
      <c r="I246" s="2">
        <v>5</v>
      </c>
      <c r="J246" s="2" t="s">
        <v>23</v>
      </c>
      <c r="K246" s="2" t="s">
        <v>34</v>
      </c>
      <c r="L246" s="2" t="s">
        <v>35</v>
      </c>
      <c r="M246" s="2" t="s">
        <v>1126</v>
      </c>
      <c r="N246" s="2" t="s">
        <v>1127</v>
      </c>
      <c r="O246" s="2" t="s">
        <v>28</v>
      </c>
      <c r="Q246" s="2">
        <v>0</v>
      </c>
      <c r="R246" s="2" t="s">
        <v>29</v>
      </c>
    </row>
    <row r="247" spans="1:19" x14ac:dyDescent="0.2">
      <c r="A247" s="3">
        <v>41713.302731481483</v>
      </c>
      <c r="B247" s="2">
        <v>6756</v>
      </c>
      <c r="C247" s="2">
        <v>91503940013484</v>
      </c>
      <c r="D247" s="2" t="s">
        <v>1128</v>
      </c>
      <c r="E247" s="2">
        <v>3202</v>
      </c>
      <c r="F247" s="2" t="s">
        <v>107</v>
      </c>
      <c r="G247" s="2" t="s">
        <v>21</v>
      </c>
      <c r="H247" s="2" t="s">
        <v>1129</v>
      </c>
      <c r="I247" s="2">
        <v>5</v>
      </c>
      <c r="J247" s="2" t="s">
        <v>101</v>
      </c>
      <c r="K247" s="2" t="s">
        <v>34</v>
      </c>
      <c r="L247" s="2" t="s">
        <v>35</v>
      </c>
      <c r="M247" s="2" t="s">
        <v>1130</v>
      </c>
      <c r="N247" s="2" t="s">
        <v>1131</v>
      </c>
      <c r="O247" s="2" t="s">
        <v>28</v>
      </c>
      <c r="Q247" s="2">
        <v>0</v>
      </c>
      <c r="R247" s="2" t="s">
        <v>29</v>
      </c>
    </row>
    <row r="248" spans="1:19" x14ac:dyDescent="0.2">
      <c r="A248" s="3">
        <v>41712.918090277781</v>
      </c>
      <c r="B248" s="2">
        <v>6755</v>
      </c>
      <c r="C248" s="2">
        <v>85503940068011</v>
      </c>
      <c r="D248" s="2" t="s">
        <v>1132</v>
      </c>
      <c r="E248" s="2">
        <v>3106</v>
      </c>
      <c r="F248" s="2" t="s">
        <v>39</v>
      </c>
      <c r="G248" s="2" t="s">
        <v>21</v>
      </c>
      <c r="H248" s="2" t="s">
        <v>1133</v>
      </c>
      <c r="I248" s="2">
        <v>5</v>
      </c>
      <c r="J248" s="2" t="s">
        <v>23</v>
      </c>
      <c r="K248" s="2" t="s">
        <v>41</v>
      </c>
      <c r="L248" s="2" t="s">
        <v>65</v>
      </c>
      <c r="M248" s="2" t="s">
        <v>1134</v>
      </c>
      <c r="N248" s="2" t="s">
        <v>1135</v>
      </c>
      <c r="O248" s="2" t="s">
        <v>28</v>
      </c>
      <c r="Q248" s="2">
        <v>5</v>
      </c>
      <c r="R248" s="2" t="s">
        <v>29</v>
      </c>
      <c r="S248" s="2" t="s">
        <v>1136</v>
      </c>
    </row>
    <row r="249" spans="1:19" x14ac:dyDescent="0.2">
      <c r="A249" s="3">
        <v>41712.914386574077</v>
      </c>
      <c r="B249" s="2">
        <v>6754</v>
      </c>
      <c r="C249" s="2">
        <v>85500620025545</v>
      </c>
      <c r="D249" s="2" t="s">
        <v>1137</v>
      </c>
      <c r="E249" s="2">
        <v>3102</v>
      </c>
      <c r="F249" s="2" t="s">
        <v>77</v>
      </c>
      <c r="G249" s="2" t="s">
        <v>21</v>
      </c>
      <c r="H249" s="2" t="s">
        <v>1138</v>
      </c>
      <c r="I249" s="2">
        <v>5</v>
      </c>
      <c r="J249" s="2" t="s">
        <v>23</v>
      </c>
      <c r="K249" s="2" t="s">
        <v>34</v>
      </c>
      <c r="L249" s="2" t="s">
        <v>35</v>
      </c>
      <c r="M249" s="2" t="s">
        <v>1139</v>
      </c>
      <c r="N249" s="2" t="s">
        <v>1140</v>
      </c>
      <c r="O249" s="2" t="s">
        <v>28</v>
      </c>
      <c r="Q249" s="2">
        <v>5</v>
      </c>
      <c r="R249" s="2" t="s">
        <v>29</v>
      </c>
      <c r="S249" s="2" t="s">
        <v>1136</v>
      </c>
    </row>
    <row r="250" spans="1:19" x14ac:dyDescent="0.2">
      <c r="A250" s="3">
        <v>41712.668576388889</v>
      </c>
      <c r="B250" s="2">
        <v>6753</v>
      </c>
      <c r="C250" s="2">
        <v>86504220011511</v>
      </c>
      <c r="D250" s="2" t="s">
        <v>543</v>
      </c>
      <c r="E250" s="2">
        <v>3002</v>
      </c>
      <c r="F250" s="2" t="s">
        <v>62</v>
      </c>
      <c r="G250" s="2" t="s">
        <v>21</v>
      </c>
      <c r="H250" s="2" t="s">
        <v>1141</v>
      </c>
      <c r="I250" s="2">
        <v>5</v>
      </c>
      <c r="J250" s="2" t="s">
        <v>109</v>
      </c>
      <c r="K250" s="2" t="s">
        <v>34</v>
      </c>
      <c r="L250" s="2" t="s">
        <v>35</v>
      </c>
      <c r="M250" s="2" t="s">
        <v>1142</v>
      </c>
      <c r="N250" s="2" t="s">
        <v>1143</v>
      </c>
      <c r="O250" s="2" t="s">
        <v>28</v>
      </c>
      <c r="Q250" s="2">
        <v>5</v>
      </c>
      <c r="R250" s="2" t="s">
        <v>74</v>
      </c>
      <c r="S250" s="2" t="s">
        <v>1144</v>
      </c>
    </row>
    <row r="251" spans="1:19" x14ac:dyDescent="0.2">
      <c r="A251" s="3">
        <v>41712.487881944442</v>
      </c>
      <c r="B251" s="2">
        <v>6752</v>
      </c>
      <c r="C251" s="2">
        <v>483503730012511</v>
      </c>
      <c r="D251" s="2" t="s">
        <v>1145</v>
      </c>
      <c r="E251" s="2">
        <v>3505</v>
      </c>
      <c r="F251" s="2" t="s">
        <v>46</v>
      </c>
      <c r="G251" s="2" t="s">
        <v>47</v>
      </c>
      <c r="H251" s="2" t="s">
        <v>1146</v>
      </c>
      <c r="I251" s="2">
        <v>5</v>
      </c>
      <c r="J251" s="2" t="s">
        <v>1147</v>
      </c>
      <c r="K251" s="2" t="s">
        <v>34</v>
      </c>
      <c r="L251" s="2" t="s">
        <v>35</v>
      </c>
      <c r="M251" s="2" t="s">
        <v>1148</v>
      </c>
      <c r="N251" s="2" t="s">
        <v>1149</v>
      </c>
      <c r="O251" s="2" t="s">
        <v>28</v>
      </c>
      <c r="Q251" s="2">
        <v>5</v>
      </c>
      <c r="R251" s="2" t="s">
        <v>29</v>
      </c>
      <c r="S251" s="2" t="s">
        <v>1150</v>
      </c>
    </row>
    <row r="252" spans="1:19" x14ac:dyDescent="0.2">
      <c r="A252" s="3">
        <v>41712.485208333332</v>
      </c>
      <c r="B252" s="2">
        <v>6751</v>
      </c>
      <c r="C252" s="2">
        <v>52500720003484</v>
      </c>
      <c r="D252" s="2" t="s">
        <v>1151</v>
      </c>
      <c r="E252" s="2">
        <v>3202</v>
      </c>
      <c r="F252" s="2" t="s">
        <v>107</v>
      </c>
      <c r="G252" s="2" t="s">
        <v>55</v>
      </c>
      <c r="H252" s="2" t="s">
        <v>1152</v>
      </c>
      <c r="I252" s="2">
        <v>5</v>
      </c>
      <c r="J252" s="2" t="s">
        <v>57</v>
      </c>
      <c r="K252" s="2" t="s">
        <v>34</v>
      </c>
      <c r="L252" s="2" t="s">
        <v>35</v>
      </c>
      <c r="M252" s="2" t="s">
        <v>942</v>
      </c>
      <c r="N252" s="2" t="s">
        <v>1153</v>
      </c>
      <c r="O252" s="2" t="s">
        <v>28</v>
      </c>
      <c r="Q252" s="2">
        <v>5</v>
      </c>
      <c r="R252" s="2" t="s">
        <v>29</v>
      </c>
    </row>
    <row r="253" spans="1:19" x14ac:dyDescent="0.2">
      <c r="A253" s="3">
        <v>41712.485196759262</v>
      </c>
      <c r="B253" s="2">
        <v>6750</v>
      </c>
      <c r="C253" s="2">
        <v>52500720003484</v>
      </c>
      <c r="D253" s="2" t="s">
        <v>1151</v>
      </c>
      <c r="E253" s="2">
        <v>3202</v>
      </c>
      <c r="F253" s="2" t="s">
        <v>107</v>
      </c>
      <c r="G253" s="2" t="s">
        <v>55</v>
      </c>
      <c r="H253" s="2" t="s">
        <v>1152</v>
      </c>
      <c r="I253" s="2">
        <v>5</v>
      </c>
      <c r="J253" s="2" t="s">
        <v>57</v>
      </c>
      <c r="K253" s="2" t="s">
        <v>34</v>
      </c>
      <c r="L253" s="2" t="s">
        <v>35</v>
      </c>
      <c r="M253" s="2" t="s">
        <v>942</v>
      </c>
      <c r="N253" s="2" t="s">
        <v>1153</v>
      </c>
      <c r="O253" s="2" t="s">
        <v>28</v>
      </c>
      <c r="Q253" s="2">
        <v>5</v>
      </c>
      <c r="R253" s="2" t="s">
        <v>29</v>
      </c>
    </row>
    <row r="254" spans="1:19" x14ac:dyDescent="0.2">
      <c r="A254" s="3">
        <v>41712.417638888888</v>
      </c>
      <c r="B254" s="2">
        <v>6749</v>
      </c>
      <c r="C254" s="2">
        <v>614508150045484</v>
      </c>
      <c r="D254" s="2" t="s">
        <v>1154</v>
      </c>
      <c r="E254" s="2">
        <v>3003</v>
      </c>
      <c r="F254" s="2" t="s">
        <v>54</v>
      </c>
      <c r="G254" s="2" t="s">
        <v>40</v>
      </c>
      <c r="H254" s="2" t="s">
        <v>1155</v>
      </c>
      <c r="I254" s="2">
        <v>3</v>
      </c>
      <c r="J254" s="2" t="s">
        <v>64</v>
      </c>
      <c r="K254" s="2" t="s">
        <v>34</v>
      </c>
      <c r="L254" s="2" t="s">
        <v>65</v>
      </c>
      <c r="M254" s="2" t="s">
        <v>1156</v>
      </c>
      <c r="N254" s="2" t="s">
        <v>1157</v>
      </c>
      <c r="O254" s="2" t="s">
        <v>28</v>
      </c>
      <c r="Q254" s="2">
        <v>5</v>
      </c>
      <c r="R254" s="2" t="s">
        <v>29</v>
      </c>
    </row>
    <row r="255" spans="1:19" x14ac:dyDescent="0.2">
      <c r="A255" s="3">
        <v>41712.410856481481</v>
      </c>
      <c r="B255" s="2">
        <v>6748</v>
      </c>
      <c r="C255" s="2">
        <v>21506660007470</v>
      </c>
      <c r="D255" s="2" t="s">
        <v>1158</v>
      </c>
      <c r="E255" s="2">
        <v>3309</v>
      </c>
      <c r="F255" s="2" t="s">
        <v>454</v>
      </c>
      <c r="G255" s="2" t="s">
        <v>138</v>
      </c>
      <c r="H255" s="2" t="s">
        <v>1159</v>
      </c>
      <c r="I255" s="2">
        <v>5</v>
      </c>
      <c r="J255" s="2" t="s">
        <v>140</v>
      </c>
      <c r="K255" s="2" t="s">
        <v>86</v>
      </c>
      <c r="L255" s="2" t="s">
        <v>35</v>
      </c>
      <c r="M255" s="2" t="s">
        <v>1160</v>
      </c>
      <c r="N255" s="2" t="s">
        <v>1161</v>
      </c>
      <c r="O255" s="2" t="s">
        <v>28</v>
      </c>
      <c r="Q255" s="2">
        <v>5</v>
      </c>
      <c r="R255" s="2" t="s">
        <v>29</v>
      </c>
      <c r="S255" s="2" t="s">
        <v>1162</v>
      </c>
    </row>
    <row r="256" spans="1:19" x14ac:dyDescent="0.2">
      <c r="A256" s="3">
        <v>41712.405868055554</v>
      </c>
      <c r="B256" s="2">
        <v>6747</v>
      </c>
      <c r="C256" s="2">
        <v>80500620018484</v>
      </c>
      <c r="D256" s="2" t="s">
        <v>609</v>
      </c>
      <c r="E256" s="2">
        <v>3003</v>
      </c>
      <c r="F256" s="2" t="s">
        <v>54</v>
      </c>
      <c r="G256" s="2" t="s">
        <v>21</v>
      </c>
      <c r="H256" s="2" t="s">
        <v>1159</v>
      </c>
      <c r="I256" s="2">
        <v>5</v>
      </c>
      <c r="J256" s="2" t="s">
        <v>64</v>
      </c>
      <c r="K256" s="2" t="s">
        <v>34</v>
      </c>
      <c r="L256" s="2" t="s">
        <v>35</v>
      </c>
      <c r="M256" s="2" t="s">
        <v>1163</v>
      </c>
      <c r="N256" s="2" t="s">
        <v>1164</v>
      </c>
      <c r="O256" s="2" t="s">
        <v>28</v>
      </c>
      <c r="Q256" s="2">
        <v>5</v>
      </c>
      <c r="R256" s="2" t="s">
        <v>29</v>
      </c>
      <c r="S256" s="2" t="s">
        <v>1165</v>
      </c>
    </row>
    <row r="257" spans="1:15" x14ac:dyDescent="0.2">
      <c r="A257" s="3">
        <v>41712.3752662037</v>
      </c>
      <c r="B257" s="2">
        <v>6746</v>
      </c>
      <c r="C257" s="2">
        <v>93506700020002</v>
      </c>
      <c r="D257" s="2" t="s">
        <v>1166</v>
      </c>
      <c r="E257" s="2">
        <v>3103</v>
      </c>
      <c r="F257" s="2" t="s">
        <v>225</v>
      </c>
      <c r="G257" s="2" t="s">
        <v>21</v>
      </c>
      <c r="H257" s="2" t="s">
        <v>1167</v>
      </c>
      <c r="I257" s="2">
        <v>5</v>
      </c>
      <c r="J257" s="2" t="s">
        <v>109</v>
      </c>
      <c r="K257" s="2" t="s">
        <v>34</v>
      </c>
      <c r="L257" s="2" t="s">
        <v>35</v>
      </c>
      <c r="M257" s="2" t="s">
        <v>1168</v>
      </c>
      <c r="N257" s="2" t="s">
        <v>1169</v>
      </c>
      <c r="O257" s="2" t="s">
        <v>28</v>
      </c>
    </row>
    <row r="258" spans="1:15" x14ac:dyDescent="0.2">
      <c r="A258" s="3">
        <v>41712.3515162037</v>
      </c>
      <c r="B258" s="2">
        <v>6745</v>
      </c>
      <c r="C258" s="2">
        <v>87505410010275</v>
      </c>
      <c r="D258" s="2" t="s">
        <v>716</v>
      </c>
      <c r="E258" s="2">
        <v>3003</v>
      </c>
      <c r="F258" s="2" t="s">
        <v>54</v>
      </c>
      <c r="G258" s="2" t="s">
        <v>21</v>
      </c>
      <c r="H258" s="2" t="s">
        <v>1170</v>
      </c>
      <c r="I258" s="2">
        <v>4</v>
      </c>
      <c r="J258" s="2" t="s">
        <v>23</v>
      </c>
      <c r="K258" s="2" t="s">
        <v>34</v>
      </c>
      <c r="L258" s="2" t="s">
        <v>35</v>
      </c>
      <c r="M258" s="2" t="s">
        <v>1171</v>
      </c>
      <c r="N258" s="2" t="s">
        <v>1172</v>
      </c>
      <c r="O258" s="2" t="s">
        <v>28</v>
      </c>
    </row>
    <row r="259" spans="1:15" x14ac:dyDescent="0.2">
      <c r="A259" s="3">
        <v>41712.342291666668</v>
      </c>
      <c r="B259" s="2">
        <v>6744</v>
      </c>
      <c r="C259" s="2">
        <v>162508150001061</v>
      </c>
      <c r="D259" s="2" t="s">
        <v>1173</v>
      </c>
      <c r="E259" s="2">
        <v>3103</v>
      </c>
      <c r="F259" s="2" t="s">
        <v>225</v>
      </c>
      <c r="G259" s="2" t="s">
        <v>78</v>
      </c>
      <c r="H259" s="2" t="s">
        <v>1174</v>
      </c>
      <c r="I259" s="2">
        <v>4</v>
      </c>
      <c r="J259" s="2" t="s">
        <v>101</v>
      </c>
      <c r="K259" s="2" t="s">
        <v>34</v>
      </c>
      <c r="L259" s="2" t="s">
        <v>35</v>
      </c>
      <c r="M259" s="2" t="s">
        <v>986</v>
      </c>
      <c r="N259" s="2" t="s">
        <v>1175</v>
      </c>
      <c r="O259" s="2" t="s">
        <v>28</v>
      </c>
    </row>
    <row r="260" spans="1:15" x14ac:dyDescent="0.2">
      <c r="A260" s="3">
        <v>41712.332835648151</v>
      </c>
      <c r="B260" s="2">
        <v>6743</v>
      </c>
      <c r="C260" s="2">
        <v>81500620116027</v>
      </c>
      <c r="D260" s="2" t="s">
        <v>530</v>
      </c>
      <c r="E260" s="2">
        <v>3003</v>
      </c>
      <c r="F260" s="2" t="s">
        <v>54</v>
      </c>
      <c r="G260" s="2" t="s">
        <v>21</v>
      </c>
      <c r="H260" s="2" t="s">
        <v>1176</v>
      </c>
      <c r="I260" s="2">
        <v>5</v>
      </c>
      <c r="J260" s="2" t="s">
        <v>57</v>
      </c>
      <c r="K260" s="2" t="s">
        <v>34</v>
      </c>
      <c r="L260" s="2" t="s">
        <v>35</v>
      </c>
      <c r="M260" s="2" t="s">
        <v>1177</v>
      </c>
      <c r="N260" s="2" t="s">
        <v>1178</v>
      </c>
      <c r="O260" s="2" t="s">
        <v>28</v>
      </c>
    </row>
    <row r="261" spans="1:15" x14ac:dyDescent="0.2">
      <c r="A261" s="3">
        <v>41712.289548611108</v>
      </c>
      <c r="B261" s="2">
        <v>6742</v>
      </c>
      <c r="C261" s="2">
        <v>106500010001488</v>
      </c>
      <c r="D261" s="2" t="s">
        <v>883</v>
      </c>
      <c r="E261" s="2">
        <v>3104</v>
      </c>
      <c r="F261" s="2" t="s">
        <v>20</v>
      </c>
      <c r="G261" s="2" t="s">
        <v>21</v>
      </c>
      <c r="H261" s="2" t="s">
        <v>1179</v>
      </c>
      <c r="I261" s="2">
        <v>5</v>
      </c>
      <c r="J261" s="2" t="s">
        <v>101</v>
      </c>
      <c r="L261" s="2" t="s">
        <v>35</v>
      </c>
      <c r="M261" s="2" t="s">
        <v>207</v>
      </c>
      <c r="N261" s="2" t="s">
        <v>1180</v>
      </c>
      <c r="O261" s="2" t="s">
        <v>28</v>
      </c>
    </row>
    <row r="262" spans="1:15" x14ac:dyDescent="0.2">
      <c r="A262" s="3">
        <v>41712.068483796298</v>
      </c>
      <c r="B262" s="2">
        <v>6741</v>
      </c>
      <c r="C262" s="2">
        <v>92500940015484</v>
      </c>
      <c r="D262" s="2" t="s">
        <v>1181</v>
      </c>
      <c r="E262" s="2">
        <v>3203</v>
      </c>
      <c r="F262" s="2" t="s">
        <v>177</v>
      </c>
      <c r="G262" s="2" t="s">
        <v>21</v>
      </c>
      <c r="H262" s="2" t="s">
        <v>1182</v>
      </c>
      <c r="I262" s="2">
        <v>4</v>
      </c>
      <c r="J262" s="2" t="s">
        <v>109</v>
      </c>
      <c r="K262" s="2" t="s">
        <v>34</v>
      </c>
      <c r="L262" s="2" t="s">
        <v>35</v>
      </c>
      <c r="M262" s="2" t="s">
        <v>1183</v>
      </c>
      <c r="N262" s="2" t="s">
        <v>1184</v>
      </c>
      <c r="O262" s="2" t="s">
        <v>28</v>
      </c>
    </row>
    <row r="263" spans="1:15" x14ac:dyDescent="0.2">
      <c r="A263" s="3">
        <v>41712.06690972222</v>
      </c>
      <c r="B263" s="2">
        <v>6740</v>
      </c>
      <c r="C263" s="2">
        <v>687508150007101</v>
      </c>
      <c r="D263" s="2" t="s">
        <v>1185</v>
      </c>
      <c r="E263" s="2">
        <v>3203</v>
      </c>
      <c r="F263" s="2" t="s">
        <v>177</v>
      </c>
      <c r="G263" s="2" t="s">
        <v>40</v>
      </c>
      <c r="H263" s="2" t="s">
        <v>1182</v>
      </c>
      <c r="I263" s="2">
        <v>4</v>
      </c>
      <c r="J263" s="2" t="s">
        <v>109</v>
      </c>
      <c r="K263" s="2" t="s">
        <v>34</v>
      </c>
      <c r="L263" s="2" t="s">
        <v>35</v>
      </c>
      <c r="M263" s="2" t="s">
        <v>651</v>
      </c>
      <c r="N263" s="2" t="s">
        <v>1186</v>
      </c>
      <c r="O263" s="2" t="s">
        <v>28</v>
      </c>
    </row>
    <row r="264" spans="1:15" x14ac:dyDescent="0.2">
      <c r="A264" s="3">
        <v>41711.912592592591</v>
      </c>
      <c r="B264" s="2">
        <v>6739</v>
      </c>
      <c r="C264" s="2">
        <v>85503940021179</v>
      </c>
      <c r="D264" s="2" t="s">
        <v>341</v>
      </c>
      <c r="E264" s="2">
        <v>3103</v>
      </c>
      <c r="F264" s="2" t="s">
        <v>225</v>
      </c>
      <c r="G264" s="2" t="s">
        <v>21</v>
      </c>
      <c r="H264" s="2" t="s">
        <v>1187</v>
      </c>
      <c r="I264" s="2">
        <v>5</v>
      </c>
      <c r="J264" s="2" t="s">
        <v>64</v>
      </c>
      <c r="L264" s="2" t="s">
        <v>35</v>
      </c>
      <c r="M264" s="2" t="s">
        <v>119</v>
      </c>
      <c r="N264" s="2" t="s">
        <v>1188</v>
      </c>
      <c r="O264" s="2" t="s">
        <v>28</v>
      </c>
    </row>
    <row r="265" spans="1:15" x14ac:dyDescent="0.2">
      <c r="A265" s="3">
        <v>41711.900150462963</v>
      </c>
      <c r="B265" s="2">
        <v>6738</v>
      </c>
      <c r="C265" s="2">
        <v>81505410009484</v>
      </c>
      <c r="D265" s="2" t="s">
        <v>1189</v>
      </c>
      <c r="E265" s="2">
        <v>3003</v>
      </c>
      <c r="F265" s="2" t="s">
        <v>54</v>
      </c>
      <c r="G265" s="2" t="s">
        <v>21</v>
      </c>
      <c r="H265" s="2" t="s">
        <v>1190</v>
      </c>
      <c r="I265" s="2">
        <v>5</v>
      </c>
      <c r="J265" s="2" t="s">
        <v>64</v>
      </c>
      <c r="K265" s="2" t="s">
        <v>34</v>
      </c>
      <c r="L265" s="2" t="s">
        <v>35</v>
      </c>
      <c r="M265" s="2" t="s">
        <v>1191</v>
      </c>
      <c r="N265" s="2" t="s">
        <v>1192</v>
      </c>
      <c r="O265" s="2" t="s">
        <v>28</v>
      </c>
    </row>
    <row r="266" spans="1:15" x14ac:dyDescent="0.2">
      <c r="A266" s="3">
        <v>41711.876377314817</v>
      </c>
      <c r="B266" s="2">
        <v>6737</v>
      </c>
      <c r="C266" s="2">
        <v>75503940010487</v>
      </c>
      <c r="D266" s="2" t="s">
        <v>1193</v>
      </c>
      <c r="E266" s="2">
        <v>3104</v>
      </c>
      <c r="F266" s="2" t="s">
        <v>20</v>
      </c>
      <c r="G266" s="2" t="s">
        <v>21</v>
      </c>
      <c r="H266" s="2" t="s">
        <v>1194</v>
      </c>
      <c r="I266" s="2">
        <v>4</v>
      </c>
      <c r="J266" s="2" t="s">
        <v>64</v>
      </c>
      <c r="K266" s="2" t="s">
        <v>34</v>
      </c>
      <c r="L266" s="2" t="s">
        <v>35</v>
      </c>
      <c r="M266" s="2" t="s">
        <v>1195</v>
      </c>
      <c r="N266" s="2" t="s">
        <v>1196</v>
      </c>
      <c r="O266" s="2" t="s">
        <v>28</v>
      </c>
    </row>
    <row r="267" spans="1:15" x14ac:dyDescent="0.2">
      <c r="A267" s="3">
        <v>41711.867627314816</v>
      </c>
      <c r="B267" s="2">
        <v>6736</v>
      </c>
      <c r="C267" s="2">
        <v>106506080001506</v>
      </c>
      <c r="D267" s="2" t="s">
        <v>1197</v>
      </c>
      <c r="E267" s="2">
        <v>3107</v>
      </c>
      <c r="F267" s="2" t="s">
        <v>410</v>
      </c>
      <c r="G267" s="2" t="s">
        <v>21</v>
      </c>
      <c r="H267" s="2" t="s">
        <v>1194</v>
      </c>
      <c r="I267" s="2">
        <v>5</v>
      </c>
      <c r="J267" s="2" t="s">
        <v>64</v>
      </c>
      <c r="K267" s="2" t="s">
        <v>34</v>
      </c>
      <c r="L267" s="2" t="s">
        <v>35</v>
      </c>
      <c r="M267" s="2" t="s">
        <v>1198</v>
      </c>
      <c r="N267" s="2" t="s">
        <v>1199</v>
      </c>
      <c r="O267" s="2" t="s">
        <v>28</v>
      </c>
    </row>
    <row r="268" spans="1:15" x14ac:dyDescent="0.2">
      <c r="A268" s="3">
        <v>41711.862256944441</v>
      </c>
      <c r="B268" s="2">
        <v>6735</v>
      </c>
      <c r="C268" s="2">
        <v>91503940009011</v>
      </c>
      <c r="D268" s="2" t="s">
        <v>1200</v>
      </c>
      <c r="E268" s="2">
        <v>3204</v>
      </c>
      <c r="F268" s="2" t="s">
        <v>91</v>
      </c>
      <c r="G268" s="2" t="s">
        <v>21</v>
      </c>
      <c r="H268" s="2" t="s">
        <v>1201</v>
      </c>
      <c r="I268" s="2">
        <v>5</v>
      </c>
      <c r="J268" s="2" t="s">
        <v>93</v>
      </c>
      <c r="K268" s="2" t="s">
        <v>34</v>
      </c>
      <c r="L268" s="2" t="s">
        <v>35</v>
      </c>
      <c r="M268" s="2" t="s">
        <v>1202</v>
      </c>
      <c r="N268" s="2" t="s">
        <v>1203</v>
      </c>
      <c r="O268" s="2" t="s">
        <v>28</v>
      </c>
    </row>
    <row r="269" spans="1:15" x14ac:dyDescent="0.2">
      <c r="A269" s="3">
        <v>41711.850682870368</v>
      </c>
      <c r="B269" s="2">
        <v>6734</v>
      </c>
      <c r="C269" s="2">
        <v>106508920003484</v>
      </c>
      <c r="D269" s="2" t="s">
        <v>1204</v>
      </c>
      <c r="E269" s="2">
        <v>3107</v>
      </c>
      <c r="F269" s="2" t="s">
        <v>410</v>
      </c>
      <c r="G269" s="2" t="s">
        <v>21</v>
      </c>
      <c r="H269" s="2" t="s">
        <v>1205</v>
      </c>
      <c r="I269" s="2">
        <v>2</v>
      </c>
      <c r="J269" s="2" t="s">
        <v>93</v>
      </c>
      <c r="K269" s="2" t="s">
        <v>41</v>
      </c>
      <c r="L269" s="2" t="s">
        <v>65</v>
      </c>
      <c r="M269" s="2" t="s">
        <v>1206</v>
      </c>
      <c r="N269" s="2" t="s">
        <v>1207</v>
      </c>
      <c r="O269" s="2" t="s">
        <v>199</v>
      </c>
    </row>
    <row r="270" spans="1:15" x14ac:dyDescent="0.2">
      <c r="A270" s="3">
        <v>41711.845995370371</v>
      </c>
      <c r="B270" s="2">
        <v>6733</v>
      </c>
      <c r="C270" s="2">
        <v>94503940070381</v>
      </c>
      <c r="D270" s="2" t="s">
        <v>224</v>
      </c>
      <c r="E270" s="2">
        <v>3103</v>
      </c>
      <c r="F270" s="2" t="s">
        <v>225</v>
      </c>
      <c r="G270" s="2" t="s">
        <v>21</v>
      </c>
      <c r="H270" s="2" t="s">
        <v>1208</v>
      </c>
      <c r="I270" s="2">
        <v>5</v>
      </c>
      <c r="J270" s="2" t="s">
        <v>57</v>
      </c>
      <c r="K270" s="2" t="s">
        <v>34</v>
      </c>
      <c r="L270" s="2" t="s">
        <v>35</v>
      </c>
      <c r="M270" s="2" t="s">
        <v>1209</v>
      </c>
      <c r="N270" s="2" t="s">
        <v>1210</v>
      </c>
      <c r="O270" s="2" t="s">
        <v>28</v>
      </c>
    </row>
    <row r="271" spans="1:15" x14ac:dyDescent="0.2">
      <c r="A271" s="3">
        <v>41711.803831018522</v>
      </c>
      <c r="B271" s="2">
        <v>6732</v>
      </c>
      <c r="C271" s="2">
        <v>89508560004011</v>
      </c>
      <c r="D271" s="2" t="s">
        <v>291</v>
      </c>
      <c r="E271" s="2">
        <v>3203</v>
      </c>
      <c r="F271" s="2" t="s">
        <v>177</v>
      </c>
      <c r="G271" s="2" t="s">
        <v>21</v>
      </c>
      <c r="H271" s="2" t="s">
        <v>1211</v>
      </c>
      <c r="I271" s="2">
        <v>5</v>
      </c>
      <c r="J271" s="2" t="s">
        <v>23</v>
      </c>
      <c r="K271" s="2" t="s">
        <v>34</v>
      </c>
      <c r="L271" s="2" t="s">
        <v>35</v>
      </c>
      <c r="M271" s="2" t="s">
        <v>1212</v>
      </c>
      <c r="N271" s="2" t="s">
        <v>1213</v>
      </c>
      <c r="O271" s="2" t="s">
        <v>28</v>
      </c>
    </row>
    <row r="272" spans="1:15" x14ac:dyDescent="0.2">
      <c r="A272" s="3">
        <v>41711.803530092591</v>
      </c>
      <c r="B272" s="2">
        <v>6731</v>
      </c>
      <c r="C272" s="2">
        <v>90505410004484</v>
      </c>
      <c r="D272" s="2" t="s">
        <v>1214</v>
      </c>
      <c r="E272" s="2">
        <v>3204</v>
      </c>
      <c r="F272" s="2" t="s">
        <v>91</v>
      </c>
      <c r="G272" s="2" t="s">
        <v>21</v>
      </c>
      <c r="H272" s="2" t="s">
        <v>1215</v>
      </c>
      <c r="I272" s="2">
        <v>5</v>
      </c>
      <c r="J272" s="2" t="s">
        <v>23</v>
      </c>
      <c r="K272" s="2" t="s">
        <v>34</v>
      </c>
      <c r="L272" s="2" t="s">
        <v>35</v>
      </c>
      <c r="M272" s="2" t="s">
        <v>1216</v>
      </c>
      <c r="N272" s="2" t="s">
        <v>1217</v>
      </c>
      <c r="O272" s="2" t="s">
        <v>28</v>
      </c>
    </row>
    <row r="273" spans="1:15" x14ac:dyDescent="0.2">
      <c r="A273" s="3">
        <v>41711.795451388891</v>
      </c>
      <c r="B273" s="2">
        <v>6730</v>
      </c>
      <c r="C273" s="2">
        <v>217508750001484</v>
      </c>
      <c r="D273" s="2" t="s">
        <v>1218</v>
      </c>
      <c r="E273" s="2">
        <v>3203</v>
      </c>
      <c r="F273" s="2" t="s">
        <v>177</v>
      </c>
      <c r="G273" s="2" t="s">
        <v>127</v>
      </c>
      <c r="H273" s="2" t="s">
        <v>1219</v>
      </c>
      <c r="I273" s="2">
        <v>5</v>
      </c>
      <c r="J273" s="2" t="s">
        <v>57</v>
      </c>
      <c r="K273" s="2" t="s">
        <v>34</v>
      </c>
      <c r="L273" s="2" t="s">
        <v>35</v>
      </c>
      <c r="M273" s="2" t="s">
        <v>1220</v>
      </c>
      <c r="N273" s="2" t="s">
        <v>1221</v>
      </c>
      <c r="O273" s="2" t="s">
        <v>28</v>
      </c>
    </row>
    <row r="274" spans="1:15" x14ac:dyDescent="0.2">
      <c r="A274" s="3">
        <v>41711.769652777781</v>
      </c>
      <c r="B274" s="2">
        <v>6729</v>
      </c>
      <c r="C274" s="2">
        <v>73500720014010</v>
      </c>
      <c r="D274" s="2" t="s">
        <v>1222</v>
      </c>
      <c r="E274" s="2">
        <v>3203</v>
      </c>
      <c r="F274" s="2" t="s">
        <v>177</v>
      </c>
      <c r="G274" s="2" t="s">
        <v>21</v>
      </c>
      <c r="H274" s="2" t="s">
        <v>1223</v>
      </c>
      <c r="I274" s="2">
        <v>5</v>
      </c>
      <c r="J274" s="2" t="s">
        <v>57</v>
      </c>
      <c r="K274" s="2" t="s">
        <v>34</v>
      </c>
      <c r="L274" s="2" t="s">
        <v>35</v>
      </c>
      <c r="M274" s="2" t="s">
        <v>1224</v>
      </c>
      <c r="N274" s="2" t="s">
        <v>1225</v>
      </c>
      <c r="O274" s="2" t="s">
        <v>28</v>
      </c>
    </row>
    <row r="275" spans="1:15" x14ac:dyDescent="0.2">
      <c r="A275" s="3">
        <v>41711.768993055557</v>
      </c>
      <c r="B275" s="2">
        <v>6728</v>
      </c>
      <c r="C275" s="2">
        <v>73500720014083</v>
      </c>
      <c r="D275" s="2" t="s">
        <v>1222</v>
      </c>
      <c r="E275" s="2">
        <v>3203</v>
      </c>
      <c r="F275" s="2" t="s">
        <v>177</v>
      </c>
      <c r="G275" s="2" t="s">
        <v>21</v>
      </c>
      <c r="H275" s="2" t="s">
        <v>1226</v>
      </c>
      <c r="I275" s="2">
        <v>4</v>
      </c>
      <c r="J275" s="2" t="s">
        <v>101</v>
      </c>
      <c r="K275" s="2" t="s">
        <v>34</v>
      </c>
      <c r="L275" s="2" t="s">
        <v>35</v>
      </c>
      <c r="M275" s="2" t="s">
        <v>1227</v>
      </c>
      <c r="N275" s="2" t="s">
        <v>1228</v>
      </c>
      <c r="O275" s="2" t="s">
        <v>28</v>
      </c>
    </row>
    <row r="276" spans="1:15" x14ac:dyDescent="0.2">
      <c r="A276" s="3">
        <v>41711.764074074075</v>
      </c>
      <c r="B276" s="2">
        <v>6727</v>
      </c>
      <c r="C276" s="2">
        <v>430501000001511</v>
      </c>
      <c r="D276" s="2" t="s">
        <v>1229</v>
      </c>
      <c r="E276" s="2">
        <v>3104</v>
      </c>
      <c r="F276" s="2" t="s">
        <v>20</v>
      </c>
      <c r="G276" s="2" t="s">
        <v>55</v>
      </c>
      <c r="H276" s="2" t="s">
        <v>1230</v>
      </c>
      <c r="I276" s="2">
        <v>5</v>
      </c>
      <c r="J276" s="2" t="s">
        <v>64</v>
      </c>
      <c r="K276" s="2" t="s">
        <v>34</v>
      </c>
      <c r="L276" s="2" t="s">
        <v>35</v>
      </c>
      <c r="M276" s="2" t="s">
        <v>1231</v>
      </c>
      <c r="N276" s="2" t="s">
        <v>1232</v>
      </c>
      <c r="O276" s="2" t="s">
        <v>28</v>
      </c>
    </row>
    <row r="277" spans="1:15" x14ac:dyDescent="0.2">
      <c r="A277" s="3">
        <v>41711.753877314812</v>
      </c>
      <c r="B277" s="2">
        <v>6726</v>
      </c>
      <c r="C277" s="2">
        <v>89504510066015</v>
      </c>
      <c r="D277" s="2" t="s">
        <v>1233</v>
      </c>
      <c r="E277" s="2">
        <v>3203</v>
      </c>
      <c r="F277" s="2" t="s">
        <v>177</v>
      </c>
      <c r="G277" s="2" t="s">
        <v>21</v>
      </c>
      <c r="H277" s="2" t="s">
        <v>1234</v>
      </c>
      <c r="I277" s="2">
        <v>5</v>
      </c>
      <c r="J277" s="2" t="s">
        <v>23</v>
      </c>
      <c r="K277" s="2" t="s">
        <v>34</v>
      </c>
      <c r="L277" s="2" t="s">
        <v>35</v>
      </c>
      <c r="M277" s="2" t="s">
        <v>1235</v>
      </c>
      <c r="N277" s="2" t="s">
        <v>1236</v>
      </c>
      <c r="O277" s="2" t="s">
        <v>28</v>
      </c>
    </row>
    <row r="278" spans="1:15" x14ac:dyDescent="0.2">
      <c r="A278" s="3">
        <v>41711.74255787037</v>
      </c>
      <c r="B278" s="2">
        <v>6725</v>
      </c>
      <c r="C278" s="2">
        <v>430508360001002</v>
      </c>
      <c r="D278" s="2" t="s">
        <v>1237</v>
      </c>
      <c r="E278" s="2">
        <v>3104</v>
      </c>
      <c r="F278" s="2" t="s">
        <v>20</v>
      </c>
      <c r="G278" s="2" t="s">
        <v>55</v>
      </c>
      <c r="H278" s="2" t="s">
        <v>1238</v>
      </c>
      <c r="I278" s="2">
        <v>5</v>
      </c>
      <c r="J278" s="2" t="s">
        <v>57</v>
      </c>
      <c r="K278" s="2" t="s">
        <v>34</v>
      </c>
      <c r="L278" s="2" t="s">
        <v>35</v>
      </c>
      <c r="M278" s="2" t="s">
        <v>1239</v>
      </c>
      <c r="N278" s="2" t="s">
        <v>1240</v>
      </c>
      <c r="O278" s="2" t="s">
        <v>28</v>
      </c>
    </row>
    <row r="279" spans="1:15" x14ac:dyDescent="0.2">
      <c r="A279" s="3">
        <v>41711.73847222222</v>
      </c>
      <c r="B279" s="2">
        <v>6724</v>
      </c>
      <c r="C279" s="2">
        <v>155506390008028</v>
      </c>
      <c r="D279" s="2" t="s">
        <v>1241</v>
      </c>
      <c r="E279" s="2">
        <v>3104</v>
      </c>
      <c r="F279" s="2" t="s">
        <v>20</v>
      </c>
      <c r="G279" s="2" t="s">
        <v>78</v>
      </c>
      <c r="H279" s="2" t="s">
        <v>1242</v>
      </c>
      <c r="I279" s="2">
        <v>5</v>
      </c>
      <c r="J279" s="2" t="s">
        <v>93</v>
      </c>
      <c r="K279" s="2" t="s">
        <v>34</v>
      </c>
      <c r="M279" s="2" t="s">
        <v>1243</v>
      </c>
      <c r="N279" s="2" t="s">
        <v>1244</v>
      </c>
      <c r="O279" s="2" t="s">
        <v>28</v>
      </c>
    </row>
    <row r="280" spans="1:15" x14ac:dyDescent="0.2">
      <c r="A280" s="3">
        <v>41711.733576388891</v>
      </c>
      <c r="B280" s="2">
        <v>6723</v>
      </c>
      <c r="C280" s="2">
        <v>92500940027011</v>
      </c>
      <c r="D280" s="2" t="s">
        <v>1245</v>
      </c>
      <c r="E280" s="2">
        <v>3202</v>
      </c>
      <c r="F280" s="2" t="s">
        <v>107</v>
      </c>
      <c r="G280" s="2" t="s">
        <v>21</v>
      </c>
      <c r="H280" s="2" t="s">
        <v>1246</v>
      </c>
      <c r="I280" s="2">
        <v>5</v>
      </c>
      <c r="J280" s="2" t="s">
        <v>93</v>
      </c>
      <c r="K280" s="2" t="s">
        <v>34</v>
      </c>
      <c r="L280" s="2" t="s">
        <v>35</v>
      </c>
      <c r="M280" s="2" t="s">
        <v>1247</v>
      </c>
      <c r="N280" s="2" t="s">
        <v>1248</v>
      </c>
      <c r="O280" s="2" t="s">
        <v>28</v>
      </c>
    </row>
    <row r="281" spans="1:15" x14ac:dyDescent="0.2">
      <c r="A281" s="3">
        <v>41711.731747685182</v>
      </c>
      <c r="B281" s="2">
        <v>6722</v>
      </c>
      <c r="C281" s="2">
        <v>81500620097545</v>
      </c>
      <c r="D281" s="2" t="s">
        <v>1249</v>
      </c>
      <c r="E281" s="2">
        <v>3003</v>
      </c>
      <c r="F281" s="2" t="s">
        <v>54</v>
      </c>
      <c r="G281" s="2" t="s">
        <v>21</v>
      </c>
      <c r="H281" s="2" t="s">
        <v>1250</v>
      </c>
      <c r="I281" s="2">
        <v>5</v>
      </c>
      <c r="J281" s="2" t="s">
        <v>64</v>
      </c>
      <c r="K281" s="2" t="s">
        <v>34</v>
      </c>
      <c r="L281" s="2" t="s">
        <v>35</v>
      </c>
      <c r="M281" s="2" t="s">
        <v>1251</v>
      </c>
      <c r="N281" s="2" t="s">
        <v>1252</v>
      </c>
      <c r="O281" s="2" t="s">
        <v>199</v>
      </c>
    </row>
    <row r="282" spans="1:15" x14ac:dyDescent="0.2">
      <c r="A282" s="3">
        <v>41711.731157407405</v>
      </c>
      <c r="B282" s="2">
        <v>6721</v>
      </c>
      <c r="C282" s="2">
        <v>211506390003046</v>
      </c>
      <c r="D282" s="2" t="s">
        <v>1253</v>
      </c>
      <c r="E282" s="2">
        <v>3104</v>
      </c>
      <c r="F282" s="2" t="s">
        <v>20</v>
      </c>
      <c r="G282" s="2" t="s">
        <v>127</v>
      </c>
      <c r="H282" s="2" t="s">
        <v>1254</v>
      </c>
      <c r="I282" s="2">
        <v>5</v>
      </c>
      <c r="J282" s="2" t="s">
        <v>23</v>
      </c>
      <c r="K282" s="2" t="s">
        <v>34</v>
      </c>
      <c r="L282" s="2" t="s">
        <v>35</v>
      </c>
      <c r="M282" s="2" t="s">
        <v>1255</v>
      </c>
      <c r="N282" s="2" t="s">
        <v>1256</v>
      </c>
      <c r="O282" s="2" t="s">
        <v>28</v>
      </c>
    </row>
    <row r="283" spans="1:15" x14ac:dyDescent="0.2">
      <c r="A283" s="3">
        <v>41711.718032407407</v>
      </c>
      <c r="B283" s="2">
        <v>6720</v>
      </c>
      <c r="C283" s="2">
        <v>103501020001511</v>
      </c>
      <c r="D283" s="2" t="s">
        <v>281</v>
      </c>
      <c r="E283" s="2">
        <v>3202</v>
      </c>
      <c r="F283" s="2" t="s">
        <v>107</v>
      </c>
      <c r="G283" s="2" t="s">
        <v>21</v>
      </c>
      <c r="H283" s="2" t="s">
        <v>1257</v>
      </c>
      <c r="I283" s="2">
        <v>4</v>
      </c>
      <c r="J283" s="2" t="s">
        <v>101</v>
      </c>
      <c r="K283" s="2" t="s">
        <v>34</v>
      </c>
      <c r="L283" s="2" t="s">
        <v>25</v>
      </c>
      <c r="M283" s="2" t="s">
        <v>1258</v>
      </c>
      <c r="N283" s="2" t="s">
        <v>1259</v>
      </c>
      <c r="O283" s="2" t="s">
        <v>28</v>
      </c>
    </row>
    <row r="284" spans="1:15" x14ac:dyDescent="0.2">
      <c r="A284" s="3">
        <v>41711.716539351852</v>
      </c>
      <c r="B284" s="2">
        <v>6719</v>
      </c>
      <c r="C284" s="2">
        <v>95506700021063</v>
      </c>
      <c r="D284" s="2" t="s">
        <v>182</v>
      </c>
      <c r="E284" s="2">
        <v>3102</v>
      </c>
      <c r="F284" s="2" t="s">
        <v>77</v>
      </c>
      <c r="G284" s="2" t="s">
        <v>21</v>
      </c>
      <c r="H284" s="2" t="s">
        <v>1260</v>
      </c>
      <c r="I284" s="2">
        <v>5</v>
      </c>
      <c r="J284" s="2" t="s">
        <v>101</v>
      </c>
      <c r="K284" s="2" t="s">
        <v>34</v>
      </c>
      <c r="L284" s="2" t="s">
        <v>35</v>
      </c>
      <c r="M284" s="2" t="s">
        <v>1261</v>
      </c>
      <c r="N284" s="2" t="s">
        <v>1262</v>
      </c>
      <c r="O284" s="2" t="s">
        <v>28</v>
      </c>
    </row>
    <row r="285" spans="1:15" x14ac:dyDescent="0.2">
      <c r="A285" s="3">
        <v>41711.703449074077</v>
      </c>
      <c r="B285" s="2">
        <v>6718</v>
      </c>
      <c r="C285" s="2">
        <v>73505060004083</v>
      </c>
      <c r="D285" s="2" t="s">
        <v>260</v>
      </c>
      <c r="E285" s="2">
        <v>3203</v>
      </c>
      <c r="F285" s="2" t="s">
        <v>177</v>
      </c>
      <c r="G285" s="2" t="s">
        <v>21</v>
      </c>
      <c r="H285" s="2" t="s">
        <v>1263</v>
      </c>
      <c r="I285" s="2">
        <v>5</v>
      </c>
      <c r="J285" s="2" t="s">
        <v>64</v>
      </c>
      <c r="K285" s="2" t="s">
        <v>34</v>
      </c>
      <c r="L285" s="2" t="s">
        <v>35</v>
      </c>
      <c r="M285" s="2" t="s">
        <v>1264</v>
      </c>
      <c r="N285" s="2" t="s">
        <v>1265</v>
      </c>
      <c r="O285" s="2" t="s">
        <v>28</v>
      </c>
    </row>
    <row r="286" spans="1:15" x14ac:dyDescent="0.2">
      <c r="A286" s="3">
        <v>41711.699282407404</v>
      </c>
      <c r="B286" s="2">
        <v>6717</v>
      </c>
      <c r="C286" s="2">
        <v>93503940020484</v>
      </c>
      <c r="D286" s="2" t="s">
        <v>1035</v>
      </c>
      <c r="E286" s="2">
        <v>3103</v>
      </c>
      <c r="F286" s="2" t="s">
        <v>225</v>
      </c>
      <c r="G286" s="2" t="s">
        <v>21</v>
      </c>
      <c r="H286" s="2" t="s">
        <v>1266</v>
      </c>
      <c r="I286" s="2">
        <v>5</v>
      </c>
      <c r="J286" s="2" t="s">
        <v>23</v>
      </c>
      <c r="K286" s="2" t="s">
        <v>34</v>
      </c>
      <c r="L286" s="2" t="s">
        <v>35</v>
      </c>
      <c r="M286" s="2" t="s">
        <v>72</v>
      </c>
      <c r="N286" s="2" t="s">
        <v>1267</v>
      </c>
      <c r="O286" s="2" t="s">
        <v>28</v>
      </c>
    </row>
    <row r="287" spans="1:15" x14ac:dyDescent="0.2">
      <c r="A287" s="3">
        <v>41711.69803240741</v>
      </c>
      <c r="B287" s="2">
        <v>6716</v>
      </c>
      <c r="C287" s="2">
        <v>618508150030484</v>
      </c>
      <c r="D287" s="2" t="s">
        <v>1001</v>
      </c>
      <c r="E287" s="2">
        <v>3202</v>
      </c>
      <c r="F287" s="2" t="s">
        <v>107</v>
      </c>
      <c r="G287" s="2" t="s">
        <v>40</v>
      </c>
      <c r="H287" s="2" t="s">
        <v>1268</v>
      </c>
      <c r="I287" s="2">
        <v>5</v>
      </c>
      <c r="J287" s="2" t="s">
        <v>64</v>
      </c>
      <c r="K287" s="2" t="s">
        <v>34</v>
      </c>
      <c r="L287" s="2" t="s">
        <v>35</v>
      </c>
      <c r="M287" s="2" t="s">
        <v>1269</v>
      </c>
      <c r="N287" s="2" t="s">
        <v>1270</v>
      </c>
      <c r="O287" s="2" t="s">
        <v>28</v>
      </c>
    </row>
    <row r="288" spans="1:15" x14ac:dyDescent="0.2">
      <c r="A288" s="3">
        <v>41711.694444444445</v>
      </c>
      <c r="B288" s="2">
        <v>6715</v>
      </c>
      <c r="C288" s="2">
        <v>92507900003545</v>
      </c>
      <c r="D288" s="2" t="s">
        <v>256</v>
      </c>
      <c r="E288" s="2">
        <v>3202</v>
      </c>
      <c r="F288" s="2" t="s">
        <v>107</v>
      </c>
      <c r="G288" s="2" t="s">
        <v>21</v>
      </c>
      <c r="H288" s="2" t="s">
        <v>1271</v>
      </c>
      <c r="I288" s="2">
        <v>5</v>
      </c>
      <c r="J288" s="2" t="s">
        <v>64</v>
      </c>
      <c r="K288" s="2" t="s">
        <v>34</v>
      </c>
      <c r="L288" s="2" t="s">
        <v>35</v>
      </c>
      <c r="M288" s="2" t="s">
        <v>1272</v>
      </c>
      <c r="N288" s="2" t="s">
        <v>1273</v>
      </c>
      <c r="O288" s="2" t="s">
        <v>28</v>
      </c>
    </row>
    <row r="289" spans="1:17" x14ac:dyDescent="0.2">
      <c r="A289" s="3">
        <v>41711.692685185182</v>
      </c>
      <c r="B289" s="2">
        <v>6714</v>
      </c>
      <c r="C289" s="2">
        <v>864503680005164</v>
      </c>
      <c r="D289" s="2" t="s">
        <v>806</v>
      </c>
      <c r="E289" s="2">
        <v>3202</v>
      </c>
      <c r="F289" s="2" t="s">
        <v>107</v>
      </c>
      <c r="G289" s="2" t="s">
        <v>32</v>
      </c>
      <c r="H289" s="2" t="s">
        <v>1274</v>
      </c>
      <c r="I289" s="2">
        <v>4</v>
      </c>
      <c r="J289" s="2" t="s">
        <v>23</v>
      </c>
      <c r="K289" s="2" t="s">
        <v>34</v>
      </c>
      <c r="L289" s="2" t="s">
        <v>35</v>
      </c>
      <c r="M289" s="2" t="s">
        <v>1275</v>
      </c>
      <c r="N289" s="2" t="s">
        <v>1276</v>
      </c>
      <c r="O289" s="2" t="s">
        <v>28</v>
      </c>
    </row>
    <row r="290" spans="1:17" x14ac:dyDescent="0.2">
      <c r="A290" s="3">
        <v>41711.686562499999</v>
      </c>
      <c r="B290" s="2">
        <v>6713</v>
      </c>
      <c r="C290" s="2">
        <v>81504510007002</v>
      </c>
      <c r="D290" s="2" t="s">
        <v>417</v>
      </c>
      <c r="E290" s="2">
        <v>3003</v>
      </c>
      <c r="F290" s="2" t="s">
        <v>54</v>
      </c>
      <c r="G290" s="2" t="s">
        <v>21</v>
      </c>
      <c r="H290" s="2" t="s">
        <v>1277</v>
      </c>
      <c r="I290" s="2">
        <v>4</v>
      </c>
      <c r="J290" s="2" t="s">
        <v>64</v>
      </c>
      <c r="K290" s="2" t="s">
        <v>34</v>
      </c>
      <c r="L290" s="2" t="s">
        <v>35</v>
      </c>
      <c r="M290" s="2" t="s">
        <v>1278</v>
      </c>
      <c r="N290" s="2" t="s">
        <v>1279</v>
      </c>
      <c r="O290" s="2" t="s">
        <v>28</v>
      </c>
    </row>
    <row r="291" spans="1:17" x14ac:dyDescent="0.2">
      <c r="A291" s="3">
        <v>41711.684814814813</v>
      </c>
      <c r="B291" s="2">
        <v>6712</v>
      </c>
      <c r="C291" s="2">
        <v>84505410003519</v>
      </c>
      <c r="D291" s="2" t="s">
        <v>1280</v>
      </c>
      <c r="E291" s="2">
        <v>3102</v>
      </c>
      <c r="F291" s="2" t="s">
        <v>77</v>
      </c>
      <c r="G291" s="2" t="s">
        <v>21</v>
      </c>
      <c r="H291" s="2" t="s">
        <v>1281</v>
      </c>
      <c r="I291" s="2">
        <v>5</v>
      </c>
      <c r="J291" s="2" t="s">
        <v>23</v>
      </c>
      <c r="K291" s="2" t="s">
        <v>34</v>
      </c>
      <c r="L291" s="2" t="s">
        <v>35</v>
      </c>
      <c r="M291" s="2" t="s">
        <v>1282</v>
      </c>
      <c r="N291" s="2" t="s">
        <v>1283</v>
      </c>
      <c r="O291" s="2" t="s">
        <v>28</v>
      </c>
    </row>
    <row r="292" spans="1:17" x14ac:dyDescent="0.2">
      <c r="A292" s="3">
        <v>41711.663055555553</v>
      </c>
      <c r="B292" s="2">
        <v>6711</v>
      </c>
      <c r="C292" s="2">
        <v>73508590001010</v>
      </c>
      <c r="D292" s="2" t="s">
        <v>636</v>
      </c>
      <c r="E292" s="2">
        <v>3203</v>
      </c>
      <c r="F292" s="2" t="s">
        <v>177</v>
      </c>
      <c r="G292" s="2" t="s">
        <v>21</v>
      </c>
      <c r="H292" s="2" t="s">
        <v>1284</v>
      </c>
      <c r="I292" s="2">
        <v>5</v>
      </c>
      <c r="J292" s="2" t="s">
        <v>64</v>
      </c>
      <c r="K292" s="2" t="s">
        <v>34</v>
      </c>
      <c r="L292" s="2" t="s">
        <v>35</v>
      </c>
      <c r="M292" s="2" t="s">
        <v>868</v>
      </c>
      <c r="N292" s="2" t="s">
        <v>1285</v>
      </c>
      <c r="O292" s="2" t="s">
        <v>1286</v>
      </c>
    </row>
    <row r="293" spans="1:17" x14ac:dyDescent="0.2">
      <c r="A293" s="3">
        <v>41711.66070601852</v>
      </c>
      <c r="B293" s="2">
        <v>6710</v>
      </c>
      <c r="C293" s="2">
        <v>92501020007484</v>
      </c>
      <c r="D293" s="2" t="s">
        <v>272</v>
      </c>
      <c r="E293" s="2">
        <v>3202</v>
      </c>
      <c r="F293" s="2" t="s">
        <v>107</v>
      </c>
      <c r="G293" s="2" t="s">
        <v>21</v>
      </c>
      <c r="H293" s="2" t="s">
        <v>1284</v>
      </c>
      <c r="I293" s="2">
        <v>4</v>
      </c>
      <c r="J293" s="2" t="s">
        <v>23</v>
      </c>
      <c r="K293" s="2" t="s">
        <v>86</v>
      </c>
      <c r="L293" s="2" t="s">
        <v>35</v>
      </c>
      <c r="M293" s="2" t="s">
        <v>1287</v>
      </c>
      <c r="N293" s="2" t="s">
        <v>1288</v>
      </c>
      <c r="O293" s="2" t="s">
        <v>1286</v>
      </c>
    </row>
    <row r="294" spans="1:17" x14ac:dyDescent="0.2">
      <c r="A294" s="3">
        <v>41711.646574074075</v>
      </c>
      <c r="B294" s="2">
        <v>6709</v>
      </c>
      <c r="C294" s="2">
        <v>270503730030080</v>
      </c>
      <c r="D294" s="2" t="s">
        <v>1289</v>
      </c>
      <c r="E294" s="2">
        <v>3702</v>
      </c>
      <c r="F294" s="2" t="s">
        <v>312</v>
      </c>
      <c r="G294" s="2" t="s">
        <v>47</v>
      </c>
      <c r="H294" s="2" t="s">
        <v>1290</v>
      </c>
      <c r="I294" s="2">
        <v>5</v>
      </c>
      <c r="J294" s="2" t="s">
        <v>268</v>
      </c>
      <c r="K294" s="2" t="s">
        <v>34</v>
      </c>
      <c r="M294" s="2" t="s">
        <v>1291</v>
      </c>
      <c r="N294" s="2" t="s">
        <v>1292</v>
      </c>
      <c r="O294" s="2" t="s">
        <v>28</v>
      </c>
    </row>
    <row r="295" spans="1:17" x14ac:dyDescent="0.2">
      <c r="A295" s="3">
        <v>41711.634479166663</v>
      </c>
      <c r="B295" s="2">
        <v>6708</v>
      </c>
      <c r="C295" s="2">
        <v>169508980001028</v>
      </c>
      <c r="D295" s="2" t="s">
        <v>960</v>
      </c>
      <c r="E295" s="2">
        <v>3202</v>
      </c>
      <c r="F295" s="2" t="s">
        <v>107</v>
      </c>
      <c r="G295" s="2" t="s">
        <v>78</v>
      </c>
      <c r="H295" s="2" t="s">
        <v>1293</v>
      </c>
      <c r="I295" s="2">
        <v>5</v>
      </c>
      <c r="J295" s="2" t="s">
        <v>64</v>
      </c>
      <c r="K295" s="2" t="s">
        <v>34</v>
      </c>
      <c r="L295" s="2" t="s">
        <v>35</v>
      </c>
      <c r="M295" s="2" t="s">
        <v>1294</v>
      </c>
      <c r="N295" s="2" t="s">
        <v>1295</v>
      </c>
      <c r="O295" s="2" t="s">
        <v>28</v>
      </c>
      <c r="Q295" s="2">
        <v>0</v>
      </c>
    </row>
    <row r="296" spans="1:17" x14ac:dyDescent="0.2">
      <c r="A296" s="3">
        <v>41711.624247685184</v>
      </c>
      <c r="B296" s="2">
        <v>6706</v>
      </c>
      <c r="C296" s="2">
        <v>85503940021011</v>
      </c>
      <c r="D296" s="2" t="s">
        <v>341</v>
      </c>
      <c r="E296" s="2">
        <v>3103</v>
      </c>
      <c r="F296" s="2" t="s">
        <v>225</v>
      </c>
      <c r="G296" s="2" t="s">
        <v>21</v>
      </c>
      <c r="H296" s="2" t="s">
        <v>1296</v>
      </c>
      <c r="I296" s="2">
        <v>4</v>
      </c>
      <c r="J296" s="2" t="s">
        <v>57</v>
      </c>
      <c r="K296" s="2" t="s">
        <v>34</v>
      </c>
      <c r="L296" s="2" t="s">
        <v>35</v>
      </c>
      <c r="M296" s="2" t="s">
        <v>1297</v>
      </c>
      <c r="N296" s="2" t="s">
        <v>1298</v>
      </c>
      <c r="O296" s="2" t="s">
        <v>28</v>
      </c>
      <c r="Q296" s="2">
        <v>0</v>
      </c>
    </row>
    <row r="297" spans="1:17" x14ac:dyDescent="0.2">
      <c r="A297" s="3">
        <v>41711.583495370367</v>
      </c>
      <c r="B297" s="2">
        <v>6705</v>
      </c>
      <c r="C297" s="2">
        <v>80504510062485</v>
      </c>
      <c r="D297" s="2" t="s">
        <v>1299</v>
      </c>
      <c r="E297" s="2">
        <v>3003</v>
      </c>
      <c r="F297" s="2" t="s">
        <v>54</v>
      </c>
      <c r="G297" s="2" t="s">
        <v>21</v>
      </c>
      <c r="H297" s="2" t="s">
        <v>1300</v>
      </c>
      <c r="I297" s="2">
        <v>5</v>
      </c>
      <c r="J297" s="2" t="s">
        <v>64</v>
      </c>
      <c r="K297" s="2" t="s">
        <v>34</v>
      </c>
      <c r="L297" s="2" t="s">
        <v>35</v>
      </c>
      <c r="M297" s="2" t="s">
        <v>1301</v>
      </c>
      <c r="N297" s="2" t="s">
        <v>1302</v>
      </c>
      <c r="O297" s="2" t="s">
        <v>28</v>
      </c>
    </row>
    <row r="298" spans="1:17" x14ac:dyDescent="0.2">
      <c r="A298" s="3">
        <v>41711.512395833335</v>
      </c>
      <c r="B298" s="2">
        <v>6704</v>
      </c>
      <c r="C298" s="2">
        <v>88503940104515</v>
      </c>
      <c r="D298" s="2" t="s">
        <v>1303</v>
      </c>
      <c r="E298" s="2">
        <v>3003</v>
      </c>
      <c r="F298" s="2" t="s">
        <v>54</v>
      </c>
      <c r="G298" s="2" t="s">
        <v>21</v>
      </c>
      <c r="H298" s="2" t="s">
        <v>1304</v>
      </c>
      <c r="I298" s="2">
        <v>5</v>
      </c>
      <c r="J298" s="2" t="s">
        <v>64</v>
      </c>
      <c r="K298" s="2" t="s">
        <v>34</v>
      </c>
      <c r="L298" s="2" t="s">
        <v>35</v>
      </c>
      <c r="M298" s="2" t="s">
        <v>1305</v>
      </c>
      <c r="N298" s="2" t="s">
        <v>1306</v>
      </c>
      <c r="O298" s="2" t="s">
        <v>28</v>
      </c>
    </row>
    <row r="299" spans="1:17" x14ac:dyDescent="0.2">
      <c r="A299" s="3">
        <v>41711.498865740738</v>
      </c>
      <c r="B299" s="2">
        <v>6703</v>
      </c>
      <c r="C299" s="2">
        <v>687508150002010</v>
      </c>
      <c r="D299" s="2" t="s">
        <v>1185</v>
      </c>
      <c r="E299" s="2">
        <v>3203</v>
      </c>
      <c r="F299" s="2" t="s">
        <v>177</v>
      </c>
      <c r="G299" s="2" t="s">
        <v>40</v>
      </c>
      <c r="H299" s="2" t="s">
        <v>1307</v>
      </c>
      <c r="I299" s="2">
        <v>5</v>
      </c>
      <c r="J299" s="2" t="s">
        <v>64</v>
      </c>
      <c r="K299" s="2" t="s">
        <v>34</v>
      </c>
      <c r="L299" s="2" t="s">
        <v>35</v>
      </c>
      <c r="M299" s="2" t="s">
        <v>868</v>
      </c>
      <c r="N299" s="2" t="s">
        <v>1308</v>
      </c>
      <c r="O299" s="2" t="s">
        <v>28</v>
      </c>
    </row>
    <row r="300" spans="1:17" x14ac:dyDescent="0.2">
      <c r="A300" s="3">
        <v>41711.430879629632</v>
      </c>
      <c r="B300" s="2">
        <v>6702</v>
      </c>
      <c r="C300" s="2">
        <v>218508580002037</v>
      </c>
      <c r="D300" s="2" t="s">
        <v>1309</v>
      </c>
      <c r="E300" s="2">
        <v>3204</v>
      </c>
      <c r="F300" s="2" t="s">
        <v>91</v>
      </c>
      <c r="G300" s="2" t="s">
        <v>127</v>
      </c>
      <c r="H300" s="2" t="s">
        <v>1310</v>
      </c>
      <c r="I300" s="2">
        <v>5</v>
      </c>
      <c r="J300" s="2" t="s">
        <v>23</v>
      </c>
      <c r="K300" s="2" t="s">
        <v>34</v>
      </c>
      <c r="L300" s="2" t="s">
        <v>35</v>
      </c>
      <c r="M300" s="2" t="s">
        <v>1311</v>
      </c>
      <c r="N300" s="2" t="s">
        <v>1312</v>
      </c>
      <c r="O300" s="2" t="s">
        <v>28</v>
      </c>
    </row>
    <row r="301" spans="1:17" x14ac:dyDescent="0.2">
      <c r="A301" s="3">
        <v>41711.42287037037</v>
      </c>
      <c r="B301" s="2">
        <v>6701</v>
      </c>
      <c r="C301" s="2">
        <v>167508740001037</v>
      </c>
      <c r="D301" s="2" t="s">
        <v>299</v>
      </c>
      <c r="E301" s="2">
        <v>3204</v>
      </c>
      <c r="F301" s="2" t="s">
        <v>91</v>
      </c>
      <c r="G301" s="2" t="s">
        <v>78</v>
      </c>
      <c r="H301" s="2" t="s">
        <v>1313</v>
      </c>
      <c r="I301" s="2">
        <v>5</v>
      </c>
      <c r="J301" s="2" t="s">
        <v>64</v>
      </c>
      <c r="K301" s="2" t="s">
        <v>34</v>
      </c>
      <c r="L301" s="2" t="s">
        <v>35</v>
      </c>
      <c r="M301" s="2" t="s">
        <v>1314</v>
      </c>
      <c r="N301" s="2" t="s">
        <v>1315</v>
      </c>
      <c r="O301" s="2" t="s">
        <v>28</v>
      </c>
    </row>
    <row r="302" spans="1:17" x14ac:dyDescent="0.2">
      <c r="A302" s="3">
        <v>41711.391793981478</v>
      </c>
      <c r="B302" s="2">
        <v>6700</v>
      </c>
      <c r="C302" s="2">
        <v>76505410097484</v>
      </c>
      <c r="D302" s="2" t="s">
        <v>810</v>
      </c>
      <c r="E302" s="2">
        <v>3104</v>
      </c>
      <c r="F302" s="2" t="s">
        <v>20</v>
      </c>
      <c r="G302" s="2" t="s">
        <v>21</v>
      </c>
      <c r="H302" s="2" t="s">
        <v>1316</v>
      </c>
      <c r="I302" s="2">
        <v>1</v>
      </c>
      <c r="J302" s="2" t="s">
        <v>64</v>
      </c>
      <c r="K302" s="2" t="s">
        <v>34</v>
      </c>
      <c r="L302" s="2" t="s">
        <v>65</v>
      </c>
      <c r="M302" s="2" t="s">
        <v>1317</v>
      </c>
      <c r="N302" s="2" t="s">
        <v>1318</v>
      </c>
      <c r="O302" s="2" t="s">
        <v>28</v>
      </c>
    </row>
    <row r="303" spans="1:17" x14ac:dyDescent="0.2">
      <c r="A303" s="3">
        <v>41711.360995370371</v>
      </c>
      <c r="B303" s="2">
        <v>6699</v>
      </c>
      <c r="C303" s="2">
        <v>9506660004028</v>
      </c>
      <c r="D303" s="2" t="s">
        <v>1319</v>
      </c>
      <c r="E303" s="2">
        <v>3310</v>
      </c>
      <c r="F303" s="2" t="s">
        <v>337</v>
      </c>
      <c r="G303" s="2" t="s">
        <v>138</v>
      </c>
      <c r="H303" s="2" t="s">
        <v>1320</v>
      </c>
      <c r="I303" s="2">
        <v>1</v>
      </c>
      <c r="J303" s="2" t="s">
        <v>140</v>
      </c>
      <c r="L303" s="2" t="s">
        <v>35</v>
      </c>
      <c r="M303" s="2" t="s">
        <v>1321</v>
      </c>
      <c r="N303" s="2" t="s">
        <v>1322</v>
      </c>
      <c r="O303" s="2" t="s">
        <v>28</v>
      </c>
    </row>
    <row r="304" spans="1:17" x14ac:dyDescent="0.2">
      <c r="A304" s="3">
        <v>41711.356041666666</v>
      </c>
      <c r="B304" s="2">
        <v>6698</v>
      </c>
      <c r="C304" s="2">
        <v>440503680001071</v>
      </c>
      <c r="D304" s="2" t="s">
        <v>1323</v>
      </c>
      <c r="E304" s="2">
        <v>3203</v>
      </c>
      <c r="F304" s="2" t="s">
        <v>177</v>
      </c>
      <c r="G304" s="2" t="s">
        <v>161</v>
      </c>
      <c r="H304" s="2" t="s">
        <v>1324</v>
      </c>
      <c r="I304" s="2">
        <v>5</v>
      </c>
      <c r="J304" s="2" t="s">
        <v>93</v>
      </c>
      <c r="K304" s="2" t="s">
        <v>24</v>
      </c>
      <c r="L304" s="2" t="s">
        <v>35</v>
      </c>
      <c r="M304" s="2" t="s">
        <v>1325</v>
      </c>
      <c r="N304" s="2" t="s">
        <v>1326</v>
      </c>
      <c r="O304" s="2" t="s">
        <v>28</v>
      </c>
    </row>
    <row r="305" spans="1:15" x14ac:dyDescent="0.2">
      <c r="A305" s="3">
        <v>41711.313148148147</v>
      </c>
      <c r="B305" s="2">
        <v>6697</v>
      </c>
      <c r="C305" s="2">
        <v>473503730001511</v>
      </c>
      <c r="D305" s="2" t="s">
        <v>1327</v>
      </c>
      <c r="E305" s="2">
        <v>3702</v>
      </c>
      <c r="F305" s="2" t="s">
        <v>312</v>
      </c>
      <c r="G305" s="2" t="s">
        <v>47</v>
      </c>
      <c r="H305" s="2" t="s">
        <v>1328</v>
      </c>
      <c r="I305" s="2">
        <v>5</v>
      </c>
      <c r="J305" s="2" t="s">
        <v>49</v>
      </c>
      <c r="K305" s="2" t="s">
        <v>86</v>
      </c>
      <c r="L305" s="2" t="s">
        <v>35</v>
      </c>
      <c r="M305" s="2" t="s">
        <v>1329</v>
      </c>
      <c r="N305" s="2" t="s">
        <v>1330</v>
      </c>
      <c r="O305" s="2" t="s">
        <v>28</v>
      </c>
    </row>
    <row r="306" spans="1:15" x14ac:dyDescent="0.2">
      <c r="A306" s="3">
        <v>41711.302708333336</v>
      </c>
      <c r="B306" s="2">
        <v>6696</v>
      </c>
      <c r="C306" s="2">
        <v>152509050002355</v>
      </c>
      <c r="D306" s="2" t="s">
        <v>1058</v>
      </c>
      <c r="E306" s="2">
        <v>3203</v>
      </c>
      <c r="F306" s="2" t="s">
        <v>177</v>
      </c>
      <c r="G306" s="2" t="s">
        <v>78</v>
      </c>
      <c r="H306" s="2" t="s">
        <v>1331</v>
      </c>
      <c r="I306" s="2">
        <v>5</v>
      </c>
      <c r="J306" s="2" t="s">
        <v>93</v>
      </c>
      <c r="K306" s="2" t="s">
        <v>24</v>
      </c>
      <c r="L306" s="2" t="s">
        <v>35</v>
      </c>
      <c r="M306" s="2" t="s">
        <v>110</v>
      </c>
      <c r="N306" s="2" t="s">
        <v>1332</v>
      </c>
      <c r="O306" s="2" t="s">
        <v>28</v>
      </c>
    </row>
    <row r="307" spans="1:15" x14ac:dyDescent="0.2">
      <c r="A307" s="3">
        <v>41710.995925925927</v>
      </c>
      <c r="B307" s="2">
        <v>6695</v>
      </c>
      <c r="C307" s="2">
        <v>168508750005028</v>
      </c>
      <c r="D307" s="2" t="s">
        <v>1333</v>
      </c>
      <c r="E307" s="2">
        <v>3202</v>
      </c>
      <c r="F307" s="2" t="s">
        <v>107</v>
      </c>
      <c r="G307" s="2" t="s">
        <v>78</v>
      </c>
      <c r="H307" s="2" t="s">
        <v>1334</v>
      </c>
      <c r="I307" s="2">
        <v>2</v>
      </c>
      <c r="J307" s="2" t="s">
        <v>93</v>
      </c>
      <c r="K307" s="2" t="s">
        <v>34</v>
      </c>
      <c r="L307" s="2" t="s">
        <v>65</v>
      </c>
      <c r="M307" s="2" t="s">
        <v>1335</v>
      </c>
      <c r="N307" s="2" t="s">
        <v>1336</v>
      </c>
      <c r="O307" s="2" t="s">
        <v>28</v>
      </c>
    </row>
    <row r="308" spans="1:15" x14ac:dyDescent="0.2">
      <c r="A308" s="3">
        <v>41710.903854166667</v>
      </c>
      <c r="B308" s="2">
        <v>6694</v>
      </c>
      <c r="C308" s="2">
        <v>739500110004488</v>
      </c>
      <c r="D308" s="2" t="s">
        <v>1337</v>
      </c>
      <c r="E308" s="2">
        <v>3312</v>
      </c>
      <c r="F308" s="2" t="s">
        <v>1338</v>
      </c>
      <c r="G308" s="2" t="s">
        <v>138</v>
      </c>
      <c r="H308" s="2" t="s">
        <v>1339</v>
      </c>
      <c r="I308" s="2">
        <v>5</v>
      </c>
      <c r="J308" s="2" t="s">
        <v>140</v>
      </c>
      <c r="K308" s="2" t="s">
        <v>34</v>
      </c>
      <c r="L308" s="2" t="s">
        <v>35</v>
      </c>
      <c r="M308" s="2" t="s">
        <v>424</v>
      </c>
      <c r="N308" s="2" t="s">
        <v>1340</v>
      </c>
      <c r="O308" s="2" t="s">
        <v>28</v>
      </c>
    </row>
    <row r="309" spans="1:15" x14ac:dyDescent="0.2">
      <c r="A309" s="3">
        <v>41710.880474537036</v>
      </c>
      <c r="B309" s="2">
        <v>6693</v>
      </c>
      <c r="C309" s="2">
        <v>76506080003485</v>
      </c>
      <c r="D309" s="2" t="s">
        <v>837</v>
      </c>
      <c r="E309" s="2">
        <v>3104</v>
      </c>
      <c r="F309" s="2" t="s">
        <v>20</v>
      </c>
      <c r="G309" s="2" t="s">
        <v>21</v>
      </c>
      <c r="H309" s="2" t="s">
        <v>1341</v>
      </c>
      <c r="I309" s="2">
        <v>4</v>
      </c>
      <c r="J309" s="2" t="s">
        <v>101</v>
      </c>
      <c r="K309" s="2" t="s">
        <v>34</v>
      </c>
      <c r="L309" s="2" t="s">
        <v>35</v>
      </c>
      <c r="M309" s="2" t="s">
        <v>1342</v>
      </c>
      <c r="N309" s="2" t="s">
        <v>1343</v>
      </c>
      <c r="O309" s="2" t="s">
        <v>28</v>
      </c>
    </row>
    <row r="310" spans="1:15" x14ac:dyDescent="0.2">
      <c r="A310" s="3">
        <v>41710.879212962966</v>
      </c>
      <c r="B310" s="2">
        <v>6692</v>
      </c>
      <c r="C310" s="2">
        <v>75505410026492</v>
      </c>
      <c r="D310" s="2" t="s">
        <v>1344</v>
      </c>
      <c r="E310" s="2">
        <v>3104</v>
      </c>
      <c r="F310" s="2" t="s">
        <v>20</v>
      </c>
      <c r="G310" s="2" t="s">
        <v>21</v>
      </c>
      <c r="H310" s="2" t="s">
        <v>1341</v>
      </c>
      <c r="I310" s="2">
        <v>3</v>
      </c>
      <c r="J310" s="2" t="s">
        <v>101</v>
      </c>
      <c r="K310" s="2" t="s">
        <v>34</v>
      </c>
      <c r="L310" s="2" t="s">
        <v>25</v>
      </c>
      <c r="M310" s="2" t="s">
        <v>1345</v>
      </c>
      <c r="N310" s="2" t="s">
        <v>1346</v>
      </c>
      <c r="O310" s="2" t="s">
        <v>28</v>
      </c>
    </row>
    <row r="311" spans="1:15" x14ac:dyDescent="0.2">
      <c r="A311" s="3">
        <v>41710.876747685186</v>
      </c>
      <c r="B311" s="2">
        <v>6691</v>
      </c>
      <c r="C311" s="2">
        <v>76505410074484</v>
      </c>
      <c r="D311" s="2" t="s">
        <v>1347</v>
      </c>
      <c r="E311" s="2">
        <v>3104</v>
      </c>
      <c r="F311" s="2" t="s">
        <v>20</v>
      </c>
      <c r="G311" s="2" t="s">
        <v>21</v>
      </c>
      <c r="H311" s="2" t="s">
        <v>1341</v>
      </c>
      <c r="I311" s="2">
        <v>4</v>
      </c>
      <c r="J311" s="2" t="s">
        <v>101</v>
      </c>
      <c r="K311" s="2" t="s">
        <v>34</v>
      </c>
      <c r="L311" s="2" t="s">
        <v>35</v>
      </c>
      <c r="M311" s="2" t="s">
        <v>1348</v>
      </c>
      <c r="N311" s="2" t="s">
        <v>1349</v>
      </c>
      <c r="O311" s="2" t="s">
        <v>28</v>
      </c>
    </row>
    <row r="312" spans="1:15" x14ac:dyDescent="0.2">
      <c r="A312" s="3">
        <v>41710.875254629631</v>
      </c>
      <c r="B312" s="2">
        <v>6690</v>
      </c>
      <c r="C312" s="2">
        <v>154508750002037</v>
      </c>
      <c r="D312" s="2" t="s">
        <v>1350</v>
      </c>
      <c r="E312" s="2">
        <v>3104</v>
      </c>
      <c r="F312" s="2" t="s">
        <v>20</v>
      </c>
      <c r="G312" s="2" t="s">
        <v>78</v>
      </c>
      <c r="H312" s="2" t="s">
        <v>1341</v>
      </c>
      <c r="I312" s="2">
        <v>3</v>
      </c>
      <c r="J312" s="2" t="s">
        <v>101</v>
      </c>
      <c r="K312" s="2" t="s">
        <v>34</v>
      </c>
      <c r="L312" s="2" t="s">
        <v>65</v>
      </c>
      <c r="M312" s="2" t="s">
        <v>1351</v>
      </c>
      <c r="N312" s="2" t="s">
        <v>1352</v>
      </c>
      <c r="O312" s="2" t="s">
        <v>28</v>
      </c>
    </row>
    <row r="313" spans="1:15" x14ac:dyDescent="0.2">
      <c r="A313" s="3">
        <v>41710.874259259261</v>
      </c>
      <c r="B313" s="2">
        <v>6689</v>
      </c>
      <c r="C313" s="2">
        <v>41508360002002</v>
      </c>
      <c r="D313" s="2" t="s">
        <v>1353</v>
      </c>
      <c r="E313" s="2">
        <v>3104</v>
      </c>
      <c r="F313" s="2" t="s">
        <v>20</v>
      </c>
      <c r="G313" s="2" t="s">
        <v>55</v>
      </c>
      <c r="H313" s="2" t="s">
        <v>1341</v>
      </c>
      <c r="I313" s="2">
        <v>3</v>
      </c>
      <c r="J313" s="2" t="s">
        <v>101</v>
      </c>
      <c r="K313" s="2" t="s">
        <v>34</v>
      </c>
      <c r="L313" s="2" t="s">
        <v>25</v>
      </c>
      <c r="M313" s="2" t="s">
        <v>1354</v>
      </c>
      <c r="N313" s="2" t="s">
        <v>1355</v>
      </c>
      <c r="O313" s="2" t="s">
        <v>28</v>
      </c>
    </row>
    <row r="314" spans="1:15" x14ac:dyDescent="0.2">
      <c r="A314" s="3">
        <v>41710.871516203704</v>
      </c>
      <c r="B314" s="2">
        <v>6688</v>
      </c>
      <c r="C314" s="2">
        <v>159508040003064</v>
      </c>
      <c r="D314" s="2" t="s">
        <v>1356</v>
      </c>
      <c r="E314" s="2">
        <v>3003</v>
      </c>
      <c r="F314" s="2" t="s">
        <v>54</v>
      </c>
      <c r="G314" s="2" t="s">
        <v>78</v>
      </c>
      <c r="H314" s="2" t="s">
        <v>1357</v>
      </c>
      <c r="I314" s="2">
        <v>5</v>
      </c>
      <c r="J314" s="2" t="s">
        <v>93</v>
      </c>
      <c r="K314" s="2" t="s">
        <v>34</v>
      </c>
      <c r="L314" s="2" t="s">
        <v>35</v>
      </c>
      <c r="M314" s="2" t="s">
        <v>1358</v>
      </c>
      <c r="N314" s="2" t="s">
        <v>1359</v>
      </c>
      <c r="O314" s="2" t="s">
        <v>28</v>
      </c>
    </row>
    <row r="315" spans="1:15" x14ac:dyDescent="0.2">
      <c r="A315" s="3">
        <v>41710.80673611111</v>
      </c>
      <c r="B315" s="2">
        <v>6687</v>
      </c>
      <c r="C315" s="2">
        <v>155508740003028</v>
      </c>
      <c r="D315" s="2" t="s">
        <v>1360</v>
      </c>
      <c r="E315" s="2">
        <v>3202</v>
      </c>
      <c r="F315" s="2" t="s">
        <v>107</v>
      </c>
      <c r="G315" s="2" t="s">
        <v>78</v>
      </c>
      <c r="H315" s="2" t="s">
        <v>1361</v>
      </c>
      <c r="I315" s="2">
        <v>1</v>
      </c>
      <c r="J315" s="2" t="s">
        <v>109</v>
      </c>
      <c r="K315" s="2" t="s">
        <v>34</v>
      </c>
      <c r="L315" s="2" t="s">
        <v>65</v>
      </c>
      <c r="M315" s="2" t="s">
        <v>1362</v>
      </c>
      <c r="N315" s="2" t="s">
        <v>1363</v>
      </c>
      <c r="O315" s="2" t="s">
        <v>28</v>
      </c>
    </row>
    <row r="316" spans="1:15" x14ac:dyDescent="0.2">
      <c r="A316" s="3">
        <v>41710.723020833335</v>
      </c>
      <c r="B316" s="2">
        <v>6686</v>
      </c>
      <c r="C316" s="2">
        <v>89500080005164</v>
      </c>
      <c r="D316" s="2" t="s">
        <v>1364</v>
      </c>
      <c r="E316" s="2">
        <v>3206</v>
      </c>
      <c r="F316" s="2" t="s">
        <v>172</v>
      </c>
      <c r="G316" s="2" t="s">
        <v>21</v>
      </c>
      <c r="H316" s="2" t="s">
        <v>1365</v>
      </c>
      <c r="I316" s="2">
        <v>5</v>
      </c>
      <c r="J316" s="2" t="s">
        <v>23</v>
      </c>
      <c r="K316" s="2" t="s">
        <v>34</v>
      </c>
      <c r="L316" s="2" t="s">
        <v>35</v>
      </c>
      <c r="M316" s="2" t="s">
        <v>1366</v>
      </c>
      <c r="N316" s="2" t="s">
        <v>1367</v>
      </c>
      <c r="O316" s="2" t="s">
        <v>28</v>
      </c>
    </row>
    <row r="317" spans="1:15" x14ac:dyDescent="0.2">
      <c r="A317" s="3">
        <v>41710.504189814812</v>
      </c>
      <c r="B317" s="2">
        <v>6685</v>
      </c>
      <c r="C317" s="2">
        <v>854506030001511</v>
      </c>
      <c r="D317" s="2" t="s">
        <v>1368</v>
      </c>
      <c r="E317" s="2">
        <v>3103</v>
      </c>
      <c r="F317" s="2" t="s">
        <v>225</v>
      </c>
      <c r="G317" s="2" t="s">
        <v>32</v>
      </c>
      <c r="H317" s="2" t="s">
        <v>1369</v>
      </c>
      <c r="I317" s="2">
        <v>5</v>
      </c>
      <c r="J317" s="2" t="s">
        <v>23</v>
      </c>
      <c r="K317" s="2" t="s">
        <v>34</v>
      </c>
      <c r="L317" s="2" t="s">
        <v>35</v>
      </c>
      <c r="M317" s="2" t="s">
        <v>1370</v>
      </c>
      <c r="N317" s="2" t="s">
        <v>1371</v>
      </c>
      <c r="O317" s="2" t="s">
        <v>28</v>
      </c>
    </row>
    <row r="318" spans="1:15" x14ac:dyDescent="0.2">
      <c r="A318" s="3">
        <v>41710.397326388891</v>
      </c>
      <c r="B318" s="2">
        <v>6684</v>
      </c>
      <c r="C318" s="2">
        <v>73508590001010</v>
      </c>
      <c r="D318" s="2" t="s">
        <v>636</v>
      </c>
      <c r="E318" s="2">
        <v>3203</v>
      </c>
      <c r="F318" s="2" t="s">
        <v>177</v>
      </c>
      <c r="G318" s="2" t="s">
        <v>21</v>
      </c>
      <c r="H318" s="2" t="s">
        <v>1372</v>
      </c>
      <c r="I318" s="2">
        <v>5</v>
      </c>
      <c r="J318" s="2" t="s">
        <v>93</v>
      </c>
      <c r="K318" s="2" t="s">
        <v>34</v>
      </c>
      <c r="L318" s="2" t="s">
        <v>35</v>
      </c>
      <c r="M318" s="2" t="s">
        <v>1373</v>
      </c>
      <c r="N318" s="2" t="s">
        <v>1374</v>
      </c>
      <c r="O318" s="2" t="s">
        <v>28</v>
      </c>
    </row>
    <row r="319" spans="1:15" x14ac:dyDescent="0.2">
      <c r="A319" s="3">
        <v>41710.385821759257</v>
      </c>
      <c r="B319" s="2">
        <v>6683</v>
      </c>
      <c r="C319" s="2">
        <v>87505410010179</v>
      </c>
      <c r="D319" s="2" t="s">
        <v>716</v>
      </c>
      <c r="E319" s="2">
        <v>3003</v>
      </c>
      <c r="F319" s="2" t="s">
        <v>54</v>
      </c>
      <c r="G319" s="2" t="s">
        <v>21</v>
      </c>
      <c r="H319" s="2" t="s">
        <v>1375</v>
      </c>
      <c r="I319" s="2">
        <v>5</v>
      </c>
      <c r="J319" s="2" t="s">
        <v>109</v>
      </c>
      <c r="K319" s="2" t="s">
        <v>34</v>
      </c>
      <c r="L319" s="2" t="s">
        <v>35</v>
      </c>
      <c r="M319" s="2" t="s">
        <v>1376</v>
      </c>
      <c r="N319" s="2" t="s">
        <v>1377</v>
      </c>
      <c r="O319" s="2" t="s">
        <v>28</v>
      </c>
    </row>
    <row r="320" spans="1:15" x14ac:dyDescent="0.2">
      <c r="A320" s="3">
        <v>41710.370925925927</v>
      </c>
      <c r="B320" s="2">
        <v>6682</v>
      </c>
      <c r="C320" s="2">
        <v>75503940028176</v>
      </c>
      <c r="D320" s="2" t="s">
        <v>556</v>
      </c>
      <c r="E320" s="2">
        <v>3104</v>
      </c>
      <c r="F320" s="2" t="s">
        <v>20</v>
      </c>
      <c r="G320" s="2" t="s">
        <v>21</v>
      </c>
      <c r="H320" s="2" t="s">
        <v>1378</v>
      </c>
      <c r="I320" s="2">
        <v>5</v>
      </c>
      <c r="J320" s="2" t="s">
        <v>23</v>
      </c>
      <c r="K320" s="2" t="s">
        <v>34</v>
      </c>
      <c r="L320" s="2" t="s">
        <v>35</v>
      </c>
      <c r="M320" s="2" t="s">
        <v>1379</v>
      </c>
      <c r="N320" s="2" t="s">
        <v>1380</v>
      </c>
      <c r="O320" s="2" t="s">
        <v>28</v>
      </c>
    </row>
    <row r="321" spans="1:15" x14ac:dyDescent="0.2">
      <c r="A321" s="3">
        <v>41710.35</v>
      </c>
      <c r="B321" s="2">
        <v>6681</v>
      </c>
      <c r="C321" s="2">
        <v>168508750003351</v>
      </c>
      <c r="D321" s="2" t="s">
        <v>1381</v>
      </c>
      <c r="E321" s="2">
        <v>3202</v>
      </c>
      <c r="F321" s="2" t="s">
        <v>107</v>
      </c>
      <c r="G321" s="2" t="s">
        <v>78</v>
      </c>
      <c r="H321" s="2" t="s">
        <v>1382</v>
      </c>
      <c r="I321" s="2">
        <v>3</v>
      </c>
      <c r="J321" s="2" t="s">
        <v>64</v>
      </c>
      <c r="K321" s="2" t="s">
        <v>24</v>
      </c>
      <c r="L321" s="2" t="s">
        <v>35</v>
      </c>
      <c r="M321" s="2" t="s">
        <v>1383</v>
      </c>
      <c r="N321" s="2" t="s">
        <v>1384</v>
      </c>
      <c r="O321" s="2" t="s">
        <v>28</v>
      </c>
    </row>
    <row r="322" spans="1:15" x14ac:dyDescent="0.2">
      <c r="A322" s="3">
        <v>41710.337442129632</v>
      </c>
      <c r="B322" s="2">
        <v>6680</v>
      </c>
      <c r="C322" s="2">
        <v>74505890007484</v>
      </c>
      <c r="D322" s="2" t="s">
        <v>964</v>
      </c>
      <c r="E322" s="2">
        <v>3204</v>
      </c>
      <c r="F322" s="2" t="s">
        <v>91</v>
      </c>
      <c r="G322" s="2" t="s">
        <v>21</v>
      </c>
      <c r="H322" s="2" t="s">
        <v>1385</v>
      </c>
      <c r="I322" s="2">
        <v>5</v>
      </c>
      <c r="J322" s="2" t="s">
        <v>57</v>
      </c>
      <c r="K322" s="2" t="s">
        <v>34</v>
      </c>
      <c r="L322" s="2" t="s">
        <v>35</v>
      </c>
      <c r="M322" s="2" t="s">
        <v>110</v>
      </c>
      <c r="N322" s="2" t="s">
        <v>1386</v>
      </c>
      <c r="O322" s="2" t="s">
        <v>28</v>
      </c>
    </row>
    <row r="323" spans="1:15" x14ac:dyDescent="0.2">
      <c r="A323" s="3">
        <v>41710.290150462963</v>
      </c>
      <c r="B323" s="2">
        <v>6679</v>
      </c>
      <c r="C323" s="2">
        <v>49507290004484</v>
      </c>
      <c r="D323" s="2" t="s">
        <v>1387</v>
      </c>
      <c r="E323" s="2">
        <v>3203</v>
      </c>
      <c r="F323" s="2" t="s">
        <v>177</v>
      </c>
      <c r="G323" s="2" t="s">
        <v>55</v>
      </c>
      <c r="H323" s="2" t="s">
        <v>1388</v>
      </c>
      <c r="I323" s="2">
        <v>5</v>
      </c>
      <c r="J323" s="2" t="s">
        <v>23</v>
      </c>
      <c r="K323" s="2" t="s">
        <v>34</v>
      </c>
      <c r="L323" s="2" t="s">
        <v>35</v>
      </c>
      <c r="M323" s="2" t="s">
        <v>1389</v>
      </c>
      <c r="N323" s="2" t="s">
        <v>1390</v>
      </c>
      <c r="O323" s="2" t="s">
        <v>28</v>
      </c>
    </row>
    <row r="324" spans="1:15" x14ac:dyDescent="0.2">
      <c r="A324" s="3">
        <v>41709.953993055555</v>
      </c>
      <c r="B324" s="2">
        <v>6678</v>
      </c>
      <c r="C324" s="2">
        <v>86508770002516</v>
      </c>
      <c r="D324" s="2" t="s">
        <v>350</v>
      </c>
      <c r="E324" s="2">
        <v>3002</v>
      </c>
      <c r="F324" s="2" t="s">
        <v>62</v>
      </c>
      <c r="G324" s="2" t="s">
        <v>21</v>
      </c>
      <c r="H324" s="2" t="s">
        <v>1391</v>
      </c>
      <c r="I324" s="2">
        <v>4</v>
      </c>
      <c r="J324" s="2" t="s">
        <v>93</v>
      </c>
      <c r="K324" s="2" t="s">
        <v>86</v>
      </c>
      <c r="L324" s="2" t="s">
        <v>35</v>
      </c>
      <c r="M324" s="2" t="s">
        <v>686</v>
      </c>
      <c r="N324" s="2" t="s">
        <v>1392</v>
      </c>
      <c r="O324" s="2" t="s">
        <v>28</v>
      </c>
    </row>
    <row r="325" spans="1:15" x14ac:dyDescent="0.2">
      <c r="A325" s="3">
        <v>41709.925462962965</v>
      </c>
      <c r="B325" s="2">
        <v>6677</v>
      </c>
      <c r="C325" s="2">
        <v>76504510001484</v>
      </c>
      <c r="D325" s="2" t="s">
        <v>1393</v>
      </c>
      <c r="E325" s="2">
        <v>3104</v>
      </c>
      <c r="F325" s="2" t="s">
        <v>20</v>
      </c>
      <c r="G325" s="2" t="s">
        <v>21</v>
      </c>
      <c r="H325" s="2" t="s">
        <v>1394</v>
      </c>
      <c r="I325" s="2">
        <v>4</v>
      </c>
      <c r="J325" s="2" t="s">
        <v>23</v>
      </c>
      <c r="K325" s="2" t="s">
        <v>86</v>
      </c>
      <c r="L325" s="2" t="s">
        <v>25</v>
      </c>
      <c r="M325" s="2" t="s">
        <v>1395</v>
      </c>
      <c r="N325" s="2" t="s">
        <v>1396</v>
      </c>
      <c r="O325" s="2" t="s">
        <v>28</v>
      </c>
    </row>
    <row r="326" spans="1:15" x14ac:dyDescent="0.2">
      <c r="A326" s="3">
        <v>41709.905138888891</v>
      </c>
      <c r="B326" s="2">
        <v>6676</v>
      </c>
      <c r="C326" s="2">
        <v>75507510063488</v>
      </c>
      <c r="D326" s="2" t="s">
        <v>209</v>
      </c>
      <c r="E326" s="2">
        <v>3104</v>
      </c>
      <c r="F326" s="2" t="s">
        <v>20</v>
      </c>
      <c r="G326" s="2" t="s">
        <v>21</v>
      </c>
      <c r="H326" s="2" t="s">
        <v>1397</v>
      </c>
      <c r="I326" s="2">
        <v>5</v>
      </c>
      <c r="J326" s="2" t="s">
        <v>23</v>
      </c>
      <c r="K326" s="2" t="s">
        <v>34</v>
      </c>
      <c r="L326" s="2" t="s">
        <v>35</v>
      </c>
      <c r="M326" s="2" t="s">
        <v>1398</v>
      </c>
      <c r="N326" s="2" t="s">
        <v>1399</v>
      </c>
      <c r="O326" s="2" t="s">
        <v>28</v>
      </c>
    </row>
    <row r="327" spans="1:15" x14ac:dyDescent="0.2">
      <c r="A327" s="3">
        <v>41709.74900462963</v>
      </c>
      <c r="B327" s="2">
        <v>6675</v>
      </c>
      <c r="C327" s="2">
        <v>168508150004351</v>
      </c>
      <c r="D327" s="2" t="s">
        <v>1400</v>
      </c>
      <c r="E327" s="2">
        <v>3202</v>
      </c>
      <c r="F327" s="2" t="s">
        <v>107</v>
      </c>
      <c r="G327" s="2" t="s">
        <v>78</v>
      </c>
      <c r="H327" s="2" t="s">
        <v>1401</v>
      </c>
      <c r="I327" s="2">
        <v>5</v>
      </c>
      <c r="J327" s="2" t="s">
        <v>57</v>
      </c>
      <c r="K327" s="2" t="s">
        <v>34</v>
      </c>
      <c r="L327" s="2" t="s">
        <v>35</v>
      </c>
      <c r="M327" s="2" t="s">
        <v>1402</v>
      </c>
      <c r="N327" s="2" t="s">
        <v>1403</v>
      </c>
      <c r="O327" s="2" t="s">
        <v>309</v>
      </c>
    </row>
    <row r="328" spans="1:15" x14ac:dyDescent="0.2">
      <c r="A328" s="3">
        <v>41709.665266203701</v>
      </c>
      <c r="B328" s="2">
        <v>6674</v>
      </c>
      <c r="C328" s="2">
        <v>217507580003037</v>
      </c>
      <c r="D328" s="2" t="s">
        <v>1404</v>
      </c>
      <c r="E328" s="2">
        <v>3203</v>
      </c>
      <c r="F328" s="2" t="s">
        <v>177</v>
      </c>
      <c r="G328" s="2" t="s">
        <v>127</v>
      </c>
      <c r="H328" s="2" t="s">
        <v>1405</v>
      </c>
      <c r="I328" s="2">
        <v>3</v>
      </c>
      <c r="J328" s="2" t="s">
        <v>101</v>
      </c>
      <c r="K328" s="2" t="s">
        <v>41</v>
      </c>
      <c r="L328" s="2" t="s">
        <v>25</v>
      </c>
      <c r="M328" s="2" t="s">
        <v>1406</v>
      </c>
      <c r="N328" s="2" t="s">
        <v>1407</v>
      </c>
      <c r="O328" s="2" t="s">
        <v>28</v>
      </c>
    </row>
    <row r="329" spans="1:15" x14ac:dyDescent="0.2">
      <c r="A329" s="3">
        <v>41709.655034722222</v>
      </c>
      <c r="B329" s="2">
        <v>6673</v>
      </c>
      <c r="C329" s="2">
        <v>686508150028509</v>
      </c>
      <c r="D329" s="2" t="s">
        <v>1408</v>
      </c>
      <c r="E329" s="2">
        <v>3203</v>
      </c>
      <c r="F329" s="2" t="s">
        <v>177</v>
      </c>
      <c r="G329" s="2" t="s">
        <v>40</v>
      </c>
      <c r="H329" s="2" t="s">
        <v>1409</v>
      </c>
      <c r="I329" s="2">
        <v>5</v>
      </c>
      <c r="J329" s="2" t="s">
        <v>23</v>
      </c>
      <c r="K329" s="2" t="s">
        <v>34</v>
      </c>
      <c r="L329" s="2" t="s">
        <v>35</v>
      </c>
      <c r="M329" s="2" t="s">
        <v>1410</v>
      </c>
      <c r="N329" s="2" t="s">
        <v>1411</v>
      </c>
      <c r="O329" s="2" t="s">
        <v>28</v>
      </c>
    </row>
    <row r="330" spans="1:15" x14ac:dyDescent="0.2">
      <c r="A330" s="3">
        <v>41709.653946759259</v>
      </c>
      <c r="B330" s="2">
        <v>6672</v>
      </c>
      <c r="C330" s="2">
        <v>272504550008494</v>
      </c>
      <c r="D330" s="2" t="s">
        <v>1412</v>
      </c>
      <c r="E330" s="2">
        <v>3502</v>
      </c>
      <c r="F330" s="2" t="s">
        <v>440</v>
      </c>
      <c r="G330" s="2" t="s">
        <v>47</v>
      </c>
      <c r="H330" s="2" t="s">
        <v>1413</v>
      </c>
      <c r="I330" s="2">
        <v>1</v>
      </c>
      <c r="J330" s="2" t="s">
        <v>314</v>
      </c>
      <c r="K330" s="2" t="s">
        <v>34</v>
      </c>
      <c r="L330" s="2" t="s">
        <v>35</v>
      </c>
      <c r="M330" s="2" t="s">
        <v>1414</v>
      </c>
      <c r="N330" s="2" t="s">
        <v>1415</v>
      </c>
      <c r="O330" s="2" t="s">
        <v>309</v>
      </c>
    </row>
    <row r="331" spans="1:15" x14ac:dyDescent="0.2">
      <c r="A331" s="3">
        <v>41709.650243055556</v>
      </c>
      <c r="B331" s="2">
        <v>6671</v>
      </c>
      <c r="C331" s="2">
        <v>95503940137545</v>
      </c>
      <c r="D331" s="2" t="s">
        <v>1416</v>
      </c>
      <c r="E331" s="2">
        <v>3102</v>
      </c>
      <c r="F331" s="2" t="s">
        <v>77</v>
      </c>
      <c r="G331" s="2" t="s">
        <v>21</v>
      </c>
      <c r="H331" s="2" t="s">
        <v>1417</v>
      </c>
      <c r="I331" s="2">
        <v>1</v>
      </c>
      <c r="J331" s="2" t="s">
        <v>109</v>
      </c>
      <c r="K331" s="2" t="s">
        <v>24</v>
      </c>
      <c r="L331" s="2" t="s">
        <v>35</v>
      </c>
      <c r="M331" s="2" t="s">
        <v>1418</v>
      </c>
      <c r="N331" s="2" t="s">
        <v>1419</v>
      </c>
      <c r="O331" s="2" t="s">
        <v>309</v>
      </c>
    </row>
    <row r="332" spans="1:15" x14ac:dyDescent="0.2">
      <c r="A332" s="3">
        <v>41709.561249999999</v>
      </c>
      <c r="B332" s="2">
        <v>6670</v>
      </c>
      <c r="C332" s="2">
        <v>217508990003335</v>
      </c>
      <c r="D332" s="2" t="s">
        <v>126</v>
      </c>
      <c r="E332" s="2">
        <v>3204</v>
      </c>
      <c r="F332" s="2" t="s">
        <v>91</v>
      </c>
      <c r="G332" s="2" t="s">
        <v>127</v>
      </c>
      <c r="H332" s="2" t="s">
        <v>1420</v>
      </c>
      <c r="I332" s="2">
        <v>5</v>
      </c>
      <c r="J332" s="2" t="s">
        <v>93</v>
      </c>
      <c r="K332" s="2" t="s">
        <v>34</v>
      </c>
      <c r="M332" s="2" t="s">
        <v>1421</v>
      </c>
      <c r="N332" s="2" t="s">
        <v>1422</v>
      </c>
      <c r="O332" s="2" t="s">
        <v>28</v>
      </c>
    </row>
    <row r="333" spans="1:15" x14ac:dyDescent="0.2">
      <c r="A333" s="3">
        <v>41709.487812500003</v>
      </c>
      <c r="B333" s="2">
        <v>6669</v>
      </c>
      <c r="C333" s="2">
        <v>76500620001179</v>
      </c>
      <c r="D333" s="2" t="s">
        <v>70</v>
      </c>
      <c r="E333" s="2">
        <v>3104</v>
      </c>
      <c r="F333" s="2" t="s">
        <v>20</v>
      </c>
      <c r="G333" s="2" t="s">
        <v>21</v>
      </c>
      <c r="H333" s="2" t="s">
        <v>1423</v>
      </c>
      <c r="I333" s="2">
        <v>1</v>
      </c>
      <c r="J333" s="2" t="s">
        <v>23</v>
      </c>
      <c r="L333" s="2" t="s">
        <v>25</v>
      </c>
      <c r="M333" s="2" t="s">
        <v>1424</v>
      </c>
      <c r="N333" s="2" t="s">
        <v>1425</v>
      </c>
      <c r="O333" s="2" t="s">
        <v>28</v>
      </c>
    </row>
    <row r="334" spans="1:15" x14ac:dyDescent="0.2">
      <c r="A334" s="3">
        <v>41709.376608796294</v>
      </c>
      <c r="B334" s="2">
        <v>6668</v>
      </c>
      <c r="C334" s="2">
        <v>253506370020041</v>
      </c>
      <c r="D334" s="2" t="s">
        <v>1426</v>
      </c>
      <c r="E334" s="2">
        <v>3504</v>
      </c>
      <c r="F334" s="2" t="s">
        <v>1427</v>
      </c>
      <c r="G334" s="2" t="s">
        <v>429</v>
      </c>
      <c r="H334" s="2" t="s">
        <v>1428</v>
      </c>
      <c r="I334" s="2">
        <v>1</v>
      </c>
      <c r="J334" s="2" t="s">
        <v>1429</v>
      </c>
      <c r="K334" s="2" t="s">
        <v>34</v>
      </c>
      <c r="L334" s="2" t="s">
        <v>25</v>
      </c>
      <c r="M334" s="2" t="s">
        <v>1430</v>
      </c>
      <c r="N334" s="2" t="s">
        <v>1431</v>
      </c>
      <c r="O334" s="2" t="s">
        <v>28</v>
      </c>
    </row>
    <row r="335" spans="1:15" x14ac:dyDescent="0.2">
      <c r="A335" s="3">
        <v>41709.36787037037</v>
      </c>
      <c r="B335" s="2">
        <v>6667</v>
      </c>
      <c r="C335" s="2">
        <v>76506080016508</v>
      </c>
      <c r="D335" s="2" t="s">
        <v>422</v>
      </c>
      <c r="E335" s="2">
        <v>3104</v>
      </c>
      <c r="F335" s="2" t="s">
        <v>20</v>
      </c>
      <c r="G335" s="2" t="s">
        <v>21</v>
      </c>
      <c r="H335" s="2" t="s">
        <v>1432</v>
      </c>
      <c r="I335" s="2">
        <v>5</v>
      </c>
      <c r="J335" s="2" t="s">
        <v>57</v>
      </c>
      <c r="K335" s="2" t="s">
        <v>34</v>
      </c>
      <c r="M335" s="2" t="s">
        <v>1433</v>
      </c>
      <c r="N335" s="2" t="s">
        <v>1434</v>
      </c>
      <c r="O335" s="2" t="s">
        <v>28</v>
      </c>
    </row>
    <row r="336" spans="1:15" x14ac:dyDescent="0.2">
      <c r="A336" s="3">
        <v>41709.362199074072</v>
      </c>
      <c r="B336" s="2">
        <v>6666</v>
      </c>
      <c r="C336" s="2">
        <v>616508150047488</v>
      </c>
      <c r="D336" s="2" t="s">
        <v>1435</v>
      </c>
      <c r="E336" s="2">
        <v>3104</v>
      </c>
      <c r="F336" s="2" t="s">
        <v>20</v>
      </c>
      <c r="G336" s="2" t="s">
        <v>40</v>
      </c>
      <c r="H336" s="2" t="s">
        <v>1436</v>
      </c>
      <c r="I336" s="2">
        <v>5</v>
      </c>
      <c r="J336" s="2" t="s">
        <v>64</v>
      </c>
      <c r="K336" s="2" t="s">
        <v>41</v>
      </c>
      <c r="L336" s="2" t="s">
        <v>35</v>
      </c>
      <c r="M336" s="2" t="s">
        <v>1437</v>
      </c>
      <c r="N336" s="2" t="s">
        <v>1438</v>
      </c>
      <c r="O336" s="2" t="s">
        <v>28</v>
      </c>
    </row>
    <row r="337" spans="1:15" x14ac:dyDescent="0.2">
      <c r="A337" s="3">
        <v>41709.345127314817</v>
      </c>
      <c r="B337" s="2">
        <v>6665</v>
      </c>
      <c r="C337" s="2">
        <v>89500080005484</v>
      </c>
      <c r="D337" s="2" t="s">
        <v>1364</v>
      </c>
      <c r="E337" s="2">
        <v>3206</v>
      </c>
      <c r="F337" s="2" t="s">
        <v>172</v>
      </c>
      <c r="G337" s="2" t="s">
        <v>21</v>
      </c>
      <c r="H337" s="2" t="s">
        <v>1439</v>
      </c>
      <c r="I337" s="2">
        <v>4</v>
      </c>
      <c r="J337" s="2" t="s">
        <v>101</v>
      </c>
      <c r="K337" s="2" t="s">
        <v>34</v>
      </c>
      <c r="L337" s="2" t="s">
        <v>35</v>
      </c>
      <c r="M337" s="2" t="s">
        <v>1440</v>
      </c>
      <c r="N337" s="2" t="s">
        <v>1441</v>
      </c>
      <c r="O337" s="2" t="s">
        <v>28</v>
      </c>
    </row>
    <row r="338" spans="1:15" x14ac:dyDescent="0.2">
      <c r="A338" s="3">
        <v>41709.316006944442</v>
      </c>
      <c r="B338" s="2">
        <v>6664</v>
      </c>
      <c r="C338" s="2">
        <v>215508750001184</v>
      </c>
      <c r="D338" s="2" t="s">
        <v>1442</v>
      </c>
      <c r="E338" s="2">
        <v>3103</v>
      </c>
      <c r="F338" s="2" t="s">
        <v>225</v>
      </c>
      <c r="G338" s="2" t="s">
        <v>127</v>
      </c>
      <c r="H338" s="2" t="s">
        <v>1443</v>
      </c>
      <c r="I338" s="2">
        <v>5</v>
      </c>
      <c r="J338" s="2" t="s">
        <v>23</v>
      </c>
      <c r="K338" s="2" t="s">
        <v>34</v>
      </c>
      <c r="L338" s="2" t="s">
        <v>35</v>
      </c>
      <c r="M338" s="2" t="s">
        <v>370</v>
      </c>
      <c r="N338" s="2" t="s">
        <v>1444</v>
      </c>
      <c r="O338" s="2" t="s">
        <v>28</v>
      </c>
    </row>
    <row r="339" spans="1:15" x14ac:dyDescent="0.2">
      <c r="A339" s="3">
        <v>41708.955381944441</v>
      </c>
      <c r="B339" s="2">
        <v>6663</v>
      </c>
      <c r="C339" s="2">
        <v>609508150009393</v>
      </c>
      <c r="D339" s="2" t="s">
        <v>1445</v>
      </c>
      <c r="E339" s="2">
        <v>3102</v>
      </c>
      <c r="F339" s="2" t="s">
        <v>77</v>
      </c>
      <c r="G339" s="2" t="s">
        <v>40</v>
      </c>
      <c r="H339" s="2" t="s">
        <v>1446</v>
      </c>
      <c r="I339" s="2">
        <v>5</v>
      </c>
      <c r="J339" s="2" t="s">
        <v>93</v>
      </c>
      <c r="K339" s="2" t="s">
        <v>34</v>
      </c>
      <c r="L339" s="2" t="s">
        <v>35</v>
      </c>
      <c r="M339" s="2" t="s">
        <v>1447</v>
      </c>
      <c r="N339" s="2" t="s">
        <v>1448</v>
      </c>
      <c r="O339" s="2" t="s">
        <v>28</v>
      </c>
    </row>
    <row r="340" spans="1:15" x14ac:dyDescent="0.2">
      <c r="A340" s="3">
        <v>41708.951782407406</v>
      </c>
      <c r="B340" s="2">
        <v>6662</v>
      </c>
      <c r="C340" s="2">
        <v>424505710004357</v>
      </c>
      <c r="D340" s="2" t="s">
        <v>1449</v>
      </c>
      <c r="E340" s="2">
        <v>3103</v>
      </c>
      <c r="F340" s="2" t="s">
        <v>225</v>
      </c>
      <c r="G340" s="2" t="s">
        <v>55</v>
      </c>
      <c r="H340" s="2" t="s">
        <v>1450</v>
      </c>
      <c r="I340" s="2">
        <v>5</v>
      </c>
      <c r="J340" s="2" t="s">
        <v>64</v>
      </c>
      <c r="K340" s="2" t="s">
        <v>34</v>
      </c>
      <c r="L340" s="2" t="s">
        <v>35</v>
      </c>
      <c r="M340" s="2" t="s">
        <v>1451</v>
      </c>
      <c r="N340" s="2" t="s">
        <v>1452</v>
      </c>
      <c r="O340" s="2" t="s">
        <v>28</v>
      </c>
    </row>
    <row r="341" spans="1:15" x14ac:dyDescent="0.2">
      <c r="A341" s="3">
        <v>41708.688344907408</v>
      </c>
      <c r="B341" s="2">
        <v>6661</v>
      </c>
      <c r="C341" s="2">
        <v>245508480011484</v>
      </c>
      <c r="D341" s="2" t="s">
        <v>1453</v>
      </c>
      <c r="E341" s="2">
        <v>3502</v>
      </c>
      <c r="F341" s="2" t="s">
        <v>440</v>
      </c>
      <c r="G341" s="2" t="s">
        <v>429</v>
      </c>
      <c r="H341" s="2" t="s">
        <v>1454</v>
      </c>
      <c r="I341" s="2">
        <v>5</v>
      </c>
      <c r="J341" s="2" t="s">
        <v>49</v>
      </c>
      <c r="K341" s="2" t="s">
        <v>34</v>
      </c>
      <c r="L341" s="2" t="s">
        <v>35</v>
      </c>
      <c r="M341" s="2" t="s">
        <v>1455</v>
      </c>
      <c r="N341" s="2" t="s">
        <v>1456</v>
      </c>
      <c r="O341" s="2" t="s">
        <v>28</v>
      </c>
    </row>
    <row r="342" spans="1:15" x14ac:dyDescent="0.2">
      <c r="A342" s="3">
        <v>41708.685324074075</v>
      </c>
      <c r="B342" s="2">
        <v>6660</v>
      </c>
      <c r="C342" s="2">
        <v>163508750004028</v>
      </c>
      <c r="D342" s="2" t="s">
        <v>1457</v>
      </c>
      <c r="E342" s="2">
        <v>3102</v>
      </c>
      <c r="F342" s="2" t="s">
        <v>77</v>
      </c>
      <c r="G342" s="2" t="s">
        <v>78</v>
      </c>
      <c r="H342" s="2" t="s">
        <v>1458</v>
      </c>
      <c r="I342" s="2">
        <v>5</v>
      </c>
      <c r="J342" s="2" t="s">
        <v>64</v>
      </c>
      <c r="K342" s="2" t="s">
        <v>34</v>
      </c>
      <c r="L342" s="2" t="s">
        <v>35</v>
      </c>
      <c r="M342" s="2" t="s">
        <v>1459</v>
      </c>
      <c r="N342" s="2" t="s">
        <v>1460</v>
      </c>
      <c r="O342" s="2" t="s">
        <v>28</v>
      </c>
    </row>
    <row r="343" spans="1:15" x14ac:dyDescent="0.2">
      <c r="A343" s="3">
        <v>41708.589490740742</v>
      </c>
      <c r="B343" s="2">
        <v>6659</v>
      </c>
      <c r="C343" s="2">
        <v>687508150005010</v>
      </c>
      <c r="D343" s="2" t="s">
        <v>551</v>
      </c>
      <c r="E343" s="2">
        <v>3203</v>
      </c>
      <c r="F343" s="2" t="s">
        <v>177</v>
      </c>
      <c r="G343" s="2" t="s">
        <v>40</v>
      </c>
      <c r="H343" s="2" t="s">
        <v>1461</v>
      </c>
      <c r="I343" s="2">
        <v>5</v>
      </c>
      <c r="J343" s="2" t="s">
        <v>1462</v>
      </c>
      <c r="K343" s="2" t="s">
        <v>34</v>
      </c>
      <c r="L343" s="2" t="s">
        <v>35</v>
      </c>
      <c r="M343" s="2" t="s">
        <v>1463</v>
      </c>
      <c r="N343" s="2" t="s">
        <v>1464</v>
      </c>
      <c r="O343" s="2" t="s">
        <v>28</v>
      </c>
    </row>
    <row r="344" spans="1:15" x14ac:dyDescent="0.2">
      <c r="A344" s="3">
        <v>41708.563750000001</v>
      </c>
      <c r="B344" s="2">
        <v>6658</v>
      </c>
      <c r="C344" s="2">
        <v>168508980003028</v>
      </c>
      <c r="D344" s="2" t="s">
        <v>1465</v>
      </c>
      <c r="E344" s="2">
        <v>3204</v>
      </c>
      <c r="F344" s="2" t="s">
        <v>91</v>
      </c>
      <c r="G344" s="2" t="s">
        <v>78</v>
      </c>
      <c r="H344" s="2" t="s">
        <v>1466</v>
      </c>
      <c r="I344" s="2">
        <v>5</v>
      </c>
      <c r="J344" s="2" t="s">
        <v>23</v>
      </c>
      <c r="K344" s="2" t="s">
        <v>34</v>
      </c>
      <c r="L344" s="2" t="s">
        <v>35</v>
      </c>
      <c r="M344" s="2" t="s">
        <v>348</v>
      </c>
      <c r="N344" s="2" t="s">
        <v>1467</v>
      </c>
      <c r="O344" s="2" t="s">
        <v>28</v>
      </c>
    </row>
    <row r="345" spans="1:15" x14ac:dyDescent="0.2">
      <c r="A345" s="3">
        <v>41708.523784722223</v>
      </c>
      <c r="B345" s="2">
        <v>6657</v>
      </c>
      <c r="C345" s="2">
        <v>7506660006499</v>
      </c>
      <c r="D345" s="2" t="s">
        <v>1468</v>
      </c>
      <c r="E345" s="2">
        <v>3310</v>
      </c>
      <c r="F345" s="2" t="s">
        <v>337</v>
      </c>
      <c r="G345" s="2" t="s">
        <v>138</v>
      </c>
      <c r="H345" s="2" t="s">
        <v>1469</v>
      </c>
      <c r="I345" s="2">
        <v>5</v>
      </c>
      <c r="J345" s="2" t="s">
        <v>140</v>
      </c>
      <c r="K345" s="2" t="s">
        <v>34</v>
      </c>
      <c r="L345" s="2" t="s">
        <v>35</v>
      </c>
      <c r="M345" s="2" t="s">
        <v>1470</v>
      </c>
      <c r="N345" s="2" t="s">
        <v>1471</v>
      </c>
      <c r="O345" s="2" t="s">
        <v>199</v>
      </c>
    </row>
    <row r="346" spans="1:15" x14ac:dyDescent="0.2">
      <c r="A346" s="3">
        <v>41708.48164351852</v>
      </c>
      <c r="B346" s="2">
        <v>6656</v>
      </c>
      <c r="C346" s="2">
        <v>7500670619397</v>
      </c>
      <c r="D346" s="2" t="s">
        <v>1472</v>
      </c>
      <c r="E346" s="2">
        <v>3310</v>
      </c>
      <c r="F346" s="2" t="s">
        <v>337</v>
      </c>
      <c r="G346" s="2" t="s">
        <v>138</v>
      </c>
      <c r="H346" s="2" t="s">
        <v>1473</v>
      </c>
      <c r="I346" s="2">
        <v>5</v>
      </c>
      <c r="J346" s="2" t="s">
        <v>140</v>
      </c>
      <c r="L346" s="2" t="s">
        <v>35</v>
      </c>
      <c r="M346" s="2" t="s">
        <v>1474</v>
      </c>
      <c r="N346" s="2" t="s">
        <v>1475</v>
      </c>
      <c r="O346" s="2" t="s">
        <v>28</v>
      </c>
    </row>
    <row r="347" spans="1:15" x14ac:dyDescent="0.2">
      <c r="A347" s="3">
        <v>41708.480405092596</v>
      </c>
      <c r="B347" s="2">
        <v>6655</v>
      </c>
      <c r="C347" s="2">
        <v>88503940119519</v>
      </c>
      <c r="D347" s="2" t="s">
        <v>1476</v>
      </c>
      <c r="E347" s="2">
        <v>3003</v>
      </c>
      <c r="F347" s="2" t="s">
        <v>54</v>
      </c>
      <c r="G347" s="2" t="s">
        <v>21</v>
      </c>
      <c r="H347" s="2" t="s">
        <v>1473</v>
      </c>
      <c r="I347" s="2">
        <v>5</v>
      </c>
      <c r="J347" s="2" t="s">
        <v>57</v>
      </c>
      <c r="K347" s="2" t="s">
        <v>34</v>
      </c>
      <c r="L347" s="2" t="s">
        <v>35</v>
      </c>
      <c r="M347" s="2" t="s">
        <v>1301</v>
      </c>
      <c r="N347" s="2" t="s">
        <v>1477</v>
      </c>
      <c r="O347" s="2" t="s">
        <v>28</v>
      </c>
    </row>
    <row r="348" spans="1:15" x14ac:dyDescent="0.2">
      <c r="A348" s="3">
        <v>41708.44327546296</v>
      </c>
      <c r="B348" s="2">
        <v>6654</v>
      </c>
      <c r="C348" s="2">
        <v>168508150004037</v>
      </c>
      <c r="D348" s="2" t="s">
        <v>1400</v>
      </c>
      <c r="E348" s="2">
        <v>3202</v>
      </c>
      <c r="F348" s="2" t="s">
        <v>107</v>
      </c>
      <c r="G348" s="2" t="s">
        <v>78</v>
      </c>
      <c r="H348" s="2" t="s">
        <v>1478</v>
      </c>
      <c r="I348" s="2">
        <v>4</v>
      </c>
      <c r="J348" s="2" t="s">
        <v>23</v>
      </c>
      <c r="K348" s="2" t="s">
        <v>86</v>
      </c>
      <c r="L348" s="2" t="s">
        <v>35</v>
      </c>
      <c r="M348" s="2" t="s">
        <v>1479</v>
      </c>
      <c r="N348" s="2" t="s">
        <v>1480</v>
      </c>
      <c r="O348" s="2" t="s">
        <v>309</v>
      </c>
    </row>
    <row r="349" spans="1:15" x14ac:dyDescent="0.2">
      <c r="A349" s="3">
        <v>41708.379479166666</v>
      </c>
      <c r="B349" s="2">
        <v>6653</v>
      </c>
      <c r="C349" s="2">
        <v>546508410004164</v>
      </c>
      <c r="D349" s="2" t="s">
        <v>1481</v>
      </c>
      <c r="E349" s="2">
        <v>3703</v>
      </c>
      <c r="F349" s="2" t="s">
        <v>265</v>
      </c>
      <c r="G349" s="2" t="s">
        <v>266</v>
      </c>
      <c r="H349" s="2" t="s">
        <v>1482</v>
      </c>
      <c r="I349" s="2">
        <v>5</v>
      </c>
      <c r="J349" s="2" t="s">
        <v>847</v>
      </c>
      <c r="K349" s="2" t="s">
        <v>34</v>
      </c>
      <c r="L349" s="2" t="s">
        <v>35</v>
      </c>
      <c r="M349" s="2" t="s">
        <v>1483</v>
      </c>
      <c r="N349" s="2" t="s">
        <v>1484</v>
      </c>
      <c r="O349" s="2" t="s">
        <v>28</v>
      </c>
    </row>
    <row r="350" spans="1:15" x14ac:dyDescent="0.2">
      <c r="A350" s="3">
        <v>41708.36959490741</v>
      </c>
      <c r="B350" s="2">
        <v>6652</v>
      </c>
      <c r="C350" s="2">
        <v>277506690001484</v>
      </c>
      <c r="D350" s="2" t="s">
        <v>1485</v>
      </c>
      <c r="E350" s="2">
        <v>3503</v>
      </c>
      <c r="F350" s="2" t="s">
        <v>398</v>
      </c>
      <c r="G350" s="2" t="s">
        <v>47</v>
      </c>
      <c r="H350" s="2" t="s">
        <v>1486</v>
      </c>
      <c r="I350" s="2">
        <v>3</v>
      </c>
      <c r="J350" s="2" t="s">
        <v>49</v>
      </c>
      <c r="K350" s="2" t="s">
        <v>24</v>
      </c>
      <c r="L350" s="2" t="s">
        <v>35</v>
      </c>
      <c r="M350" s="2" t="s">
        <v>1487</v>
      </c>
      <c r="N350" s="2" t="s">
        <v>1488</v>
      </c>
      <c r="O350" s="2" t="s">
        <v>28</v>
      </c>
    </row>
    <row r="351" spans="1:15" x14ac:dyDescent="0.2">
      <c r="A351" s="3">
        <v>41708.358506944445</v>
      </c>
      <c r="B351" s="2">
        <v>6651</v>
      </c>
      <c r="C351" s="2">
        <v>424507290002511</v>
      </c>
      <c r="D351" s="2" t="s">
        <v>1489</v>
      </c>
      <c r="E351" s="2">
        <v>3102</v>
      </c>
      <c r="F351" s="2" t="s">
        <v>77</v>
      </c>
      <c r="G351" s="2" t="s">
        <v>55</v>
      </c>
      <c r="H351" s="2" t="s">
        <v>383</v>
      </c>
      <c r="I351" s="2">
        <v>5</v>
      </c>
      <c r="J351" s="2" t="s">
        <v>23</v>
      </c>
      <c r="K351" s="2" t="s">
        <v>34</v>
      </c>
      <c r="L351" s="2" t="s">
        <v>35</v>
      </c>
      <c r="M351" s="2" t="s">
        <v>1490</v>
      </c>
      <c r="N351" s="2" t="s">
        <v>1491</v>
      </c>
      <c r="O351" s="2" t="s">
        <v>386</v>
      </c>
    </row>
    <row r="352" spans="1:15" x14ac:dyDescent="0.2">
      <c r="A352" s="3">
        <v>41708.342939814815</v>
      </c>
      <c r="B352" s="2">
        <v>6650</v>
      </c>
      <c r="C352" s="2">
        <v>157508730002407</v>
      </c>
      <c r="D352" s="2" t="s">
        <v>1492</v>
      </c>
      <c r="E352" s="2">
        <v>3107</v>
      </c>
      <c r="F352" s="2" t="s">
        <v>410</v>
      </c>
      <c r="G352" s="2" t="s">
        <v>78</v>
      </c>
      <c r="H352" s="2" t="s">
        <v>1493</v>
      </c>
      <c r="I352" s="2">
        <v>1</v>
      </c>
      <c r="J352" s="2" t="s">
        <v>101</v>
      </c>
      <c r="K352" s="2" t="s">
        <v>34</v>
      </c>
      <c r="L352" s="2" t="s">
        <v>65</v>
      </c>
      <c r="M352" s="2" t="s">
        <v>1494</v>
      </c>
      <c r="N352" s="2" t="s">
        <v>1495</v>
      </c>
      <c r="O352" s="2" t="s">
        <v>28</v>
      </c>
    </row>
    <row r="353" spans="1:15" x14ac:dyDescent="0.2">
      <c r="A353" s="3">
        <v>41708.319143518522</v>
      </c>
      <c r="B353" s="2">
        <v>6649</v>
      </c>
      <c r="C353" s="2">
        <v>9500670125021</v>
      </c>
      <c r="D353" s="2" t="s">
        <v>1496</v>
      </c>
      <c r="E353" s="2">
        <v>3310</v>
      </c>
      <c r="F353" s="2" t="s">
        <v>337</v>
      </c>
      <c r="G353" s="2" t="s">
        <v>138</v>
      </c>
      <c r="H353" s="2" t="s">
        <v>1497</v>
      </c>
      <c r="I353" s="2">
        <v>5</v>
      </c>
      <c r="L353" s="2" t="s">
        <v>35</v>
      </c>
      <c r="M353" s="2" t="s">
        <v>1498</v>
      </c>
      <c r="N353" s="2" t="s">
        <v>1499</v>
      </c>
      <c r="O353" s="2" t="s">
        <v>28</v>
      </c>
    </row>
    <row r="354" spans="1:15" x14ac:dyDescent="0.2">
      <c r="A354" s="3">
        <v>41708.298356481479</v>
      </c>
      <c r="B354" s="2">
        <v>6648</v>
      </c>
      <c r="C354" s="2">
        <v>207500620044396</v>
      </c>
      <c r="D354" s="2" t="s">
        <v>218</v>
      </c>
      <c r="E354" s="2">
        <v>3003</v>
      </c>
      <c r="F354" s="2" t="s">
        <v>54</v>
      </c>
      <c r="G354" s="2" t="s">
        <v>219</v>
      </c>
      <c r="H354" s="2" t="s">
        <v>1500</v>
      </c>
      <c r="I354" s="2">
        <v>5</v>
      </c>
      <c r="J354" s="2" t="s">
        <v>109</v>
      </c>
      <c r="K354" s="2" t="s">
        <v>34</v>
      </c>
      <c r="L354" s="2" t="s">
        <v>35</v>
      </c>
      <c r="M354" s="2" t="s">
        <v>1501</v>
      </c>
      <c r="N354" s="2" t="s">
        <v>1502</v>
      </c>
      <c r="O354" s="2" t="s">
        <v>28</v>
      </c>
    </row>
    <row r="355" spans="1:15" x14ac:dyDescent="0.2">
      <c r="A355" s="3">
        <v>41707.885474537034</v>
      </c>
      <c r="B355" s="2">
        <v>6647</v>
      </c>
      <c r="C355" s="2">
        <v>89501020014484</v>
      </c>
      <c r="D355" s="2" t="s">
        <v>1503</v>
      </c>
      <c r="E355" s="2">
        <v>3203</v>
      </c>
      <c r="F355" s="2" t="s">
        <v>177</v>
      </c>
      <c r="G355" s="2" t="s">
        <v>21</v>
      </c>
      <c r="H355" s="2" t="s">
        <v>1504</v>
      </c>
      <c r="I355" s="2">
        <v>4</v>
      </c>
      <c r="J355" s="2" t="s">
        <v>101</v>
      </c>
      <c r="K355" s="2" t="s">
        <v>34</v>
      </c>
      <c r="L355" s="2" t="s">
        <v>35</v>
      </c>
      <c r="M355" s="2" t="s">
        <v>1291</v>
      </c>
      <c r="N355" s="2" t="s">
        <v>1505</v>
      </c>
      <c r="O355" s="2" t="s">
        <v>28</v>
      </c>
    </row>
    <row r="356" spans="1:15" x14ac:dyDescent="0.2">
      <c r="A356" s="3">
        <v>41707.746388888889</v>
      </c>
      <c r="B356" s="2">
        <v>6646</v>
      </c>
      <c r="C356" s="2">
        <v>92507290001484</v>
      </c>
      <c r="D356" s="2" t="s">
        <v>346</v>
      </c>
      <c r="E356" s="2">
        <v>3202</v>
      </c>
      <c r="F356" s="2" t="s">
        <v>107</v>
      </c>
      <c r="G356" s="2" t="s">
        <v>21</v>
      </c>
      <c r="H356" s="2" t="s">
        <v>1506</v>
      </c>
      <c r="I356" s="2">
        <v>4</v>
      </c>
      <c r="J356" s="2" t="s">
        <v>64</v>
      </c>
      <c r="K356" s="2" t="s">
        <v>86</v>
      </c>
      <c r="L356" s="2" t="s">
        <v>35</v>
      </c>
      <c r="M356" s="2" t="s">
        <v>1507</v>
      </c>
      <c r="N356" s="2" t="s">
        <v>1508</v>
      </c>
      <c r="O356" s="2" t="s">
        <v>28</v>
      </c>
    </row>
    <row r="357" spans="1:15" x14ac:dyDescent="0.2">
      <c r="A357" s="3">
        <v>41707.680555555555</v>
      </c>
      <c r="B357" s="2">
        <v>6645</v>
      </c>
      <c r="C357" s="2">
        <v>86503940094545</v>
      </c>
      <c r="D357" s="2" t="s">
        <v>493</v>
      </c>
      <c r="E357" s="2">
        <v>3002</v>
      </c>
      <c r="F357" s="2" t="s">
        <v>62</v>
      </c>
      <c r="G357" s="2" t="s">
        <v>21</v>
      </c>
      <c r="H357" s="2" t="s">
        <v>1509</v>
      </c>
      <c r="I357" s="2">
        <v>5</v>
      </c>
      <c r="J357" s="2" t="s">
        <v>64</v>
      </c>
      <c r="K357" s="2" t="s">
        <v>34</v>
      </c>
      <c r="L357" s="2" t="s">
        <v>35</v>
      </c>
      <c r="M357" s="2" t="s">
        <v>1510</v>
      </c>
      <c r="N357" s="2" t="s">
        <v>1511</v>
      </c>
      <c r="O357" s="2" t="s">
        <v>28</v>
      </c>
    </row>
    <row r="358" spans="1:15" x14ac:dyDescent="0.2">
      <c r="A358" s="3">
        <v>41707.490613425929</v>
      </c>
      <c r="B358" s="2">
        <v>6644</v>
      </c>
      <c r="C358" s="2">
        <v>618508150017484</v>
      </c>
      <c r="D358" s="2" t="s">
        <v>1512</v>
      </c>
      <c r="E358" s="2">
        <v>3204</v>
      </c>
      <c r="F358" s="2" t="s">
        <v>91</v>
      </c>
      <c r="G358" s="2" t="s">
        <v>40</v>
      </c>
      <c r="H358" s="2" t="s">
        <v>1513</v>
      </c>
      <c r="I358" s="2">
        <v>5</v>
      </c>
      <c r="J358" s="2" t="s">
        <v>23</v>
      </c>
      <c r="K358" s="2" t="s">
        <v>34</v>
      </c>
      <c r="L358" s="2" t="s">
        <v>35</v>
      </c>
      <c r="M358" s="2" t="s">
        <v>1514</v>
      </c>
      <c r="N358" s="2" t="s">
        <v>1515</v>
      </c>
      <c r="O358" s="2" t="s">
        <v>28</v>
      </c>
    </row>
    <row r="359" spans="1:15" x14ac:dyDescent="0.2">
      <c r="A359" s="3">
        <v>41707.412442129629</v>
      </c>
      <c r="B359" s="2">
        <v>6643</v>
      </c>
      <c r="C359" s="2">
        <v>208500620051040</v>
      </c>
      <c r="D359" s="2" t="s">
        <v>1516</v>
      </c>
      <c r="E359" s="2">
        <v>3103</v>
      </c>
      <c r="F359" s="2" t="s">
        <v>225</v>
      </c>
      <c r="G359" s="2" t="s">
        <v>219</v>
      </c>
      <c r="H359" s="2" t="s">
        <v>1517</v>
      </c>
      <c r="I359" s="2">
        <v>5</v>
      </c>
      <c r="J359" s="2" t="s">
        <v>57</v>
      </c>
      <c r="K359" s="2" t="s">
        <v>34</v>
      </c>
      <c r="L359" s="2" t="s">
        <v>35</v>
      </c>
      <c r="M359" s="2" t="s">
        <v>1518</v>
      </c>
      <c r="N359" s="2" t="s">
        <v>1519</v>
      </c>
      <c r="O359" s="2" t="s">
        <v>28</v>
      </c>
    </row>
    <row r="360" spans="1:15" x14ac:dyDescent="0.2">
      <c r="A360" s="3">
        <v>41707.3516087963</v>
      </c>
      <c r="B360" s="2">
        <v>6642</v>
      </c>
      <c r="C360" s="2">
        <v>86504220011511</v>
      </c>
      <c r="D360" s="2" t="s">
        <v>543</v>
      </c>
      <c r="E360" s="2">
        <v>3002</v>
      </c>
      <c r="F360" s="2" t="s">
        <v>62</v>
      </c>
      <c r="G360" s="2" t="s">
        <v>21</v>
      </c>
      <c r="H360" s="2" t="s">
        <v>1520</v>
      </c>
      <c r="I360" s="2">
        <v>5</v>
      </c>
      <c r="J360" s="2" t="s">
        <v>64</v>
      </c>
      <c r="K360" s="2" t="s">
        <v>34</v>
      </c>
      <c r="L360" s="2" t="s">
        <v>35</v>
      </c>
      <c r="M360" s="2" t="s">
        <v>1521</v>
      </c>
      <c r="N360" s="2" t="s">
        <v>1522</v>
      </c>
      <c r="O360" s="2" t="s">
        <v>28</v>
      </c>
    </row>
    <row r="361" spans="1:15" x14ac:dyDescent="0.2">
      <c r="A361" s="3">
        <v>41707.311990740738</v>
      </c>
      <c r="B361" s="2">
        <v>6641</v>
      </c>
      <c r="C361" s="2">
        <v>154508750006380</v>
      </c>
      <c r="D361" s="2" t="s">
        <v>989</v>
      </c>
      <c r="E361" s="2">
        <v>3104</v>
      </c>
      <c r="F361" s="2" t="s">
        <v>20</v>
      </c>
      <c r="G361" s="2" t="s">
        <v>78</v>
      </c>
      <c r="H361" s="2" t="s">
        <v>1523</v>
      </c>
      <c r="I361" s="2">
        <v>3</v>
      </c>
      <c r="J361" s="2" t="s">
        <v>101</v>
      </c>
      <c r="K361" s="2" t="s">
        <v>34</v>
      </c>
      <c r="L361" s="2" t="s">
        <v>35</v>
      </c>
      <c r="M361" s="2" t="s">
        <v>1524</v>
      </c>
      <c r="N361" s="2" t="s">
        <v>1525</v>
      </c>
      <c r="O361" s="2" t="s">
        <v>28</v>
      </c>
    </row>
    <row r="362" spans="1:15" x14ac:dyDescent="0.2">
      <c r="A362" s="3">
        <v>41706.936863425923</v>
      </c>
      <c r="B362" s="2">
        <v>6640</v>
      </c>
      <c r="C362" s="2">
        <v>101504220002498</v>
      </c>
      <c r="D362" s="2" t="s">
        <v>1040</v>
      </c>
      <c r="E362" s="2">
        <v>3002</v>
      </c>
      <c r="F362" s="2" t="s">
        <v>62</v>
      </c>
      <c r="G362" s="2" t="s">
        <v>21</v>
      </c>
      <c r="H362" s="2" t="s">
        <v>1526</v>
      </c>
      <c r="I362" s="2">
        <v>5</v>
      </c>
      <c r="J362" s="2" t="s">
        <v>64</v>
      </c>
      <c r="K362" s="2" t="s">
        <v>34</v>
      </c>
      <c r="M362" s="2" t="s">
        <v>1527</v>
      </c>
      <c r="N362" s="2" t="s">
        <v>1528</v>
      </c>
      <c r="O362" s="2" t="s">
        <v>28</v>
      </c>
    </row>
    <row r="363" spans="1:15" x14ac:dyDescent="0.2">
      <c r="A363" s="3">
        <v>41706.916365740741</v>
      </c>
      <c r="B363" s="2">
        <v>6639</v>
      </c>
      <c r="C363" s="2">
        <v>85506700087011</v>
      </c>
      <c r="D363" s="2" t="s">
        <v>1529</v>
      </c>
      <c r="E363" s="2">
        <v>3103</v>
      </c>
      <c r="F363" s="2" t="s">
        <v>225</v>
      </c>
      <c r="G363" s="2" t="s">
        <v>21</v>
      </c>
      <c r="H363" s="2" t="s">
        <v>531</v>
      </c>
      <c r="I363" s="2">
        <v>5</v>
      </c>
      <c r="J363" s="2" t="s">
        <v>64</v>
      </c>
      <c r="K363" s="2" t="s">
        <v>34</v>
      </c>
      <c r="L363" s="2" t="s">
        <v>35</v>
      </c>
      <c r="M363" s="2" t="s">
        <v>1530</v>
      </c>
      <c r="N363" s="2" t="s">
        <v>1531</v>
      </c>
      <c r="O363" s="2" t="s">
        <v>199</v>
      </c>
    </row>
    <row r="364" spans="1:15" x14ac:dyDescent="0.2">
      <c r="A364" s="3">
        <v>41706.834675925929</v>
      </c>
      <c r="B364" s="2">
        <v>6638</v>
      </c>
      <c r="C364" s="2">
        <v>88505410014004</v>
      </c>
      <c r="D364" s="2" t="s">
        <v>1532</v>
      </c>
      <c r="E364" s="2">
        <v>3003</v>
      </c>
      <c r="F364" s="2" t="s">
        <v>54</v>
      </c>
      <c r="G364" s="2" t="s">
        <v>21</v>
      </c>
      <c r="H364" s="2" t="s">
        <v>1533</v>
      </c>
      <c r="I364" s="2">
        <v>3</v>
      </c>
      <c r="J364" s="2" t="s">
        <v>57</v>
      </c>
      <c r="K364" s="2" t="s">
        <v>24</v>
      </c>
      <c r="L364" s="2" t="s">
        <v>25</v>
      </c>
      <c r="M364" s="2" t="s">
        <v>1534</v>
      </c>
      <c r="N364" s="2" t="s">
        <v>1535</v>
      </c>
      <c r="O364" s="2" t="s">
        <v>28</v>
      </c>
    </row>
    <row r="365" spans="1:15" x14ac:dyDescent="0.2">
      <c r="A365" s="3">
        <v>41706.692627314813</v>
      </c>
      <c r="B365" s="2">
        <v>6637</v>
      </c>
      <c r="C365" s="2">
        <v>571507980002039</v>
      </c>
      <c r="D365" s="2" t="s">
        <v>1536</v>
      </c>
      <c r="E365" s="2">
        <v>3003</v>
      </c>
      <c r="F365" s="2" t="s">
        <v>54</v>
      </c>
      <c r="G365" s="2" t="s">
        <v>78</v>
      </c>
      <c r="H365" s="2" t="s">
        <v>1537</v>
      </c>
      <c r="I365" s="2">
        <v>5</v>
      </c>
      <c r="J365" s="2" t="s">
        <v>93</v>
      </c>
      <c r="K365" s="2" t="s">
        <v>24</v>
      </c>
      <c r="L365" s="2" t="s">
        <v>35</v>
      </c>
      <c r="M365" s="2" t="s">
        <v>1538</v>
      </c>
      <c r="N365" s="2" t="s">
        <v>1539</v>
      </c>
      <c r="O365" s="2" t="s">
        <v>28</v>
      </c>
    </row>
    <row r="366" spans="1:15" x14ac:dyDescent="0.2">
      <c r="A366" s="3">
        <v>41706.628125000003</v>
      </c>
      <c r="B366" s="2">
        <v>6636</v>
      </c>
      <c r="C366" s="2">
        <v>76506080005484</v>
      </c>
      <c r="D366" s="2" t="s">
        <v>1540</v>
      </c>
      <c r="E366" s="2">
        <v>3104</v>
      </c>
      <c r="F366" s="2" t="s">
        <v>20</v>
      </c>
      <c r="G366" s="2" t="s">
        <v>21</v>
      </c>
      <c r="H366" s="2" t="s">
        <v>1541</v>
      </c>
      <c r="I366" s="2">
        <v>4</v>
      </c>
      <c r="J366" s="2" t="s">
        <v>93</v>
      </c>
      <c r="K366" s="2" t="s">
        <v>41</v>
      </c>
      <c r="L366" s="2" t="s">
        <v>25</v>
      </c>
      <c r="M366" s="2" t="s">
        <v>1542</v>
      </c>
      <c r="N366" s="2" t="s">
        <v>1543</v>
      </c>
      <c r="O366" s="2" t="s">
        <v>28</v>
      </c>
    </row>
    <row r="367" spans="1:15" x14ac:dyDescent="0.2">
      <c r="A367" s="3">
        <v>41706.623206018521</v>
      </c>
      <c r="B367" s="2">
        <v>6635</v>
      </c>
      <c r="C367" s="2">
        <v>92508410002083</v>
      </c>
      <c r="D367" s="2" t="s">
        <v>1544</v>
      </c>
      <c r="E367" s="2">
        <v>3203</v>
      </c>
      <c r="F367" s="2" t="s">
        <v>177</v>
      </c>
      <c r="G367" s="2" t="s">
        <v>21</v>
      </c>
      <c r="H367" s="2" t="s">
        <v>1545</v>
      </c>
      <c r="I367" s="2">
        <v>5</v>
      </c>
      <c r="J367" s="2" t="s">
        <v>57</v>
      </c>
      <c r="K367" s="2" t="s">
        <v>34</v>
      </c>
      <c r="L367" s="2" t="s">
        <v>35</v>
      </c>
      <c r="M367" s="2" t="s">
        <v>1546</v>
      </c>
      <c r="N367" s="2" t="s">
        <v>1547</v>
      </c>
      <c r="O367" s="2" t="s">
        <v>28</v>
      </c>
    </row>
    <row r="368" spans="1:15" x14ac:dyDescent="0.2">
      <c r="A368" s="3">
        <v>41706.451342592591</v>
      </c>
      <c r="B368" s="2">
        <v>6634</v>
      </c>
      <c r="C368" s="2">
        <v>168508750004028</v>
      </c>
      <c r="D368" s="2" t="s">
        <v>1548</v>
      </c>
      <c r="E368" s="2">
        <v>3202</v>
      </c>
      <c r="F368" s="2" t="s">
        <v>107</v>
      </c>
      <c r="G368" s="2" t="s">
        <v>78</v>
      </c>
      <c r="H368" s="2" t="s">
        <v>1549</v>
      </c>
      <c r="I368" s="2">
        <v>5</v>
      </c>
      <c r="J368" s="2" t="s">
        <v>23</v>
      </c>
      <c r="K368" s="2" t="s">
        <v>34</v>
      </c>
      <c r="L368" s="2" t="s">
        <v>35</v>
      </c>
      <c r="M368" s="2" t="s">
        <v>1507</v>
      </c>
      <c r="N368" s="2" t="s">
        <v>1550</v>
      </c>
      <c r="O368" s="2" t="s">
        <v>309</v>
      </c>
    </row>
    <row r="369" spans="1:15" x14ac:dyDescent="0.2">
      <c r="A369" s="3">
        <v>41706.434212962966</v>
      </c>
      <c r="B369" s="2">
        <v>6633</v>
      </c>
      <c r="C369" s="2">
        <v>467501020002484</v>
      </c>
      <c r="D369" s="2" t="s">
        <v>1551</v>
      </c>
      <c r="E369" s="2">
        <v>3003</v>
      </c>
      <c r="F369" s="2" t="s">
        <v>54</v>
      </c>
      <c r="G369" s="2" t="s">
        <v>55</v>
      </c>
      <c r="H369" s="2" t="s">
        <v>1552</v>
      </c>
      <c r="I369" s="2">
        <v>5</v>
      </c>
      <c r="J369" s="2" t="s">
        <v>23</v>
      </c>
      <c r="K369" s="2" t="s">
        <v>34</v>
      </c>
      <c r="L369" s="2" t="s">
        <v>35</v>
      </c>
      <c r="M369" s="2" t="s">
        <v>36</v>
      </c>
      <c r="N369" s="2" t="s">
        <v>1553</v>
      </c>
      <c r="O369" s="2" t="s">
        <v>28</v>
      </c>
    </row>
    <row r="370" spans="1:15" x14ac:dyDescent="0.2">
      <c r="A370" s="3">
        <v>41706.395798611113</v>
      </c>
      <c r="B370" s="2">
        <v>6632</v>
      </c>
      <c r="C370" s="2">
        <v>157508730002028</v>
      </c>
      <c r="D370" s="2" t="s">
        <v>1492</v>
      </c>
      <c r="E370" s="2">
        <v>3107</v>
      </c>
      <c r="F370" s="2" t="s">
        <v>410</v>
      </c>
      <c r="G370" s="2" t="s">
        <v>78</v>
      </c>
      <c r="H370" s="2" t="s">
        <v>1554</v>
      </c>
      <c r="I370" s="2">
        <v>5</v>
      </c>
      <c r="J370" s="2" t="s">
        <v>23</v>
      </c>
      <c r="K370" s="2" t="s">
        <v>34</v>
      </c>
      <c r="L370" s="2" t="s">
        <v>35</v>
      </c>
      <c r="M370" s="2" t="s">
        <v>1518</v>
      </c>
      <c r="N370" s="2" t="s">
        <v>1555</v>
      </c>
      <c r="O370" s="2" t="s">
        <v>28</v>
      </c>
    </row>
    <row r="371" spans="1:15" x14ac:dyDescent="0.2">
      <c r="A371" s="3">
        <v>41706.295127314814</v>
      </c>
      <c r="B371" s="2">
        <v>6631</v>
      </c>
      <c r="C371" s="2">
        <v>274504550004027</v>
      </c>
      <c r="D371" s="2" t="s">
        <v>1556</v>
      </c>
      <c r="E371" s="2">
        <v>3502</v>
      </c>
      <c r="F371" s="2" t="s">
        <v>440</v>
      </c>
      <c r="G371" s="2" t="s">
        <v>47</v>
      </c>
      <c r="H371" s="2" t="s">
        <v>1557</v>
      </c>
      <c r="I371" s="2">
        <v>4</v>
      </c>
      <c r="J371" s="2" t="s">
        <v>681</v>
      </c>
      <c r="K371" s="2" t="s">
        <v>34</v>
      </c>
      <c r="L371" s="2" t="s">
        <v>35</v>
      </c>
      <c r="M371" s="2" t="s">
        <v>568</v>
      </c>
      <c r="N371" s="2" t="s">
        <v>1558</v>
      </c>
      <c r="O371" s="2" t="s">
        <v>28</v>
      </c>
    </row>
    <row r="372" spans="1:15" x14ac:dyDescent="0.2">
      <c r="A372" s="3">
        <v>41706.098020833335</v>
      </c>
      <c r="B372" s="2">
        <v>6630</v>
      </c>
      <c r="C372" s="2">
        <v>89500080005164</v>
      </c>
      <c r="D372" s="2" t="s">
        <v>1364</v>
      </c>
      <c r="E372" s="2">
        <v>3206</v>
      </c>
      <c r="F372" s="2" t="s">
        <v>172</v>
      </c>
      <c r="G372" s="2" t="s">
        <v>21</v>
      </c>
      <c r="H372" s="2" t="s">
        <v>1559</v>
      </c>
      <c r="I372" s="2">
        <v>5</v>
      </c>
      <c r="J372" s="2" t="s">
        <v>64</v>
      </c>
      <c r="K372" s="2" t="s">
        <v>34</v>
      </c>
      <c r="L372" s="2" t="s">
        <v>35</v>
      </c>
      <c r="M372" s="2" t="s">
        <v>676</v>
      </c>
      <c r="N372" s="2" t="s">
        <v>1560</v>
      </c>
      <c r="O372" s="2" t="s">
        <v>28</v>
      </c>
    </row>
    <row r="373" spans="1:15" x14ac:dyDescent="0.2">
      <c r="A373" s="3">
        <v>41706.051319444443</v>
      </c>
      <c r="B373" s="2">
        <v>6629</v>
      </c>
      <c r="C373" s="2">
        <v>617508150076484</v>
      </c>
      <c r="D373" s="2" t="s">
        <v>1561</v>
      </c>
      <c r="E373" s="2">
        <v>3202</v>
      </c>
      <c r="F373" s="2" t="s">
        <v>107</v>
      </c>
      <c r="G373" s="2" t="s">
        <v>40</v>
      </c>
      <c r="H373" s="2" t="s">
        <v>1562</v>
      </c>
      <c r="I373" s="2">
        <v>4</v>
      </c>
      <c r="J373" s="2" t="s">
        <v>64</v>
      </c>
      <c r="K373" s="2" t="s">
        <v>86</v>
      </c>
      <c r="L373" s="2" t="s">
        <v>35</v>
      </c>
      <c r="M373" s="2" t="s">
        <v>815</v>
      </c>
      <c r="N373" s="2" t="s">
        <v>1563</v>
      </c>
      <c r="O373" s="2" t="s">
        <v>165</v>
      </c>
    </row>
    <row r="374" spans="1:15" x14ac:dyDescent="0.2">
      <c r="A374" s="3">
        <v>41705.844097222223</v>
      </c>
      <c r="B374" s="2">
        <v>6628</v>
      </c>
      <c r="C374" s="2">
        <v>89506080015484</v>
      </c>
      <c r="D374" s="2" t="s">
        <v>622</v>
      </c>
      <c r="E374" s="2">
        <v>3203</v>
      </c>
      <c r="F374" s="2" t="s">
        <v>177</v>
      </c>
      <c r="G374" s="2" t="s">
        <v>21</v>
      </c>
      <c r="H374" s="2" t="s">
        <v>1564</v>
      </c>
      <c r="I374" s="2">
        <v>5</v>
      </c>
      <c r="J374" s="2" t="s">
        <v>93</v>
      </c>
      <c r="K374" s="2" t="s">
        <v>34</v>
      </c>
      <c r="L374" s="2" t="s">
        <v>35</v>
      </c>
      <c r="M374" s="2" t="s">
        <v>1565</v>
      </c>
      <c r="N374" s="2" t="s">
        <v>1566</v>
      </c>
      <c r="O374" s="2" t="s">
        <v>28</v>
      </c>
    </row>
    <row r="375" spans="1:15" x14ac:dyDescent="0.2">
      <c r="A375" s="3">
        <v>41705.816296296296</v>
      </c>
      <c r="B375" s="2">
        <v>6627</v>
      </c>
      <c r="C375" s="2">
        <v>609508150009393</v>
      </c>
      <c r="D375" s="2" t="s">
        <v>1445</v>
      </c>
      <c r="E375" s="2">
        <v>3102</v>
      </c>
      <c r="F375" s="2" t="s">
        <v>77</v>
      </c>
      <c r="G375" s="2" t="s">
        <v>40</v>
      </c>
      <c r="H375" s="2" t="s">
        <v>1446</v>
      </c>
      <c r="I375" s="2">
        <v>5</v>
      </c>
      <c r="J375" s="2" t="s">
        <v>93</v>
      </c>
      <c r="L375" s="2" t="s">
        <v>35</v>
      </c>
      <c r="M375" s="2" t="s">
        <v>1567</v>
      </c>
      <c r="N375" s="2" t="s">
        <v>1568</v>
      </c>
      <c r="O375" s="2" t="s">
        <v>28</v>
      </c>
    </row>
    <row r="376" spans="1:15" x14ac:dyDescent="0.2">
      <c r="A376" s="3">
        <v>41705.795046296298</v>
      </c>
      <c r="B376" s="2">
        <v>6626</v>
      </c>
      <c r="C376" s="2">
        <v>20505680044445</v>
      </c>
      <c r="D376" s="2" t="s">
        <v>1569</v>
      </c>
      <c r="E376" s="2">
        <v>3309</v>
      </c>
      <c r="F376" s="2" t="s">
        <v>454</v>
      </c>
      <c r="G376" s="2" t="s">
        <v>138</v>
      </c>
      <c r="H376" s="2" t="s">
        <v>1570</v>
      </c>
      <c r="I376" s="2">
        <v>5</v>
      </c>
      <c r="J376" s="2" t="s">
        <v>140</v>
      </c>
      <c r="K376" s="2" t="s">
        <v>34</v>
      </c>
      <c r="L376" s="2" t="s">
        <v>35</v>
      </c>
      <c r="M376" s="2" t="s">
        <v>1571</v>
      </c>
      <c r="N376" s="2" t="s">
        <v>1572</v>
      </c>
      <c r="O376" s="2" t="s">
        <v>28</v>
      </c>
    </row>
    <row r="377" spans="1:15" x14ac:dyDescent="0.2">
      <c r="A377" s="3">
        <v>41705.754016203704</v>
      </c>
      <c r="B377" s="2">
        <v>6625</v>
      </c>
      <c r="C377" s="2">
        <v>253506370020041</v>
      </c>
      <c r="D377" s="2" t="s">
        <v>1426</v>
      </c>
      <c r="E377" s="2">
        <v>3504</v>
      </c>
      <c r="F377" s="2" t="s">
        <v>1427</v>
      </c>
      <c r="G377" s="2" t="s">
        <v>429</v>
      </c>
      <c r="H377" s="2" t="s">
        <v>1428</v>
      </c>
      <c r="I377" s="2">
        <v>3</v>
      </c>
      <c r="J377" s="2" t="s">
        <v>1429</v>
      </c>
      <c r="K377" s="2" t="s">
        <v>34</v>
      </c>
      <c r="L377" s="2" t="s">
        <v>25</v>
      </c>
      <c r="M377" s="2" t="s">
        <v>1573</v>
      </c>
      <c r="N377" s="2" t="s">
        <v>1574</v>
      </c>
      <c r="O377" s="2" t="s">
        <v>28</v>
      </c>
    </row>
    <row r="378" spans="1:15" x14ac:dyDescent="0.2">
      <c r="A378" s="3">
        <v>41705.744826388887</v>
      </c>
      <c r="B378" s="2">
        <v>6624</v>
      </c>
      <c r="C378" s="2">
        <v>89500080005484</v>
      </c>
      <c r="D378" s="2" t="s">
        <v>1364</v>
      </c>
      <c r="E378" s="2">
        <v>3206</v>
      </c>
      <c r="F378" s="2" t="s">
        <v>172</v>
      </c>
      <c r="G378" s="2" t="s">
        <v>21</v>
      </c>
      <c r="H378" s="2" t="s">
        <v>1575</v>
      </c>
      <c r="I378" s="2">
        <v>5</v>
      </c>
      <c r="J378" s="2" t="s">
        <v>64</v>
      </c>
      <c r="K378" s="2" t="s">
        <v>34</v>
      </c>
      <c r="L378" s="2" t="s">
        <v>35</v>
      </c>
      <c r="M378" s="2" t="s">
        <v>1576</v>
      </c>
      <c r="N378" s="2" t="s">
        <v>1577</v>
      </c>
      <c r="O378" s="2" t="s">
        <v>28</v>
      </c>
    </row>
    <row r="379" spans="1:15" x14ac:dyDescent="0.2">
      <c r="A379" s="3">
        <v>41705.685902777775</v>
      </c>
      <c r="B379" s="2">
        <v>6623</v>
      </c>
      <c r="C379" s="2">
        <v>608508150054436</v>
      </c>
      <c r="D379" s="2" t="s">
        <v>887</v>
      </c>
      <c r="E379" s="2">
        <v>3102</v>
      </c>
      <c r="F379" s="2" t="s">
        <v>77</v>
      </c>
      <c r="G379" s="2" t="s">
        <v>40</v>
      </c>
      <c r="H379" s="2" t="s">
        <v>1578</v>
      </c>
      <c r="I379" s="2">
        <v>5</v>
      </c>
      <c r="J379" s="2" t="s">
        <v>109</v>
      </c>
      <c r="K379" s="2" t="s">
        <v>86</v>
      </c>
      <c r="L379" s="2" t="s">
        <v>35</v>
      </c>
      <c r="M379" s="2" t="s">
        <v>1579</v>
      </c>
      <c r="N379" s="2" t="s">
        <v>1580</v>
      </c>
      <c r="O379" s="2" t="s">
        <v>28</v>
      </c>
    </row>
    <row r="380" spans="1:15" x14ac:dyDescent="0.2">
      <c r="A380" s="3">
        <v>41705.656597222223</v>
      </c>
      <c r="B380" s="2">
        <v>6622</v>
      </c>
      <c r="C380" s="2">
        <v>85503940021219</v>
      </c>
      <c r="D380" s="2" t="s">
        <v>341</v>
      </c>
      <c r="E380" s="2">
        <v>3103</v>
      </c>
      <c r="F380" s="2" t="s">
        <v>225</v>
      </c>
      <c r="G380" s="2" t="s">
        <v>21</v>
      </c>
      <c r="H380" s="2" t="s">
        <v>1581</v>
      </c>
      <c r="I380" s="2">
        <v>5</v>
      </c>
      <c r="J380" s="2" t="s">
        <v>101</v>
      </c>
      <c r="K380" s="2" t="s">
        <v>34</v>
      </c>
      <c r="L380" s="2" t="s">
        <v>35</v>
      </c>
      <c r="M380" s="2" t="s">
        <v>1582</v>
      </c>
      <c r="N380" s="2" t="s">
        <v>1583</v>
      </c>
      <c r="O380" s="2" t="s">
        <v>28</v>
      </c>
    </row>
    <row r="381" spans="1:15" x14ac:dyDescent="0.2">
      <c r="A381" s="3">
        <v>41705.629884259259</v>
      </c>
      <c r="B381" s="2">
        <v>6621</v>
      </c>
      <c r="C381" s="2">
        <v>87505410010485</v>
      </c>
      <c r="D381" s="2" t="s">
        <v>716</v>
      </c>
      <c r="E381" s="2">
        <v>3003</v>
      </c>
      <c r="F381" s="2" t="s">
        <v>54</v>
      </c>
      <c r="G381" s="2" t="s">
        <v>21</v>
      </c>
      <c r="H381" s="2" t="s">
        <v>1584</v>
      </c>
      <c r="I381" s="2">
        <v>5</v>
      </c>
      <c r="J381" s="2" t="s">
        <v>64</v>
      </c>
      <c r="K381" s="2" t="s">
        <v>34</v>
      </c>
      <c r="L381" s="2" t="s">
        <v>35</v>
      </c>
      <c r="M381" s="2" t="s">
        <v>1585</v>
      </c>
      <c r="N381" s="2" t="s">
        <v>1586</v>
      </c>
      <c r="O381" s="2" t="s">
        <v>28</v>
      </c>
    </row>
    <row r="382" spans="1:15" x14ac:dyDescent="0.2">
      <c r="A382" s="3">
        <v>41705.445439814815</v>
      </c>
      <c r="B382" s="2">
        <v>6620</v>
      </c>
      <c r="C382" s="2">
        <v>608508150054436</v>
      </c>
      <c r="D382" s="2" t="s">
        <v>887</v>
      </c>
      <c r="E382" s="2">
        <v>3102</v>
      </c>
      <c r="F382" s="2" t="s">
        <v>77</v>
      </c>
      <c r="G382" s="2" t="s">
        <v>40</v>
      </c>
      <c r="H382" s="2" t="s">
        <v>1587</v>
      </c>
      <c r="I382" s="2">
        <v>4</v>
      </c>
      <c r="J382" s="2" t="s">
        <v>64</v>
      </c>
      <c r="K382" s="2" t="s">
        <v>34</v>
      </c>
      <c r="L382" s="2" t="s">
        <v>35</v>
      </c>
      <c r="M382" s="2" t="s">
        <v>1588</v>
      </c>
      <c r="N382" s="2" t="s">
        <v>1589</v>
      </c>
      <c r="O382" s="2" t="s">
        <v>28</v>
      </c>
    </row>
    <row r="383" spans="1:15" x14ac:dyDescent="0.2">
      <c r="A383" s="3">
        <v>41705.441828703704</v>
      </c>
      <c r="B383" s="2">
        <v>6619</v>
      </c>
      <c r="C383" s="2">
        <v>89500080005484</v>
      </c>
      <c r="D383" s="2" t="s">
        <v>1364</v>
      </c>
      <c r="E383" s="2">
        <v>3206</v>
      </c>
      <c r="F383" s="2" t="s">
        <v>172</v>
      </c>
      <c r="G383" s="2" t="s">
        <v>21</v>
      </c>
      <c r="H383" s="2" t="s">
        <v>1587</v>
      </c>
      <c r="I383" s="2">
        <v>4</v>
      </c>
      <c r="J383" s="2" t="s">
        <v>64</v>
      </c>
      <c r="K383" s="2" t="s">
        <v>34</v>
      </c>
      <c r="L383" s="2" t="s">
        <v>35</v>
      </c>
      <c r="M383" s="2" t="s">
        <v>1590</v>
      </c>
      <c r="N383" s="2" t="s">
        <v>1591</v>
      </c>
      <c r="O383" s="2" t="s">
        <v>28</v>
      </c>
    </row>
    <row r="384" spans="1:15" x14ac:dyDescent="0.2">
      <c r="A384" s="3">
        <v>41705.404062499998</v>
      </c>
      <c r="B384" s="2">
        <v>6618</v>
      </c>
      <c r="C384" s="2">
        <v>89508560004011</v>
      </c>
      <c r="D384" s="2" t="s">
        <v>291</v>
      </c>
      <c r="E384" s="2">
        <v>3203</v>
      </c>
      <c r="F384" s="2" t="s">
        <v>177</v>
      </c>
      <c r="G384" s="2" t="s">
        <v>21</v>
      </c>
      <c r="H384" s="2" t="s">
        <v>1592</v>
      </c>
      <c r="I384" s="2">
        <v>1</v>
      </c>
      <c r="J384" s="2" t="s">
        <v>23</v>
      </c>
      <c r="K384" s="2" t="s">
        <v>34</v>
      </c>
      <c r="L384" s="2" t="s">
        <v>65</v>
      </c>
      <c r="M384" s="2" t="s">
        <v>1028</v>
      </c>
      <c r="N384" s="2" t="s">
        <v>1593</v>
      </c>
      <c r="O384" s="2" t="s">
        <v>199</v>
      </c>
    </row>
    <row r="385" spans="1:15" x14ac:dyDescent="0.2">
      <c r="A385" s="3">
        <v>41705.404050925928</v>
      </c>
      <c r="B385" s="2">
        <v>6617</v>
      </c>
      <c r="C385" s="2">
        <v>89508560004011</v>
      </c>
      <c r="D385" s="2" t="s">
        <v>291</v>
      </c>
      <c r="E385" s="2">
        <v>3203</v>
      </c>
      <c r="F385" s="2" t="s">
        <v>177</v>
      </c>
      <c r="G385" s="2" t="s">
        <v>21</v>
      </c>
      <c r="H385" s="2" t="s">
        <v>1592</v>
      </c>
      <c r="I385" s="2">
        <v>1</v>
      </c>
      <c r="J385" s="2" t="s">
        <v>23</v>
      </c>
      <c r="K385" s="2" t="s">
        <v>34</v>
      </c>
      <c r="L385" s="2" t="s">
        <v>65</v>
      </c>
      <c r="M385" s="2" t="s">
        <v>1028</v>
      </c>
      <c r="N385" s="2" t="s">
        <v>1593</v>
      </c>
      <c r="O385" s="2" t="s">
        <v>199</v>
      </c>
    </row>
    <row r="386" spans="1:15" x14ac:dyDescent="0.2">
      <c r="A386" s="3">
        <v>41705.39502314815</v>
      </c>
      <c r="B386" s="2">
        <v>6616</v>
      </c>
      <c r="C386" s="2">
        <v>91505410010011</v>
      </c>
      <c r="D386" s="2" t="s">
        <v>1594</v>
      </c>
      <c r="E386" s="2">
        <v>3204</v>
      </c>
      <c r="F386" s="2" t="s">
        <v>91</v>
      </c>
      <c r="G386" s="2" t="s">
        <v>21</v>
      </c>
      <c r="H386" s="2" t="s">
        <v>1595</v>
      </c>
      <c r="I386" s="2">
        <v>5</v>
      </c>
      <c r="J386" s="2" t="s">
        <v>101</v>
      </c>
      <c r="K386" s="2" t="s">
        <v>34</v>
      </c>
      <c r="L386" s="2" t="s">
        <v>35</v>
      </c>
      <c r="M386" s="2" t="s">
        <v>1596</v>
      </c>
      <c r="N386" s="2" t="s">
        <v>1597</v>
      </c>
      <c r="O386" s="2" t="s">
        <v>28</v>
      </c>
    </row>
    <row r="387" spans="1:15" x14ac:dyDescent="0.2">
      <c r="A387" s="3">
        <v>41705.369108796294</v>
      </c>
      <c r="B387" s="2">
        <v>6615</v>
      </c>
      <c r="C387" s="2">
        <v>92500940015484</v>
      </c>
      <c r="D387" s="2" t="s">
        <v>1181</v>
      </c>
      <c r="E387" s="2">
        <v>3203</v>
      </c>
      <c r="F387" s="2" t="s">
        <v>177</v>
      </c>
      <c r="G387" s="2" t="s">
        <v>21</v>
      </c>
      <c r="H387" s="2" t="s">
        <v>1598</v>
      </c>
      <c r="I387" s="2">
        <v>5</v>
      </c>
      <c r="J387" s="2" t="s">
        <v>23</v>
      </c>
      <c r="K387" s="2" t="s">
        <v>34</v>
      </c>
      <c r="L387" s="2" t="s">
        <v>35</v>
      </c>
      <c r="M387" s="2" t="s">
        <v>235</v>
      </c>
      <c r="N387" s="2" t="s">
        <v>1599</v>
      </c>
      <c r="O387" s="2" t="s">
        <v>28</v>
      </c>
    </row>
    <row r="388" spans="1:15" x14ac:dyDescent="0.2">
      <c r="A388" s="3">
        <v>41705.329733796294</v>
      </c>
      <c r="B388" s="2">
        <v>6614</v>
      </c>
      <c r="C388" s="2">
        <v>171508750002006</v>
      </c>
      <c r="D388" s="2" t="s">
        <v>76</v>
      </c>
      <c r="E388" s="2">
        <v>3102</v>
      </c>
      <c r="F388" s="2" t="s">
        <v>77</v>
      </c>
      <c r="G388" s="2" t="s">
        <v>78</v>
      </c>
      <c r="H388" s="2" t="s">
        <v>1600</v>
      </c>
      <c r="I388" s="2">
        <v>5</v>
      </c>
      <c r="J388" s="2" t="s">
        <v>93</v>
      </c>
      <c r="K388" s="2" t="s">
        <v>34</v>
      </c>
      <c r="L388" s="2" t="s">
        <v>35</v>
      </c>
      <c r="M388" s="2" t="s">
        <v>1601</v>
      </c>
      <c r="N388" s="2" t="s">
        <v>1602</v>
      </c>
      <c r="O388" s="2" t="s">
        <v>28</v>
      </c>
    </row>
    <row r="389" spans="1:15" x14ac:dyDescent="0.2">
      <c r="A389" s="3">
        <v>41705.327013888891</v>
      </c>
      <c r="B389" s="2">
        <v>6613</v>
      </c>
      <c r="C389" s="2">
        <v>20505680023134</v>
      </c>
      <c r="D389" s="2" t="s">
        <v>1603</v>
      </c>
      <c r="E389" s="2">
        <v>3302</v>
      </c>
      <c r="F389" s="2" t="s">
        <v>1099</v>
      </c>
      <c r="G389" s="2" t="s">
        <v>138</v>
      </c>
      <c r="H389" s="2" t="s">
        <v>1604</v>
      </c>
      <c r="I389" s="2">
        <v>5</v>
      </c>
      <c r="L389" s="2" t="s">
        <v>35</v>
      </c>
      <c r="M389" s="2" t="s">
        <v>1605</v>
      </c>
      <c r="N389" s="2" t="s">
        <v>1606</v>
      </c>
      <c r="O389" s="2" t="s">
        <v>28</v>
      </c>
    </row>
    <row r="390" spans="1:15" x14ac:dyDescent="0.2">
      <c r="A390" s="3">
        <v>41705.316932870373</v>
      </c>
      <c r="B390" s="2">
        <v>6612</v>
      </c>
      <c r="C390" s="2">
        <v>614508150038436</v>
      </c>
      <c r="D390" s="2" t="s">
        <v>1607</v>
      </c>
      <c r="E390" s="2">
        <v>3003</v>
      </c>
      <c r="F390" s="2" t="s">
        <v>54</v>
      </c>
      <c r="G390" s="2" t="s">
        <v>40</v>
      </c>
      <c r="H390" s="2" t="s">
        <v>1608</v>
      </c>
      <c r="I390" s="2">
        <v>5</v>
      </c>
      <c r="J390" s="2" t="s">
        <v>23</v>
      </c>
      <c r="K390" s="2" t="s">
        <v>34</v>
      </c>
      <c r="L390" s="2" t="s">
        <v>35</v>
      </c>
      <c r="M390" s="2" t="s">
        <v>1609</v>
      </c>
      <c r="N390" s="2" t="s">
        <v>1610</v>
      </c>
      <c r="O390" s="2" t="s">
        <v>28</v>
      </c>
    </row>
    <row r="391" spans="1:15" x14ac:dyDescent="0.2">
      <c r="A391" s="3">
        <v>41705.284456018519</v>
      </c>
      <c r="B391" s="2">
        <v>6611</v>
      </c>
      <c r="C391" s="2">
        <v>686508150025484</v>
      </c>
      <c r="D391" s="2" t="s">
        <v>1611</v>
      </c>
      <c r="E391" s="2">
        <v>3203</v>
      </c>
      <c r="F391" s="2" t="s">
        <v>177</v>
      </c>
      <c r="G391" s="2" t="s">
        <v>40</v>
      </c>
      <c r="H391" s="2" t="s">
        <v>1612</v>
      </c>
      <c r="I391" s="2">
        <v>5</v>
      </c>
      <c r="J391" s="2" t="s">
        <v>23</v>
      </c>
      <c r="K391" s="2" t="s">
        <v>34</v>
      </c>
      <c r="L391" s="2" t="s">
        <v>35</v>
      </c>
      <c r="M391" s="2" t="s">
        <v>727</v>
      </c>
      <c r="N391" s="2" t="s">
        <v>1613</v>
      </c>
      <c r="O391" s="2" t="s">
        <v>28</v>
      </c>
    </row>
    <row r="392" spans="1:15" x14ac:dyDescent="0.2">
      <c r="A392" s="3">
        <v>41705.28056712963</v>
      </c>
      <c r="B392" s="2">
        <v>6610</v>
      </c>
      <c r="C392" s="2">
        <v>466506080003484</v>
      </c>
      <c r="D392" s="2" t="s">
        <v>1614</v>
      </c>
      <c r="E392" s="2">
        <v>3104</v>
      </c>
      <c r="F392" s="2" t="s">
        <v>20</v>
      </c>
      <c r="G392" s="2" t="s">
        <v>55</v>
      </c>
      <c r="H392" s="2" t="s">
        <v>1615</v>
      </c>
      <c r="I392" s="2">
        <v>4</v>
      </c>
      <c r="J392" s="2" t="s">
        <v>64</v>
      </c>
      <c r="K392" s="2" t="s">
        <v>24</v>
      </c>
      <c r="L392" s="2" t="s">
        <v>35</v>
      </c>
      <c r="M392" s="2" t="s">
        <v>1616</v>
      </c>
      <c r="N392" s="2" t="s">
        <v>1617</v>
      </c>
      <c r="O392" s="2" t="s">
        <v>28</v>
      </c>
    </row>
    <row r="393" spans="1:15" x14ac:dyDescent="0.2">
      <c r="A393" s="3">
        <v>41705.238877314812</v>
      </c>
      <c r="B393" s="2">
        <v>6609</v>
      </c>
      <c r="C393" s="2">
        <v>870508150002511</v>
      </c>
      <c r="D393" s="2" t="s">
        <v>1618</v>
      </c>
      <c r="E393" s="2">
        <v>3702</v>
      </c>
      <c r="F393" s="2" t="s">
        <v>312</v>
      </c>
      <c r="G393" s="2" t="s">
        <v>1619</v>
      </c>
      <c r="H393" s="2" t="s">
        <v>1620</v>
      </c>
      <c r="I393" s="2">
        <v>5</v>
      </c>
      <c r="J393" s="2" t="s">
        <v>268</v>
      </c>
      <c r="K393" s="2" t="s">
        <v>34</v>
      </c>
      <c r="L393" s="2" t="s">
        <v>35</v>
      </c>
      <c r="M393" s="2" t="s">
        <v>1621</v>
      </c>
      <c r="N393" s="2" t="s">
        <v>1622</v>
      </c>
      <c r="O393" s="2" t="s">
        <v>28</v>
      </c>
    </row>
    <row r="394" spans="1:15" x14ac:dyDescent="0.2">
      <c r="A394" s="3">
        <v>41704.962129629632</v>
      </c>
      <c r="B394" s="2">
        <v>6608</v>
      </c>
      <c r="C394" s="2">
        <v>19505680118028</v>
      </c>
      <c r="D394" s="2" t="s">
        <v>1623</v>
      </c>
      <c r="E394" s="2">
        <v>3309</v>
      </c>
      <c r="F394" s="2" t="s">
        <v>454</v>
      </c>
      <c r="G394" s="2" t="s">
        <v>138</v>
      </c>
      <c r="H394" s="2" t="s">
        <v>1624</v>
      </c>
      <c r="I394" s="2">
        <v>5</v>
      </c>
      <c r="J394" s="2" t="s">
        <v>140</v>
      </c>
      <c r="K394" s="2" t="s">
        <v>34</v>
      </c>
      <c r="L394" s="2" t="s">
        <v>35</v>
      </c>
      <c r="M394" s="2" t="s">
        <v>1625</v>
      </c>
      <c r="N394" s="2" t="s">
        <v>1626</v>
      </c>
      <c r="O394" s="2" t="s">
        <v>28</v>
      </c>
    </row>
    <row r="395" spans="1:15" x14ac:dyDescent="0.2">
      <c r="A395" s="3">
        <v>41704.953148148146</v>
      </c>
      <c r="B395" s="2">
        <v>6607</v>
      </c>
      <c r="C395" s="2">
        <v>433505900001010</v>
      </c>
      <c r="D395" s="2" t="s">
        <v>160</v>
      </c>
      <c r="E395" s="2">
        <v>3004</v>
      </c>
      <c r="F395" s="2" t="s">
        <v>155</v>
      </c>
      <c r="G395" s="2" t="s">
        <v>161</v>
      </c>
      <c r="H395" s="2" t="s">
        <v>1627</v>
      </c>
      <c r="I395" s="2">
        <v>5</v>
      </c>
      <c r="J395" s="2" t="s">
        <v>64</v>
      </c>
      <c r="K395" s="2" t="s">
        <v>34</v>
      </c>
      <c r="L395" s="2" t="s">
        <v>35</v>
      </c>
      <c r="M395" s="2" t="s">
        <v>1628</v>
      </c>
      <c r="N395" s="2" t="s">
        <v>1629</v>
      </c>
      <c r="O395" s="2" t="s">
        <v>165</v>
      </c>
    </row>
    <row r="396" spans="1:15" x14ac:dyDescent="0.2">
      <c r="A396" s="3">
        <v>41704.890243055554</v>
      </c>
      <c r="B396" s="2">
        <v>6606</v>
      </c>
      <c r="C396" s="2">
        <v>52506690011511</v>
      </c>
      <c r="D396" s="2" t="s">
        <v>918</v>
      </c>
      <c r="E396" s="2">
        <v>3203</v>
      </c>
      <c r="F396" s="2" t="s">
        <v>177</v>
      </c>
      <c r="G396" s="2" t="s">
        <v>55</v>
      </c>
      <c r="H396" s="2" t="s">
        <v>1630</v>
      </c>
      <c r="I396" s="2">
        <v>1</v>
      </c>
      <c r="J396" s="2" t="s">
        <v>57</v>
      </c>
      <c r="K396" s="2" t="s">
        <v>24</v>
      </c>
      <c r="L396" s="2" t="s">
        <v>65</v>
      </c>
      <c r="M396" s="2" t="s">
        <v>1631</v>
      </c>
      <c r="N396" s="2" t="s">
        <v>1632</v>
      </c>
      <c r="O396" s="2" t="s">
        <v>28</v>
      </c>
    </row>
    <row r="397" spans="1:15" x14ac:dyDescent="0.2">
      <c r="A397" s="3">
        <v>41704.762800925928</v>
      </c>
      <c r="B397" s="2">
        <v>6605</v>
      </c>
      <c r="C397" s="2">
        <v>81500620097545</v>
      </c>
      <c r="D397" s="2" t="s">
        <v>1249</v>
      </c>
      <c r="E397" s="2">
        <v>3003</v>
      </c>
      <c r="F397" s="2" t="s">
        <v>54</v>
      </c>
      <c r="G397" s="2" t="s">
        <v>21</v>
      </c>
      <c r="H397" s="2" t="s">
        <v>1633</v>
      </c>
      <c r="I397" s="2">
        <v>5</v>
      </c>
      <c r="J397" s="2" t="s">
        <v>23</v>
      </c>
      <c r="K397" s="2" t="s">
        <v>34</v>
      </c>
      <c r="L397" s="2" t="s">
        <v>35</v>
      </c>
      <c r="M397" s="2" t="s">
        <v>1163</v>
      </c>
      <c r="N397" s="2" t="s">
        <v>1634</v>
      </c>
      <c r="O397" s="2" t="s">
        <v>199</v>
      </c>
    </row>
    <row r="398" spans="1:15" x14ac:dyDescent="0.2">
      <c r="A398" s="3">
        <v>41704.724386574075</v>
      </c>
      <c r="B398" s="2">
        <v>6604</v>
      </c>
      <c r="C398" s="2">
        <v>79509050001487</v>
      </c>
      <c r="D398" s="2" t="s">
        <v>1635</v>
      </c>
      <c r="E398" s="2">
        <v>3002</v>
      </c>
      <c r="F398" s="2" t="s">
        <v>62</v>
      </c>
      <c r="G398" s="2" t="s">
        <v>21</v>
      </c>
      <c r="H398" s="2" t="s">
        <v>1636</v>
      </c>
      <c r="I398" s="2">
        <v>5</v>
      </c>
      <c r="J398" s="2" t="s">
        <v>93</v>
      </c>
      <c r="K398" s="2" t="s">
        <v>34</v>
      </c>
      <c r="L398" s="2" t="s">
        <v>35</v>
      </c>
      <c r="M398" s="2" t="s">
        <v>1637</v>
      </c>
      <c r="N398" s="2" t="s">
        <v>1638</v>
      </c>
      <c r="O398" s="2" t="s">
        <v>309</v>
      </c>
    </row>
    <row r="399" spans="1:15" x14ac:dyDescent="0.2">
      <c r="A399" s="3">
        <v>41704.670717592591</v>
      </c>
      <c r="B399" s="2">
        <v>6603</v>
      </c>
      <c r="C399" s="2">
        <v>617508150024011</v>
      </c>
      <c r="D399" s="2" t="s">
        <v>600</v>
      </c>
      <c r="E399" s="2">
        <v>3202</v>
      </c>
      <c r="F399" s="2" t="s">
        <v>107</v>
      </c>
      <c r="G399" s="2" t="s">
        <v>40</v>
      </c>
      <c r="H399" s="2" t="s">
        <v>1639</v>
      </c>
      <c r="I399" s="2">
        <v>4</v>
      </c>
      <c r="J399" s="2" t="s">
        <v>23</v>
      </c>
      <c r="K399" s="2" t="s">
        <v>86</v>
      </c>
      <c r="L399" s="2" t="s">
        <v>35</v>
      </c>
      <c r="M399" s="2" t="s">
        <v>1640</v>
      </c>
      <c r="N399" s="2" t="s">
        <v>1641</v>
      </c>
      <c r="O399" s="2" t="s">
        <v>28</v>
      </c>
    </row>
    <row r="400" spans="1:15" x14ac:dyDescent="0.2">
      <c r="A400" s="3">
        <v>41704.655624999999</v>
      </c>
      <c r="B400" s="2">
        <v>6602</v>
      </c>
      <c r="C400" s="2">
        <v>166508740001332</v>
      </c>
      <c r="D400" s="2" t="s">
        <v>1642</v>
      </c>
      <c r="E400" s="2">
        <v>3203</v>
      </c>
      <c r="F400" s="2" t="s">
        <v>177</v>
      </c>
      <c r="G400" s="2" t="s">
        <v>78</v>
      </c>
      <c r="H400" s="2" t="s">
        <v>1643</v>
      </c>
      <c r="I400" s="2">
        <v>5</v>
      </c>
      <c r="J400" s="2" t="s">
        <v>109</v>
      </c>
      <c r="K400" s="2" t="s">
        <v>34</v>
      </c>
      <c r="L400" s="2" t="s">
        <v>35</v>
      </c>
      <c r="M400" s="2" t="s">
        <v>1507</v>
      </c>
      <c r="N400" s="2" t="s">
        <v>1644</v>
      </c>
      <c r="O400" s="2" t="s">
        <v>28</v>
      </c>
    </row>
    <row r="401" spans="1:16" x14ac:dyDescent="0.2">
      <c r="A401" s="3">
        <v>41704.652118055557</v>
      </c>
      <c r="B401" s="2">
        <v>6601</v>
      </c>
      <c r="C401" s="2">
        <v>608508150054436</v>
      </c>
      <c r="D401" s="2" t="s">
        <v>887</v>
      </c>
      <c r="E401" s="2">
        <v>3102</v>
      </c>
      <c r="F401" s="2" t="s">
        <v>77</v>
      </c>
      <c r="G401" s="2" t="s">
        <v>40</v>
      </c>
      <c r="H401" s="2" t="s">
        <v>1639</v>
      </c>
      <c r="I401" s="2">
        <v>4</v>
      </c>
      <c r="J401" s="2" t="s">
        <v>64</v>
      </c>
      <c r="K401" s="2" t="s">
        <v>24</v>
      </c>
      <c r="L401" s="2" t="s">
        <v>35</v>
      </c>
      <c r="M401" s="2" t="s">
        <v>1645</v>
      </c>
      <c r="N401" s="2" t="s">
        <v>1646</v>
      </c>
      <c r="O401" s="2" t="s">
        <v>28</v>
      </c>
    </row>
    <row r="402" spans="1:16" x14ac:dyDescent="0.2">
      <c r="A402" s="3">
        <v>41704.493750000001</v>
      </c>
      <c r="B402" s="2">
        <v>6600</v>
      </c>
      <c r="C402" s="2">
        <v>9506660006011</v>
      </c>
      <c r="D402" s="2" t="s">
        <v>712</v>
      </c>
      <c r="E402" s="2">
        <v>3310</v>
      </c>
      <c r="F402" s="2" t="s">
        <v>337</v>
      </c>
      <c r="G402" s="2" t="s">
        <v>138</v>
      </c>
      <c r="H402" s="2" t="s">
        <v>1647</v>
      </c>
      <c r="I402" s="2">
        <v>5</v>
      </c>
      <c r="L402" s="2" t="s">
        <v>35</v>
      </c>
      <c r="M402" s="2" t="s">
        <v>1648</v>
      </c>
      <c r="N402" s="2" t="s">
        <v>1649</v>
      </c>
      <c r="O402" s="2" t="s">
        <v>28</v>
      </c>
    </row>
    <row r="403" spans="1:16" x14ac:dyDescent="0.2">
      <c r="A403" s="3">
        <v>41704.423414351855</v>
      </c>
      <c r="B403" s="2">
        <v>6599</v>
      </c>
      <c r="C403" s="2">
        <v>91506080002509</v>
      </c>
      <c r="D403" s="2" t="s">
        <v>1650</v>
      </c>
      <c r="E403" s="2">
        <v>3202</v>
      </c>
      <c r="F403" s="2" t="s">
        <v>107</v>
      </c>
      <c r="G403" s="2" t="s">
        <v>21</v>
      </c>
      <c r="H403" s="2" t="s">
        <v>1651</v>
      </c>
      <c r="I403" s="2">
        <v>1</v>
      </c>
      <c r="L403" s="2" t="s">
        <v>25</v>
      </c>
      <c r="M403" s="2" t="s">
        <v>1652</v>
      </c>
      <c r="N403" s="2" t="s">
        <v>1653</v>
      </c>
      <c r="O403" s="2" t="s">
        <v>28</v>
      </c>
    </row>
    <row r="404" spans="1:16" x14ac:dyDescent="0.2">
      <c r="A404" s="3">
        <v>41704.415833333333</v>
      </c>
      <c r="B404" s="2">
        <v>6598</v>
      </c>
      <c r="C404" s="2">
        <v>92507900003545</v>
      </c>
      <c r="D404" s="2" t="s">
        <v>256</v>
      </c>
      <c r="E404" s="2">
        <v>3202</v>
      </c>
      <c r="F404" s="2" t="s">
        <v>107</v>
      </c>
      <c r="G404" s="2" t="s">
        <v>21</v>
      </c>
      <c r="H404" s="2" t="s">
        <v>1654</v>
      </c>
      <c r="I404" s="2">
        <v>5</v>
      </c>
      <c r="J404" s="2" t="s">
        <v>101</v>
      </c>
      <c r="K404" s="2" t="s">
        <v>24</v>
      </c>
      <c r="M404" s="2" t="s">
        <v>1655</v>
      </c>
      <c r="N404" s="2" t="s">
        <v>1656</v>
      </c>
      <c r="O404" s="2" t="s">
        <v>28</v>
      </c>
    </row>
    <row r="405" spans="1:16" x14ac:dyDescent="0.2">
      <c r="A405" s="3">
        <v>41704.377442129633</v>
      </c>
      <c r="B405" s="2">
        <v>6597</v>
      </c>
      <c r="C405" s="2">
        <v>608508150054436</v>
      </c>
      <c r="D405" s="2" t="s">
        <v>887</v>
      </c>
      <c r="E405" s="2">
        <v>3102</v>
      </c>
      <c r="F405" s="2" t="s">
        <v>77</v>
      </c>
      <c r="G405" s="2" t="s">
        <v>40</v>
      </c>
      <c r="H405" s="2" t="s">
        <v>1657</v>
      </c>
      <c r="I405" s="2">
        <v>3</v>
      </c>
      <c r="J405" s="2" t="s">
        <v>57</v>
      </c>
      <c r="K405" s="2" t="s">
        <v>34</v>
      </c>
      <c r="L405" s="2" t="s">
        <v>65</v>
      </c>
      <c r="M405" s="2" t="s">
        <v>1658</v>
      </c>
      <c r="N405" s="2" t="s">
        <v>1659</v>
      </c>
      <c r="O405" s="2" t="s">
        <v>28</v>
      </c>
    </row>
    <row r="406" spans="1:16" x14ac:dyDescent="0.2">
      <c r="A406" s="3">
        <v>41704.311157407406</v>
      </c>
      <c r="B406" s="2">
        <v>6596</v>
      </c>
      <c r="C406" s="2">
        <v>75500620011485</v>
      </c>
      <c r="D406" s="2" t="s">
        <v>1660</v>
      </c>
      <c r="E406" s="2">
        <v>3104</v>
      </c>
      <c r="F406" s="2" t="s">
        <v>20</v>
      </c>
      <c r="G406" s="2" t="s">
        <v>21</v>
      </c>
      <c r="H406" s="2" t="s">
        <v>1661</v>
      </c>
      <c r="I406" s="2">
        <v>5</v>
      </c>
      <c r="J406" s="2" t="s">
        <v>23</v>
      </c>
      <c r="K406" s="2" t="s">
        <v>34</v>
      </c>
      <c r="L406" s="2" t="s">
        <v>35</v>
      </c>
      <c r="M406" s="2" t="s">
        <v>1662</v>
      </c>
      <c r="N406" s="2" t="s">
        <v>1663</v>
      </c>
      <c r="O406" s="2" t="s">
        <v>28</v>
      </c>
    </row>
    <row r="407" spans="1:16" x14ac:dyDescent="0.2">
      <c r="A407" s="3">
        <v>41704.298958333333</v>
      </c>
      <c r="B407" s="2">
        <v>6595</v>
      </c>
      <c r="C407" s="2">
        <v>876506480001509</v>
      </c>
      <c r="D407" s="2" t="s">
        <v>1664</v>
      </c>
      <c r="E407" s="2">
        <v>3703</v>
      </c>
      <c r="F407" s="2" t="s">
        <v>265</v>
      </c>
      <c r="G407" s="2" t="s">
        <v>1665</v>
      </c>
      <c r="H407" s="2" t="s">
        <v>1666</v>
      </c>
      <c r="I407" s="2">
        <v>5</v>
      </c>
      <c r="J407" s="2" t="s">
        <v>268</v>
      </c>
      <c r="K407" s="2" t="s">
        <v>34</v>
      </c>
      <c r="L407" s="2" t="s">
        <v>35</v>
      </c>
      <c r="M407" s="2" t="s">
        <v>1667</v>
      </c>
      <c r="N407" s="2" t="s">
        <v>1668</v>
      </c>
      <c r="O407" s="2" t="s">
        <v>28</v>
      </c>
    </row>
    <row r="408" spans="1:16" x14ac:dyDescent="0.2">
      <c r="A408" s="3">
        <v>41704.002291666664</v>
      </c>
      <c r="B408" s="2">
        <v>6594</v>
      </c>
      <c r="C408" s="2">
        <v>277502280008484</v>
      </c>
      <c r="D408" s="2" t="s">
        <v>1669</v>
      </c>
      <c r="E408" s="2">
        <v>3503</v>
      </c>
      <c r="F408" s="2" t="s">
        <v>398</v>
      </c>
      <c r="G408" s="2" t="s">
        <v>47</v>
      </c>
      <c r="H408" s="2" t="s">
        <v>1670</v>
      </c>
      <c r="I408" s="2">
        <v>5</v>
      </c>
      <c r="J408" s="2" t="s">
        <v>268</v>
      </c>
      <c r="K408" s="2" t="s">
        <v>34</v>
      </c>
      <c r="L408" s="2" t="s">
        <v>35</v>
      </c>
      <c r="M408" s="2" t="s">
        <v>1671</v>
      </c>
      <c r="N408" s="2" t="s">
        <v>1672</v>
      </c>
      <c r="O408" s="2" t="s">
        <v>28</v>
      </c>
    </row>
    <row r="409" spans="1:16" x14ac:dyDescent="0.2">
      <c r="A409" s="3">
        <v>41703.837881944448</v>
      </c>
      <c r="B409" s="2">
        <v>6593</v>
      </c>
      <c r="C409" s="2">
        <v>102506690001484</v>
      </c>
      <c r="D409" s="2" t="s">
        <v>1673</v>
      </c>
      <c r="E409" s="2">
        <v>3203</v>
      </c>
      <c r="F409" s="2" t="s">
        <v>177</v>
      </c>
      <c r="G409" s="2" t="s">
        <v>21</v>
      </c>
      <c r="H409" s="2" t="s">
        <v>1674</v>
      </c>
      <c r="I409" s="2">
        <v>5</v>
      </c>
      <c r="J409" s="2" t="s">
        <v>23</v>
      </c>
      <c r="K409" s="2" t="s">
        <v>34</v>
      </c>
      <c r="L409" s="2" t="s">
        <v>35</v>
      </c>
      <c r="M409" s="2" t="s">
        <v>894</v>
      </c>
      <c r="N409" s="2" t="s">
        <v>1675</v>
      </c>
      <c r="O409" s="2" t="s">
        <v>28</v>
      </c>
    </row>
    <row r="410" spans="1:16" x14ac:dyDescent="0.2">
      <c r="A410" s="3">
        <v>41703.836736111109</v>
      </c>
      <c r="B410" s="2">
        <v>6592</v>
      </c>
      <c r="C410" s="2">
        <v>171507980002298</v>
      </c>
      <c r="D410" s="2" t="s">
        <v>1676</v>
      </c>
      <c r="E410" s="2">
        <v>3102</v>
      </c>
      <c r="F410" s="2" t="s">
        <v>77</v>
      </c>
      <c r="G410" s="2" t="s">
        <v>78</v>
      </c>
      <c r="H410" s="2" t="s">
        <v>1677</v>
      </c>
      <c r="I410" s="2">
        <v>5</v>
      </c>
      <c r="J410" s="2" t="s">
        <v>109</v>
      </c>
      <c r="K410" s="2" t="s">
        <v>34</v>
      </c>
      <c r="L410" s="2" t="s">
        <v>35</v>
      </c>
      <c r="M410" s="2" t="s">
        <v>1678</v>
      </c>
      <c r="N410" s="2" t="s">
        <v>1679</v>
      </c>
      <c r="O410" s="2" t="s">
        <v>28</v>
      </c>
    </row>
    <row r="411" spans="1:16" x14ac:dyDescent="0.2">
      <c r="A411" s="3">
        <v>41703.79959490741</v>
      </c>
      <c r="B411" s="2">
        <v>6591</v>
      </c>
      <c r="C411" s="2">
        <v>41508360002002</v>
      </c>
      <c r="D411" s="2" t="s">
        <v>1353</v>
      </c>
      <c r="E411" s="2">
        <v>3104</v>
      </c>
      <c r="F411" s="2" t="s">
        <v>20</v>
      </c>
      <c r="G411" s="2" t="s">
        <v>55</v>
      </c>
      <c r="H411" s="2" t="s">
        <v>1680</v>
      </c>
      <c r="I411" s="2">
        <v>5</v>
      </c>
      <c r="J411" s="2" t="s">
        <v>64</v>
      </c>
      <c r="K411" s="2" t="s">
        <v>34</v>
      </c>
      <c r="L411" s="2" t="s">
        <v>35</v>
      </c>
      <c r="M411" s="2" t="s">
        <v>1681</v>
      </c>
      <c r="N411" s="2" t="s">
        <v>1682</v>
      </c>
      <c r="O411" s="2" t="s">
        <v>28</v>
      </c>
    </row>
    <row r="412" spans="1:16" x14ac:dyDescent="0.2">
      <c r="A412" s="3">
        <v>41703.798703703702</v>
      </c>
      <c r="B412" s="2">
        <v>6590</v>
      </c>
      <c r="C412" s="2">
        <v>85503940068011</v>
      </c>
      <c r="D412" s="2" t="s">
        <v>1132</v>
      </c>
      <c r="E412" s="2">
        <v>3106</v>
      </c>
      <c r="F412" s="2" t="s">
        <v>39</v>
      </c>
      <c r="G412" s="2" t="s">
        <v>21</v>
      </c>
      <c r="H412" s="2" t="s">
        <v>1683</v>
      </c>
      <c r="I412" s="2">
        <v>5</v>
      </c>
      <c r="J412" s="2" t="s">
        <v>23</v>
      </c>
      <c r="K412" s="2" t="s">
        <v>24</v>
      </c>
      <c r="L412" s="2" t="s">
        <v>35</v>
      </c>
      <c r="M412" s="2" t="s">
        <v>1684</v>
      </c>
      <c r="N412" s="2" t="s">
        <v>1685</v>
      </c>
      <c r="O412" s="2" t="s">
        <v>28</v>
      </c>
    </row>
    <row r="413" spans="1:16" x14ac:dyDescent="0.2">
      <c r="A413" s="3">
        <v>41703.779490740744</v>
      </c>
      <c r="B413" s="2">
        <v>6589</v>
      </c>
      <c r="C413" s="2">
        <v>687508150031511</v>
      </c>
      <c r="D413" s="2" t="s">
        <v>1686</v>
      </c>
      <c r="E413" s="2">
        <v>3204</v>
      </c>
      <c r="F413" s="2" t="s">
        <v>91</v>
      </c>
      <c r="G413" s="2" t="s">
        <v>40</v>
      </c>
      <c r="H413" s="2" t="s">
        <v>1687</v>
      </c>
      <c r="I413" s="2">
        <v>5</v>
      </c>
      <c r="J413" s="2" t="s">
        <v>64</v>
      </c>
      <c r="K413" s="2" t="s">
        <v>34</v>
      </c>
      <c r="L413" s="2" t="s">
        <v>35</v>
      </c>
      <c r="M413" s="2" t="s">
        <v>1688</v>
      </c>
      <c r="N413" s="2" t="s">
        <v>1689</v>
      </c>
      <c r="O413" s="2" t="s">
        <v>28</v>
      </c>
    </row>
    <row r="414" spans="1:16" x14ac:dyDescent="0.2">
      <c r="A414" s="3">
        <v>41703.762743055559</v>
      </c>
      <c r="B414" s="2">
        <v>6588</v>
      </c>
      <c r="C414" s="2">
        <v>95503940041011</v>
      </c>
      <c r="D414" s="2" t="s">
        <v>1690</v>
      </c>
      <c r="E414" s="2">
        <v>3103</v>
      </c>
      <c r="F414" s="2" t="s">
        <v>225</v>
      </c>
      <c r="G414" s="2" t="s">
        <v>21</v>
      </c>
      <c r="H414" s="2" t="s">
        <v>1691</v>
      </c>
      <c r="I414" s="2">
        <v>5</v>
      </c>
      <c r="J414" s="2" t="s">
        <v>101</v>
      </c>
      <c r="K414" s="2" t="s">
        <v>86</v>
      </c>
      <c r="L414" s="2" t="s">
        <v>35</v>
      </c>
      <c r="M414" s="2" t="s">
        <v>1692</v>
      </c>
      <c r="N414" s="2" t="s">
        <v>1693</v>
      </c>
      <c r="O414" s="2" t="s">
        <v>28</v>
      </c>
    </row>
    <row r="415" spans="1:16" x14ac:dyDescent="0.2">
      <c r="A415" s="3">
        <v>41703.703449074077</v>
      </c>
      <c r="B415" s="2">
        <v>6587</v>
      </c>
      <c r="C415" s="2">
        <v>85503940090489</v>
      </c>
      <c r="D415" s="2" t="s">
        <v>1694</v>
      </c>
      <c r="E415" s="2">
        <v>3102</v>
      </c>
      <c r="F415" s="2" t="s">
        <v>77</v>
      </c>
      <c r="G415" s="2" t="s">
        <v>21</v>
      </c>
      <c r="H415" s="2" t="s">
        <v>1695</v>
      </c>
      <c r="I415" s="2">
        <v>5</v>
      </c>
      <c r="J415" s="2" t="s">
        <v>64</v>
      </c>
      <c r="K415" s="2" t="s">
        <v>34</v>
      </c>
      <c r="L415" s="2" t="s">
        <v>35</v>
      </c>
      <c r="M415" s="2" t="s">
        <v>329</v>
      </c>
      <c r="N415" s="2" t="s">
        <v>1696</v>
      </c>
      <c r="O415" s="2" t="s">
        <v>28</v>
      </c>
    </row>
    <row r="416" spans="1:16" x14ac:dyDescent="0.2">
      <c r="A416" s="3">
        <v>41703.649143518516</v>
      </c>
      <c r="B416" s="2">
        <v>6586</v>
      </c>
      <c r="C416" s="2">
        <v>279504550043484</v>
      </c>
      <c r="D416" s="2" t="s">
        <v>1697</v>
      </c>
      <c r="E416" s="2">
        <v>3504</v>
      </c>
      <c r="F416" s="2" t="s">
        <v>1427</v>
      </c>
      <c r="G416" s="2" t="s">
        <v>47</v>
      </c>
      <c r="H416" s="2" t="s">
        <v>1698</v>
      </c>
      <c r="I416" s="2">
        <v>1</v>
      </c>
      <c r="J416" s="2" t="s">
        <v>314</v>
      </c>
      <c r="K416" s="2" t="s">
        <v>34</v>
      </c>
      <c r="L416" s="2" t="s">
        <v>65</v>
      </c>
      <c r="M416" s="2" t="s">
        <v>1699</v>
      </c>
      <c r="N416" s="2" t="s">
        <v>1700</v>
      </c>
      <c r="O416" s="2" t="s">
        <v>1701</v>
      </c>
      <c r="P416" s="2" t="s">
        <v>1702</v>
      </c>
    </row>
    <row r="417" spans="1:15" x14ac:dyDescent="0.2">
      <c r="A417" s="3">
        <v>41703.5705787037</v>
      </c>
      <c r="B417" s="2">
        <v>6585</v>
      </c>
      <c r="C417" s="2">
        <v>100503940012039</v>
      </c>
      <c r="D417" s="2" t="s">
        <v>1703</v>
      </c>
      <c r="E417" s="2">
        <v>3102</v>
      </c>
      <c r="F417" s="2" t="s">
        <v>77</v>
      </c>
      <c r="G417" s="2" t="s">
        <v>21</v>
      </c>
      <c r="H417" s="2" t="s">
        <v>1704</v>
      </c>
      <c r="I417" s="2">
        <v>5</v>
      </c>
      <c r="J417" s="2" t="s">
        <v>23</v>
      </c>
      <c r="K417" s="2" t="s">
        <v>34</v>
      </c>
      <c r="L417" s="2" t="s">
        <v>35</v>
      </c>
      <c r="M417" s="2" t="s">
        <v>1705</v>
      </c>
      <c r="N417" s="2" t="s">
        <v>1706</v>
      </c>
      <c r="O417" s="2" t="s">
        <v>28</v>
      </c>
    </row>
    <row r="418" spans="1:15" x14ac:dyDescent="0.2">
      <c r="A418" s="3">
        <v>41703.537268518521</v>
      </c>
      <c r="B418" s="2">
        <v>6584</v>
      </c>
      <c r="C418" s="2">
        <v>89500080007010</v>
      </c>
      <c r="D418" s="2" t="s">
        <v>1707</v>
      </c>
      <c r="E418" s="2">
        <v>3204</v>
      </c>
      <c r="F418" s="2" t="s">
        <v>91</v>
      </c>
      <c r="G418" s="2" t="s">
        <v>21</v>
      </c>
      <c r="H418" s="2" t="s">
        <v>1708</v>
      </c>
      <c r="I418" s="2">
        <v>4</v>
      </c>
      <c r="J418" s="2" t="s">
        <v>93</v>
      </c>
      <c r="K418" s="2" t="s">
        <v>34</v>
      </c>
      <c r="L418" s="2" t="s">
        <v>35</v>
      </c>
      <c r="M418" s="2" t="s">
        <v>1709</v>
      </c>
      <c r="N418" s="2" t="s">
        <v>1710</v>
      </c>
      <c r="O418" s="2" t="s">
        <v>28</v>
      </c>
    </row>
    <row r="419" spans="1:15" x14ac:dyDescent="0.2">
      <c r="A419" s="3">
        <v>41703.525370370371</v>
      </c>
      <c r="B419" s="2">
        <v>6583</v>
      </c>
      <c r="C419" s="2">
        <v>75507510062484</v>
      </c>
      <c r="D419" s="2" t="s">
        <v>1711</v>
      </c>
      <c r="E419" s="2">
        <v>3104</v>
      </c>
      <c r="F419" s="2" t="s">
        <v>20</v>
      </c>
      <c r="G419" s="2" t="s">
        <v>21</v>
      </c>
      <c r="H419" s="2" t="s">
        <v>1712</v>
      </c>
      <c r="I419" s="2">
        <v>5</v>
      </c>
      <c r="J419" s="2" t="s">
        <v>101</v>
      </c>
      <c r="K419" s="2" t="s">
        <v>34</v>
      </c>
      <c r="L419" s="2" t="s">
        <v>35</v>
      </c>
      <c r="M419" s="2" t="s">
        <v>1713</v>
      </c>
      <c r="N419" s="2" t="s">
        <v>1714</v>
      </c>
      <c r="O419" s="2" t="s">
        <v>28</v>
      </c>
    </row>
    <row r="420" spans="1:15" x14ac:dyDescent="0.2">
      <c r="A420" s="3">
        <v>41703.502476851849</v>
      </c>
      <c r="B420" s="2">
        <v>6582</v>
      </c>
      <c r="C420" s="2">
        <v>89501020014509</v>
      </c>
      <c r="D420" s="2" t="s">
        <v>1503</v>
      </c>
      <c r="E420" s="2">
        <v>3203</v>
      </c>
      <c r="F420" s="2" t="s">
        <v>177</v>
      </c>
      <c r="G420" s="2" t="s">
        <v>21</v>
      </c>
      <c r="H420" s="2" t="s">
        <v>1715</v>
      </c>
      <c r="I420" s="2">
        <v>4</v>
      </c>
      <c r="J420" s="2" t="s">
        <v>23</v>
      </c>
      <c r="K420" s="2" t="s">
        <v>24</v>
      </c>
      <c r="L420" s="2" t="s">
        <v>35</v>
      </c>
      <c r="M420" s="2" t="s">
        <v>1507</v>
      </c>
      <c r="N420" s="2" t="s">
        <v>1716</v>
      </c>
      <c r="O420" s="2" t="s">
        <v>28</v>
      </c>
    </row>
    <row r="421" spans="1:15" x14ac:dyDescent="0.2">
      <c r="A421" s="3">
        <v>41703.481956018521</v>
      </c>
      <c r="B421" s="2">
        <v>6581</v>
      </c>
      <c r="C421" s="2">
        <v>94508540001219</v>
      </c>
      <c r="D421" s="2" t="s">
        <v>1717</v>
      </c>
      <c r="E421" s="2">
        <v>3102</v>
      </c>
      <c r="F421" s="2" t="s">
        <v>77</v>
      </c>
      <c r="G421" s="2" t="s">
        <v>21</v>
      </c>
      <c r="H421" s="2" t="s">
        <v>1718</v>
      </c>
      <c r="I421" s="2">
        <v>5</v>
      </c>
      <c r="J421" s="2" t="s">
        <v>64</v>
      </c>
      <c r="K421" s="2" t="s">
        <v>34</v>
      </c>
      <c r="L421" s="2" t="s">
        <v>35</v>
      </c>
      <c r="M421" s="2" t="s">
        <v>1719</v>
      </c>
      <c r="N421" s="2" t="s">
        <v>1720</v>
      </c>
      <c r="O421" s="2" t="s">
        <v>28</v>
      </c>
    </row>
    <row r="422" spans="1:15" x14ac:dyDescent="0.2">
      <c r="A422" s="3">
        <v>41703.465868055559</v>
      </c>
      <c r="B422" s="2">
        <v>6580</v>
      </c>
      <c r="C422" s="2">
        <v>76500620001484</v>
      </c>
      <c r="D422" s="2" t="s">
        <v>70</v>
      </c>
      <c r="E422" s="2">
        <v>3104</v>
      </c>
      <c r="F422" s="2" t="s">
        <v>20</v>
      </c>
      <c r="G422" s="2" t="s">
        <v>21</v>
      </c>
      <c r="H422" s="2" t="s">
        <v>1721</v>
      </c>
      <c r="I422" s="2">
        <v>5</v>
      </c>
      <c r="J422" s="2" t="s">
        <v>23</v>
      </c>
      <c r="K422" s="2" t="s">
        <v>34</v>
      </c>
      <c r="L422" s="2" t="s">
        <v>35</v>
      </c>
      <c r="M422" s="2" t="s">
        <v>1722</v>
      </c>
      <c r="N422" s="2" t="s">
        <v>1723</v>
      </c>
      <c r="O422" s="2" t="s">
        <v>28</v>
      </c>
    </row>
    <row r="423" spans="1:15" x14ac:dyDescent="0.2">
      <c r="A423" s="3">
        <v>41703.446504629632</v>
      </c>
      <c r="B423" s="2">
        <v>6579</v>
      </c>
      <c r="C423" s="2">
        <v>9500110016122</v>
      </c>
      <c r="D423" s="2" t="s">
        <v>1724</v>
      </c>
      <c r="E423" s="2">
        <v>3310</v>
      </c>
      <c r="F423" s="2" t="s">
        <v>337</v>
      </c>
      <c r="G423" s="2" t="s">
        <v>138</v>
      </c>
      <c r="H423" s="2" t="s">
        <v>1725</v>
      </c>
      <c r="I423" s="2">
        <v>5</v>
      </c>
      <c r="J423" s="2" t="s">
        <v>140</v>
      </c>
      <c r="K423" s="2" t="s">
        <v>34</v>
      </c>
      <c r="L423" s="2" t="s">
        <v>35</v>
      </c>
      <c r="M423" s="2" t="s">
        <v>1726</v>
      </c>
      <c r="N423" s="2" t="s">
        <v>1727</v>
      </c>
      <c r="O423" s="2" t="s">
        <v>28</v>
      </c>
    </row>
    <row r="424" spans="1:15" x14ac:dyDescent="0.2">
      <c r="A424" s="3">
        <v>41703.436898148146</v>
      </c>
      <c r="B424" s="2">
        <v>6578</v>
      </c>
      <c r="C424" s="2">
        <v>424507290004497</v>
      </c>
      <c r="D424" s="2" t="s">
        <v>1728</v>
      </c>
      <c r="E424" s="2">
        <v>3102</v>
      </c>
      <c r="F424" s="2" t="s">
        <v>77</v>
      </c>
      <c r="G424" s="2" t="s">
        <v>55</v>
      </c>
      <c r="H424" s="2" t="s">
        <v>1729</v>
      </c>
      <c r="I424" s="2">
        <v>5</v>
      </c>
      <c r="J424" s="2" t="s">
        <v>64</v>
      </c>
      <c r="K424" s="2" t="s">
        <v>34</v>
      </c>
      <c r="L424" s="2" t="s">
        <v>35</v>
      </c>
      <c r="M424" s="2" t="s">
        <v>1730</v>
      </c>
      <c r="N424" s="2" t="s">
        <v>1731</v>
      </c>
      <c r="O424" s="2" t="s">
        <v>1732</v>
      </c>
    </row>
    <row r="425" spans="1:15" x14ac:dyDescent="0.2">
      <c r="A425" s="3">
        <v>41703.395555555559</v>
      </c>
      <c r="B425" s="2">
        <v>6577</v>
      </c>
      <c r="C425" s="2">
        <v>19506660006167</v>
      </c>
      <c r="D425" s="2" t="s">
        <v>1733</v>
      </c>
      <c r="E425" s="2">
        <v>3309</v>
      </c>
      <c r="F425" s="2" t="s">
        <v>454</v>
      </c>
      <c r="G425" s="2" t="s">
        <v>138</v>
      </c>
      <c r="H425" s="2" t="s">
        <v>1734</v>
      </c>
      <c r="I425" s="2">
        <v>5</v>
      </c>
      <c r="J425" s="2" t="s">
        <v>140</v>
      </c>
      <c r="K425" s="2" t="s">
        <v>34</v>
      </c>
      <c r="L425" s="2" t="s">
        <v>35</v>
      </c>
      <c r="M425" s="2" t="s">
        <v>1735</v>
      </c>
      <c r="N425" s="2" t="s">
        <v>1736</v>
      </c>
      <c r="O425" s="2" t="s">
        <v>28</v>
      </c>
    </row>
    <row r="426" spans="1:15" x14ac:dyDescent="0.2">
      <c r="A426" s="3">
        <v>41703.392592592594</v>
      </c>
      <c r="B426" s="2">
        <v>6576</v>
      </c>
      <c r="C426" s="2">
        <v>106506110002291</v>
      </c>
      <c r="D426" s="2" t="s">
        <v>750</v>
      </c>
      <c r="E426" s="2">
        <v>3107</v>
      </c>
      <c r="F426" s="2" t="s">
        <v>410</v>
      </c>
      <c r="G426" s="2" t="s">
        <v>21</v>
      </c>
      <c r="H426" s="2" t="s">
        <v>1737</v>
      </c>
      <c r="I426" s="2">
        <v>1</v>
      </c>
      <c r="J426" s="2" t="s">
        <v>64</v>
      </c>
      <c r="K426" s="2" t="s">
        <v>24</v>
      </c>
      <c r="L426" s="2" t="s">
        <v>65</v>
      </c>
      <c r="M426" s="2" t="s">
        <v>1738</v>
      </c>
      <c r="N426" s="2" t="s">
        <v>1739</v>
      </c>
      <c r="O426" s="2" t="s">
        <v>28</v>
      </c>
    </row>
    <row r="427" spans="1:15" x14ac:dyDescent="0.2">
      <c r="A427" s="3">
        <v>41703.392060185186</v>
      </c>
      <c r="B427" s="2">
        <v>6575</v>
      </c>
      <c r="C427" s="2">
        <v>75505960044321</v>
      </c>
      <c r="D427" s="2" t="s">
        <v>1740</v>
      </c>
      <c r="E427" s="2">
        <v>3104</v>
      </c>
      <c r="F427" s="2" t="s">
        <v>20</v>
      </c>
      <c r="G427" s="2" t="s">
        <v>21</v>
      </c>
      <c r="H427" s="2" t="s">
        <v>1741</v>
      </c>
      <c r="I427" s="2">
        <v>4</v>
      </c>
      <c r="J427" s="2" t="s">
        <v>64</v>
      </c>
      <c r="K427" s="2" t="s">
        <v>24</v>
      </c>
      <c r="L427" s="2" t="s">
        <v>35</v>
      </c>
      <c r="M427" s="2" t="s">
        <v>1742</v>
      </c>
      <c r="N427" s="2" t="s">
        <v>1743</v>
      </c>
      <c r="O427" s="2" t="s">
        <v>28</v>
      </c>
    </row>
    <row r="428" spans="1:15" x14ac:dyDescent="0.2">
      <c r="A428" s="3">
        <v>41703.368148148147</v>
      </c>
      <c r="B428" s="2">
        <v>6574</v>
      </c>
      <c r="C428" s="2">
        <v>85503940051534</v>
      </c>
      <c r="D428" s="2" t="s">
        <v>1744</v>
      </c>
      <c r="E428" s="2">
        <v>3103</v>
      </c>
      <c r="F428" s="2" t="s">
        <v>225</v>
      </c>
      <c r="G428" s="2" t="s">
        <v>21</v>
      </c>
      <c r="H428" s="2" t="s">
        <v>1745</v>
      </c>
      <c r="I428" s="2">
        <v>4</v>
      </c>
      <c r="J428" s="2" t="s">
        <v>23</v>
      </c>
      <c r="K428" s="2" t="s">
        <v>34</v>
      </c>
      <c r="L428" s="2" t="s">
        <v>35</v>
      </c>
      <c r="M428" s="2" t="s">
        <v>1746</v>
      </c>
      <c r="N428" s="2" t="s">
        <v>1747</v>
      </c>
      <c r="O428" s="2" t="s">
        <v>28</v>
      </c>
    </row>
    <row r="429" spans="1:15" x14ac:dyDescent="0.2">
      <c r="A429" s="3">
        <v>41703.368125000001</v>
      </c>
      <c r="B429" s="2">
        <v>6573</v>
      </c>
      <c r="C429" s="2">
        <v>610508150032351</v>
      </c>
      <c r="D429" s="2" t="s">
        <v>1748</v>
      </c>
      <c r="E429" s="2">
        <v>3003</v>
      </c>
      <c r="F429" s="2" t="s">
        <v>54</v>
      </c>
      <c r="G429" s="2" t="s">
        <v>40</v>
      </c>
      <c r="H429" s="2" t="s">
        <v>1749</v>
      </c>
      <c r="I429" s="2">
        <v>5</v>
      </c>
      <c r="J429" s="2" t="s">
        <v>64</v>
      </c>
      <c r="K429" s="2" t="s">
        <v>34</v>
      </c>
      <c r="L429" s="2" t="s">
        <v>35</v>
      </c>
      <c r="M429" s="2" t="s">
        <v>1750</v>
      </c>
      <c r="N429" s="2" t="s">
        <v>1751</v>
      </c>
      <c r="O429" s="2" t="s">
        <v>28</v>
      </c>
    </row>
    <row r="430" spans="1:15" x14ac:dyDescent="0.2">
      <c r="A430" s="3">
        <v>41703.332546296297</v>
      </c>
      <c r="B430" s="2">
        <v>6572</v>
      </c>
      <c r="C430" s="2">
        <v>590500670002164</v>
      </c>
      <c r="D430" s="2" t="s">
        <v>1752</v>
      </c>
      <c r="E430" s="2">
        <v>3310</v>
      </c>
      <c r="F430" s="2" t="s">
        <v>337</v>
      </c>
      <c r="G430" s="2" t="s">
        <v>1753</v>
      </c>
      <c r="H430" s="2" t="s">
        <v>1754</v>
      </c>
      <c r="I430" s="2">
        <v>5</v>
      </c>
      <c r="J430" s="2" t="s">
        <v>140</v>
      </c>
      <c r="K430" s="2" t="s">
        <v>102</v>
      </c>
      <c r="L430" s="2" t="s">
        <v>35</v>
      </c>
      <c r="M430" s="2" t="s">
        <v>1755</v>
      </c>
      <c r="N430" s="2" t="s">
        <v>1756</v>
      </c>
      <c r="O430" s="2" t="s">
        <v>28</v>
      </c>
    </row>
    <row r="431" spans="1:15" x14ac:dyDescent="0.2">
      <c r="A431" s="3">
        <v>41703.320173611108</v>
      </c>
      <c r="B431" s="2">
        <v>6571</v>
      </c>
      <c r="C431" s="2">
        <v>433505900005035</v>
      </c>
      <c r="D431" s="2" t="s">
        <v>1757</v>
      </c>
      <c r="E431" s="2">
        <v>3003</v>
      </c>
      <c r="F431" s="2" t="s">
        <v>54</v>
      </c>
      <c r="G431" s="2" t="s">
        <v>161</v>
      </c>
      <c r="H431" s="2" t="s">
        <v>1758</v>
      </c>
      <c r="I431" s="2">
        <v>5</v>
      </c>
      <c r="J431" s="2" t="s">
        <v>64</v>
      </c>
      <c r="K431" s="2" t="s">
        <v>34</v>
      </c>
      <c r="L431" s="2" t="s">
        <v>35</v>
      </c>
      <c r="M431" s="2" t="s">
        <v>1759</v>
      </c>
      <c r="N431" s="2" t="s">
        <v>1760</v>
      </c>
      <c r="O431" s="2" t="s">
        <v>1701</v>
      </c>
    </row>
    <row r="432" spans="1:15" x14ac:dyDescent="0.2">
      <c r="A432" s="3">
        <v>41703.317754629628</v>
      </c>
      <c r="B432" s="2">
        <v>6570</v>
      </c>
      <c r="C432" s="2">
        <v>20505680046470</v>
      </c>
      <c r="D432" s="2" t="s">
        <v>1761</v>
      </c>
      <c r="E432" s="2">
        <v>3309</v>
      </c>
      <c r="F432" s="2" t="s">
        <v>454</v>
      </c>
      <c r="G432" s="2" t="s">
        <v>138</v>
      </c>
      <c r="H432" s="2" t="s">
        <v>1762</v>
      </c>
      <c r="I432" s="2">
        <v>5</v>
      </c>
      <c r="L432" s="2" t="s">
        <v>35</v>
      </c>
      <c r="M432" s="2" t="s">
        <v>288</v>
      </c>
      <c r="N432" s="2" t="s">
        <v>1763</v>
      </c>
      <c r="O432" s="2" t="s">
        <v>28</v>
      </c>
    </row>
    <row r="433" spans="1:15" x14ac:dyDescent="0.2">
      <c r="A433" s="3">
        <v>41702.996631944443</v>
      </c>
      <c r="B433" s="2">
        <v>6569</v>
      </c>
      <c r="C433" s="2">
        <v>73500620003484</v>
      </c>
      <c r="D433" s="2" t="s">
        <v>1764</v>
      </c>
      <c r="E433" s="2">
        <v>3203</v>
      </c>
      <c r="F433" s="2" t="s">
        <v>177</v>
      </c>
      <c r="G433" s="2" t="s">
        <v>21</v>
      </c>
      <c r="H433" s="2" t="s">
        <v>1765</v>
      </c>
      <c r="I433" s="2">
        <v>3</v>
      </c>
      <c r="J433" s="2" t="s">
        <v>101</v>
      </c>
      <c r="K433" s="2" t="s">
        <v>41</v>
      </c>
      <c r="M433" s="2" t="s">
        <v>1766</v>
      </c>
      <c r="N433" s="2" t="s">
        <v>1767</v>
      </c>
      <c r="O433" s="2" t="s">
        <v>28</v>
      </c>
    </row>
    <row r="434" spans="1:15" x14ac:dyDescent="0.2">
      <c r="A434" s="3">
        <v>41702.813668981478</v>
      </c>
      <c r="B434" s="2">
        <v>6568</v>
      </c>
      <c r="C434" s="2">
        <v>7500670512022</v>
      </c>
      <c r="D434" s="2" t="s">
        <v>1768</v>
      </c>
      <c r="E434" s="2">
        <v>3310</v>
      </c>
      <c r="F434" s="2" t="s">
        <v>337</v>
      </c>
      <c r="G434" s="2" t="s">
        <v>138</v>
      </c>
      <c r="H434" s="2" t="s">
        <v>1769</v>
      </c>
      <c r="I434" s="2">
        <v>5</v>
      </c>
      <c r="M434" s="2" t="s">
        <v>1770</v>
      </c>
      <c r="N434" s="2" t="s">
        <v>1771</v>
      </c>
      <c r="O434" s="2" t="s">
        <v>28</v>
      </c>
    </row>
    <row r="435" spans="1:15" x14ac:dyDescent="0.2">
      <c r="A435" s="3">
        <v>41702.806400462963</v>
      </c>
      <c r="B435" s="2">
        <v>6567</v>
      </c>
      <c r="C435" s="2">
        <v>86503940082484</v>
      </c>
      <c r="D435" s="2" t="s">
        <v>1772</v>
      </c>
      <c r="E435" s="2">
        <v>3002</v>
      </c>
      <c r="F435" s="2" t="s">
        <v>62</v>
      </c>
      <c r="G435" s="2" t="s">
        <v>21</v>
      </c>
      <c r="H435" s="2" t="s">
        <v>1773</v>
      </c>
      <c r="I435" s="2">
        <v>4</v>
      </c>
      <c r="J435" s="2" t="s">
        <v>23</v>
      </c>
      <c r="K435" s="2" t="s">
        <v>34</v>
      </c>
      <c r="L435" s="2" t="s">
        <v>35</v>
      </c>
      <c r="M435" s="2" t="s">
        <v>1774</v>
      </c>
      <c r="N435" s="2" t="s">
        <v>1775</v>
      </c>
      <c r="O435" s="2" t="s">
        <v>28</v>
      </c>
    </row>
    <row r="436" spans="1:15" x14ac:dyDescent="0.2">
      <c r="A436" s="3">
        <v>41702.775231481479</v>
      </c>
      <c r="B436" s="2">
        <v>6566</v>
      </c>
      <c r="C436" s="2">
        <v>73500720014010</v>
      </c>
      <c r="D436" s="2" t="s">
        <v>1222</v>
      </c>
      <c r="E436" s="2">
        <v>3203</v>
      </c>
      <c r="F436" s="2" t="s">
        <v>177</v>
      </c>
      <c r="G436" s="2" t="s">
        <v>21</v>
      </c>
      <c r="H436" s="2" t="s">
        <v>1776</v>
      </c>
      <c r="I436" s="2">
        <v>1</v>
      </c>
      <c r="J436" s="2" t="s">
        <v>109</v>
      </c>
      <c r="K436" s="2" t="s">
        <v>24</v>
      </c>
      <c r="L436" s="2" t="s">
        <v>65</v>
      </c>
      <c r="M436" s="2" t="s">
        <v>1777</v>
      </c>
      <c r="N436" s="2" t="s">
        <v>1778</v>
      </c>
      <c r="O436" s="2" t="s">
        <v>28</v>
      </c>
    </row>
    <row r="437" spans="1:15" x14ac:dyDescent="0.2">
      <c r="A437" s="3">
        <v>41702.467962962961</v>
      </c>
      <c r="B437" s="2">
        <v>6565</v>
      </c>
      <c r="C437" s="2">
        <v>166508750001088</v>
      </c>
      <c r="D437" s="2" t="s">
        <v>1779</v>
      </c>
      <c r="E437" s="2">
        <v>3206</v>
      </c>
      <c r="F437" s="2" t="s">
        <v>172</v>
      </c>
      <c r="G437" s="2" t="s">
        <v>78</v>
      </c>
      <c r="H437" s="2" t="s">
        <v>1780</v>
      </c>
      <c r="I437" s="2">
        <v>5</v>
      </c>
      <c r="J437" s="2" t="s">
        <v>101</v>
      </c>
      <c r="K437" s="2" t="s">
        <v>34</v>
      </c>
      <c r="L437" s="2" t="s">
        <v>35</v>
      </c>
      <c r="M437" s="2" t="s">
        <v>1781</v>
      </c>
      <c r="N437" s="2" t="s">
        <v>1782</v>
      </c>
      <c r="O437" s="2" t="s">
        <v>28</v>
      </c>
    </row>
    <row r="438" spans="1:15" x14ac:dyDescent="0.2">
      <c r="A438" s="3">
        <v>41702.447604166664</v>
      </c>
      <c r="B438" s="2">
        <v>6564</v>
      </c>
      <c r="C438" s="2">
        <v>618508150003022</v>
      </c>
      <c r="D438" s="2" t="s">
        <v>1783</v>
      </c>
      <c r="E438" s="2">
        <v>3205</v>
      </c>
      <c r="F438" s="2" t="s">
        <v>145</v>
      </c>
      <c r="G438" s="2" t="s">
        <v>40</v>
      </c>
      <c r="H438" s="2" t="s">
        <v>1784</v>
      </c>
      <c r="I438" s="2">
        <v>1</v>
      </c>
      <c r="J438" s="2" t="s">
        <v>93</v>
      </c>
      <c r="K438" s="2" t="s">
        <v>86</v>
      </c>
      <c r="L438" s="2" t="s">
        <v>65</v>
      </c>
      <c r="M438" s="2" t="s">
        <v>1785</v>
      </c>
      <c r="N438" s="2" t="s">
        <v>1786</v>
      </c>
      <c r="O438" s="2" t="s">
        <v>28</v>
      </c>
    </row>
    <row r="439" spans="1:15" x14ac:dyDescent="0.2">
      <c r="A439" s="3">
        <v>41702.447569444441</v>
      </c>
      <c r="B439" s="2">
        <v>6563</v>
      </c>
      <c r="C439" s="2">
        <v>166508150001376</v>
      </c>
      <c r="D439" s="2" t="s">
        <v>1017</v>
      </c>
      <c r="E439" s="2">
        <v>3203</v>
      </c>
      <c r="F439" s="2" t="s">
        <v>177</v>
      </c>
      <c r="G439" s="2" t="s">
        <v>78</v>
      </c>
      <c r="H439" s="2" t="s">
        <v>1787</v>
      </c>
      <c r="I439" s="2">
        <v>4</v>
      </c>
      <c r="J439" s="2" t="s">
        <v>64</v>
      </c>
      <c r="K439" s="2" t="s">
        <v>34</v>
      </c>
      <c r="L439" s="2" t="s">
        <v>35</v>
      </c>
      <c r="M439" s="2" t="s">
        <v>1788</v>
      </c>
      <c r="N439" s="2" t="s">
        <v>1789</v>
      </c>
      <c r="O439" s="2" t="s">
        <v>28</v>
      </c>
    </row>
    <row r="440" spans="1:15" x14ac:dyDescent="0.2">
      <c r="A440" s="3">
        <v>41702.363240740742</v>
      </c>
      <c r="B440" s="2">
        <v>6562</v>
      </c>
      <c r="C440" s="2">
        <v>81504510065083</v>
      </c>
      <c r="D440" s="2" t="s">
        <v>1790</v>
      </c>
      <c r="E440" s="2">
        <v>3004</v>
      </c>
      <c r="F440" s="2" t="s">
        <v>155</v>
      </c>
      <c r="G440" s="2" t="s">
        <v>21</v>
      </c>
      <c r="H440" s="2" t="s">
        <v>1791</v>
      </c>
      <c r="I440" s="2">
        <v>1</v>
      </c>
      <c r="J440" s="2" t="s">
        <v>93</v>
      </c>
      <c r="L440" s="2" t="s">
        <v>65</v>
      </c>
      <c r="M440" s="2" t="s">
        <v>1792</v>
      </c>
      <c r="N440" s="2" t="s">
        <v>1793</v>
      </c>
      <c r="O440" s="2" t="s">
        <v>28</v>
      </c>
    </row>
    <row r="441" spans="1:15" x14ac:dyDescent="0.2">
      <c r="A441" s="3">
        <v>41702.348611111112</v>
      </c>
      <c r="B441" s="2">
        <v>6561</v>
      </c>
      <c r="C441" s="2">
        <v>85506700083495</v>
      </c>
      <c r="D441" s="2" t="s">
        <v>1794</v>
      </c>
      <c r="E441" s="2">
        <v>3102</v>
      </c>
      <c r="F441" s="2" t="s">
        <v>77</v>
      </c>
      <c r="G441" s="2" t="s">
        <v>21</v>
      </c>
      <c r="H441" s="2" t="s">
        <v>1795</v>
      </c>
      <c r="I441" s="2">
        <v>3</v>
      </c>
      <c r="J441" s="2" t="s">
        <v>64</v>
      </c>
      <c r="K441" s="2" t="s">
        <v>24</v>
      </c>
      <c r="L441" s="2" t="s">
        <v>35</v>
      </c>
      <c r="M441" s="2" t="s">
        <v>1796</v>
      </c>
      <c r="N441" s="2" t="s">
        <v>1797</v>
      </c>
      <c r="O441" s="2" t="s">
        <v>28</v>
      </c>
    </row>
    <row r="442" spans="1:15" x14ac:dyDescent="0.2">
      <c r="A442" s="3">
        <v>41702.343888888892</v>
      </c>
      <c r="B442" s="2">
        <v>6560</v>
      </c>
      <c r="C442" s="2">
        <v>425506230020010</v>
      </c>
      <c r="D442" s="2" t="s">
        <v>1798</v>
      </c>
      <c r="E442" s="2">
        <v>3103</v>
      </c>
      <c r="F442" s="2" t="s">
        <v>225</v>
      </c>
      <c r="G442" s="2" t="s">
        <v>55</v>
      </c>
      <c r="H442" s="2" t="s">
        <v>1799</v>
      </c>
      <c r="I442" s="2">
        <v>5</v>
      </c>
      <c r="J442" s="2" t="s">
        <v>64</v>
      </c>
      <c r="K442" s="2" t="s">
        <v>34</v>
      </c>
      <c r="L442" s="2" t="s">
        <v>35</v>
      </c>
      <c r="M442" s="2" t="s">
        <v>1800</v>
      </c>
      <c r="N442" s="2" t="s">
        <v>1801</v>
      </c>
      <c r="O442" s="2" t="s">
        <v>28</v>
      </c>
    </row>
    <row r="443" spans="1:15" x14ac:dyDescent="0.2">
      <c r="A443" s="3">
        <v>41702.310983796298</v>
      </c>
      <c r="B443" s="2">
        <v>6559</v>
      </c>
      <c r="C443" s="2">
        <v>83505410017283</v>
      </c>
      <c r="D443" s="2" t="s">
        <v>525</v>
      </c>
      <c r="E443" s="2">
        <v>3102</v>
      </c>
      <c r="F443" s="2" t="s">
        <v>77</v>
      </c>
      <c r="G443" s="2" t="s">
        <v>21</v>
      </c>
      <c r="H443" s="2" t="s">
        <v>1802</v>
      </c>
      <c r="I443" s="2">
        <v>5</v>
      </c>
      <c r="J443" s="2" t="s">
        <v>23</v>
      </c>
      <c r="K443" s="2" t="s">
        <v>24</v>
      </c>
      <c r="L443" s="2" t="s">
        <v>35</v>
      </c>
      <c r="M443" s="2" t="s">
        <v>1803</v>
      </c>
      <c r="N443" s="2" t="s">
        <v>1804</v>
      </c>
      <c r="O443" s="2" t="s">
        <v>28</v>
      </c>
    </row>
    <row r="444" spans="1:15" x14ac:dyDescent="0.2">
      <c r="A444" s="3">
        <v>41701.997372685182</v>
      </c>
      <c r="B444" s="2">
        <v>6558</v>
      </c>
      <c r="C444" s="2">
        <v>563506110002291</v>
      </c>
      <c r="D444" s="2" t="s">
        <v>1805</v>
      </c>
      <c r="E444" s="2">
        <v>3107</v>
      </c>
      <c r="F444" s="2" t="s">
        <v>410</v>
      </c>
      <c r="G444" s="2" t="s">
        <v>55</v>
      </c>
      <c r="H444" s="2" t="s">
        <v>1806</v>
      </c>
      <c r="I444" s="2">
        <v>5</v>
      </c>
      <c r="J444" s="2" t="s">
        <v>23</v>
      </c>
      <c r="K444" s="2" t="s">
        <v>34</v>
      </c>
      <c r="L444" s="2" t="s">
        <v>35</v>
      </c>
      <c r="M444" s="2" t="s">
        <v>1807</v>
      </c>
      <c r="N444" s="2" t="s">
        <v>1808</v>
      </c>
      <c r="O444" s="2" t="s">
        <v>28</v>
      </c>
    </row>
    <row r="445" spans="1:15" x14ac:dyDescent="0.2">
      <c r="A445" s="3">
        <v>41701.83699074074</v>
      </c>
      <c r="B445" s="2">
        <v>6557</v>
      </c>
      <c r="C445" s="2">
        <v>163507980001565</v>
      </c>
      <c r="D445" s="2" t="s">
        <v>1809</v>
      </c>
      <c r="E445" s="2">
        <v>3102</v>
      </c>
      <c r="F445" s="2" t="s">
        <v>77</v>
      </c>
      <c r="G445" s="2" t="s">
        <v>78</v>
      </c>
      <c r="H445" s="2" t="s">
        <v>1810</v>
      </c>
      <c r="I445" s="2">
        <v>4</v>
      </c>
      <c r="J445" s="2" t="s">
        <v>57</v>
      </c>
      <c r="K445" s="2" t="s">
        <v>41</v>
      </c>
      <c r="L445" s="2" t="s">
        <v>35</v>
      </c>
      <c r="M445" s="2" t="s">
        <v>1811</v>
      </c>
      <c r="N445" s="2" t="s">
        <v>1812</v>
      </c>
      <c r="O445" s="2" t="s">
        <v>28</v>
      </c>
    </row>
    <row r="446" spans="1:15" x14ac:dyDescent="0.2">
      <c r="A446" s="3">
        <v>41701.720625000002</v>
      </c>
      <c r="B446" s="2">
        <v>6556</v>
      </c>
      <c r="C446" s="2">
        <v>688508150003011</v>
      </c>
      <c r="D446" s="2" t="s">
        <v>1813</v>
      </c>
      <c r="E446" s="2">
        <v>3204</v>
      </c>
      <c r="F446" s="2" t="s">
        <v>91</v>
      </c>
      <c r="G446" s="2" t="s">
        <v>40</v>
      </c>
      <c r="H446" s="2" t="s">
        <v>1814</v>
      </c>
      <c r="I446" s="2">
        <v>5</v>
      </c>
      <c r="J446" s="2" t="s">
        <v>23</v>
      </c>
      <c r="K446" s="2" t="s">
        <v>34</v>
      </c>
      <c r="L446" s="2" t="s">
        <v>35</v>
      </c>
      <c r="M446" s="2" t="s">
        <v>1227</v>
      </c>
      <c r="N446" s="2" t="s">
        <v>1815</v>
      </c>
      <c r="O446" s="2" t="s">
        <v>28</v>
      </c>
    </row>
    <row r="447" spans="1:15" x14ac:dyDescent="0.2">
      <c r="A447" s="3">
        <v>41701.695763888885</v>
      </c>
      <c r="B447" s="2">
        <v>6555</v>
      </c>
      <c r="C447" s="2">
        <v>85507980003015</v>
      </c>
      <c r="D447" s="2" t="s">
        <v>1816</v>
      </c>
      <c r="E447" s="2">
        <v>3102</v>
      </c>
      <c r="F447" s="2" t="s">
        <v>77</v>
      </c>
      <c r="G447" s="2" t="s">
        <v>21</v>
      </c>
      <c r="H447" s="2" t="s">
        <v>1817</v>
      </c>
      <c r="I447" s="2">
        <v>5</v>
      </c>
      <c r="J447" s="2" t="s">
        <v>93</v>
      </c>
      <c r="K447" s="2" t="s">
        <v>34</v>
      </c>
      <c r="L447" s="2" t="s">
        <v>35</v>
      </c>
      <c r="M447" s="2" t="s">
        <v>1818</v>
      </c>
      <c r="N447" s="2" t="s">
        <v>1819</v>
      </c>
      <c r="O447" s="2" t="s">
        <v>28</v>
      </c>
    </row>
    <row r="448" spans="1:15" x14ac:dyDescent="0.2">
      <c r="A448" s="3">
        <v>41701.591909722221</v>
      </c>
      <c r="B448" s="2">
        <v>6554</v>
      </c>
      <c r="C448" s="2">
        <v>91503940009011</v>
      </c>
      <c r="D448" s="2" t="s">
        <v>1200</v>
      </c>
      <c r="E448" s="2">
        <v>3204</v>
      </c>
      <c r="F448" s="2" t="s">
        <v>91</v>
      </c>
      <c r="G448" s="2" t="s">
        <v>21</v>
      </c>
      <c r="H448" s="2" t="s">
        <v>1820</v>
      </c>
      <c r="I448" s="2">
        <v>5</v>
      </c>
      <c r="J448" s="2" t="s">
        <v>101</v>
      </c>
      <c r="L448" s="2" t="s">
        <v>35</v>
      </c>
      <c r="M448" s="2" t="s">
        <v>1821</v>
      </c>
      <c r="N448" s="2" t="s">
        <v>1822</v>
      </c>
      <c r="O448" s="2" t="s">
        <v>28</v>
      </c>
    </row>
    <row r="449" spans="1:15" x14ac:dyDescent="0.2">
      <c r="A449" s="3">
        <v>41701.570937500001</v>
      </c>
      <c r="B449" s="2">
        <v>6553</v>
      </c>
      <c r="C449" s="2">
        <v>433505900005035</v>
      </c>
      <c r="D449" s="2" t="s">
        <v>1757</v>
      </c>
      <c r="E449" s="2">
        <v>3003</v>
      </c>
      <c r="F449" s="2" t="s">
        <v>54</v>
      </c>
      <c r="G449" s="2" t="s">
        <v>161</v>
      </c>
      <c r="H449" s="2" t="s">
        <v>1823</v>
      </c>
      <c r="I449" s="2">
        <v>5</v>
      </c>
      <c r="J449" s="2" t="s">
        <v>23</v>
      </c>
      <c r="K449" s="2" t="s">
        <v>34</v>
      </c>
      <c r="L449" s="2" t="s">
        <v>35</v>
      </c>
      <c r="M449" s="2" t="s">
        <v>848</v>
      </c>
      <c r="N449" s="2" t="s">
        <v>1824</v>
      </c>
      <c r="O449" s="2" t="s">
        <v>165</v>
      </c>
    </row>
    <row r="450" spans="1:15" x14ac:dyDescent="0.2">
      <c r="A450" s="3">
        <v>41701.432071759256</v>
      </c>
      <c r="B450" s="2">
        <v>6552</v>
      </c>
      <c r="C450" s="2">
        <v>90505410004484</v>
      </c>
      <c r="D450" s="2" t="s">
        <v>1214</v>
      </c>
      <c r="E450" s="2">
        <v>3204</v>
      </c>
      <c r="F450" s="2" t="s">
        <v>91</v>
      </c>
      <c r="G450" s="2" t="s">
        <v>21</v>
      </c>
      <c r="H450" s="2" t="s">
        <v>1825</v>
      </c>
      <c r="I450" s="2">
        <v>4</v>
      </c>
      <c r="J450" s="2" t="s">
        <v>101</v>
      </c>
      <c r="K450" s="2" t="s">
        <v>24</v>
      </c>
      <c r="L450" s="2" t="s">
        <v>35</v>
      </c>
      <c r="M450" s="2" t="s">
        <v>1826</v>
      </c>
      <c r="N450" s="2" t="s">
        <v>1827</v>
      </c>
      <c r="O450" s="2" t="s">
        <v>199</v>
      </c>
    </row>
    <row r="451" spans="1:15" x14ac:dyDescent="0.2">
      <c r="A451" s="3">
        <v>41701.429340277777</v>
      </c>
      <c r="B451" s="2">
        <v>6551</v>
      </c>
      <c r="C451" s="2">
        <v>76501900012210</v>
      </c>
      <c r="D451" s="2" t="s">
        <v>1828</v>
      </c>
      <c r="E451" s="2">
        <v>3104</v>
      </c>
      <c r="F451" s="2" t="s">
        <v>20</v>
      </c>
      <c r="G451" s="2" t="s">
        <v>21</v>
      </c>
      <c r="H451" s="2" t="s">
        <v>1829</v>
      </c>
      <c r="I451" s="2">
        <v>5</v>
      </c>
      <c r="J451" s="2" t="s">
        <v>57</v>
      </c>
      <c r="K451" s="2" t="s">
        <v>34</v>
      </c>
      <c r="L451" s="2" t="s">
        <v>35</v>
      </c>
      <c r="M451" s="2" t="s">
        <v>1830</v>
      </c>
      <c r="N451" s="2" t="s">
        <v>1831</v>
      </c>
      <c r="O451" s="2" t="s">
        <v>28</v>
      </c>
    </row>
    <row r="452" spans="1:15" x14ac:dyDescent="0.2">
      <c r="A452" s="3">
        <v>41701.417071759257</v>
      </c>
      <c r="B452" s="2">
        <v>6550</v>
      </c>
      <c r="C452" s="2">
        <v>253506370020041</v>
      </c>
      <c r="D452" s="2" t="s">
        <v>1426</v>
      </c>
      <c r="E452" s="2">
        <v>3504</v>
      </c>
      <c r="F452" s="2" t="s">
        <v>1427</v>
      </c>
      <c r="G452" s="2" t="s">
        <v>429</v>
      </c>
      <c r="H452" s="2" t="s">
        <v>1832</v>
      </c>
      <c r="I452" s="2">
        <v>1</v>
      </c>
      <c r="J452" s="2" t="s">
        <v>314</v>
      </c>
      <c r="K452" s="2" t="s">
        <v>24</v>
      </c>
      <c r="L452" s="2" t="s">
        <v>65</v>
      </c>
      <c r="M452" s="2" t="s">
        <v>1833</v>
      </c>
      <c r="N452" s="2" t="s">
        <v>1834</v>
      </c>
      <c r="O452" s="2" t="s">
        <v>28</v>
      </c>
    </row>
    <row r="453" spans="1:15" x14ac:dyDescent="0.2">
      <c r="A453" s="3">
        <v>41701.38385416667</v>
      </c>
      <c r="B453" s="2">
        <v>6549</v>
      </c>
      <c r="C453" s="2">
        <v>73508590006484</v>
      </c>
      <c r="D453" s="2" t="s">
        <v>1835</v>
      </c>
      <c r="E453" s="2">
        <v>3203</v>
      </c>
      <c r="F453" s="2" t="s">
        <v>177</v>
      </c>
      <c r="G453" s="2" t="s">
        <v>21</v>
      </c>
      <c r="H453" s="2" t="s">
        <v>1836</v>
      </c>
      <c r="I453" s="2">
        <v>5</v>
      </c>
      <c r="J453" s="2" t="s">
        <v>57</v>
      </c>
      <c r="K453" s="2" t="s">
        <v>34</v>
      </c>
      <c r="L453" s="2" t="s">
        <v>35</v>
      </c>
      <c r="M453" s="2" t="s">
        <v>1837</v>
      </c>
      <c r="N453" s="2" t="s">
        <v>1838</v>
      </c>
      <c r="O453" s="2" t="s">
        <v>199</v>
      </c>
    </row>
    <row r="454" spans="1:15" x14ac:dyDescent="0.2">
      <c r="A454" s="3">
        <v>41701.376967592594</v>
      </c>
      <c r="B454" s="2">
        <v>6548</v>
      </c>
      <c r="C454" s="2">
        <v>50501020013083</v>
      </c>
      <c r="D454" s="2" t="s">
        <v>1839</v>
      </c>
      <c r="E454" s="2">
        <v>3203</v>
      </c>
      <c r="F454" s="2" t="s">
        <v>177</v>
      </c>
      <c r="G454" s="2" t="s">
        <v>55</v>
      </c>
      <c r="H454" s="2" t="s">
        <v>1840</v>
      </c>
      <c r="I454" s="2">
        <v>1</v>
      </c>
      <c r="J454" s="2" t="s">
        <v>64</v>
      </c>
      <c r="K454" s="2" t="s">
        <v>34</v>
      </c>
      <c r="L454" s="2" t="s">
        <v>35</v>
      </c>
      <c r="M454" s="2" t="s">
        <v>424</v>
      </c>
      <c r="N454" s="2" t="s">
        <v>1841</v>
      </c>
      <c r="O454" s="2" t="s">
        <v>28</v>
      </c>
    </row>
    <row r="455" spans="1:15" x14ac:dyDescent="0.2">
      <c r="A455" s="3">
        <v>41701.376840277779</v>
      </c>
      <c r="B455" s="2">
        <v>6547</v>
      </c>
      <c r="C455" s="2">
        <v>50501020013083</v>
      </c>
      <c r="D455" s="2" t="s">
        <v>1839</v>
      </c>
      <c r="E455" s="2">
        <v>3203</v>
      </c>
      <c r="F455" s="2" t="s">
        <v>177</v>
      </c>
      <c r="G455" s="2" t="s">
        <v>55</v>
      </c>
      <c r="H455" s="2" t="s">
        <v>1840</v>
      </c>
      <c r="I455" s="2">
        <v>1</v>
      </c>
      <c r="J455" s="2" t="s">
        <v>64</v>
      </c>
      <c r="K455" s="2" t="s">
        <v>34</v>
      </c>
      <c r="L455" s="2" t="s">
        <v>35</v>
      </c>
      <c r="M455" s="2" t="s">
        <v>424</v>
      </c>
      <c r="N455" s="2" t="s">
        <v>1841</v>
      </c>
      <c r="O455" s="2" t="s">
        <v>28</v>
      </c>
    </row>
    <row r="456" spans="1:15" x14ac:dyDescent="0.2">
      <c r="A456" s="3">
        <v>41701.36446759259</v>
      </c>
      <c r="B456" s="2">
        <v>6546</v>
      </c>
      <c r="C456" s="2">
        <v>89505410001484</v>
      </c>
      <c r="D456" s="2" t="s">
        <v>1842</v>
      </c>
      <c r="E456" s="2">
        <v>3204</v>
      </c>
      <c r="F456" s="2" t="s">
        <v>91</v>
      </c>
      <c r="G456" s="2" t="s">
        <v>21</v>
      </c>
      <c r="H456" s="2" t="s">
        <v>1843</v>
      </c>
      <c r="I456" s="2">
        <v>5</v>
      </c>
      <c r="J456" s="2" t="s">
        <v>101</v>
      </c>
      <c r="K456" s="2" t="s">
        <v>34</v>
      </c>
      <c r="L456" s="2" t="s">
        <v>35</v>
      </c>
      <c r="M456" s="2" t="s">
        <v>1844</v>
      </c>
      <c r="N456" s="2" t="s">
        <v>1845</v>
      </c>
      <c r="O456" s="2" t="s">
        <v>28</v>
      </c>
    </row>
    <row r="457" spans="1:15" x14ac:dyDescent="0.2">
      <c r="A457" s="3">
        <v>41701.328009259261</v>
      </c>
      <c r="B457" s="2">
        <v>6545</v>
      </c>
      <c r="C457" s="2">
        <v>158508760003221</v>
      </c>
      <c r="D457" s="2" t="s">
        <v>1846</v>
      </c>
      <c r="E457" s="2">
        <v>3002</v>
      </c>
      <c r="F457" s="2" t="s">
        <v>62</v>
      </c>
      <c r="G457" s="2" t="s">
        <v>78</v>
      </c>
      <c r="H457" s="2" t="s">
        <v>1847</v>
      </c>
      <c r="I457" s="2">
        <v>2</v>
      </c>
      <c r="J457" s="2" t="s">
        <v>23</v>
      </c>
      <c r="K457" s="2" t="s">
        <v>24</v>
      </c>
      <c r="L457" s="2" t="s">
        <v>25</v>
      </c>
      <c r="M457" s="2" t="s">
        <v>1848</v>
      </c>
      <c r="N457" s="2" t="s">
        <v>1849</v>
      </c>
      <c r="O457" s="2" t="s">
        <v>28</v>
      </c>
    </row>
    <row r="458" spans="1:15" x14ac:dyDescent="0.2">
      <c r="A458" s="3">
        <v>41701.325856481482</v>
      </c>
      <c r="B458" s="2">
        <v>6544</v>
      </c>
      <c r="C458" s="2">
        <v>79500720004221</v>
      </c>
      <c r="D458" s="2" t="s">
        <v>1850</v>
      </c>
      <c r="E458" s="2">
        <v>3002</v>
      </c>
      <c r="F458" s="2" t="s">
        <v>62</v>
      </c>
      <c r="G458" s="2" t="s">
        <v>21</v>
      </c>
      <c r="H458" s="2" t="s">
        <v>1847</v>
      </c>
      <c r="I458" s="2">
        <v>4</v>
      </c>
      <c r="J458" s="2" t="s">
        <v>23</v>
      </c>
      <c r="K458" s="2" t="s">
        <v>34</v>
      </c>
      <c r="M458" s="2" t="s">
        <v>1851</v>
      </c>
      <c r="N458" s="2" t="s">
        <v>1852</v>
      </c>
      <c r="O458" s="2" t="s">
        <v>28</v>
      </c>
    </row>
    <row r="459" spans="1:15" x14ac:dyDescent="0.2">
      <c r="A459" s="3">
        <v>41701.305011574077</v>
      </c>
      <c r="B459" s="2">
        <v>6543</v>
      </c>
      <c r="C459" s="2">
        <v>205500670052513</v>
      </c>
      <c r="D459" s="2" t="s">
        <v>1853</v>
      </c>
      <c r="E459" s="2">
        <v>3310</v>
      </c>
      <c r="F459" s="2" t="s">
        <v>337</v>
      </c>
      <c r="G459" s="2" t="s">
        <v>219</v>
      </c>
      <c r="H459" s="2" t="s">
        <v>1854</v>
      </c>
      <c r="I459" s="2">
        <v>5</v>
      </c>
      <c r="J459" s="2" t="s">
        <v>140</v>
      </c>
      <c r="L459" s="2" t="s">
        <v>35</v>
      </c>
      <c r="M459" s="2" t="s">
        <v>1855</v>
      </c>
      <c r="N459" s="2" t="s">
        <v>1856</v>
      </c>
      <c r="O459" s="2" t="s">
        <v>28</v>
      </c>
    </row>
    <row r="460" spans="1:15" x14ac:dyDescent="0.2">
      <c r="A460" s="3">
        <v>41701.270266203705</v>
      </c>
      <c r="B460" s="2">
        <v>6542</v>
      </c>
      <c r="C460" s="2">
        <v>100503830001484</v>
      </c>
      <c r="D460" s="2" t="s">
        <v>1857</v>
      </c>
      <c r="E460" s="2">
        <v>3103</v>
      </c>
      <c r="F460" s="2" t="s">
        <v>225</v>
      </c>
      <c r="G460" s="2" t="s">
        <v>21</v>
      </c>
      <c r="H460" s="2" t="s">
        <v>1858</v>
      </c>
      <c r="I460" s="2">
        <v>1</v>
      </c>
      <c r="J460" s="2" t="s">
        <v>93</v>
      </c>
      <c r="K460" s="2" t="s">
        <v>41</v>
      </c>
      <c r="L460" s="2" t="s">
        <v>65</v>
      </c>
      <c r="M460" s="2" t="s">
        <v>1859</v>
      </c>
      <c r="N460" s="2" t="s">
        <v>1860</v>
      </c>
      <c r="O460" s="2" t="s">
        <v>28</v>
      </c>
    </row>
    <row r="461" spans="1:15" x14ac:dyDescent="0.2">
      <c r="A461" s="3">
        <v>41700.943912037037</v>
      </c>
      <c r="B461" s="2">
        <v>6541</v>
      </c>
      <c r="C461" s="2">
        <v>81504510007484</v>
      </c>
      <c r="D461" s="2" t="s">
        <v>417</v>
      </c>
      <c r="E461" s="2">
        <v>3003</v>
      </c>
      <c r="F461" s="2" t="s">
        <v>54</v>
      </c>
      <c r="G461" s="2" t="s">
        <v>21</v>
      </c>
      <c r="H461" s="2" t="s">
        <v>1861</v>
      </c>
      <c r="I461" s="2">
        <v>4</v>
      </c>
      <c r="J461" s="2" t="s">
        <v>57</v>
      </c>
      <c r="K461" s="2" t="s">
        <v>86</v>
      </c>
      <c r="L461" s="2" t="s">
        <v>25</v>
      </c>
      <c r="M461" s="2" t="s">
        <v>1862</v>
      </c>
      <c r="N461" s="2" t="s">
        <v>1863</v>
      </c>
      <c r="O461" s="2" t="s">
        <v>28</v>
      </c>
    </row>
    <row r="462" spans="1:15" x14ac:dyDescent="0.2">
      <c r="A462" s="3">
        <v>41700.94222222222</v>
      </c>
      <c r="B462" s="2">
        <v>6540</v>
      </c>
      <c r="C462" s="2">
        <v>95503940041011</v>
      </c>
      <c r="D462" s="2" t="s">
        <v>1690</v>
      </c>
      <c r="E462" s="2">
        <v>3103</v>
      </c>
      <c r="F462" s="2" t="s">
        <v>225</v>
      </c>
      <c r="G462" s="2" t="s">
        <v>21</v>
      </c>
      <c r="H462" s="2" t="s">
        <v>1861</v>
      </c>
      <c r="I462" s="2">
        <v>3</v>
      </c>
      <c r="J462" s="2" t="s">
        <v>57</v>
      </c>
      <c r="K462" s="2" t="s">
        <v>86</v>
      </c>
      <c r="L462" s="2" t="s">
        <v>25</v>
      </c>
      <c r="M462" s="2" t="s">
        <v>1864</v>
      </c>
      <c r="N462" s="2" t="s">
        <v>1865</v>
      </c>
      <c r="O462" s="2" t="s">
        <v>28</v>
      </c>
    </row>
    <row r="463" spans="1:15" x14ac:dyDescent="0.2">
      <c r="A463" s="3">
        <v>41700.838969907411</v>
      </c>
      <c r="B463" s="2">
        <v>6539</v>
      </c>
      <c r="C463" s="2">
        <v>88503940078179</v>
      </c>
      <c r="D463" s="2" t="s">
        <v>1866</v>
      </c>
      <c r="E463" s="2">
        <v>3003</v>
      </c>
      <c r="F463" s="2" t="s">
        <v>54</v>
      </c>
      <c r="G463" s="2" t="s">
        <v>21</v>
      </c>
      <c r="H463" s="2" t="s">
        <v>1867</v>
      </c>
      <c r="I463" s="2">
        <v>5</v>
      </c>
      <c r="J463" s="2" t="s">
        <v>93</v>
      </c>
      <c r="K463" s="2" t="s">
        <v>34</v>
      </c>
      <c r="L463" s="2" t="s">
        <v>35</v>
      </c>
      <c r="M463" s="2" t="s">
        <v>1868</v>
      </c>
      <c r="N463" s="2" t="s">
        <v>1869</v>
      </c>
      <c r="O463" s="2" t="s">
        <v>199</v>
      </c>
    </row>
    <row r="464" spans="1:15" x14ac:dyDescent="0.2">
      <c r="A464" s="3">
        <v>41700.814618055556</v>
      </c>
      <c r="B464" s="2">
        <v>6538</v>
      </c>
      <c r="C464" s="2">
        <v>618508150003022</v>
      </c>
      <c r="D464" s="2" t="s">
        <v>1783</v>
      </c>
      <c r="E464" s="2">
        <v>3205</v>
      </c>
      <c r="F464" s="2" t="s">
        <v>145</v>
      </c>
      <c r="G464" s="2" t="s">
        <v>40</v>
      </c>
      <c r="H464" s="2" t="s">
        <v>1784</v>
      </c>
      <c r="I464" s="2">
        <v>2</v>
      </c>
      <c r="J464" s="2" t="s">
        <v>93</v>
      </c>
      <c r="K464" s="2" t="s">
        <v>86</v>
      </c>
      <c r="L464" s="2" t="s">
        <v>65</v>
      </c>
      <c r="M464" s="2" t="s">
        <v>1785</v>
      </c>
      <c r="N464" s="2" t="s">
        <v>1870</v>
      </c>
      <c r="O464" s="2" t="s">
        <v>28</v>
      </c>
    </row>
    <row r="465" spans="1:15" x14ac:dyDescent="0.2">
      <c r="A465" s="3">
        <v>41700.791296296295</v>
      </c>
      <c r="B465" s="2">
        <v>6537</v>
      </c>
      <c r="C465" s="2">
        <v>94503940070381</v>
      </c>
      <c r="D465" s="2" t="s">
        <v>224</v>
      </c>
      <c r="E465" s="2">
        <v>3103</v>
      </c>
      <c r="F465" s="2" t="s">
        <v>225</v>
      </c>
      <c r="G465" s="2" t="s">
        <v>21</v>
      </c>
      <c r="H465" s="2" t="s">
        <v>1871</v>
      </c>
      <c r="I465" s="2">
        <v>4</v>
      </c>
      <c r="J465" s="2" t="s">
        <v>101</v>
      </c>
      <c r="K465" s="2" t="s">
        <v>24</v>
      </c>
      <c r="L465" s="2" t="s">
        <v>35</v>
      </c>
      <c r="M465" s="2" t="s">
        <v>1872</v>
      </c>
      <c r="N465" s="2" t="s">
        <v>1873</v>
      </c>
      <c r="O465" s="2" t="s">
        <v>28</v>
      </c>
    </row>
    <row r="466" spans="1:15" x14ac:dyDescent="0.2">
      <c r="A466" s="3">
        <v>41700.784837962965</v>
      </c>
      <c r="B466" s="2">
        <v>6536</v>
      </c>
      <c r="C466" s="2">
        <v>52506690011511</v>
      </c>
      <c r="D466" s="2" t="s">
        <v>918</v>
      </c>
      <c r="E466" s="2">
        <v>3203</v>
      </c>
      <c r="F466" s="2" t="s">
        <v>177</v>
      </c>
      <c r="G466" s="2" t="s">
        <v>55</v>
      </c>
      <c r="H466" s="2" t="s">
        <v>1874</v>
      </c>
      <c r="I466" s="2">
        <v>5</v>
      </c>
      <c r="J466" s="2" t="s">
        <v>64</v>
      </c>
      <c r="K466" s="2" t="s">
        <v>34</v>
      </c>
      <c r="L466" s="2" t="s">
        <v>35</v>
      </c>
      <c r="M466" s="2" t="s">
        <v>1875</v>
      </c>
      <c r="N466" s="2" t="s">
        <v>1876</v>
      </c>
      <c r="O466" s="2" t="s">
        <v>28</v>
      </c>
    </row>
    <row r="467" spans="1:15" x14ac:dyDescent="0.2">
      <c r="A467" s="3">
        <v>41700.784745370373</v>
      </c>
      <c r="B467" s="2">
        <v>6535</v>
      </c>
      <c r="C467" s="2">
        <v>608508150054436</v>
      </c>
      <c r="D467" s="2" t="s">
        <v>887</v>
      </c>
      <c r="E467" s="2">
        <v>3102</v>
      </c>
      <c r="F467" s="2" t="s">
        <v>77</v>
      </c>
      <c r="G467" s="2" t="s">
        <v>40</v>
      </c>
      <c r="H467" s="2" t="s">
        <v>1877</v>
      </c>
      <c r="I467" s="2">
        <v>3</v>
      </c>
      <c r="J467" s="2" t="s">
        <v>23</v>
      </c>
      <c r="K467" s="2" t="s">
        <v>24</v>
      </c>
      <c r="L467" s="2" t="s">
        <v>65</v>
      </c>
      <c r="M467" s="2" t="s">
        <v>1878</v>
      </c>
      <c r="N467" s="2" t="s">
        <v>1879</v>
      </c>
      <c r="O467" s="2" t="s">
        <v>554</v>
      </c>
    </row>
    <row r="468" spans="1:15" x14ac:dyDescent="0.2">
      <c r="A468" s="3">
        <v>41700.769826388889</v>
      </c>
      <c r="B468" s="2">
        <v>6534</v>
      </c>
      <c r="C468" s="2">
        <v>95506700019484</v>
      </c>
      <c r="D468" s="2" t="s">
        <v>1880</v>
      </c>
      <c r="E468" s="2">
        <v>3102</v>
      </c>
      <c r="F468" s="2" t="s">
        <v>77</v>
      </c>
      <c r="G468" s="2" t="s">
        <v>21</v>
      </c>
      <c r="H468" s="2" t="s">
        <v>1881</v>
      </c>
      <c r="I468" s="2">
        <v>5</v>
      </c>
      <c r="J468" s="2" t="s">
        <v>101</v>
      </c>
      <c r="K468" s="2" t="s">
        <v>24</v>
      </c>
      <c r="L468" s="2" t="s">
        <v>35</v>
      </c>
      <c r="M468" s="2" t="s">
        <v>1882</v>
      </c>
      <c r="N468" s="2" t="s">
        <v>1883</v>
      </c>
      <c r="O468" s="2" t="s">
        <v>28</v>
      </c>
    </row>
    <row r="469" spans="1:15" x14ac:dyDescent="0.2">
      <c r="A469" s="3">
        <v>41700.766689814816</v>
      </c>
      <c r="B469" s="2">
        <v>6533</v>
      </c>
      <c r="C469" s="2">
        <v>95506700018484</v>
      </c>
      <c r="D469" s="2" t="s">
        <v>1884</v>
      </c>
      <c r="E469" s="2">
        <v>3202</v>
      </c>
      <c r="F469" s="2" t="s">
        <v>107</v>
      </c>
      <c r="G469" s="2" t="s">
        <v>21</v>
      </c>
      <c r="H469" s="2" t="s">
        <v>1885</v>
      </c>
      <c r="I469" s="2">
        <v>5</v>
      </c>
      <c r="J469" s="2" t="s">
        <v>64</v>
      </c>
      <c r="K469" s="2" t="s">
        <v>34</v>
      </c>
      <c r="L469" s="2" t="s">
        <v>35</v>
      </c>
      <c r="M469" s="2" t="s">
        <v>1886</v>
      </c>
      <c r="N469" s="2" t="s">
        <v>1887</v>
      </c>
      <c r="O469" s="2" t="s">
        <v>28</v>
      </c>
    </row>
    <row r="470" spans="1:15" x14ac:dyDescent="0.2">
      <c r="A470" s="3">
        <v>41700.72384259259</v>
      </c>
      <c r="B470" s="2">
        <v>6532</v>
      </c>
      <c r="C470" s="2">
        <v>73508590001010</v>
      </c>
      <c r="D470" s="2" t="s">
        <v>636</v>
      </c>
      <c r="E470" s="2">
        <v>3203</v>
      </c>
      <c r="F470" s="2" t="s">
        <v>177</v>
      </c>
      <c r="G470" s="2" t="s">
        <v>21</v>
      </c>
      <c r="H470" s="2" t="s">
        <v>1888</v>
      </c>
      <c r="I470" s="2">
        <v>5</v>
      </c>
      <c r="J470" s="2" t="s">
        <v>101</v>
      </c>
      <c r="L470" s="2" t="s">
        <v>35</v>
      </c>
      <c r="M470" s="2" t="s">
        <v>1889</v>
      </c>
      <c r="N470" s="2" t="s">
        <v>1890</v>
      </c>
      <c r="O470" s="2" t="s">
        <v>28</v>
      </c>
    </row>
    <row r="471" spans="1:15" x14ac:dyDescent="0.2">
      <c r="A471" s="3">
        <v>41700.720648148148</v>
      </c>
      <c r="B471" s="2">
        <v>6531</v>
      </c>
      <c r="C471" s="2">
        <v>92500620001011</v>
      </c>
      <c r="D471" s="2" t="s">
        <v>818</v>
      </c>
      <c r="E471" s="2">
        <v>3202</v>
      </c>
      <c r="F471" s="2" t="s">
        <v>107</v>
      </c>
      <c r="G471" s="2" t="s">
        <v>21</v>
      </c>
      <c r="H471" s="2" t="s">
        <v>1891</v>
      </c>
      <c r="I471" s="2">
        <v>4</v>
      </c>
      <c r="J471" s="2" t="s">
        <v>23</v>
      </c>
      <c r="K471" s="2" t="s">
        <v>34</v>
      </c>
      <c r="L471" s="2" t="s">
        <v>35</v>
      </c>
      <c r="M471" s="2" t="s">
        <v>1892</v>
      </c>
      <c r="N471" s="2" t="s">
        <v>1893</v>
      </c>
      <c r="O471" s="2" t="s">
        <v>28</v>
      </c>
    </row>
    <row r="472" spans="1:15" x14ac:dyDescent="0.2">
      <c r="A472" s="3">
        <v>41700.712453703702</v>
      </c>
      <c r="B472" s="2">
        <v>6530</v>
      </c>
      <c r="C472" s="2">
        <v>92501020007534</v>
      </c>
      <c r="D472" s="2" t="s">
        <v>272</v>
      </c>
      <c r="E472" s="2">
        <v>3202</v>
      </c>
      <c r="F472" s="2" t="s">
        <v>107</v>
      </c>
      <c r="G472" s="2" t="s">
        <v>21</v>
      </c>
      <c r="H472" s="2" t="s">
        <v>1894</v>
      </c>
      <c r="I472" s="2">
        <v>5</v>
      </c>
      <c r="J472" s="2" t="s">
        <v>23</v>
      </c>
      <c r="K472" s="2" t="s">
        <v>34</v>
      </c>
      <c r="L472" s="2" t="s">
        <v>35</v>
      </c>
      <c r="M472" s="2" t="s">
        <v>1895</v>
      </c>
      <c r="N472" s="2" t="s">
        <v>1896</v>
      </c>
      <c r="O472" s="2" t="s">
        <v>28</v>
      </c>
    </row>
    <row r="473" spans="1:15" x14ac:dyDescent="0.2">
      <c r="A473" s="3">
        <v>41700.650648148148</v>
      </c>
      <c r="B473" s="2">
        <v>6529</v>
      </c>
      <c r="C473" s="2">
        <v>75505410013318</v>
      </c>
      <c r="D473" s="2" t="s">
        <v>1897</v>
      </c>
      <c r="E473" s="2">
        <v>3104</v>
      </c>
      <c r="F473" s="2" t="s">
        <v>20</v>
      </c>
      <c r="G473" s="2" t="s">
        <v>21</v>
      </c>
      <c r="H473" s="2" t="s">
        <v>1898</v>
      </c>
      <c r="I473" s="2">
        <v>5</v>
      </c>
      <c r="J473" s="2" t="s">
        <v>23</v>
      </c>
      <c r="K473" s="2" t="s">
        <v>34</v>
      </c>
      <c r="M473" s="2" t="s">
        <v>1899</v>
      </c>
      <c r="N473" s="2" t="s">
        <v>1900</v>
      </c>
      <c r="O473" s="2" t="s">
        <v>28</v>
      </c>
    </row>
    <row r="474" spans="1:15" x14ac:dyDescent="0.2">
      <c r="A474" s="3">
        <v>41700.495196759257</v>
      </c>
      <c r="B474" s="2">
        <v>6528</v>
      </c>
      <c r="C474" s="2">
        <v>81504510069494</v>
      </c>
      <c r="D474" s="2" t="s">
        <v>669</v>
      </c>
      <c r="E474" s="2">
        <v>3003</v>
      </c>
      <c r="F474" s="2" t="s">
        <v>54</v>
      </c>
      <c r="G474" s="2" t="s">
        <v>21</v>
      </c>
      <c r="H474" s="2" t="s">
        <v>1901</v>
      </c>
      <c r="I474" s="2">
        <v>5</v>
      </c>
      <c r="J474" s="2" t="s">
        <v>101</v>
      </c>
      <c r="K474" s="2" t="s">
        <v>34</v>
      </c>
      <c r="L474" s="2" t="s">
        <v>35</v>
      </c>
      <c r="M474" s="2" t="s">
        <v>1902</v>
      </c>
      <c r="N474" s="2" t="s">
        <v>1903</v>
      </c>
      <c r="O474" s="2" t="s">
        <v>28</v>
      </c>
    </row>
    <row r="475" spans="1:15" x14ac:dyDescent="0.2">
      <c r="A475" s="3">
        <v>41700.491724537038</v>
      </c>
      <c r="B475" s="2">
        <v>6527</v>
      </c>
      <c r="C475" s="2">
        <v>43508360002511</v>
      </c>
      <c r="D475" s="2" t="s">
        <v>1904</v>
      </c>
      <c r="E475" s="2">
        <v>3002</v>
      </c>
      <c r="F475" s="2" t="s">
        <v>62</v>
      </c>
      <c r="G475" s="2" t="s">
        <v>55</v>
      </c>
      <c r="H475" s="2" t="s">
        <v>1901</v>
      </c>
      <c r="I475" s="2">
        <v>3</v>
      </c>
      <c r="J475" s="2" t="s">
        <v>101</v>
      </c>
      <c r="K475" s="2" t="s">
        <v>86</v>
      </c>
      <c r="L475" s="2" t="s">
        <v>65</v>
      </c>
      <c r="M475" s="2" t="s">
        <v>1905</v>
      </c>
      <c r="N475" s="2" t="s">
        <v>1906</v>
      </c>
      <c r="O475" s="2" t="s">
        <v>28</v>
      </c>
    </row>
    <row r="476" spans="1:15" x14ac:dyDescent="0.2">
      <c r="A476" s="3">
        <v>41700.488877314812</v>
      </c>
      <c r="B476" s="2">
        <v>6526</v>
      </c>
      <c r="C476" s="2">
        <v>79504510024494</v>
      </c>
      <c r="D476" s="2" t="s">
        <v>1907</v>
      </c>
      <c r="E476" s="2">
        <v>3002</v>
      </c>
      <c r="F476" s="2" t="s">
        <v>62</v>
      </c>
      <c r="G476" s="2" t="s">
        <v>21</v>
      </c>
      <c r="H476" s="2" t="s">
        <v>1908</v>
      </c>
      <c r="I476" s="2">
        <v>5</v>
      </c>
      <c r="J476" s="2" t="s">
        <v>101</v>
      </c>
      <c r="K476" s="2" t="s">
        <v>34</v>
      </c>
      <c r="L476" s="2" t="s">
        <v>35</v>
      </c>
      <c r="M476" s="2" t="s">
        <v>1909</v>
      </c>
      <c r="N476" s="2" t="s">
        <v>1910</v>
      </c>
      <c r="O476" s="2" t="s">
        <v>28</v>
      </c>
    </row>
    <row r="477" spans="1:15" x14ac:dyDescent="0.2">
      <c r="A477" s="3">
        <v>41700.479594907411</v>
      </c>
      <c r="B477" s="2">
        <v>6525</v>
      </c>
      <c r="C477" s="2">
        <v>687508150002010</v>
      </c>
      <c r="D477" s="2" t="s">
        <v>1185</v>
      </c>
      <c r="E477" s="2">
        <v>3203</v>
      </c>
      <c r="F477" s="2" t="s">
        <v>177</v>
      </c>
      <c r="G477" s="2" t="s">
        <v>40</v>
      </c>
      <c r="H477" s="2" t="s">
        <v>1911</v>
      </c>
      <c r="I477" s="2">
        <v>2</v>
      </c>
      <c r="J477" s="2" t="s">
        <v>23</v>
      </c>
      <c r="K477" s="2" t="s">
        <v>24</v>
      </c>
      <c r="L477" s="2" t="s">
        <v>25</v>
      </c>
      <c r="M477" s="2" t="s">
        <v>1912</v>
      </c>
      <c r="N477" s="2" t="s">
        <v>1913</v>
      </c>
      <c r="O477" s="2" t="s">
        <v>28</v>
      </c>
    </row>
    <row r="478" spans="1:15" x14ac:dyDescent="0.2">
      <c r="A478" s="3">
        <v>41700.418032407404</v>
      </c>
      <c r="B478" s="2">
        <v>6524</v>
      </c>
      <c r="C478" s="2">
        <v>687508150022484</v>
      </c>
      <c r="D478" s="2" t="s">
        <v>1914</v>
      </c>
      <c r="E478" s="2">
        <v>3203</v>
      </c>
      <c r="F478" s="2" t="s">
        <v>177</v>
      </c>
      <c r="G478" s="2" t="s">
        <v>40</v>
      </c>
      <c r="H478" s="2" t="s">
        <v>1915</v>
      </c>
      <c r="I478" s="2">
        <v>5</v>
      </c>
      <c r="J478" s="2" t="s">
        <v>101</v>
      </c>
      <c r="K478" s="2" t="s">
        <v>24</v>
      </c>
      <c r="L478" s="2" t="s">
        <v>35</v>
      </c>
      <c r="M478" s="2" t="s">
        <v>1916</v>
      </c>
      <c r="N478" s="2" t="s">
        <v>1917</v>
      </c>
      <c r="O478" s="2" t="s">
        <v>28</v>
      </c>
    </row>
    <row r="479" spans="1:15" x14ac:dyDescent="0.2">
      <c r="A479" s="3">
        <v>41700.397152777776</v>
      </c>
      <c r="B479" s="2">
        <v>6523</v>
      </c>
      <c r="C479" s="2">
        <v>92500620001011</v>
      </c>
      <c r="D479" s="2" t="s">
        <v>818</v>
      </c>
      <c r="E479" s="2">
        <v>3202</v>
      </c>
      <c r="F479" s="2" t="s">
        <v>107</v>
      </c>
      <c r="G479" s="2" t="s">
        <v>21</v>
      </c>
      <c r="H479" s="2" t="s">
        <v>1918</v>
      </c>
      <c r="I479" s="2">
        <v>5</v>
      </c>
      <c r="J479" s="2" t="s">
        <v>64</v>
      </c>
      <c r="K479" s="2" t="s">
        <v>34</v>
      </c>
      <c r="L479" s="2" t="s">
        <v>35</v>
      </c>
      <c r="M479" s="2" t="s">
        <v>288</v>
      </c>
      <c r="N479" s="2" t="s">
        <v>1919</v>
      </c>
      <c r="O479" s="2" t="s">
        <v>28</v>
      </c>
    </row>
    <row r="480" spans="1:15" x14ac:dyDescent="0.2">
      <c r="A480" s="3">
        <v>41700.389872685184</v>
      </c>
      <c r="B480" s="2">
        <v>6522</v>
      </c>
      <c r="C480" s="2">
        <v>614508150044511</v>
      </c>
      <c r="D480" s="2" t="s">
        <v>1920</v>
      </c>
      <c r="E480" s="2">
        <v>3004</v>
      </c>
      <c r="F480" s="2" t="s">
        <v>155</v>
      </c>
      <c r="G480" s="2" t="s">
        <v>40</v>
      </c>
      <c r="H480" s="2" t="s">
        <v>1921</v>
      </c>
      <c r="I480" s="2">
        <v>4</v>
      </c>
      <c r="J480" s="2" t="s">
        <v>1462</v>
      </c>
      <c r="K480" s="2" t="s">
        <v>34</v>
      </c>
      <c r="L480" s="2" t="s">
        <v>35</v>
      </c>
      <c r="M480" s="2" t="s">
        <v>329</v>
      </c>
      <c r="N480" s="2" t="s">
        <v>1922</v>
      </c>
      <c r="O480" s="2" t="s">
        <v>28</v>
      </c>
    </row>
    <row r="481" spans="1:15" x14ac:dyDescent="0.2">
      <c r="A481" s="3">
        <v>41700.386157407411</v>
      </c>
      <c r="B481" s="2">
        <v>6521</v>
      </c>
      <c r="C481" s="2">
        <v>76505410091591</v>
      </c>
      <c r="D481" s="2" t="s">
        <v>1923</v>
      </c>
      <c r="E481" s="2">
        <v>3104</v>
      </c>
      <c r="F481" s="2" t="s">
        <v>20</v>
      </c>
      <c r="G481" s="2" t="s">
        <v>21</v>
      </c>
      <c r="H481" s="2" t="s">
        <v>1924</v>
      </c>
      <c r="I481" s="2">
        <v>5</v>
      </c>
      <c r="J481" s="2" t="s">
        <v>93</v>
      </c>
      <c r="K481" s="2" t="s">
        <v>24</v>
      </c>
      <c r="L481" s="2" t="s">
        <v>35</v>
      </c>
      <c r="M481" s="2" t="s">
        <v>1925</v>
      </c>
      <c r="N481" s="2" t="s">
        <v>1926</v>
      </c>
      <c r="O481" s="2" t="s">
        <v>28</v>
      </c>
    </row>
    <row r="482" spans="1:15" x14ac:dyDescent="0.2">
      <c r="A482" s="3">
        <v>41700.379421296297</v>
      </c>
      <c r="B482" s="2">
        <v>6520</v>
      </c>
      <c r="C482" s="2">
        <v>86507780002012</v>
      </c>
      <c r="D482" s="2" t="s">
        <v>1927</v>
      </c>
      <c r="E482" s="2">
        <v>3002</v>
      </c>
      <c r="F482" s="2" t="s">
        <v>62</v>
      </c>
      <c r="G482" s="2" t="s">
        <v>21</v>
      </c>
      <c r="H482" s="2" t="s">
        <v>1928</v>
      </c>
      <c r="I482" s="2">
        <v>4</v>
      </c>
      <c r="J482" s="2" t="s">
        <v>64</v>
      </c>
      <c r="K482" s="2" t="s">
        <v>34</v>
      </c>
      <c r="L482" s="2" t="s">
        <v>35</v>
      </c>
      <c r="M482" s="2" t="s">
        <v>1929</v>
      </c>
      <c r="N482" s="2" t="s">
        <v>1930</v>
      </c>
      <c r="O482" s="2" t="s">
        <v>28</v>
      </c>
    </row>
    <row r="483" spans="1:15" x14ac:dyDescent="0.2">
      <c r="A483" s="3">
        <v>41700.358634259261</v>
      </c>
      <c r="B483" s="2">
        <v>6519</v>
      </c>
      <c r="C483" s="2">
        <v>89508560004484</v>
      </c>
      <c r="D483" s="2" t="s">
        <v>291</v>
      </c>
      <c r="E483" s="2">
        <v>3203</v>
      </c>
      <c r="F483" s="2" t="s">
        <v>177</v>
      </c>
      <c r="G483" s="2" t="s">
        <v>21</v>
      </c>
      <c r="H483" s="2" t="s">
        <v>1931</v>
      </c>
      <c r="I483" s="2">
        <v>5</v>
      </c>
      <c r="J483" s="2" t="s">
        <v>101</v>
      </c>
      <c r="K483" s="2" t="s">
        <v>34</v>
      </c>
      <c r="L483" s="2" t="s">
        <v>35</v>
      </c>
      <c r="M483" s="2" t="s">
        <v>1932</v>
      </c>
      <c r="N483" s="2" t="s">
        <v>1933</v>
      </c>
      <c r="O483" s="2" t="s">
        <v>554</v>
      </c>
    </row>
    <row r="484" spans="1:15" x14ac:dyDescent="0.2">
      <c r="A484" s="3">
        <v>41700.142731481479</v>
      </c>
      <c r="B484" s="2">
        <v>6518</v>
      </c>
      <c r="C484" s="2">
        <v>52506690002502</v>
      </c>
      <c r="D484" s="2" t="s">
        <v>1934</v>
      </c>
      <c r="E484" s="2">
        <v>3202</v>
      </c>
      <c r="F484" s="2" t="s">
        <v>107</v>
      </c>
      <c r="G484" s="2" t="s">
        <v>55</v>
      </c>
      <c r="H484" s="2" t="s">
        <v>1935</v>
      </c>
      <c r="I484" s="2">
        <v>5</v>
      </c>
      <c r="J484" s="2" t="s">
        <v>23</v>
      </c>
      <c r="K484" s="2" t="s">
        <v>86</v>
      </c>
      <c r="L484" s="2" t="s">
        <v>35</v>
      </c>
      <c r="M484" s="2" t="s">
        <v>288</v>
      </c>
      <c r="N484" s="2" t="s">
        <v>1936</v>
      </c>
      <c r="O484" s="2" t="s">
        <v>165</v>
      </c>
    </row>
    <row r="485" spans="1:15" x14ac:dyDescent="0.2">
      <c r="A485" s="3">
        <v>41699.981145833335</v>
      </c>
      <c r="B485" s="2">
        <v>6517</v>
      </c>
      <c r="C485" s="2">
        <v>94503940017515</v>
      </c>
      <c r="D485" s="2" t="s">
        <v>229</v>
      </c>
      <c r="E485" s="2">
        <v>3102</v>
      </c>
      <c r="F485" s="2" t="s">
        <v>77</v>
      </c>
      <c r="G485" s="2" t="s">
        <v>21</v>
      </c>
      <c r="H485" s="2" t="s">
        <v>1937</v>
      </c>
      <c r="I485" s="2">
        <v>5</v>
      </c>
      <c r="J485" s="2" t="s">
        <v>93</v>
      </c>
      <c r="K485" s="2" t="s">
        <v>34</v>
      </c>
      <c r="L485" s="2" t="s">
        <v>35</v>
      </c>
      <c r="M485" s="2" t="s">
        <v>424</v>
      </c>
      <c r="N485" s="2" t="s">
        <v>1938</v>
      </c>
      <c r="O485" s="2" t="s">
        <v>28</v>
      </c>
    </row>
    <row r="486" spans="1:15" x14ac:dyDescent="0.2">
      <c r="A486" s="3">
        <v>41699.943564814814</v>
      </c>
      <c r="B486" s="2">
        <v>6516</v>
      </c>
      <c r="C486" s="2">
        <v>92504510001484</v>
      </c>
      <c r="D486" s="2" t="s">
        <v>1939</v>
      </c>
      <c r="E486" s="2">
        <v>3202</v>
      </c>
      <c r="F486" s="2" t="s">
        <v>107</v>
      </c>
      <c r="G486" s="2" t="s">
        <v>21</v>
      </c>
      <c r="H486" s="2" t="s">
        <v>1940</v>
      </c>
      <c r="I486" s="2">
        <v>5</v>
      </c>
      <c r="J486" s="2" t="s">
        <v>64</v>
      </c>
      <c r="K486" s="2" t="s">
        <v>34</v>
      </c>
      <c r="L486" s="2" t="s">
        <v>35</v>
      </c>
      <c r="M486" s="2" t="s">
        <v>1941</v>
      </c>
      <c r="N486" s="2" t="s">
        <v>1942</v>
      </c>
      <c r="O486" s="2" t="s">
        <v>28</v>
      </c>
    </row>
    <row r="487" spans="1:15" x14ac:dyDescent="0.2">
      <c r="A487" s="3">
        <v>41699.820138888892</v>
      </c>
      <c r="B487" s="2">
        <v>6515</v>
      </c>
      <c r="C487" s="2">
        <v>424505710002484</v>
      </c>
      <c r="D487" s="2" t="s">
        <v>1943</v>
      </c>
      <c r="E487" s="2">
        <v>3103</v>
      </c>
      <c r="F487" s="2" t="s">
        <v>225</v>
      </c>
      <c r="G487" s="2" t="s">
        <v>55</v>
      </c>
      <c r="H487" s="2" t="s">
        <v>1944</v>
      </c>
      <c r="I487" s="2">
        <v>5</v>
      </c>
      <c r="J487" s="2" t="s">
        <v>23</v>
      </c>
      <c r="K487" s="2" t="s">
        <v>34</v>
      </c>
      <c r="L487" s="2" t="s">
        <v>35</v>
      </c>
      <c r="M487" s="2" t="s">
        <v>207</v>
      </c>
      <c r="N487" s="2" t="s">
        <v>1945</v>
      </c>
      <c r="O487" s="2" t="s">
        <v>28</v>
      </c>
    </row>
    <row r="488" spans="1:15" x14ac:dyDescent="0.2">
      <c r="A488" s="3">
        <v>41699.489571759259</v>
      </c>
      <c r="B488" s="2">
        <v>6514</v>
      </c>
      <c r="C488" s="2">
        <v>73500720014083</v>
      </c>
      <c r="D488" s="2" t="s">
        <v>1222</v>
      </c>
      <c r="E488" s="2">
        <v>3203</v>
      </c>
      <c r="F488" s="2" t="s">
        <v>177</v>
      </c>
      <c r="G488" s="2" t="s">
        <v>21</v>
      </c>
      <c r="H488" s="2" t="s">
        <v>1946</v>
      </c>
      <c r="I488" s="2">
        <v>3</v>
      </c>
      <c r="J488" s="2" t="s">
        <v>23</v>
      </c>
      <c r="K488" s="2" t="s">
        <v>34</v>
      </c>
      <c r="M488" s="2" t="s">
        <v>1947</v>
      </c>
      <c r="N488" s="2" t="s">
        <v>1948</v>
      </c>
      <c r="O488" s="2" t="s">
        <v>199</v>
      </c>
    </row>
    <row r="489" spans="1:15" x14ac:dyDescent="0.2">
      <c r="A489" s="3">
        <v>41699.481493055559</v>
      </c>
      <c r="B489" s="2">
        <v>6513</v>
      </c>
      <c r="C489" s="2">
        <v>169507580001037</v>
      </c>
      <c r="D489" s="2" t="s">
        <v>1949</v>
      </c>
      <c r="E489" s="2">
        <v>3202</v>
      </c>
      <c r="F489" s="2" t="s">
        <v>107</v>
      </c>
      <c r="G489" s="2" t="s">
        <v>78</v>
      </c>
      <c r="H489" s="2" t="s">
        <v>1946</v>
      </c>
      <c r="I489" s="2">
        <v>5</v>
      </c>
      <c r="J489" s="2" t="s">
        <v>23</v>
      </c>
      <c r="K489" s="2" t="s">
        <v>34</v>
      </c>
      <c r="M489" s="2" t="s">
        <v>1950</v>
      </c>
      <c r="N489" s="2" t="s">
        <v>1951</v>
      </c>
      <c r="O489" s="2" t="s">
        <v>199</v>
      </c>
    </row>
    <row r="490" spans="1:15" x14ac:dyDescent="0.2">
      <c r="A490" s="3">
        <v>41699.401747685188</v>
      </c>
      <c r="B490" s="2">
        <v>6512</v>
      </c>
      <c r="C490" s="2">
        <v>73506110003010</v>
      </c>
      <c r="D490" s="2" t="s">
        <v>1952</v>
      </c>
      <c r="E490" s="2">
        <v>3204</v>
      </c>
      <c r="F490" s="2" t="s">
        <v>91</v>
      </c>
      <c r="G490" s="2" t="s">
        <v>21</v>
      </c>
      <c r="H490" s="2" t="s">
        <v>1953</v>
      </c>
      <c r="I490" s="2">
        <v>5</v>
      </c>
      <c r="J490" s="2" t="s">
        <v>93</v>
      </c>
      <c r="K490" s="2" t="s">
        <v>34</v>
      </c>
      <c r="L490" s="2" t="s">
        <v>35</v>
      </c>
      <c r="M490" s="2" t="s">
        <v>1954</v>
      </c>
      <c r="N490" s="2" t="s">
        <v>1955</v>
      </c>
      <c r="O490" s="2" t="s">
        <v>28</v>
      </c>
    </row>
    <row r="491" spans="1:15" x14ac:dyDescent="0.2">
      <c r="A491" s="3">
        <v>41699.381076388891</v>
      </c>
      <c r="B491" s="2">
        <v>6511</v>
      </c>
      <c r="C491" s="2">
        <v>863501490002011</v>
      </c>
      <c r="D491" s="2" t="s">
        <v>1956</v>
      </c>
      <c r="E491" s="2">
        <v>3203</v>
      </c>
      <c r="F491" s="2" t="s">
        <v>177</v>
      </c>
      <c r="G491" s="2" t="s">
        <v>32</v>
      </c>
      <c r="H491" s="2" t="s">
        <v>1957</v>
      </c>
      <c r="I491" s="2">
        <v>5</v>
      </c>
      <c r="J491" s="2" t="s">
        <v>109</v>
      </c>
      <c r="K491" s="2" t="s">
        <v>34</v>
      </c>
      <c r="L491" s="2" t="s">
        <v>35</v>
      </c>
      <c r="M491" s="2" t="s">
        <v>1958</v>
      </c>
      <c r="N491" s="2" t="s">
        <v>1959</v>
      </c>
      <c r="O491" s="2" t="s">
        <v>28</v>
      </c>
    </row>
    <row r="492" spans="1:15" x14ac:dyDescent="0.2">
      <c r="A492" s="3">
        <v>41699.321284722224</v>
      </c>
      <c r="B492" s="2">
        <v>6510</v>
      </c>
      <c r="C492" s="2">
        <v>75505960047028</v>
      </c>
      <c r="D492" s="2" t="s">
        <v>1960</v>
      </c>
      <c r="E492" s="2">
        <v>3104</v>
      </c>
      <c r="F492" s="2" t="s">
        <v>20</v>
      </c>
      <c r="G492" s="2" t="s">
        <v>21</v>
      </c>
      <c r="H492" s="2" t="s">
        <v>1961</v>
      </c>
      <c r="I492" s="2">
        <v>5</v>
      </c>
      <c r="J492" s="2" t="s">
        <v>64</v>
      </c>
      <c r="K492" s="2" t="s">
        <v>34</v>
      </c>
      <c r="L492" s="2" t="s">
        <v>35</v>
      </c>
      <c r="M492" s="2" t="s">
        <v>288</v>
      </c>
      <c r="N492" s="2" t="s">
        <v>1962</v>
      </c>
      <c r="O492" s="2" t="s">
        <v>28</v>
      </c>
    </row>
  </sheetData>
  <autoFilter ref="A1:S49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 tables</vt:lpstr>
      <vt:lpstr>Reviews data</vt:lpstr>
      <vt:lpstr>'Reviews data'!_2014_March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Smyth</dc:creator>
  <cp:lastModifiedBy>Kate Smyth</cp:lastModifiedBy>
  <dcterms:created xsi:type="dcterms:W3CDTF">2014-04-07T11:45:01Z</dcterms:created>
  <dcterms:modified xsi:type="dcterms:W3CDTF">2014-04-08T17:00:41Z</dcterms:modified>
</cp:coreProperties>
</file>