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cste\OneDrive\Desktop\Desktop\My R Packages\lamina\lamina\reta_aloc_files\"/>
    </mc:Choice>
  </mc:AlternateContent>
  <xr:revisionPtr revIDLastSave="0" documentId="13_ncr:1_{101FB2CE-BE0E-47C3-9101-8ACA88EC3F07}" xr6:coauthVersionLast="47" xr6:coauthVersionMax="47" xr10:uidLastSave="{00000000-0000-0000-0000-000000000000}"/>
  <bookViews>
    <workbookView xWindow="-108" yWindow="-108" windowWidth="23256" windowHeight="12456" xr2:uid="{BC2D0A65-1742-4752-B7E6-A8D9C8AAD11F}"/>
  </bookViews>
  <sheets>
    <sheet name="reta aloc" sheetId="2" r:id="rId1"/>
  </sheets>
  <externalReferences>
    <externalReference r:id="rId2"/>
  </externalReferences>
  <definedNames>
    <definedName name="_xlnm._FilterDatabase" localSheetId="0" hidden="1">'reta aloc'!$A$1:$H$1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3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3" i="2"/>
  <c r="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" i="2"/>
</calcChain>
</file>

<file path=xl/sharedStrings.xml><?xml version="1.0" encoding="utf-8"?>
<sst xmlns="http://schemas.openxmlformats.org/spreadsheetml/2006/main" count="8" uniqueCount="8">
  <si>
    <t>Data</t>
  </si>
  <si>
    <t>Cota</t>
  </si>
  <si>
    <t>delta_cota</t>
  </si>
  <si>
    <t>1+cdi</t>
  </si>
  <si>
    <t>cdi_acum</t>
  </si>
  <si>
    <t>cota_acum</t>
  </si>
  <si>
    <t>CDI1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</si>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</sst>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0.0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167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cste\Downloads\ReportHistoricoCotaSintetico%20(2).xlsx" TargetMode="External"/><Relationship Id="rId1" Type="http://schemas.openxmlformats.org/officeDocument/2006/relationships/externalLinkPath" Target="file:///C:\Users\lcste\Downloads\ReportHistoricoCotaSintetic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Planilha3"/>
    </sheetNames>
    <sheetDataSet>
      <sheetData sheetId="0" refreshError="1"/>
      <sheetData sheetId="1">
        <row r="1">
          <cell r="A1" t="str">
            <v>Data</v>
          </cell>
          <cell r="B1" t="str">
            <v>Patrimonio</v>
          </cell>
        </row>
        <row r="2">
          <cell r="A2">
            <v>45412</v>
          </cell>
          <cell r="B2">
            <v>11762552.73</v>
          </cell>
        </row>
        <row r="3">
          <cell r="A3">
            <v>45414</v>
          </cell>
          <cell r="B3">
            <v>11766953.800000001</v>
          </cell>
        </row>
        <row r="4">
          <cell r="A4">
            <v>45415</v>
          </cell>
          <cell r="B4">
            <v>13224959.300000001</v>
          </cell>
        </row>
        <row r="5">
          <cell r="A5">
            <v>45418</v>
          </cell>
          <cell r="B5">
            <v>18695150.329999998</v>
          </cell>
        </row>
        <row r="6">
          <cell r="A6">
            <v>45419</v>
          </cell>
          <cell r="B6">
            <v>19118110.329999998</v>
          </cell>
        </row>
        <row r="7">
          <cell r="A7">
            <v>45420</v>
          </cell>
          <cell r="B7">
            <v>19828276.68</v>
          </cell>
        </row>
        <row r="8">
          <cell r="A8">
            <v>45421</v>
          </cell>
          <cell r="B8">
            <v>20432466.260000002</v>
          </cell>
        </row>
        <row r="9">
          <cell r="A9">
            <v>45422</v>
          </cell>
          <cell r="B9">
            <v>22008258.02</v>
          </cell>
        </row>
        <row r="10">
          <cell r="A10">
            <v>45425</v>
          </cell>
          <cell r="B10">
            <v>22689331.27</v>
          </cell>
        </row>
        <row r="11">
          <cell r="A11">
            <v>45426</v>
          </cell>
          <cell r="B11">
            <v>23514543.989999998</v>
          </cell>
        </row>
        <row r="12">
          <cell r="A12">
            <v>45427</v>
          </cell>
          <cell r="B12">
            <v>25239143.449999999</v>
          </cell>
        </row>
        <row r="13">
          <cell r="A13">
            <v>45428</v>
          </cell>
          <cell r="B13">
            <v>28518610.949999999</v>
          </cell>
        </row>
        <row r="14">
          <cell r="A14">
            <v>45429</v>
          </cell>
          <cell r="B14">
            <v>29833856.030000001</v>
          </cell>
        </row>
        <row r="15">
          <cell r="A15">
            <v>45432</v>
          </cell>
          <cell r="B15">
            <v>30735489.920000002</v>
          </cell>
        </row>
        <row r="16">
          <cell r="A16">
            <v>45433</v>
          </cell>
          <cell r="B16">
            <v>31349214.84</v>
          </cell>
        </row>
        <row r="17">
          <cell r="A17">
            <v>45434</v>
          </cell>
          <cell r="B17">
            <v>32119715.100000001</v>
          </cell>
        </row>
        <row r="18">
          <cell r="A18">
            <v>45435</v>
          </cell>
          <cell r="B18">
            <v>32892998.539999999</v>
          </cell>
        </row>
        <row r="19">
          <cell r="A19">
            <v>45436</v>
          </cell>
          <cell r="B19">
            <v>33449571.57</v>
          </cell>
        </row>
        <row r="20">
          <cell r="A20">
            <v>45439</v>
          </cell>
          <cell r="B20">
            <v>34359506.649999999</v>
          </cell>
        </row>
        <row r="21">
          <cell r="A21">
            <v>45440</v>
          </cell>
          <cell r="B21">
            <v>35855758.409999996</v>
          </cell>
        </row>
        <row r="22">
          <cell r="A22">
            <v>45441</v>
          </cell>
          <cell r="B22">
            <v>38422682.119999997</v>
          </cell>
        </row>
        <row r="23">
          <cell r="A23">
            <v>45443</v>
          </cell>
          <cell r="B23">
            <v>40303057.219999999</v>
          </cell>
        </row>
        <row r="24">
          <cell r="A24">
            <v>45446</v>
          </cell>
          <cell r="B24">
            <v>41613660.890000001</v>
          </cell>
        </row>
        <row r="25">
          <cell r="A25">
            <v>45447</v>
          </cell>
          <cell r="B25">
            <v>42882387.770000003</v>
          </cell>
        </row>
        <row r="26">
          <cell r="A26">
            <v>45448</v>
          </cell>
          <cell r="B26">
            <v>43017252.219999999</v>
          </cell>
        </row>
        <row r="27">
          <cell r="A27">
            <v>45449</v>
          </cell>
          <cell r="B27">
            <v>43096192.409999996</v>
          </cell>
        </row>
        <row r="28">
          <cell r="A28">
            <v>45450</v>
          </cell>
          <cell r="B28">
            <v>43057727.920000002</v>
          </cell>
        </row>
        <row r="29">
          <cell r="A29">
            <v>45453</v>
          </cell>
          <cell r="B29">
            <v>43077427.950000003</v>
          </cell>
        </row>
        <row r="30">
          <cell r="A30">
            <v>45454</v>
          </cell>
          <cell r="B30">
            <v>43107494.780000001</v>
          </cell>
        </row>
        <row r="31">
          <cell r="A31">
            <v>45455</v>
          </cell>
          <cell r="B31">
            <v>43125927.380000003</v>
          </cell>
        </row>
        <row r="32">
          <cell r="A32">
            <v>45456</v>
          </cell>
          <cell r="B32">
            <v>43195881.609999999</v>
          </cell>
        </row>
        <row r="33">
          <cell r="A33">
            <v>45457</v>
          </cell>
          <cell r="B33">
            <v>43342513.899999999</v>
          </cell>
        </row>
        <row r="34">
          <cell r="A34">
            <v>45460</v>
          </cell>
          <cell r="B34">
            <v>43405843.57</v>
          </cell>
        </row>
        <row r="35">
          <cell r="A35">
            <v>45461</v>
          </cell>
          <cell r="B35">
            <v>43535247.770000003</v>
          </cell>
        </row>
        <row r="36">
          <cell r="A36">
            <v>45462</v>
          </cell>
          <cell r="B36">
            <v>43673230.799999997</v>
          </cell>
        </row>
        <row r="37">
          <cell r="A37">
            <v>45463</v>
          </cell>
          <cell r="B37">
            <v>43697818.020000003</v>
          </cell>
        </row>
        <row r="38">
          <cell r="A38">
            <v>45464</v>
          </cell>
          <cell r="B38">
            <v>43875421.700000003</v>
          </cell>
        </row>
        <row r="39">
          <cell r="A39">
            <v>45467</v>
          </cell>
          <cell r="B39">
            <v>43954230.359999999</v>
          </cell>
        </row>
        <row r="40">
          <cell r="A40">
            <v>45468</v>
          </cell>
          <cell r="B40">
            <v>43967797.509999998</v>
          </cell>
        </row>
        <row r="41">
          <cell r="A41">
            <v>45469</v>
          </cell>
          <cell r="B41">
            <v>43974456.899999999</v>
          </cell>
        </row>
        <row r="42">
          <cell r="A42">
            <v>45470</v>
          </cell>
          <cell r="B42">
            <v>44093224.289999999</v>
          </cell>
        </row>
        <row r="43">
          <cell r="A43">
            <v>45471</v>
          </cell>
          <cell r="B43">
            <v>44058221.229999997</v>
          </cell>
        </row>
        <row r="44">
          <cell r="A44">
            <v>45474</v>
          </cell>
          <cell r="B44">
            <v>44022959.43</v>
          </cell>
        </row>
        <row r="45">
          <cell r="A45">
            <v>45475</v>
          </cell>
          <cell r="B45">
            <v>44110929.030000001</v>
          </cell>
        </row>
        <row r="46">
          <cell r="A46">
            <v>45476</v>
          </cell>
          <cell r="B46">
            <v>44251733.670000002</v>
          </cell>
        </row>
        <row r="47">
          <cell r="A47">
            <v>45477</v>
          </cell>
          <cell r="B47">
            <v>44369978.329999998</v>
          </cell>
        </row>
        <row r="48">
          <cell r="A48">
            <v>45478</v>
          </cell>
          <cell r="B48">
            <v>44452542.030000001</v>
          </cell>
        </row>
        <row r="49">
          <cell r="A49">
            <v>45481</v>
          </cell>
          <cell r="B49">
            <v>44440080.710000001</v>
          </cell>
        </row>
        <row r="50">
          <cell r="A50">
            <v>45482</v>
          </cell>
          <cell r="B50">
            <v>44510576.340000004</v>
          </cell>
        </row>
        <row r="51">
          <cell r="A51">
            <v>45483</v>
          </cell>
          <cell r="B51">
            <v>44644116</v>
          </cell>
        </row>
        <row r="52">
          <cell r="A52">
            <v>45484</v>
          </cell>
          <cell r="B52">
            <v>44736339.57</v>
          </cell>
        </row>
        <row r="53">
          <cell r="A53">
            <v>45485</v>
          </cell>
          <cell r="B53">
            <v>44791164.789999999</v>
          </cell>
        </row>
        <row r="54">
          <cell r="A54">
            <v>45488</v>
          </cell>
          <cell r="B54">
            <v>44815349.880000003</v>
          </cell>
        </row>
        <row r="55">
          <cell r="A55">
            <v>45489</v>
          </cell>
          <cell r="B55">
            <v>44835169.57</v>
          </cell>
        </row>
        <row r="56">
          <cell r="A56">
            <v>45490</v>
          </cell>
          <cell r="B56">
            <v>44840790.530000001</v>
          </cell>
        </row>
        <row r="57">
          <cell r="A57">
            <v>45491</v>
          </cell>
          <cell r="B57">
            <v>44710922.390000001</v>
          </cell>
        </row>
        <row r="58">
          <cell r="A58">
            <v>45492</v>
          </cell>
          <cell r="B58">
            <v>44760033.469999999</v>
          </cell>
        </row>
        <row r="59">
          <cell r="A59">
            <v>45495</v>
          </cell>
          <cell r="B59">
            <v>44824487.07</v>
          </cell>
        </row>
        <row r="60">
          <cell r="A60">
            <v>45496</v>
          </cell>
          <cell r="B60">
            <v>44827867.439999998</v>
          </cell>
        </row>
        <row r="61">
          <cell r="A61">
            <v>45497</v>
          </cell>
          <cell r="B61">
            <v>44823438.899999999</v>
          </cell>
        </row>
        <row r="62">
          <cell r="A62">
            <v>45498</v>
          </cell>
          <cell r="B62">
            <v>44864851.469999999</v>
          </cell>
        </row>
        <row r="63">
          <cell r="A63">
            <v>45499</v>
          </cell>
          <cell r="B63">
            <v>45034738.18</v>
          </cell>
        </row>
        <row r="64">
          <cell r="A64">
            <v>45502</v>
          </cell>
          <cell r="B64">
            <v>45045461.850000001</v>
          </cell>
        </row>
        <row r="65">
          <cell r="A65">
            <v>45503</v>
          </cell>
          <cell r="B65">
            <v>45111230.43</v>
          </cell>
        </row>
        <row r="66">
          <cell r="A66">
            <v>45504</v>
          </cell>
          <cell r="B66">
            <v>45230176.450000003</v>
          </cell>
        </row>
        <row r="67">
          <cell r="A67">
            <v>45505</v>
          </cell>
          <cell r="B67">
            <v>45316146.100000001</v>
          </cell>
        </row>
        <row r="68">
          <cell r="A68">
            <v>45506</v>
          </cell>
          <cell r="B68">
            <v>45231329.130000003</v>
          </cell>
        </row>
        <row r="69">
          <cell r="A69">
            <v>45509</v>
          </cell>
          <cell r="B69">
            <v>45241450.380000003</v>
          </cell>
        </row>
        <row r="70">
          <cell r="A70">
            <v>45510</v>
          </cell>
          <cell r="B70">
            <v>45205264.280000001</v>
          </cell>
        </row>
        <row r="71">
          <cell r="A71">
            <v>45511</v>
          </cell>
          <cell r="B71">
            <v>45328089.590000004</v>
          </cell>
        </row>
        <row r="72">
          <cell r="A72">
            <v>45512</v>
          </cell>
          <cell r="B72">
            <v>45527835.859999999</v>
          </cell>
        </row>
        <row r="73">
          <cell r="A73">
            <v>45513</v>
          </cell>
          <cell r="B73">
            <v>46193370.649999999</v>
          </cell>
        </row>
        <row r="74">
          <cell r="A74">
            <v>45516</v>
          </cell>
          <cell r="B74">
            <v>46315335.090000004</v>
          </cell>
        </row>
        <row r="75">
          <cell r="A75">
            <v>45517</v>
          </cell>
          <cell r="B75">
            <v>46540040.140000001</v>
          </cell>
        </row>
        <row r="76">
          <cell r="A76">
            <v>45518</v>
          </cell>
          <cell r="B76">
            <v>46650008.100000001</v>
          </cell>
        </row>
        <row r="77">
          <cell r="A77">
            <v>45519</v>
          </cell>
          <cell r="B77">
            <v>46805430.020000003</v>
          </cell>
        </row>
        <row r="78">
          <cell r="A78">
            <v>45520</v>
          </cell>
          <cell r="B78">
            <v>46997371.119999997</v>
          </cell>
        </row>
        <row r="79">
          <cell r="A79">
            <v>45523</v>
          </cell>
          <cell r="B79">
            <v>47303702.770000003</v>
          </cell>
        </row>
        <row r="80">
          <cell r="A80">
            <v>45524</v>
          </cell>
          <cell r="B80">
            <v>47315155.310000002</v>
          </cell>
        </row>
        <row r="81">
          <cell r="A81">
            <v>45525</v>
          </cell>
          <cell r="B81">
            <v>47338527.649999999</v>
          </cell>
        </row>
        <row r="82">
          <cell r="A82">
            <v>45526</v>
          </cell>
          <cell r="B82">
            <v>47427455.609999999</v>
          </cell>
        </row>
        <row r="83">
          <cell r="A83">
            <v>45527</v>
          </cell>
          <cell r="B83">
            <v>47697727.909999996</v>
          </cell>
        </row>
        <row r="84">
          <cell r="A84">
            <v>45530</v>
          </cell>
          <cell r="B84">
            <v>47666358.210000001</v>
          </cell>
        </row>
        <row r="85">
          <cell r="A85">
            <v>45531</v>
          </cell>
          <cell r="B85">
            <v>47741470.259999998</v>
          </cell>
        </row>
        <row r="86">
          <cell r="A86">
            <v>45532</v>
          </cell>
          <cell r="B86">
            <v>47889994.979999997</v>
          </cell>
        </row>
        <row r="87">
          <cell r="A87">
            <v>45533</v>
          </cell>
          <cell r="B87">
            <v>47896999.590000004</v>
          </cell>
        </row>
        <row r="88">
          <cell r="A88">
            <v>45534</v>
          </cell>
          <cell r="B88">
            <v>47951521.340000004</v>
          </cell>
        </row>
        <row r="89">
          <cell r="A89">
            <v>45537</v>
          </cell>
          <cell r="B89">
            <v>47964661.810000002</v>
          </cell>
        </row>
        <row r="90">
          <cell r="A90">
            <v>45538</v>
          </cell>
          <cell r="B90">
            <v>47859417.659999996</v>
          </cell>
        </row>
        <row r="91">
          <cell r="A91">
            <v>45539</v>
          </cell>
          <cell r="B91">
            <v>47983505.109999999</v>
          </cell>
        </row>
        <row r="92">
          <cell r="A92">
            <v>45540</v>
          </cell>
          <cell r="B92">
            <v>47982262.380000003</v>
          </cell>
        </row>
        <row r="93">
          <cell r="A93">
            <v>45541</v>
          </cell>
          <cell r="B93">
            <v>47877609.030000001</v>
          </cell>
        </row>
        <row r="94">
          <cell r="A94">
            <v>45544</v>
          </cell>
          <cell r="B94">
            <v>47796770.310000002</v>
          </cell>
        </row>
        <row r="95">
          <cell r="A95">
            <v>45545</v>
          </cell>
          <cell r="B95">
            <v>47867003.189999998</v>
          </cell>
        </row>
        <row r="96">
          <cell r="A96">
            <v>45546</v>
          </cell>
          <cell r="B96">
            <v>47987606.899999999</v>
          </cell>
        </row>
        <row r="97">
          <cell r="A97">
            <v>45547</v>
          </cell>
          <cell r="B97">
            <v>45967032.289999999</v>
          </cell>
        </row>
        <row r="98">
          <cell r="A98">
            <v>45548</v>
          </cell>
          <cell r="B98">
            <v>46167403.93</v>
          </cell>
        </row>
        <row r="99">
          <cell r="A99">
            <v>45551</v>
          </cell>
          <cell r="B99">
            <v>46172796.07</v>
          </cell>
        </row>
        <row r="100">
          <cell r="A100">
            <v>45552</v>
          </cell>
          <cell r="B100">
            <v>46167474.32</v>
          </cell>
        </row>
        <row r="101">
          <cell r="A101">
            <v>45553</v>
          </cell>
          <cell r="B101">
            <v>46126537.530000001</v>
          </cell>
        </row>
        <row r="102">
          <cell r="A102">
            <v>45554</v>
          </cell>
          <cell r="B102">
            <v>46163562.009999998</v>
          </cell>
        </row>
        <row r="103">
          <cell r="A103">
            <v>45555</v>
          </cell>
          <cell r="B103">
            <v>46087903.060000002</v>
          </cell>
        </row>
        <row r="104">
          <cell r="A104">
            <v>45558</v>
          </cell>
          <cell r="B104">
            <v>46131605.560000002</v>
          </cell>
        </row>
        <row r="105">
          <cell r="A105">
            <v>45559</v>
          </cell>
          <cell r="B105">
            <v>46207433.729999997</v>
          </cell>
        </row>
        <row r="106">
          <cell r="A106">
            <v>45560</v>
          </cell>
          <cell r="B106">
            <v>46009733.380000003</v>
          </cell>
        </row>
        <row r="107">
          <cell r="A107">
            <v>45561</v>
          </cell>
          <cell r="B107">
            <v>46096116.450000003</v>
          </cell>
        </row>
        <row r="108">
          <cell r="A108">
            <v>45562</v>
          </cell>
          <cell r="B108">
            <v>46155409.859999999</v>
          </cell>
        </row>
        <row r="109">
          <cell r="A109">
            <v>45565</v>
          </cell>
          <cell r="B109">
            <v>46057454.810000002</v>
          </cell>
        </row>
        <row r="110">
          <cell r="A110">
            <v>45566</v>
          </cell>
          <cell r="B110">
            <v>46073816.630000003</v>
          </cell>
        </row>
        <row r="111">
          <cell r="A111">
            <v>45567</v>
          </cell>
          <cell r="B111">
            <v>46066172.689999998</v>
          </cell>
        </row>
        <row r="112">
          <cell r="A112">
            <v>45568</v>
          </cell>
          <cell r="B112">
            <v>46036035.969999999</v>
          </cell>
        </row>
        <row r="113">
          <cell r="A113">
            <v>45569</v>
          </cell>
          <cell r="B113">
            <v>46055516.969999999</v>
          </cell>
        </row>
        <row r="114">
          <cell r="A114">
            <v>45572</v>
          </cell>
          <cell r="B114">
            <v>45994010.640000001</v>
          </cell>
        </row>
        <row r="115">
          <cell r="A115">
            <v>45573</v>
          </cell>
          <cell r="B115">
            <v>46068979.659999996</v>
          </cell>
        </row>
        <row r="116">
          <cell r="A116">
            <v>45574</v>
          </cell>
          <cell r="B116">
            <v>46087849.710000001</v>
          </cell>
        </row>
        <row r="117">
          <cell r="A117">
            <v>45575</v>
          </cell>
          <cell r="B117">
            <v>46163048.200000003</v>
          </cell>
        </row>
        <row r="118">
          <cell r="A118">
            <v>45576</v>
          </cell>
          <cell r="B118">
            <v>46231214.210000001</v>
          </cell>
        </row>
        <row r="119">
          <cell r="A119">
            <v>45579</v>
          </cell>
          <cell r="B119">
            <v>46247960.43</v>
          </cell>
        </row>
        <row r="120">
          <cell r="A120">
            <v>45580</v>
          </cell>
          <cell r="B120">
            <v>46167954.600000001</v>
          </cell>
        </row>
        <row r="121">
          <cell r="A121">
            <v>45581</v>
          </cell>
          <cell r="B121">
            <v>46151727.799999997</v>
          </cell>
        </row>
        <row r="122">
          <cell r="A122">
            <v>45582</v>
          </cell>
          <cell r="B122">
            <v>45993104.350000001</v>
          </cell>
        </row>
        <row r="123">
          <cell r="A123">
            <v>45583</v>
          </cell>
          <cell r="B123">
            <v>45983756.659999996</v>
          </cell>
        </row>
        <row r="124">
          <cell r="A124">
            <v>45586</v>
          </cell>
          <cell r="B124">
            <v>45979708.18</v>
          </cell>
        </row>
        <row r="125">
          <cell r="A125">
            <v>45587</v>
          </cell>
          <cell r="B125">
            <v>45969978.57</v>
          </cell>
        </row>
        <row r="126">
          <cell r="A126">
            <v>45588</v>
          </cell>
          <cell r="B126">
            <v>45915226.219999999</v>
          </cell>
        </row>
        <row r="127">
          <cell r="A127">
            <v>45589</v>
          </cell>
          <cell r="B127">
            <v>46016501.579999998</v>
          </cell>
        </row>
        <row r="128">
          <cell r="A128">
            <v>45590</v>
          </cell>
          <cell r="B128">
            <v>45994037.079999998</v>
          </cell>
        </row>
        <row r="129">
          <cell r="A129">
            <v>45593</v>
          </cell>
          <cell r="B129">
            <v>46041320.100000001</v>
          </cell>
        </row>
        <row r="130">
          <cell r="A130">
            <v>45594</v>
          </cell>
          <cell r="B130">
            <v>45997935.969999999</v>
          </cell>
        </row>
        <row r="131">
          <cell r="A131">
            <v>45595</v>
          </cell>
          <cell r="B131">
            <v>46002557.009999998</v>
          </cell>
        </row>
        <row r="132">
          <cell r="A132">
            <v>45596</v>
          </cell>
          <cell r="B132">
            <v>45878699.909999996</v>
          </cell>
        </row>
        <row r="133">
          <cell r="A133">
            <v>45597</v>
          </cell>
          <cell r="B133">
            <v>45750587.060000002</v>
          </cell>
        </row>
        <row r="134">
          <cell r="A134">
            <v>45600</v>
          </cell>
          <cell r="B134">
            <v>45841181.439999998</v>
          </cell>
        </row>
        <row r="135">
          <cell r="A135">
            <v>45601</v>
          </cell>
          <cell r="B135">
            <v>45826486</v>
          </cell>
        </row>
        <row r="136">
          <cell r="A136">
            <v>45602</v>
          </cell>
          <cell r="B136">
            <v>45888450.640000001</v>
          </cell>
        </row>
        <row r="137">
          <cell r="A137">
            <v>45603</v>
          </cell>
          <cell r="B137">
            <v>45679496.32</v>
          </cell>
        </row>
        <row r="138">
          <cell r="A138">
            <v>45604</v>
          </cell>
          <cell r="B138">
            <v>45675403.240000002</v>
          </cell>
        </row>
        <row r="139">
          <cell r="A139">
            <v>45607</v>
          </cell>
          <cell r="B139">
            <v>45752976.969999999</v>
          </cell>
        </row>
        <row r="140">
          <cell r="A140">
            <v>45608</v>
          </cell>
          <cell r="B140">
            <v>45714700.93</v>
          </cell>
        </row>
        <row r="141">
          <cell r="A141">
            <v>45609</v>
          </cell>
          <cell r="B141">
            <v>45628165.350000001</v>
          </cell>
        </row>
        <row r="142">
          <cell r="A142">
            <v>45610</v>
          </cell>
          <cell r="B142">
            <v>45662567.530000001</v>
          </cell>
        </row>
        <row r="143">
          <cell r="A143">
            <v>45614</v>
          </cell>
          <cell r="B143">
            <v>45383621.390000001</v>
          </cell>
        </row>
        <row r="144">
          <cell r="A144">
            <v>45615</v>
          </cell>
          <cell r="B144">
            <v>44908084.689999998</v>
          </cell>
        </row>
        <row r="145">
          <cell r="A145">
            <v>45617</v>
          </cell>
          <cell r="B145">
            <v>45012277.07</v>
          </cell>
        </row>
        <row r="146">
          <cell r="A146">
            <v>45618</v>
          </cell>
          <cell r="B146">
            <v>44319996.259999998</v>
          </cell>
        </row>
        <row r="147">
          <cell r="A147">
            <v>45621</v>
          </cell>
          <cell r="B147">
            <v>44378196.32</v>
          </cell>
        </row>
        <row r="148">
          <cell r="A148">
            <v>45622</v>
          </cell>
          <cell r="B148">
            <v>44378296.68</v>
          </cell>
        </row>
        <row r="149">
          <cell r="A149">
            <v>45623</v>
          </cell>
          <cell r="B149">
            <v>43841110.990000002</v>
          </cell>
        </row>
        <row r="150">
          <cell r="A150">
            <v>45624</v>
          </cell>
          <cell r="B150">
            <v>43487158.409999996</v>
          </cell>
        </row>
        <row r="151">
          <cell r="A151">
            <v>45625</v>
          </cell>
          <cell r="B151">
            <v>43474490.68</v>
          </cell>
        </row>
        <row r="152">
          <cell r="A152">
            <v>45628</v>
          </cell>
          <cell r="B152">
            <v>43592152.770000003</v>
          </cell>
        </row>
        <row r="153">
          <cell r="A153">
            <v>45629</v>
          </cell>
          <cell r="B153">
            <v>43529147.200000003</v>
          </cell>
        </row>
        <row r="154">
          <cell r="A154">
            <v>45630</v>
          </cell>
          <cell r="B154">
            <v>43635302.469999999</v>
          </cell>
        </row>
        <row r="155">
          <cell r="A155">
            <v>45631</v>
          </cell>
          <cell r="B155">
            <v>43424347.450000003</v>
          </cell>
        </row>
        <row r="156">
          <cell r="A156">
            <v>45632</v>
          </cell>
          <cell r="B156">
            <v>43380074.719999999</v>
          </cell>
        </row>
        <row r="157">
          <cell r="A157">
            <v>45635</v>
          </cell>
          <cell r="B157">
            <v>43144368.829999998</v>
          </cell>
        </row>
        <row r="158">
          <cell r="A158">
            <v>45636</v>
          </cell>
          <cell r="B158">
            <v>42945279.039999999</v>
          </cell>
        </row>
        <row r="159">
          <cell r="A159">
            <v>45637</v>
          </cell>
          <cell r="B159">
            <v>42996420.579999998</v>
          </cell>
        </row>
        <row r="160">
          <cell r="A160">
            <v>45638</v>
          </cell>
          <cell r="B160">
            <v>42758149.409999996</v>
          </cell>
        </row>
        <row r="161">
          <cell r="A161">
            <v>45639</v>
          </cell>
          <cell r="B161">
            <v>42505894.799999997</v>
          </cell>
        </row>
        <row r="162">
          <cell r="A162">
            <v>45642</v>
          </cell>
          <cell r="B162">
            <v>41802500.350000001</v>
          </cell>
        </row>
        <row r="163">
          <cell r="A163">
            <v>45643</v>
          </cell>
          <cell r="B163">
            <v>41577824.340000004</v>
          </cell>
        </row>
        <row r="164">
          <cell r="A164">
            <v>45644</v>
          </cell>
          <cell r="B164">
            <v>41362551.5</v>
          </cell>
        </row>
        <row r="165">
          <cell r="A165">
            <v>45645</v>
          </cell>
          <cell r="B165">
            <v>41432287.07</v>
          </cell>
        </row>
        <row r="166">
          <cell r="A166">
            <v>45646</v>
          </cell>
          <cell r="B166">
            <v>41489549.520000003</v>
          </cell>
        </row>
        <row r="167">
          <cell r="A167">
            <v>45649</v>
          </cell>
          <cell r="B167">
            <v>41428203.450000003</v>
          </cell>
        </row>
        <row r="168">
          <cell r="A168">
            <v>45650</v>
          </cell>
          <cell r="B168">
            <v>41469496.369999997</v>
          </cell>
        </row>
        <row r="169">
          <cell r="A169">
            <v>45652</v>
          </cell>
          <cell r="B169">
            <v>41417725.649999999</v>
          </cell>
        </row>
        <row r="170">
          <cell r="A170">
            <v>45653</v>
          </cell>
          <cell r="B170">
            <v>41301111.460000001</v>
          </cell>
        </row>
        <row r="171">
          <cell r="A171">
            <v>45656</v>
          </cell>
          <cell r="B171">
            <v>41197536.740000002</v>
          </cell>
        </row>
        <row r="172">
          <cell r="A172">
            <v>45657</v>
          </cell>
          <cell r="B172">
            <v>41233531.280000001</v>
          </cell>
        </row>
        <row r="173">
          <cell r="A173">
            <v>45659</v>
          </cell>
          <cell r="B173">
            <v>41344049.32</v>
          </cell>
        </row>
        <row r="174">
          <cell r="A174">
            <v>45660</v>
          </cell>
          <cell r="B174">
            <v>41368054.600000001</v>
          </cell>
        </row>
        <row r="175">
          <cell r="A175">
            <v>45663</v>
          </cell>
          <cell r="B175">
            <v>41387432.829999998</v>
          </cell>
        </row>
        <row r="176">
          <cell r="A176">
            <v>45664</v>
          </cell>
          <cell r="B176">
            <v>41034062</v>
          </cell>
        </row>
        <row r="177">
          <cell r="A177">
            <v>45665</v>
          </cell>
          <cell r="B177">
            <v>41073417.32</v>
          </cell>
        </row>
        <row r="178">
          <cell r="A178">
            <v>45666</v>
          </cell>
          <cell r="B178">
            <v>40920410.060000002</v>
          </cell>
        </row>
        <row r="179">
          <cell r="A179">
            <v>45667</v>
          </cell>
          <cell r="B179">
            <v>40860129.859999999</v>
          </cell>
        </row>
        <row r="180">
          <cell r="A180">
            <v>45670</v>
          </cell>
          <cell r="B180">
            <v>40706147.939999998</v>
          </cell>
        </row>
        <row r="181">
          <cell r="A181">
            <v>45671</v>
          </cell>
          <cell r="B181">
            <v>40347536.32</v>
          </cell>
        </row>
        <row r="182">
          <cell r="A182">
            <v>45672</v>
          </cell>
          <cell r="B182">
            <v>40393103.009999998</v>
          </cell>
        </row>
        <row r="183">
          <cell r="A183">
            <v>45673</v>
          </cell>
          <cell r="B183">
            <v>40224311.07</v>
          </cell>
        </row>
        <row r="184">
          <cell r="A184">
            <v>45674</v>
          </cell>
          <cell r="B184">
            <v>40123171.189999998</v>
          </cell>
        </row>
        <row r="185">
          <cell r="A185">
            <v>45677</v>
          </cell>
          <cell r="B185">
            <v>39901347.759999998</v>
          </cell>
        </row>
        <row r="186">
          <cell r="A186">
            <v>45678</v>
          </cell>
          <cell r="B186">
            <v>39725422.810000002</v>
          </cell>
        </row>
        <row r="187">
          <cell r="A187">
            <v>45679</v>
          </cell>
          <cell r="B187">
            <v>39634662.640000001</v>
          </cell>
        </row>
        <row r="188">
          <cell r="A188">
            <v>45680</v>
          </cell>
          <cell r="B188">
            <v>39642551.93</v>
          </cell>
        </row>
        <row r="189">
          <cell r="A189">
            <v>45681</v>
          </cell>
          <cell r="B189">
            <v>39514133.770000003</v>
          </cell>
        </row>
        <row r="190">
          <cell r="A190">
            <v>45684</v>
          </cell>
          <cell r="B190">
            <v>39364951.670000002</v>
          </cell>
        </row>
        <row r="191">
          <cell r="A191">
            <v>45685</v>
          </cell>
          <cell r="B191">
            <v>39580221.960000001</v>
          </cell>
        </row>
        <row r="192">
          <cell r="A192">
            <v>45686</v>
          </cell>
          <cell r="B192">
            <v>39569298.490000002</v>
          </cell>
        </row>
        <row r="193">
          <cell r="A193">
            <v>45687</v>
          </cell>
          <cell r="B193">
            <v>39755121.520000003</v>
          </cell>
        </row>
        <row r="194">
          <cell r="A194">
            <v>45688</v>
          </cell>
          <cell r="B194">
            <v>39716788.789999999</v>
          </cell>
        </row>
        <row r="195">
          <cell r="A195">
            <v>45691</v>
          </cell>
          <cell r="B195">
            <v>39678132.689999998</v>
          </cell>
        </row>
        <row r="196">
          <cell r="A196">
            <v>45692</v>
          </cell>
          <cell r="B196">
            <v>39613514.140000001</v>
          </cell>
        </row>
        <row r="197">
          <cell r="A197">
            <v>45693</v>
          </cell>
          <cell r="B197">
            <v>39637411.68</v>
          </cell>
        </row>
        <row r="198">
          <cell r="A198">
            <v>45694</v>
          </cell>
          <cell r="B198">
            <v>39629647.280000001</v>
          </cell>
        </row>
        <row r="199">
          <cell r="A199">
            <v>45695</v>
          </cell>
          <cell r="B199">
            <v>39575786.850000001</v>
          </cell>
        </row>
        <row r="200">
          <cell r="A200">
            <v>45698</v>
          </cell>
          <cell r="B200">
            <v>39574965.590000004</v>
          </cell>
        </row>
        <row r="201">
          <cell r="A201">
            <v>45699</v>
          </cell>
          <cell r="B201">
            <v>39404187.899999999</v>
          </cell>
        </row>
        <row r="202">
          <cell r="A202">
            <v>45700</v>
          </cell>
          <cell r="B202">
            <v>39468056.140000001</v>
          </cell>
        </row>
        <row r="203">
          <cell r="A203">
            <v>45701</v>
          </cell>
          <cell r="B203">
            <v>39482775.43</v>
          </cell>
        </row>
        <row r="204">
          <cell r="A204">
            <v>45702</v>
          </cell>
          <cell r="B204">
            <v>39565282.880000003</v>
          </cell>
        </row>
        <row r="205">
          <cell r="A205">
            <v>45705</v>
          </cell>
          <cell r="B205">
            <v>39594228.850000001</v>
          </cell>
        </row>
        <row r="206">
          <cell r="A206">
            <v>45706</v>
          </cell>
          <cell r="B206">
            <v>39183418.420000002</v>
          </cell>
        </row>
        <row r="207">
          <cell r="A207">
            <v>45707</v>
          </cell>
          <cell r="B207">
            <v>38923791.299999997</v>
          </cell>
        </row>
        <row r="208">
          <cell r="A208">
            <v>45708</v>
          </cell>
          <cell r="B208">
            <v>38734645.659999996</v>
          </cell>
        </row>
        <row r="209">
          <cell r="A209">
            <v>45709</v>
          </cell>
          <cell r="B209">
            <v>38653555.600000001</v>
          </cell>
        </row>
        <row r="210">
          <cell r="A210">
            <v>45712</v>
          </cell>
          <cell r="B210">
            <v>38503718.259999998</v>
          </cell>
        </row>
        <row r="211">
          <cell r="A211">
            <v>45713</v>
          </cell>
          <cell r="B211">
            <v>38516485.149999999</v>
          </cell>
        </row>
        <row r="212">
          <cell r="A212">
            <v>45714</v>
          </cell>
          <cell r="B212">
            <v>38422758.93</v>
          </cell>
        </row>
        <row r="213">
          <cell r="A213">
            <v>45715</v>
          </cell>
          <cell r="B213">
            <v>37960559.600000001</v>
          </cell>
        </row>
        <row r="214">
          <cell r="A214">
            <v>45716</v>
          </cell>
          <cell r="B214">
            <v>37895044.090000004</v>
          </cell>
        </row>
        <row r="215">
          <cell r="A215">
            <v>45721</v>
          </cell>
          <cell r="B215">
            <v>37067753.560000002</v>
          </cell>
        </row>
        <row r="216">
          <cell r="A216">
            <v>45722</v>
          </cell>
          <cell r="B216">
            <v>36919151.759999998</v>
          </cell>
        </row>
        <row r="217">
          <cell r="A217">
            <v>45723</v>
          </cell>
          <cell r="B217">
            <v>36810860.490000002</v>
          </cell>
        </row>
        <row r="218">
          <cell r="A218">
            <v>45726</v>
          </cell>
          <cell r="B218">
            <v>36428405.759999998</v>
          </cell>
        </row>
        <row r="219">
          <cell r="A219">
            <v>45727</v>
          </cell>
          <cell r="B219">
            <v>36301123.93</v>
          </cell>
        </row>
        <row r="220">
          <cell r="A220">
            <v>45728</v>
          </cell>
          <cell r="B220">
            <v>36084737.039999999</v>
          </cell>
        </row>
        <row r="221">
          <cell r="A221">
            <v>45729</v>
          </cell>
          <cell r="B221">
            <v>35983753.020000003</v>
          </cell>
        </row>
        <row r="222">
          <cell r="A222">
            <v>45730</v>
          </cell>
          <cell r="B222">
            <v>35860872.619999997</v>
          </cell>
        </row>
        <row r="223">
          <cell r="A223">
            <v>45733</v>
          </cell>
          <cell r="B223">
            <v>35585055.770000003</v>
          </cell>
        </row>
        <row r="224">
          <cell r="A224">
            <v>45734</v>
          </cell>
          <cell r="B224">
            <v>35628441.170000002</v>
          </cell>
        </row>
        <row r="225">
          <cell r="A225">
            <v>45735</v>
          </cell>
          <cell r="B225">
            <v>35372300.490000002</v>
          </cell>
        </row>
        <row r="226">
          <cell r="A226">
            <v>45736</v>
          </cell>
          <cell r="B226">
            <v>34755017.990000002</v>
          </cell>
        </row>
        <row r="227">
          <cell r="A227">
            <v>45737</v>
          </cell>
          <cell r="B227">
            <v>34503068.880000003</v>
          </cell>
        </row>
        <row r="228">
          <cell r="A228">
            <v>45740</v>
          </cell>
          <cell r="B228">
            <v>34362623.509999998</v>
          </cell>
        </row>
        <row r="229">
          <cell r="A229">
            <v>45741</v>
          </cell>
          <cell r="B229">
            <v>34135541.520000003</v>
          </cell>
        </row>
        <row r="230">
          <cell r="A230">
            <v>45742</v>
          </cell>
          <cell r="B230">
            <v>34045611.039999999</v>
          </cell>
        </row>
        <row r="231">
          <cell r="A231">
            <v>45743</v>
          </cell>
          <cell r="B231">
            <v>33917845.630000003</v>
          </cell>
        </row>
        <row r="232">
          <cell r="A232">
            <v>45744</v>
          </cell>
          <cell r="B232">
            <v>33908950.359999999</v>
          </cell>
        </row>
        <row r="233">
          <cell r="A233">
            <v>45747</v>
          </cell>
          <cell r="B233">
            <v>33846317.960000001</v>
          </cell>
        </row>
        <row r="234">
          <cell r="A234">
            <v>45748</v>
          </cell>
          <cell r="B234">
            <v>33764049.719999999</v>
          </cell>
        </row>
        <row r="235">
          <cell r="A235">
            <v>45749</v>
          </cell>
          <cell r="B235">
            <v>33451910.41</v>
          </cell>
        </row>
        <row r="236">
          <cell r="A236">
            <v>45750</v>
          </cell>
          <cell r="B236">
            <v>33470226.760000002</v>
          </cell>
        </row>
        <row r="237">
          <cell r="A237">
            <v>45751</v>
          </cell>
          <cell r="B237">
            <v>33423741.260000002</v>
          </cell>
        </row>
        <row r="238">
          <cell r="A238">
            <v>45754</v>
          </cell>
          <cell r="B238">
            <v>33472242</v>
          </cell>
        </row>
        <row r="239">
          <cell r="A239">
            <v>45755</v>
          </cell>
          <cell r="B239">
            <v>33483088.23</v>
          </cell>
        </row>
        <row r="240">
          <cell r="A240">
            <v>45756</v>
          </cell>
          <cell r="B240">
            <v>33439829.850000001</v>
          </cell>
        </row>
        <row r="241">
          <cell r="A241">
            <v>45757</v>
          </cell>
          <cell r="B241">
            <v>33337805.329999998</v>
          </cell>
        </row>
        <row r="242">
          <cell r="A242">
            <v>45758</v>
          </cell>
          <cell r="B242">
            <v>33450271.449999999</v>
          </cell>
        </row>
        <row r="243">
          <cell r="A243">
            <v>45761</v>
          </cell>
          <cell r="B243">
            <v>33161847.890000001</v>
          </cell>
        </row>
        <row r="244">
          <cell r="A244">
            <v>45762</v>
          </cell>
          <cell r="B244">
            <v>32939209.510000002</v>
          </cell>
        </row>
        <row r="245">
          <cell r="A245">
            <v>45763</v>
          </cell>
          <cell r="B245">
            <v>32439366.219999999</v>
          </cell>
        </row>
        <row r="246">
          <cell r="A246">
            <v>45764</v>
          </cell>
          <cell r="B246">
            <v>31937952.210000001</v>
          </cell>
        </row>
        <row r="247">
          <cell r="A247">
            <v>45769</v>
          </cell>
          <cell r="B247">
            <v>30708769.170000002</v>
          </cell>
        </row>
        <row r="248">
          <cell r="A248">
            <v>45770</v>
          </cell>
          <cell r="B248">
            <v>30570507.960000001</v>
          </cell>
        </row>
        <row r="249">
          <cell r="A249">
            <v>45771</v>
          </cell>
          <cell r="B249">
            <v>30473150.559999999</v>
          </cell>
        </row>
        <row r="250">
          <cell r="A250">
            <v>45772</v>
          </cell>
          <cell r="B250">
            <v>30297058.5</v>
          </cell>
        </row>
        <row r="251">
          <cell r="A251">
            <v>45775</v>
          </cell>
          <cell r="B251">
            <v>30263808.960000001</v>
          </cell>
        </row>
        <row r="252">
          <cell r="A252">
            <v>45776</v>
          </cell>
          <cell r="B252">
            <v>29883376.440000001</v>
          </cell>
        </row>
        <row r="253">
          <cell r="A253">
            <v>45777</v>
          </cell>
          <cell r="B253">
            <v>29834775.640000001</v>
          </cell>
        </row>
        <row r="254">
          <cell r="A254">
            <v>45779</v>
          </cell>
          <cell r="B254">
            <v>29696974.010000002</v>
          </cell>
        </row>
        <row r="255">
          <cell r="A255">
            <v>45782</v>
          </cell>
          <cell r="B255">
            <v>29473054.219999999</v>
          </cell>
        </row>
        <row r="256">
          <cell r="A256">
            <v>45783</v>
          </cell>
          <cell r="B256">
            <v>29502452.66</v>
          </cell>
        </row>
        <row r="257">
          <cell r="A257">
            <v>45784</v>
          </cell>
          <cell r="B257">
            <v>29368106.75</v>
          </cell>
        </row>
        <row r="258">
          <cell r="A258">
            <v>45785</v>
          </cell>
          <cell r="B258">
            <v>29288671.359999999</v>
          </cell>
        </row>
        <row r="259">
          <cell r="A259">
            <v>45786</v>
          </cell>
          <cell r="B259">
            <v>29002710.129999999</v>
          </cell>
        </row>
        <row r="260">
          <cell r="A260">
            <v>45789</v>
          </cell>
          <cell r="B260">
            <v>28974407.640000001</v>
          </cell>
        </row>
        <row r="261">
          <cell r="A261">
            <v>45790</v>
          </cell>
          <cell r="B261">
            <v>29013253.34</v>
          </cell>
        </row>
        <row r="262">
          <cell r="A262">
            <v>45791</v>
          </cell>
          <cell r="B262">
            <v>28874143.539999999</v>
          </cell>
        </row>
        <row r="263">
          <cell r="A263">
            <v>45792</v>
          </cell>
          <cell r="B263">
            <v>28743347.440000001</v>
          </cell>
        </row>
        <row r="264">
          <cell r="A264">
            <v>45793</v>
          </cell>
          <cell r="B264">
            <v>28758557.260000002</v>
          </cell>
        </row>
        <row r="265">
          <cell r="A265">
            <v>45796</v>
          </cell>
          <cell r="B265">
            <v>28769652.969999999</v>
          </cell>
        </row>
        <row r="266">
          <cell r="A266">
            <v>45797</v>
          </cell>
          <cell r="B266">
            <v>28438626.219999999</v>
          </cell>
        </row>
        <row r="267">
          <cell r="A267">
            <v>45798</v>
          </cell>
          <cell r="B267">
            <v>28307424.379999999</v>
          </cell>
        </row>
        <row r="268">
          <cell r="A268">
            <v>45799</v>
          </cell>
          <cell r="B268">
            <v>28054351.32</v>
          </cell>
        </row>
        <row r="269">
          <cell r="A269">
            <v>45800</v>
          </cell>
          <cell r="B269">
            <v>28135699.670000002</v>
          </cell>
        </row>
        <row r="270">
          <cell r="A270">
            <v>45803</v>
          </cell>
          <cell r="B270">
            <v>28164089.609999999</v>
          </cell>
        </row>
        <row r="271">
          <cell r="A271">
            <v>45804</v>
          </cell>
          <cell r="B271">
            <v>27374467.059999999</v>
          </cell>
        </row>
        <row r="272">
          <cell r="A272">
            <v>45805</v>
          </cell>
          <cell r="B272">
            <v>27273760.370000001</v>
          </cell>
        </row>
        <row r="273">
          <cell r="A273">
            <v>45806</v>
          </cell>
          <cell r="B273">
            <v>27234442.079999998</v>
          </cell>
        </row>
        <row r="274">
          <cell r="A274">
            <v>45807</v>
          </cell>
          <cell r="B274">
            <v>26969526.829999998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13AA-8D9A-40F6-BD03-E8FAB1FF6A5A}">
  <dimension ref="A1:I268"/>
  <sheetViews>
    <sheetView tabSelected="1" workbookViewId="0">
      <selection activeCell="I23" sqref="I23"/>
    </sheetView>
  </sheetViews>
  <sheetFormatPr defaultRowHeight="14.4" x14ac:dyDescent="0.3"/>
  <cols>
    <col min="1" max="1" width="10.33203125" bestFit="1" customWidth="1"/>
    <col min="3" max="3" width="12" bestFit="1" customWidth="1"/>
    <col min="4" max="4" width="12.109375" bestFit="1" customWidth="1"/>
    <col min="6" max="6" width="9.6640625" bestFit="1" customWidth="1"/>
    <col min="8" max="8" width="11" bestFit="1" customWidth="1"/>
    <col min="9" max="9" width="9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7</v>
      </c>
    </row>
    <row r="2" spans="1:8" x14ac:dyDescent="0.3">
      <c r="A2" s="1">
        <v>45412</v>
      </c>
      <c r="B2">
        <v>1</v>
      </c>
      <c r="C2">
        <f>B2</f>
        <v>1</v>
      </c>
      <c r="D2">
        <f>C2-1</f>
        <v>0</v>
      </c>
      <c r="E2">
        <v>4.0168000000000002E-4</v>
      </c>
      <c r="F2">
        <f>1+E2</f>
        <v>1.00040168</v>
      </c>
      <c r="G2">
        <f>F2-1</f>
        <v>4.0167999999995985E-4</v>
      </c>
      <c r="H2">
        <f>VLOOKUP(A2,[1]Planilha3!$A:$B,2,0)</f>
        <v>11762552.73</v>
      </c>
    </row>
    <row r="3" spans="1:8" x14ac:dyDescent="0.3">
      <c r="A3" s="1">
        <v>45414</v>
      </c>
      <c r="B3">
        <v>1.00037416</v>
      </c>
      <c r="C3" s="2">
        <f>1+(B3/B2-1)</f>
        <v>1.00037416</v>
      </c>
      <c r="D3" s="2">
        <f>PRODUCT(C$2:C3)-1</f>
        <v>3.7416000000001226E-4</v>
      </c>
      <c r="E3">
        <v>4.0168000000000002E-4</v>
      </c>
      <c r="F3">
        <f t="shared" ref="F3:F66" si="0">1+E3</f>
        <v>1.00040168</v>
      </c>
      <c r="G3">
        <f>PRODUCT(F$2:F3)-1</f>
        <v>8.0352134682226684E-4</v>
      </c>
      <c r="H3">
        <f>VLOOKUP(A3,[1]Planilha3!$A:$B,2,0)</f>
        <v>11766953.800000001</v>
      </c>
    </row>
    <row r="4" spans="1:8" x14ac:dyDescent="0.3">
      <c r="A4" s="1">
        <v>45415</v>
      </c>
      <c r="B4">
        <v>1.0022709599999999</v>
      </c>
      <c r="C4" s="2">
        <f t="shared" ref="C4:C67" si="1">1+(B4/B3-1)</f>
        <v>1.0018960905587564</v>
      </c>
      <c r="D4" s="2">
        <f>PRODUCT(C$2:C4)-1</f>
        <v>2.270959999999933E-3</v>
      </c>
      <c r="E4">
        <v>4.0168000000000002E-4</v>
      </c>
      <c r="F4">
        <f t="shared" si="0"/>
        <v>1.00040168</v>
      </c>
      <c r="G4">
        <f>PRODUCT(F$2:F4)-1</f>
        <v>1.2055241052768562E-3</v>
      </c>
      <c r="H4">
        <f>VLOOKUP(A4,[1]Planilha3!$A:$B,2,0)</f>
        <v>13224959.300000001</v>
      </c>
    </row>
    <row r="5" spans="1:8" x14ac:dyDescent="0.3">
      <c r="A5" s="1">
        <v>45418</v>
      </c>
      <c r="B5">
        <v>1.0022920399999999</v>
      </c>
      <c r="C5" s="2">
        <f t="shared" si="1"/>
        <v>1.0000210322366319</v>
      </c>
      <c r="D5" s="2">
        <f>PRODUCT(C$2:C5)-1</f>
        <v>2.2920399999999397E-3</v>
      </c>
      <c r="E5">
        <v>4.0168000000000002E-4</v>
      </c>
      <c r="F5">
        <f t="shared" si="0"/>
        <v>1.00040168</v>
      </c>
      <c r="G5">
        <f>PRODUCT(F$2:F5)-1</f>
        <v>1.6076883401994202E-3</v>
      </c>
      <c r="H5">
        <f>VLOOKUP(A5,[1]Planilha3!$A:$B,2,0)</f>
        <v>18695150.329999998</v>
      </c>
    </row>
    <row r="6" spans="1:8" x14ac:dyDescent="0.3">
      <c r="A6" s="1">
        <v>45419</v>
      </c>
      <c r="B6">
        <v>1.00250419</v>
      </c>
      <c r="C6" s="2">
        <f t="shared" si="1"/>
        <v>1.0002116648556842</v>
      </c>
      <c r="D6" s="2">
        <f>PRODUCT(C$2:C6)-1</f>
        <v>2.5041900000000172E-3</v>
      </c>
      <c r="E6">
        <v>4.0168000000000002E-4</v>
      </c>
      <c r="F6">
        <f t="shared" si="0"/>
        <v>1.00040168</v>
      </c>
      <c r="G6">
        <f>PRODUCT(F$2:F6)-1</f>
        <v>2.0100141164518526E-3</v>
      </c>
      <c r="H6">
        <f>VLOOKUP(A6,[1]Planilha3!$A:$B,2,0)</f>
        <v>19118110.329999998</v>
      </c>
    </row>
    <row r="7" spans="1:8" x14ac:dyDescent="0.3">
      <c r="A7" s="1">
        <v>45420</v>
      </c>
      <c r="B7">
        <v>1.00288179</v>
      </c>
      <c r="C7" s="2">
        <f t="shared" si="1"/>
        <v>1.0003766567798584</v>
      </c>
      <c r="D7" s="2">
        <f>PRODUCT(C$2:C7)-1</f>
        <v>2.8817899999999952E-3</v>
      </c>
      <c r="E7">
        <v>4.0168000000000002E-4</v>
      </c>
      <c r="F7">
        <f t="shared" si="0"/>
        <v>1.00040168</v>
      </c>
      <c r="G7">
        <f>PRODUCT(F$2:F7)-1</f>
        <v>2.4125014989220261E-3</v>
      </c>
      <c r="H7">
        <f>VLOOKUP(A7,[1]Planilha3!$A:$B,2,0)</f>
        <v>19828276.68</v>
      </c>
    </row>
    <row r="8" spans="1:8" x14ac:dyDescent="0.3">
      <c r="A8" s="1">
        <v>45421</v>
      </c>
      <c r="B8">
        <v>1.00356373</v>
      </c>
      <c r="C8" s="2">
        <f t="shared" si="1"/>
        <v>1.0006799804391702</v>
      </c>
      <c r="D8" s="2">
        <f>PRODUCT(C$2:C8)-1</f>
        <v>3.5637299999999872E-3</v>
      </c>
      <c r="E8">
        <v>3.927E-4</v>
      </c>
      <c r="F8">
        <f t="shared" si="0"/>
        <v>1.0003926999999999</v>
      </c>
      <c r="G8">
        <f>PRODUCT(F$2:F8)-1</f>
        <v>2.8061488882604735E-3</v>
      </c>
      <c r="H8">
        <f>VLOOKUP(A8,[1]Planilha3!$A:$B,2,0)</f>
        <v>20432466.260000002</v>
      </c>
    </row>
    <row r="9" spans="1:8" x14ac:dyDescent="0.3">
      <c r="A9" s="1">
        <v>45422</v>
      </c>
      <c r="B9">
        <v>1.0029636099999999</v>
      </c>
      <c r="C9" s="2">
        <f t="shared" si="1"/>
        <v>0.99940201107108551</v>
      </c>
      <c r="D9" s="2">
        <f>PRODUCT(C$2:C9)-1</f>
        <v>2.9636099999998944E-3</v>
      </c>
      <c r="E9">
        <v>3.927E-4</v>
      </c>
      <c r="F9">
        <f t="shared" si="0"/>
        <v>1.0003926999999999</v>
      </c>
      <c r="G9">
        <f>PRODUCT(F$2:F9)-1</f>
        <v>3.1999508629287909E-3</v>
      </c>
      <c r="H9">
        <f>VLOOKUP(A9,[1]Planilha3!$A:$B,2,0)</f>
        <v>22008258.02</v>
      </c>
    </row>
    <row r="10" spans="1:8" x14ac:dyDescent="0.3">
      <c r="A10" s="1">
        <v>45425</v>
      </c>
      <c r="B10">
        <v>1.0025785199999999</v>
      </c>
      <c r="C10" s="2">
        <f t="shared" si="1"/>
        <v>0.99961604788432956</v>
      </c>
      <c r="D10" s="2">
        <f>PRODUCT(C$2:C10)-1</f>
        <v>2.5785199999999175E-3</v>
      </c>
      <c r="E10">
        <v>3.927E-4</v>
      </c>
      <c r="F10">
        <f t="shared" si="0"/>
        <v>1.0003926999999999</v>
      </c>
      <c r="G10">
        <f>PRODUCT(F$2:F10)-1</f>
        <v>3.5939074836326412E-3</v>
      </c>
      <c r="H10">
        <f>VLOOKUP(A10,[1]Planilha3!$A:$B,2,0)</f>
        <v>22689331.27</v>
      </c>
    </row>
    <row r="11" spans="1:8" x14ac:dyDescent="0.3">
      <c r="A11" s="1">
        <v>45426</v>
      </c>
      <c r="B11">
        <v>1.0028494299999999</v>
      </c>
      <c r="C11" s="2">
        <f t="shared" si="1"/>
        <v>1.0002702132497314</v>
      </c>
      <c r="D11" s="2">
        <f>PRODUCT(C$2:C11)-1</f>
        <v>2.8494299999999306E-3</v>
      </c>
      <c r="E11">
        <v>3.927E-4</v>
      </c>
      <c r="F11">
        <f t="shared" si="0"/>
        <v>1.0003926999999999</v>
      </c>
      <c r="G11">
        <f>PRODUCT(F$2:F11)-1</f>
        <v>3.9880188111014458E-3</v>
      </c>
      <c r="H11">
        <f>VLOOKUP(A11,[1]Planilha3!$A:$B,2,0)</f>
        <v>23514543.989999998</v>
      </c>
    </row>
    <row r="12" spans="1:8" x14ac:dyDescent="0.3">
      <c r="A12" s="1">
        <v>45427</v>
      </c>
      <c r="B12">
        <v>1.00462388</v>
      </c>
      <c r="C12" s="2">
        <f t="shared" si="1"/>
        <v>1.0017694081952064</v>
      </c>
      <c r="D12" s="2">
        <f>PRODUCT(C$2:C12)-1</f>
        <v>4.6238800000000246E-3</v>
      </c>
      <c r="E12">
        <v>3.927E-4</v>
      </c>
      <c r="F12">
        <f t="shared" si="0"/>
        <v>1.0003926999999999</v>
      </c>
      <c r="G12">
        <f>PRODUCT(F$2:F12)-1</f>
        <v>4.3822849060883851E-3</v>
      </c>
      <c r="H12">
        <f>VLOOKUP(A12,[1]Planilha3!$A:$B,2,0)</f>
        <v>25239143.449999999</v>
      </c>
    </row>
    <row r="13" spans="1:8" x14ac:dyDescent="0.3">
      <c r="A13" s="1">
        <v>45428</v>
      </c>
      <c r="B13">
        <v>1.0057610100000001</v>
      </c>
      <c r="C13" s="2">
        <f t="shared" si="1"/>
        <v>1.0011318962475788</v>
      </c>
      <c r="D13" s="2">
        <f>PRODUCT(C$2:C13)-1</f>
        <v>5.7610100000000664E-3</v>
      </c>
      <c r="E13">
        <v>3.927E-4</v>
      </c>
      <c r="F13">
        <f t="shared" si="0"/>
        <v>1.0003926999999999</v>
      </c>
      <c r="G13">
        <f>PRODUCT(F$2:F13)-1</f>
        <v>4.776705829370842E-3</v>
      </c>
      <c r="H13">
        <f>VLOOKUP(A13,[1]Planilha3!$A:$B,2,0)</f>
        <v>28518610.949999999</v>
      </c>
    </row>
    <row r="14" spans="1:8" x14ac:dyDescent="0.3">
      <c r="A14" s="1">
        <v>45429</v>
      </c>
      <c r="B14">
        <v>1.0066748599999999</v>
      </c>
      <c r="C14" s="2">
        <f t="shared" si="1"/>
        <v>1.0009086154572644</v>
      </c>
      <c r="D14" s="2">
        <f>PRODUCT(C$2:C14)-1</f>
        <v>6.6748599999999492E-3</v>
      </c>
      <c r="E14">
        <v>3.927E-4</v>
      </c>
      <c r="F14">
        <f t="shared" si="0"/>
        <v>1.0003926999999999</v>
      </c>
      <c r="G14">
        <f>PRODUCT(F$2:F14)-1</f>
        <v>5.1712816417499585E-3</v>
      </c>
      <c r="H14">
        <f>VLOOKUP(A14,[1]Planilha3!$A:$B,2,0)</f>
        <v>29833856.030000001</v>
      </c>
    </row>
    <row r="15" spans="1:8" x14ac:dyDescent="0.3">
      <c r="A15" s="1">
        <v>45432</v>
      </c>
      <c r="B15">
        <v>1.0066726500000001</v>
      </c>
      <c r="C15" s="2">
        <f t="shared" si="1"/>
        <v>0.99999780465362975</v>
      </c>
      <c r="D15" s="2">
        <f>PRODUCT(C$2:C15)-1</f>
        <v>6.6726500000000577E-3</v>
      </c>
      <c r="E15">
        <v>3.927E-4</v>
      </c>
      <c r="F15">
        <f t="shared" si="0"/>
        <v>1.0003926999999999</v>
      </c>
      <c r="G15">
        <f>PRODUCT(F$2:F15)-1</f>
        <v>5.5660124040506354E-3</v>
      </c>
      <c r="H15">
        <f>VLOOKUP(A15,[1]Planilha3!$A:$B,2,0)</f>
        <v>30735489.920000002</v>
      </c>
    </row>
    <row r="16" spans="1:8" x14ac:dyDescent="0.3">
      <c r="A16" s="1">
        <v>45433</v>
      </c>
      <c r="B16">
        <v>1.0061732699999999</v>
      </c>
      <c r="C16" s="2">
        <f t="shared" si="1"/>
        <v>0.99950393010081262</v>
      </c>
      <c r="D16" s="2">
        <f>PRODUCT(C$2:C16)-1</f>
        <v>6.1732699999998975E-3</v>
      </c>
      <c r="E16">
        <v>3.927E-4</v>
      </c>
      <c r="F16">
        <f t="shared" si="0"/>
        <v>1.0003926999999999</v>
      </c>
      <c r="G16">
        <f>PRODUCT(F$2:F16)-1</f>
        <v>5.9608981771215319E-3</v>
      </c>
      <c r="H16">
        <f>VLOOKUP(A16,[1]Planilha3!$A:$B,2,0)</f>
        <v>31349214.84</v>
      </c>
    </row>
    <row r="17" spans="1:9" x14ac:dyDescent="0.3">
      <c r="A17" s="1">
        <v>45434</v>
      </c>
      <c r="B17">
        <v>1.00389668</v>
      </c>
      <c r="C17" s="2">
        <f t="shared" si="1"/>
        <v>0.99773737777788518</v>
      </c>
      <c r="D17" s="2">
        <f>PRODUCT(C$2:C17)-1</f>
        <v>3.8966799999999857E-3</v>
      </c>
      <c r="E17">
        <v>3.927E-4</v>
      </c>
      <c r="F17">
        <f t="shared" si="0"/>
        <v>1.0003926999999999</v>
      </c>
      <c r="G17">
        <f>PRODUCT(F$2:F17)-1</f>
        <v>6.3559390218355105E-3</v>
      </c>
      <c r="H17">
        <f>VLOOKUP(A17,[1]Planilha3!$A:$B,2,0)</f>
        <v>32119715.100000001</v>
      </c>
    </row>
    <row r="18" spans="1:9" x14ac:dyDescent="0.3">
      <c r="A18" s="1">
        <v>45435</v>
      </c>
      <c r="B18">
        <v>1.00254533</v>
      </c>
      <c r="C18" s="2">
        <f t="shared" si="1"/>
        <v>0.99865389533910998</v>
      </c>
      <c r="D18" s="2">
        <f>PRODUCT(C$2:C18)-1</f>
        <v>2.5453300000000123E-3</v>
      </c>
      <c r="E18">
        <v>3.927E-4</v>
      </c>
      <c r="F18">
        <f t="shared" si="0"/>
        <v>1.0003926999999999</v>
      </c>
      <c r="G18">
        <f>PRODUCT(F$2:F18)-1</f>
        <v>6.7511349990891922E-3</v>
      </c>
      <c r="H18">
        <f>VLOOKUP(A18,[1]Planilha3!$A:$B,2,0)</f>
        <v>32892998.539999999</v>
      </c>
    </row>
    <row r="19" spans="1:9" x14ac:dyDescent="0.3">
      <c r="A19" s="1">
        <v>45436</v>
      </c>
      <c r="B19">
        <v>1.0026713199999999</v>
      </c>
      <c r="C19" s="2">
        <f t="shared" si="1"/>
        <v>1.000125670128053</v>
      </c>
      <c r="D19" s="2">
        <f>PRODUCT(C$2:C19)-1</f>
        <v>2.6713199999999215E-3</v>
      </c>
      <c r="E19">
        <v>3.927E-4</v>
      </c>
      <c r="F19">
        <f t="shared" si="0"/>
        <v>1.0003926999999999</v>
      </c>
      <c r="G19">
        <f>PRODUCT(F$2:F19)-1</f>
        <v>7.146486169803179E-3</v>
      </c>
      <c r="H19">
        <f>VLOOKUP(A19,[1]Planilha3!$A:$B,2,0)</f>
        <v>33449571.57</v>
      </c>
    </row>
    <row r="20" spans="1:9" x14ac:dyDescent="0.3">
      <c r="A20" s="1">
        <v>45439</v>
      </c>
      <c r="B20">
        <v>1.0034039400000001</v>
      </c>
      <c r="C20" s="2">
        <f t="shared" si="1"/>
        <v>1.0007306681515535</v>
      </c>
      <c r="D20" s="2">
        <f>PRODUCT(C$2:C20)-1</f>
        <v>3.4039400000001052E-3</v>
      </c>
      <c r="E20">
        <v>3.927E-4</v>
      </c>
      <c r="F20">
        <f t="shared" si="0"/>
        <v>1.0003926999999999</v>
      </c>
      <c r="G20">
        <f>PRODUCT(F$2:F20)-1</f>
        <v>7.5419925949220534E-3</v>
      </c>
      <c r="H20">
        <f>VLOOKUP(A20,[1]Planilha3!$A:$B,2,0)</f>
        <v>34359506.649999999</v>
      </c>
    </row>
    <row r="21" spans="1:9" x14ac:dyDescent="0.3">
      <c r="A21" s="1">
        <v>45440</v>
      </c>
      <c r="B21">
        <v>1.0037154699999999</v>
      </c>
      <c r="C21" s="2">
        <f t="shared" si="1"/>
        <v>1.0003104731679644</v>
      </c>
      <c r="D21" s="2">
        <f>PRODUCT(C$2:C21)-1</f>
        <v>3.715469999999943E-3</v>
      </c>
      <c r="E21">
        <v>3.927E-4</v>
      </c>
      <c r="F21">
        <f t="shared" si="0"/>
        <v>1.0003926999999999</v>
      </c>
      <c r="G21">
        <f>PRODUCT(F$2:F21)-1</f>
        <v>7.9376543354139351E-3</v>
      </c>
      <c r="H21">
        <f>VLOOKUP(A21,[1]Planilha3!$A:$B,2,0)</f>
        <v>35855758.409999996</v>
      </c>
    </row>
    <row r="22" spans="1:9" x14ac:dyDescent="0.3">
      <c r="A22" s="1">
        <v>45441</v>
      </c>
      <c r="B22">
        <v>1.00243006</v>
      </c>
      <c r="C22" s="2">
        <f t="shared" si="1"/>
        <v>0.99871934822325703</v>
      </c>
      <c r="D22" s="2">
        <f>PRODUCT(C$2:C22)-1</f>
        <v>2.4300600000000117E-3</v>
      </c>
      <c r="E22">
        <v>3.927E-4</v>
      </c>
      <c r="F22">
        <f t="shared" si="0"/>
        <v>1.0003926999999999</v>
      </c>
      <c r="G22">
        <f>PRODUCT(F$2:F22)-1</f>
        <v>8.3334714522713682E-3</v>
      </c>
      <c r="H22">
        <f>VLOOKUP(A22,[1]Planilha3!$A:$B,2,0)</f>
        <v>38422682.119999997</v>
      </c>
    </row>
    <row r="23" spans="1:9" x14ac:dyDescent="0.3">
      <c r="A23" s="1">
        <v>45443</v>
      </c>
      <c r="B23">
        <v>1.0019063399999999</v>
      </c>
      <c r="C23" s="2">
        <f t="shared" si="1"/>
        <v>0.99947754958585333</v>
      </c>
      <c r="D23" s="2">
        <f>PRODUCT(C$2:C23)-1</f>
        <v>1.9063399999998953E-3</v>
      </c>
      <c r="E23">
        <v>3.927E-4</v>
      </c>
      <c r="F23">
        <f t="shared" si="0"/>
        <v>1.0003926999999999</v>
      </c>
      <c r="G23">
        <f>PRODUCT(F$2:F23)-1</f>
        <v>8.729444006510656E-3</v>
      </c>
      <c r="H23">
        <f>VLOOKUP(A23,[1]Planilha3!$A:$B,2,0)</f>
        <v>40303057.219999999</v>
      </c>
      <c r="I23" s="3"/>
    </row>
    <row r="24" spans="1:9" x14ac:dyDescent="0.3">
      <c r="A24" s="1">
        <v>45446</v>
      </c>
      <c r="B24">
        <v>1.00180238</v>
      </c>
      <c r="C24" s="2">
        <f t="shared" si="1"/>
        <v>0.99989623780602099</v>
      </c>
      <c r="D24" s="2">
        <f>PRODUCT(C$2:C24)-1</f>
        <v>1.8023799999999923E-3</v>
      </c>
      <c r="E24">
        <v>3.927E-4</v>
      </c>
      <c r="F24">
        <f t="shared" si="0"/>
        <v>1.0003926999999999</v>
      </c>
      <c r="G24">
        <f>PRODUCT(F$2:F24)-1</f>
        <v>9.1255720591718603E-3</v>
      </c>
      <c r="H24">
        <f>VLOOKUP(A24,[1]Planilha3!$A:$B,2,0)</f>
        <v>41613660.890000001</v>
      </c>
    </row>
    <row r="25" spans="1:9" x14ac:dyDescent="0.3">
      <c r="A25" s="1">
        <v>45447</v>
      </c>
      <c r="B25">
        <v>1.00040335</v>
      </c>
      <c r="C25" s="2">
        <f t="shared" si="1"/>
        <v>0.99860348704701618</v>
      </c>
      <c r="D25" s="2">
        <f>PRODUCT(C$2:C25)-1</f>
        <v>4.0335000000002452E-4</v>
      </c>
      <c r="E25">
        <v>3.927E-4</v>
      </c>
      <c r="F25">
        <f t="shared" si="0"/>
        <v>1.0003926999999999</v>
      </c>
      <c r="G25">
        <f>PRODUCT(F$2:F25)-1</f>
        <v>9.521855671319468E-3</v>
      </c>
      <c r="H25">
        <f>VLOOKUP(A25,[1]Planilha3!$A:$B,2,0)</f>
        <v>42882387.770000003</v>
      </c>
    </row>
    <row r="26" spans="1:9" x14ac:dyDescent="0.3">
      <c r="A26" s="1">
        <v>45448</v>
      </c>
      <c r="B26">
        <v>1.00178652</v>
      </c>
      <c r="C26" s="2">
        <f t="shared" si="1"/>
        <v>1.0013826123233194</v>
      </c>
      <c r="D26" s="2">
        <f>PRODUCT(C$2:C26)-1</f>
        <v>1.7865200000000137E-3</v>
      </c>
      <c r="E26">
        <v>3.927E-4</v>
      </c>
      <c r="F26">
        <f t="shared" si="0"/>
        <v>1.0003926999999999</v>
      </c>
      <c r="G26">
        <f>PRODUCT(F$2:F26)-1</f>
        <v>9.9182949040415025E-3</v>
      </c>
      <c r="H26">
        <f>VLOOKUP(A26,[1]Planilha3!$A:$B,2,0)</f>
        <v>43017252.219999999</v>
      </c>
    </row>
    <row r="27" spans="1:9" x14ac:dyDescent="0.3">
      <c r="A27" s="1">
        <v>45449</v>
      </c>
      <c r="B27">
        <v>1.00266404</v>
      </c>
      <c r="C27" s="2">
        <f t="shared" si="1"/>
        <v>1.000875955088715</v>
      </c>
      <c r="D27" s="2">
        <f>PRODUCT(C$2:C27)-1</f>
        <v>2.6640399999999786E-3</v>
      </c>
      <c r="E27">
        <v>3.927E-4</v>
      </c>
      <c r="F27">
        <f t="shared" si="0"/>
        <v>1.0003926999999999</v>
      </c>
      <c r="G27">
        <f>PRODUCT(F$2:F27)-1</f>
        <v>1.031488981845019E-2</v>
      </c>
      <c r="H27">
        <f>VLOOKUP(A27,[1]Planilha3!$A:$B,2,0)</f>
        <v>43096192.409999996</v>
      </c>
    </row>
    <row r="28" spans="1:9" x14ac:dyDescent="0.3">
      <c r="A28" s="1">
        <v>45450</v>
      </c>
      <c r="B28">
        <v>1.00034972</v>
      </c>
      <c r="C28" s="2">
        <f t="shared" si="1"/>
        <v>0.99769182905971177</v>
      </c>
      <c r="D28" s="2">
        <f>PRODUCT(C$2:C28)-1</f>
        <v>3.4971999999999781E-4</v>
      </c>
      <c r="E28">
        <v>3.927E-4</v>
      </c>
      <c r="F28">
        <f t="shared" si="0"/>
        <v>1.0003926999999999</v>
      </c>
      <c r="G28">
        <f>PRODUCT(F$2:F28)-1</f>
        <v>1.0711640475681738E-2</v>
      </c>
      <c r="H28">
        <f>VLOOKUP(A28,[1]Planilha3!$A:$B,2,0)</f>
        <v>43057727.920000002</v>
      </c>
    </row>
    <row r="29" spans="1:9" x14ac:dyDescent="0.3">
      <c r="A29" s="1">
        <v>45453</v>
      </c>
      <c r="B29">
        <v>1.00018619</v>
      </c>
      <c r="C29" s="2">
        <f t="shared" si="1"/>
        <v>0.99983652716971816</v>
      </c>
      <c r="D29" s="2">
        <f>PRODUCT(C$2:C29)-1</f>
        <v>1.8618999999997499E-4</v>
      </c>
      <c r="E29">
        <v>3.927E-4</v>
      </c>
      <c r="F29">
        <f t="shared" si="0"/>
        <v>1.0003926999999999</v>
      </c>
      <c r="G29">
        <f>PRODUCT(F$2:F29)-1</f>
        <v>1.1108546936896557E-2</v>
      </c>
      <c r="H29">
        <f>VLOOKUP(A29,[1]Planilha3!$A:$B,2,0)</f>
        <v>43077427.950000003</v>
      </c>
    </row>
    <row r="30" spans="1:9" x14ac:dyDescent="0.3">
      <c r="A30" s="1">
        <v>45454</v>
      </c>
      <c r="B30">
        <v>1.0003424700000001</v>
      </c>
      <c r="C30" s="2">
        <f t="shared" si="1"/>
        <v>1.0001562509076436</v>
      </c>
      <c r="D30" s="2">
        <f>PRODUCT(C$2:C30)-1</f>
        <v>3.4247000000009464E-4</v>
      </c>
      <c r="E30">
        <v>3.927E-4</v>
      </c>
      <c r="F30">
        <f t="shared" si="0"/>
        <v>1.0003926999999999</v>
      </c>
      <c r="G30">
        <f>PRODUCT(F$2:F30)-1</f>
        <v>1.1505609263278593E-2</v>
      </c>
      <c r="H30">
        <f>VLOOKUP(A30,[1]Planilha3!$A:$B,2,0)</f>
        <v>43107494.780000001</v>
      </c>
    </row>
    <row r="31" spans="1:9" x14ac:dyDescent="0.3">
      <c r="A31" s="1">
        <v>45455</v>
      </c>
      <c r="B31">
        <v>0.99946824000000001</v>
      </c>
      <c r="C31" s="2">
        <f t="shared" si="1"/>
        <v>0.99912606929504844</v>
      </c>
      <c r="D31" s="2">
        <f>PRODUCT(C$2:C31)-1</f>
        <v>-5.3175999999999224E-4</v>
      </c>
      <c r="E31">
        <v>3.927E-4</v>
      </c>
      <c r="F31">
        <f t="shared" si="0"/>
        <v>1.0003926999999999</v>
      </c>
      <c r="G31">
        <f>PRODUCT(F$2:F31)-1</f>
        <v>1.1902827516036218E-2</v>
      </c>
      <c r="H31">
        <f>VLOOKUP(A31,[1]Planilha3!$A:$B,2,0)</f>
        <v>43125927.380000003</v>
      </c>
    </row>
    <row r="32" spans="1:9" x14ac:dyDescent="0.3">
      <c r="A32" s="1">
        <v>45456</v>
      </c>
      <c r="B32">
        <v>1.0000300099999999</v>
      </c>
      <c r="C32" s="2">
        <f t="shared" si="1"/>
        <v>1.0005620688857506</v>
      </c>
      <c r="D32" s="2">
        <f>PRODUCT(C$2:C32)-1</f>
        <v>3.0009999999913717E-5</v>
      </c>
      <c r="E32">
        <v>3.927E-4</v>
      </c>
      <c r="F32">
        <f t="shared" si="0"/>
        <v>1.0003926999999999</v>
      </c>
      <c r="G32">
        <f>PRODUCT(F$2:F32)-1</f>
        <v>1.2300201756401785E-2</v>
      </c>
      <c r="H32">
        <f>VLOOKUP(A32,[1]Planilha3!$A:$B,2,0)</f>
        <v>43195881.609999999</v>
      </c>
    </row>
    <row r="33" spans="1:8" x14ac:dyDescent="0.3">
      <c r="A33" s="1">
        <v>45457</v>
      </c>
      <c r="B33">
        <v>1.0004029699999999</v>
      </c>
      <c r="C33" s="2">
        <f t="shared" si="1"/>
        <v>1.0003729488078064</v>
      </c>
      <c r="D33" s="2">
        <f>PRODUCT(C$2:C33)-1</f>
        <v>4.0296999999989147E-4</v>
      </c>
      <c r="E33">
        <v>3.927E-4</v>
      </c>
      <c r="F33">
        <f t="shared" si="0"/>
        <v>1.0003926999999999</v>
      </c>
      <c r="G33">
        <f>PRODUCT(F$2:F33)-1</f>
        <v>1.2697732045631405E-2</v>
      </c>
      <c r="H33">
        <f>VLOOKUP(A33,[1]Planilha3!$A:$B,2,0)</f>
        <v>43342513.899999999</v>
      </c>
    </row>
    <row r="34" spans="1:8" x14ac:dyDescent="0.3">
      <c r="A34" s="1">
        <v>45460</v>
      </c>
      <c r="B34">
        <v>1.0004661500000001</v>
      </c>
      <c r="C34" s="2">
        <f t="shared" si="1"/>
        <v>1.0000631545506109</v>
      </c>
      <c r="D34" s="2">
        <f>PRODUCT(C$2:C34)-1</f>
        <v>4.6615000000005402E-4</v>
      </c>
      <c r="E34">
        <v>3.927E-4</v>
      </c>
      <c r="F34">
        <f t="shared" si="0"/>
        <v>1.0003926999999999</v>
      </c>
      <c r="G34">
        <f>PRODUCT(F$2:F34)-1</f>
        <v>1.3095418445005613E-2</v>
      </c>
      <c r="H34">
        <f>VLOOKUP(A34,[1]Planilha3!$A:$B,2,0)</f>
        <v>43405843.57</v>
      </c>
    </row>
    <row r="35" spans="1:8" x14ac:dyDescent="0.3">
      <c r="A35" s="1">
        <v>45461</v>
      </c>
      <c r="B35">
        <v>1.0011639299999999</v>
      </c>
      <c r="C35" s="2">
        <f t="shared" si="1"/>
        <v>1.0006974548814069</v>
      </c>
      <c r="D35" s="2">
        <f>PRODUCT(C$2:C35)-1</f>
        <v>1.1639299999999242E-3</v>
      </c>
      <c r="E35">
        <v>3.927E-4</v>
      </c>
      <c r="F35">
        <f t="shared" si="0"/>
        <v>1.0003926999999999</v>
      </c>
      <c r="G35">
        <f>PRODUCT(F$2:F35)-1</f>
        <v>1.3493261015828928E-2</v>
      </c>
      <c r="H35">
        <f>VLOOKUP(A35,[1]Planilha3!$A:$B,2,0)</f>
        <v>43535247.770000003</v>
      </c>
    </row>
    <row r="36" spans="1:8" x14ac:dyDescent="0.3">
      <c r="A36" s="1">
        <v>45462</v>
      </c>
      <c r="B36">
        <v>1.0023351700000001</v>
      </c>
      <c r="C36" s="2">
        <f t="shared" si="1"/>
        <v>1.0011698783434997</v>
      </c>
      <c r="D36" s="2">
        <f>PRODUCT(C$2:C36)-1</f>
        <v>2.335170000000053E-3</v>
      </c>
      <c r="E36">
        <v>3.927E-4</v>
      </c>
      <c r="F36">
        <f t="shared" si="0"/>
        <v>1.0003926999999999</v>
      </c>
      <c r="G36">
        <f>PRODUCT(F$2:F36)-1</f>
        <v>1.3891259819429846E-2</v>
      </c>
      <c r="H36">
        <f>VLOOKUP(A36,[1]Planilha3!$A:$B,2,0)</f>
        <v>43673230.799999997</v>
      </c>
    </row>
    <row r="37" spans="1:8" x14ac:dyDescent="0.3">
      <c r="A37" s="1">
        <v>45463</v>
      </c>
      <c r="B37">
        <v>1.0027758499999999</v>
      </c>
      <c r="C37" s="2">
        <f t="shared" si="1"/>
        <v>1.0004396533347222</v>
      </c>
      <c r="D37" s="2">
        <f>PRODUCT(C$2:C37)-1</f>
        <v>2.7758499999999131E-3</v>
      </c>
      <c r="E37">
        <v>3.927E-4</v>
      </c>
      <c r="F37">
        <f t="shared" si="0"/>
        <v>1.0003926999999999</v>
      </c>
      <c r="G37">
        <f>PRODUCT(F$2:F37)-1</f>
        <v>1.4289414917160848E-2</v>
      </c>
      <c r="H37">
        <f>VLOOKUP(A37,[1]Planilha3!$A:$B,2,0)</f>
        <v>43697818.020000003</v>
      </c>
    </row>
    <row r="38" spans="1:8" x14ac:dyDescent="0.3">
      <c r="A38" s="1">
        <v>45464</v>
      </c>
      <c r="B38">
        <v>1.00409774</v>
      </c>
      <c r="C38" s="2">
        <f t="shared" si="1"/>
        <v>1.0013182307890642</v>
      </c>
      <c r="D38" s="2">
        <f>PRODUCT(C$2:C38)-1</f>
        <v>4.0977399999999609E-3</v>
      </c>
      <c r="E38">
        <v>3.927E-4</v>
      </c>
      <c r="F38">
        <f t="shared" si="0"/>
        <v>1.0003926999999999</v>
      </c>
      <c r="G38">
        <f>PRODUCT(F$2:F38)-1</f>
        <v>1.4687726370398835E-2</v>
      </c>
      <c r="H38">
        <f>VLOOKUP(A38,[1]Planilha3!$A:$B,2,0)</f>
        <v>43875421.700000003</v>
      </c>
    </row>
    <row r="39" spans="1:8" x14ac:dyDescent="0.3">
      <c r="A39" s="1">
        <v>45467</v>
      </c>
      <c r="B39">
        <v>1.00557447</v>
      </c>
      <c r="C39" s="2">
        <f t="shared" si="1"/>
        <v>1.001470703439687</v>
      </c>
      <c r="D39" s="2">
        <f>PRODUCT(C$2:C39)-1</f>
        <v>5.574469999999998E-3</v>
      </c>
      <c r="E39">
        <v>3.927E-4</v>
      </c>
      <c r="F39">
        <f t="shared" si="0"/>
        <v>1.0003926999999999</v>
      </c>
      <c r="G39">
        <f>PRODUCT(F$2:F39)-1</f>
        <v>1.508619424054447E-2</v>
      </c>
      <c r="H39">
        <f>VLOOKUP(A39,[1]Planilha3!$A:$B,2,0)</f>
        <v>43954230.359999999</v>
      </c>
    </row>
    <row r="40" spans="1:8" x14ac:dyDescent="0.3">
      <c r="A40" s="1">
        <v>45468</v>
      </c>
      <c r="B40">
        <v>1.0049481600000001</v>
      </c>
      <c r="C40" s="2">
        <f t="shared" si="1"/>
        <v>0.99937716199179172</v>
      </c>
      <c r="D40" s="2">
        <f>PRODUCT(C$2:C40)-1</f>
        <v>4.9481600000000903E-3</v>
      </c>
      <c r="E40">
        <v>3.927E-4</v>
      </c>
      <c r="F40">
        <f t="shared" si="0"/>
        <v>1.0003926999999999</v>
      </c>
      <c r="G40">
        <f>PRODUCT(F$2:F40)-1</f>
        <v>1.548481858902262E-2</v>
      </c>
      <c r="H40">
        <f>VLOOKUP(A40,[1]Planilha3!$A:$B,2,0)</f>
        <v>43967797.509999998</v>
      </c>
    </row>
    <row r="41" spans="1:8" x14ac:dyDescent="0.3">
      <c r="A41" s="1">
        <v>45469</v>
      </c>
      <c r="B41">
        <v>1.0049380800000001</v>
      </c>
      <c r="C41" s="2">
        <f t="shared" si="1"/>
        <v>0.99998996963186637</v>
      </c>
      <c r="D41" s="2">
        <f>PRODUCT(C$2:C41)-1</f>
        <v>4.9380800000000669E-3</v>
      </c>
      <c r="E41">
        <v>3.927E-4</v>
      </c>
      <c r="F41">
        <f t="shared" si="0"/>
        <v>1.0003926999999999</v>
      </c>
      <c r="G41">
        <f>PRODUCT(F$2:F41)-1</f>
        <v>1.5883599477282351E-2</v>
      </c>
      <c r="H41">
        <f>VLOOKUP(A41,[1]Planilha3!$A:$B,2,0)</f>
        <v>43974456.899999999</v>
      </c>
    </row>
    <row r="42" spans="1:8" x14ac:dyDescent="0.3">
      <c r="A42" s="1">
        <v>45470</v>
      </c>
      <c r="B42">
        <v>1.0071220599999999</v>
      </c>
      <c r="C42" s="2">
        <f t="shared" si="1"/>
        <v>1.0021732483259067</v>
      </c>
      <c r="D42" s="2">
        <f>PRODUCT(C$2:C42)-1</f>
        <v>7.1220599999999301E-3</v>
      </c>
      <c r="E42">
        <v>3.927E-4</v>
      </c>
      <c r="F42">
        <f t="shared" si="0"/>
        <v>1.0003926999999999</v>
      </c>
      <c r="G42">
        <f>PRODUCT(F$2:F42)-1</f>
        <v>1.6282536966796934E-2</v>
      </c>
      <c r="H42">
        <f>VLOOKUP(A42,[1]Planilha3!$A:$B,2,0)</f>
        <v>44093224.289999999</v>
      </c>
    </row>
    <row r="43" spans="1:8" x14ac:dyDescent="0.3">
      <c r="A43" s="1">
        <v>45471</v>
      </c>
      <c r="B43">
        <v>1.00536326</v>
      </c>
      <c r="C43" s="2">
        <f t="shared" si="1"/>
        <v>0.99825363769710307</v>
      </c>
      <c r="D43" s="2">
        <f>PRODUCT(C$2:C43)-1</f>
        <v>5.3632599999999808E-3</v>
      </c>
      <c r="E43">
        <v>3.927E-4</v>
      </c>
      <c r="F43">
        <f t="shared" si="0"/>
        <v>1.0003926999999999</v>
      </c>
      <c r="G43">
        <f>PRODUCT(F$2:F43)-1</f>
        <v>1.6681631119063622E-2</v>
      </c>
      <c r="H43">
        <f>VLOOKUP(A43,[1]Planilha3!$A:$B,2,0)</f>
        <v>44058221.229999997</v>
      </c>
    </row>
    <row r="44" spans="1:8" x14ac:dyDescent="0.3">
      <c r="A44" s="1">
        <v>45474</v>
      </c>
      <c r="B44">
        <v>1.00509965</v>
      </c>
      <c r="C44" s="2">
        <f t="shared" si="1"/>
        <v>0.99973779626679415</v>
      </c>
      <c r="D44" s="2">
        <f>PRODUCT(C$2:C44)-1</f>
        <v>5.0996500000000111E-3</v>
      </c>
      <c r="E44">
        <v>3.927E-4</v>
      </c>
      <c r="F44">
        <f t="shared" si="0"/>
        <v>1.0003926999999999</v>
      </c>
      <c r="G44">
        <f>PRODUCT(F$2:F44)-1</f>
        <v>1.7080881995604091E-2</v>
      </c>
      <c r="H44">
        <f>VLOOKUP(A44,[1]Planilha3!$A:$B,2,0)</f>
        <v>44022959.43</v>
      </c>
    </row>
    <row r="45" spans="1:8" x14ac:dyDescent="0.3">
      <c r="A45" s="1">
        <v>45475</v>
      </c>
      <c r="B45">
        <v>1.0065921200000001</v>
      </c>
      <c r="C45" s="2">
        <f t="shared" si="1"/>
        <v>1.0014848975422488</v>
      </c>
      <c r="D45" s="2">
        <f>PRODUCT(C$2:C45)-1</f>
        <v>6.5921200000000901E-3</v>
      </c>
      <c r="E45">
        <v>3.927E-4</v>
      </c>
      <c r="F45">
        <f t="shared" si="0"/>
        <v>1.0003926999999999</v>
      </c>
      <c r="G45">
        <f>PRODUCT(F$2:F45)-1</f>
        <v>1.7480289657963777E-2</v>
      </c>
      <c r="H45">
        <f>VLOOKUP(A45,[1]Planilha3!$A:$B,2,0)</f>
        <v>44110929.030000001</v>
      </c>
    </row>
    <row r="46" spans="1:8" x14ac:dyDescent="0.3">
      <c r="A46" s="1">
        <v>45476</v>
      </c>
      <c r="B46">
        <v>1.0095085699999999</v>
      </c>
      <c r="C46" s="2">
        <f t="shared" si="1"/>
        <v>1.0028973503190148</v>
      </c>
      <c r="D46" s="2">
        <f>PRODUCT(C$2:C46)-1</f>
        <v>9.5085699999999385E-3</v>
      </c>
      <c r="E46">
        <v>3.927E-4</v>
      </c>
      <c r="F46">
        <f t="shared" si="0"/>
        <v>1.0003926999999999</v>
      </c>
      <c r="G46">
        <f>PRODUCT(F$2:F46)-1</f>
        <v>1.7879854167712317E-2</v>
      </c>
      <c r="H46">
        <f>VLOOKUP(A46,[1]Planilha3!$A:$B,2,0)</f>
        <v>44251733.670000002</v>
      </c>
    </row>
    <row r="47" spans="1:8" x14ac:dyDescent="0.3">
      <c r="A47" s="1">
        <v>45477</v>
      </c>
      <c r="B47">
        <v>1.01220607</v>
      </c>
      <c r="C47" s="2">
        <f t="shared" si="1"/>
        <v>1.0026720922240413</v>
      </c>
      <c r="D47" s="2">
        <f>PRODUCT(C$2:C47)-1</f>
        <v>1.2206069999999958E-2</v>
      </c>
      <c r="E47">
        <v>3.927E-4</v>
      </c>
      <c r="F47">
        <f t="shared" si="0"/>
        <v>1.0003926999999999</v>
      </c>
      <c r="G47">
        <f>PRODUCT(F$2:F47)-1</f>
        <v>1.8279575586443997E-2</v>
      </c>
      <c r="H47">
        <f>VLOOKUP(A47,[1]Planilha3!$A:$B,2,0)</f>
        <v>44369978.329999998</v>
      </c>
    </row>
    <row r="48" spans="1:8" x14ac:dyDescent="0.3">
      <c r="A48" s="1">
        <v>45478</v>
      </c>
      <c r="B48">
        <v>1.01363333</v>
      </c>
      <c r="C48" s="2">
        <f t="shared" si="1"/>
        <v>1.0014100488450934</v>
      </c>
      <c r="D48" s="2">
        <f>PRODUCT(C$2:C48)-1</f>
        <v>1.3633329999999999E-2</v>
      </c>
      <c r="E48">
        <v>3.927E-4</v>
      </c>
      <c r="F48">
        <f t="shared" si="0"/>
        <v>1.0003926999999999</v>
      </c>
      <c r="G48">
        <f>PRODUCT(F$2:F48)-1</f>
        <v>1.8679453975776639E-2</v>
      </c>
      <c r="H48">
        <f>VLOOKUP(A48,[1]Planilha3!$A:$B,2,0)</f>
        <v>44452542.030000001</v>
      </c>
    </row>
    <row r="49" spans="1:8" x14ac:dyDescent="0.3">
      <c r="A49" s="1">
        <v>45481</v>
      </c>
      <c r="B49">
        <v>1.0129159299999999</v>
      </c>
      <c r="C49" s="2">
        <f t="shared" si="1"/>
        <v>0.99929224900290115</v>
      </c>
      <c r="D49" s="2">
        <f>PRODUCT(C$2:C49)-1</f>
        <v>1.2915929999999909E-2</v>
      </c>
      <c r="E49">
        <v>3.927E-4</v>
      </c>
      <c r="F49">
        <f t="shared" si="0"/>
        <v>1.0003926999999999</v>
      </c>
      <c r="G49">
        <f>PRODUCT(F$2:F49)-1</f>
        <v>1.9079489397352933E-2</v>
      </c>
      <c r="H49">
        <f>VLOOKUP(A49,[1]Planilha3!$A:$B,2,0)</f>
        <v>44440080.710000001</v>
      </c>
    </row>
    <row r="50" spans="1:8" x14ac:dyDescent="0.3">
      <c r="A50" s="1">
        <v>45482</v>
      </c>
      <c r="B50">
        <v>1.0137558</v>
      </c>
      <c r="C50" s="2">
        <f t="shared" si="1"/>
        <v>1.0008291606194801</v>
      </c>
      <c r="D50" s="2">
        <f>PRODUCT(C$2:C50)-1</f>
        <v>1.3755799999999985E-2</v>
      </c>
      <c r="E50">
        <v>3.927E-4</v>
      </c>
      <c r="F50">
        <f t="shared" si="0"/>
        <v>1.0003926999999999</v>
      </c>
      <c r="G50">
        <f>PRODUCT(F$2:F50)-1</f>
        <v>1.9479681912839109E-2</v>
      </c>
      <c r="H50">
        <f>VLOOKUP(A50,[1]Planilha3!$A:$B,2,0)</f>
        <v>44510576.340000004</v>
      </c>
    </row>
    <row r="51" spans="1:8" x14ac:dyDescent="0.3">
      <c r="A51" s="1">
        <v>45483</v>
      </c>
      <c r="B51">
        <v>1.0164068799999999</v>
      </c>
      <c r="C51" s="2">
        <f t="shared" si="1"/>
        <v>1.0026151071096214</v>
      </c>
      <c r="D51" s="2">
        <f>PRODUCT(C$2:C51)-1</f>
        <v>1.6406879999999902E-2</v>
      </c>
      <c r="E51">
        <v>3.927E-4</v>
      </c>
      <c r="F51">
        <f t="shared" si="0"/>
        <v>1.0003926999999999</v>
      </c>
      <c r="G51">
        <f>PRODUCT(F$2:F51)-1</f>
        <v>1.9880031583926261E-2</v>
      </c>
      <c r="H51">
        <f>VLOOKUP(A51,[1]Planilha3!$A:$B,2,0)</f>
        <v>44644116</v>
      </c>
    </row>
    <row r="52" spans="1:8" x14ac:dyDescent="0.3">
      <c r="A52" s="1">
        <v>45484</v>
      </c>
      <c r="B52">
        <v>1.0185003800000001</v>
      </c>
      <c r="C52" s="2">
        <f t="shared" si="1"/>
        <v>1.0020597066403174</v>
      </c>
      <c r="D52" s="2">
        <f>PRODUCT(C$2:C52)-1</f>
        <v>1.8500380000000094E-2</v>
      </c>
      <c r="E52">
        <v>3.927E-4</v>
      </c>
      <c r="F52">
        <f t="shared" si="0"/>
        <v>1.0003926999999999</v>
      </c>
      <c r="G52">
        <f>PRODUCT(F$2:F52)-1</f>
        <v>2.0280538472329246E-2</v>
      </c>
      <c r="H52">
        <f>VLOOKUP(A52,[1]Planilha3!$A:$B,2,0)</f>
        <v>44736339.57</v>
      </c>
    </row>
    <row r="53" spans="1:8" x14ac:dyDescent="0.3">
      <c r="A53" s="1">
        <v>45485</v>
      </c>
      <c r="B53">
        <v>1.01962373</v>
      </c>
      <c r="C53" s="2">
        <f t="shared" si="1"/>
        <v>1.0011029450965938</v>
      </c>
      <c r="D53" s="2">
        <f>PRODUCT(C$2:C53)-1</f>
        <v>1.962372999999995E-2</v>
      </c>
      <c r="E53">
        <v>3.927E-4</v>
      </c>
      <c r="F53">
        <f t="shared" si="0"/>
        <v>1.0003926999999999</v>
      </c>
      <c r="G53">
        <f>PRODUCT(F$2:F53)-1</f>
        <v>2.0681202639787344E-2</v>
      </c>
      <c r="H53">
        <f>VLOOKUP(A53,[1]Planilha3!$A:$B,2,0)</f>
        <v>44791164.789999999</v>
      </c>
    </row>
    <row r="54" spans="1:8" x14ac:dyDescent="0.3">
      <c r="A54" s="1">
        <v>45488</v>
      </c>
      <c r="B54">
        <v>1.0199602400000001</v>
      </c>
      <c r="C54" s="2">
        <f t="shared" si="1"/>
        <v>1.00033003351148</v>
      </c>
      <c r="D54" s="2">
        <f>PRODUCT(C$2:C54)-1</f>
        <v>1.9960240000000073E-2</v>
      </c>
      <c r="E54">
        <v>3.927E-4</v>
      </c>
      <c r="F54">
        <f t="shared" si="0"/>
        <v>1.0003926999999999</v>
      </c>
      <c r="G54">
        <f>PRODUCT(F$2:F54)-1</f>
        <v>2.1082024148063816E-2</v>
      </c>
      <c r="H54">
        <f>VLOOKUP(A54,[1]Planilha3!$A:$B,2,0)</f>
        <v>44815349.880000003</v>
      </c>
    </row>
    <row r="55" spans="1:8" x14ac:dyDescent="0.3">
      <c r="A55" s="1">
        <v>45489</v>
      </c>
      <c r="B55">
        <v>1.02114631</v>
      </c>
      <c r="C55" s="2">
        <f t="shared" si="1"/>
        <v>1.0011628590541921</v>
      </c>
      <c r="D55" s="2">
        <f>PRODUCT(C$2:C55)-1</f>
        <v>2.1146310000000001E-2</v>
      </c>
      <c r="E55">
        <v>3.927E-4</v>
      </c>
      <c r="F55">
        <f t="shared" si="0"/>
        <v>1.0003926999999999</v>
      </c>
      <c r="G55">
        <f>PRODUCT(F$2:F55)-1</f>
        <v>2.148300305894657E-2</v>
      </c>
      <c r="H55">
        <f>VLOOKUP(A55,[1]Planilha3!$A:$B,2,0)</f>
        <v>44835169.57</v>
      </c>
    </row>
    <row r="56" spans="1:8" x14ac:dyDescent="0.3">
      <c r="A56" s="1">
        <v>45490</v>
      </c>
      <c r="B56">
        <v>1.0195727000000001</v>
      </c>
      <c r="C56" s="2">
        <f t="shared" si="1"/>
        <v>0.99845897695110908</v>
      </c>
      <c r="D56" s="2">
        <f>PRODUCT(C$2:C56)-1</f>
        <v>1.9572700000000109E-2</v>
      </c>
      <c r="E56">
        <v>3.927E-4</v>
      </c>
      <c r="F56">
        <f t="shared" si="0"/>
        <v>1.0003926999999999</v>
      </c>
      <c r="G56">
        <f>PRODUCT(F$2:F56)-1</f>
        <v>2.1884139434247718E-2</v>
      </c>
      <c r="H56">
        <f>VLOOKUP(A56,[1]Planilha3!$A:$B,2,0)</f>
        <v>44840790.530000001</v>
      </c>
    </row>
    <row r="57" spans="1:8" x14ac:dyDescent="0.3">
      <c r="A57" s="1">
        <v>45491</v>
      </c>
      <c r="B57">
        <v>1.0166491799999999</v>
      </c>
      <c r="C57" s="2">
        <f t="shared" si="1"/>
        <v>0.99713260270699655</v>
      </c>
      <c r="D57" s="2">
        <f>PRODUCT(C$2:C57)-1</f>
        <v>1.664917999999993E-2</v>
      </c>
      <c r="E57">
        <v>3.927E-4</v>
      </c>
      <c r="F57">
        <f t="shared" si="0"/>
        <v>1.0003926999999999</v>
      </c>
      <c r="G57">
        <f>PRODUCT(F$2:F57)-1</f>
        <v>2.2285433335803351E-2</v>
      </c>
      <c r="H57">
        <f>VLOOKUP(A57,[1]Planilha3!$A:$B,2,0)</f>
        <v>44710922.390000001</v>
      </c>
    </row>
    <row r="58" spans="1:8" x14ac:dyDescent="0.3">
      <c r="A58" s="1">
        <v>45492</v>
      </c>
      <c r="B58">
        <v>1.0166453</v>
      </c>
      <c r="C58" s="2">
        <f t="shared" si="1"/>
        <v>0.99999618354091435</v>
      </c>
      <c r="D58" s="2">
        <f>PRODUCT(C$2:C58)-1</f>
        <v>1.6645299999999974E-2</v>
      </c>
      <c r="E58">
        <v>3.927E-4</v>
      </c>
      <c r="F58">
        <f t="shared" si="0"/>
        <v>1.0003926999999999</v>
      </c>
      <c r="G58">
        <f>PRODUCT(F$2:F58)-1</f>
        <v>2.2686884825474207E-2</v>
      </c>
      <c r="H58">
        <f>VLOOKUP(A58,[1]Planilha3!$A:$B,2,0)</f>
        <v>44760033.469999999</v>
      </c>
    </row>
    <row r="59" spans="1:8" x14ac:dyDescent="0.3">
      <c r="A59" s="1">
        <v>45495</v>
      </c>
      <c r="B59">
        <v>1.0177857699999999</v>
      </c>
      <c r="C59" s="2">
        <f t="shared" si="1"/>
        <v>1.0011217973466262</v>
      </c>
      <c r="D59" s="2">
        <f>PRODUCT(C$2:C59)-1</f>
        <v>1.7785769999999923E-2</v>
      </c>
      <c r="E59">
        <v>3.927E-4</v>
      </c>
      <c r="F59">
        <f t="shared" si="0"/>
        <v>1.0003926999999999</v>
      </c>
      <c r="G59">
        <f>PRODUCT(F$2:F59)-1</f>
        <v>2.3088493965145007E-2</v>
      </c>
      <c r="H59">
        <f>VLOOKUP(A59,[1]Planilha3!$A:$B,2,0)</f>
        <v>44824487.07</v>
      </c>
    </row>
    <row r="60" spans="1:8" x14ac:dyDescent="0.3">
      <c r="A60" s="1">
        <v>45496</v>
      </c>
      <c r="B60">
        <v>1.0173348</v>
      </c>
      <c r="C60" s="2">
        <f t="shared" si="1"/>
        <v>0.99955691068465224</v>
      </c>
      <c r="D60" s="2">
        <f>PRODUCT(C$2:C60)-1</f>
        <v>1.7334799999999984E-2</v>
      </c>
      <c r="E60">
        <v>3.927E-4</v>
      </c>
      <c r="F60">
        <f t="shared" si="0"/>
        <v>1.0003926999999999</v>
      </c>
      <c r="G60">
        <f>PRODUCT(F$2:F60)-1</f>
        <v>2.3490260816725117E-2</v>
      </c>
      <c r="H60">
        <f>VLOOKUP(A60,[1]Planilha3!$A:$B,2,0)</f>
        <v>44827867.439999998</v>
      </c>
    </row>
    <row r="61" spans="1:8" x14ac:dyDescent="0.3">
      <c r="A61" s="1">
        <v>45497</v>
      </c>
      <c r="B61">
        <v>1.0164107600000001</v>
      </c>
      <c r="C61" s="2">
        <f t="shared" si="1"/>
        <v>0.9990917051102548</v>
      </c>
      <c r="D61" s="2">
        <f>PRODUCT(C$2:C61)-1</f>
        <v>1.641076000000008E-2</v>
      </c>
      <c r="E61">
        <v>3.927E-4</v>
      </c>
      <c r="F61">
        <f t="shared" si="0"/>
        <v>1.0003926999999999</v>
      </c>
      <c r="G61">
        <f>PRODUCT(F$2:F61)-1</f>
        <v>2.3892185442147662E-2</v>
      </c>
      <c r="H61">
        <f>VLOOKUP(A61,[1]Planilha3!$A:$B,2,0)</f>
        <v>44823438.899999999</v>
      </c>
    </row>
    <row r="62" spans="1:8" x14ac:dyDescent="0.3">
      <c r="A62" s="1">
        <v>45498</v>
      </c>
      <c r="B62">
        <v>1.01527068</v>
      </c>
      <c r="C62" s="2">
        <f t="shared" si="1"/>
        <v>0.99887832749822514</v>
      </c>
      <c r="D62" s="2">
        <f>PRODUCT(C$2:C62)-1</f>
        <v>1.5270679999999981E-2</v>
      </c>
      <c r="E62">
        <v>3.927E-4</v>
      </c>
      <c r="F62">
        <f t="shared" si="0"/>
        <v>1.0003926999999999</v>
      </c>
      <c r="G62">
        <f>PRODUCT(F$2:F62)-1</f>
        <v>2.4294267903370637E-2</v>
      </c>
      <c r="H62">
        <f>VLOOKUP(A62,[1]Planilha3!$A:$B,2,0)</f>
        <v>44864851.469999999</v>
      </c>
    </row>
    <row r="63" spans="1:8" x14ac:dyDescent="0.3">
      <c r="A63" s="1">
        <v>45499</v>
      </c>
      <c r="B63">
        <v>1.0170595</v>
      </c>
      <c r="C63" s="2">
        <f t="shared" si="1"/>
        <v>1.0017619143694763</v>
      </c>
      <c r="D63" s="2">
        <f>PRODUCT(C$2:C63)-1</f>
        <v>1.7059500000000005E-2</v>
      </c>
      <c r="E63">
        <v>3.927E-4</v>
      </c>
      <c r="F63">
        <f t="shared" si="0"/>
        <v>1.0003926999999999</v>
      </c>
      <c r="G63">
        <f>PRODUCT(F$2:F63)-1</f>
        <v>2.4696508262376238E-2</v>
      </c>
      <c r="H63">
        <f>VLOOKUP(A63,[1]Planilha3!$A:$B,2,0)</f>
        <v>45034738.18</v>
      </c>
    </row>
    <row r="64" spans="1:8" x14ac:dyDescent="0.3">
      <c r="A64" s="1">
        <v>45502</v>
      </c>
      <c r="B64">
        <v>1.0172174599999999</v>
      </c>
      <c r="C64" s="2">
        <f t="shared" si="1"/>
        <v>1.0001553104808518</v>
      </c>
      <c r="D64" s="2">
        <f>PRODUCT(C$2:C64)-1</f>
        <v>1.7217459999999907E-2</v>
      </c>
      <c r="E64">
        <v>3.927E-4</v>
      </c>
      <c r="F64">
        <f t="shared" si="0"/>
        <v>1.0003926999999999</v>
      </c>
      <c r="G64">
        <f>PRODUCT(F$2:F64)-1</f>
        <v>2.5098906581170866E-2</v>
      </c>
      <c r="H64">
        <f>VLOOKUP(A64,[1]Planilha3!$A:$B,2,0)</f>
        <v>45045461.850000001</v>
      </c>
    </row>
    <row r="65" spans="1:8" x14ac:dyDescent="0.3">
      <c r="A65" s="1">
        <v>45503</v>
      </c>
      <c r="B65">
        <v>1.0179238500000001</v>
      </c>
      <c r="C65" s="2">
        <f t="shared" si="1"/>
        <v>1.0006944336169772</v>
      </c>
      <c r="D65" s="2">
        <f>PRODUCT(C$2:C65)-1</f>
        <v>1.7923850000000074E-2</v>
      </c>
      <c r="E65">
        <v>3.927E-4</v>
      </c>
      <c r="F65">
        <f t="shared" si="0"/>
        <v>1.0003926999999999</v>
      </c>
      <c r="G65">
        <f>PRODUCT(F$2:F65)-1</f>
        <v>2.5501462921785123E-2</v>
      </c>
      <c r="H65">
        <f>VLOOKUP(A65,[1]Planilha3!$A:$B,2,0)</f>
        <v>45111230.43</v>
      </c>
    </row>
    <row r="66" spans="1:8" x14ac:dyDescent="0.3">
      <c r="A66" s="1">
        <v>45504</v>
      </c>
      <c r="B66">
        <v>1.02043861</v>
      </c>
      <c r="C66" s="2">
        <f t="shared" si="1"/>
        <v>1.0024704794960841</v>
      </c>
      <c r="D66" s="2">
        <f>PRODUCT(C$2:C66)-1</f>
        <v>2.0438610000000024E-2</v>
      </c>
      <c r="E66">
        <v>3.927E-4</v>
      </c>
      <c r="F66">
        <f t="shared" si="0"/>
        <v>1.0003926999999999</v>
      </c>
      <c r="G66">
        <f>PRODUCT(F$2:F66)-1</f>
        <v>2.5904177346274482E-2</v>
      </c>
      <c r="H66">
        <f>VLOOKUP(A66,[1]Planilha3!$A:$B,2,0)</f>
        <v>45230176.450000003</v>
      </c>
    </row>
    <row r="67" spans="1:8" x14ac:dyDescent="0.3">
      <c r="A67" s="1">
        <v>45505</v>
      </c>
      <c r="B67">
        <v>1.0211348899999999</v>
      </c>
      <c r="C67" s="2">
        <f t="shared" si="1"/>
        <v>1.0006823340406532</v>
      </c>
      <c r="D67" s="2">
        <f>PRODUCT(C$2:C67)-1</f>
        <v>2.1134889999999906E-2</v>
      </c>
      <c r="E67">
        <v>3.927E-4</v>
      </c>
      <c r="F67">
        <f t="shared" ref="F67:F130" si="2">1+E67</f>
        <v>1.0003926999999999</v>
      </c>
      <c r="G67">
        <f>PRODUCT(F$2:F67)-1</f>
        <v>2.6307049916718173E-2</v>
      </c>
      <c r="H67">
        <f>VLOOKUP(A67,[1]Planilha3!$A:$B,2,0)</f>
        <v>45316146.100000001</v>
      </c>
    </row>
    <row r="68" spans="1:8" x14ac:dyDescent="0.3">
      <c r="A68" s="1">
        <v>45506</v>
      </c>
      <c r="B68">
        <v>1.0216934</v>
      </c>
      <c r="C68" s="2">
        <f t="shared" ref="C68:C131" si="3">1+(B68/B67-1)</f>
        <v>1.0005469502662867</v>
      </c>
      <c r="D68" s="2">
        <f>PRODUCT(C$2:C68)-1</f>
        <v>2.1693399999999974E-2</v>
      </c>
      <c r="E68">
        <v>3.927E-4</v>
      </c>
      <c r="F68">
        <f t="shared" si="2"/>
        <v>1.0003926999999999</v>
      </c>
      <c r="G68">
        <f>PRODUCT(F$2:F68)-1</f>
        <v>2.6710080695220295E-2</v>
      </c>
      <c r="H68">
        <f>VLOOKUP(A68,[1]Planilha3!$A:$B,2,0)</f>
        <v>45231329.130000003</v>
      </c>
    </row>
    <row r="69" spans="1:8" x14ac:dyDescent="0.3">
      <c r="A69" s="1">
        <v>45509</v>
      </c>
      <c r="B69">
        <v>1.01901204</v>
      </c>
      <c r="C69" s="2">
        <f t="shared" si="3"/>
        <v>0.99737557275010291</v>
      </c>
      <c r="D69" s="2">
        <f>PRODUCT(C$2:C69)-1</f>
        <v>1.9012040000000008E-2</v>
      </c>
      <c r="E69">
        <v>3.927E-4</v>
      </c>
      <c r="F69">
        <f t="shared" si="2"/>
        <v>1.0003926999999999</v>
      </c>
      <c r="G69">
        <f>PRODUCT(F$2:F69)-1</f>
        <v>2.7113269743909152E-2</v>
      </c>
      <c r="H69">
        <f>VLOOKUP(A69,[1]Planilha3!$A:$B,2,0)</f>
        <v>45241450.380000003</v>
      </c>
    </row>
    <row r="70" spans="1:8" x14ac:dyDescent="0.3">
      <c r="A70" s="1">
        <v>45510</v>
      </c>
      <c r="B70">
        <v>1.01841011</v>
      </c>
      <c r="C70" s="2">
        <f t="shared" si="3"/>
        <v>0.99940930040434073</v>
      </c>
      <c r="D70" s="2">
        <f>PRODUCT(C$2:C70)-1</f>
        <v>1.8410110000000035E-2</v>
      </c>
      <c r="E70">
        <v>3.927E-4</v>
      </c>
      <c r="F70">
        <f t="shared" si="2"/>
        <v>1.0003926999999999</v>
      </c>
      <c r="G70">
        <f>PRODUCT(F$2:F70)-1</f>
        <v>2.751661712493747E-2</v>
      </c>
      <c r="H70">
        <f>VLOOKUP(A70,[1]Planilha3!$A:$B,2,0)</f>
        <v>45205264.280000001</v>
      </c>
    </row>
    <row r="71" spans="1:8" x14ac:dyDescent="0.3">
      <c r="A71" s="1">
        <v>45511</v>
      </c>
      <c r="B71">
        <v>1.0199873399999999</v>
      </c>
      <c r="C71" s="2">
        <f t="shared" si="3"/>
        <v>1.0015487179325036</v>
      </c>
      <c r="D71" s="2">
        <f>PRODUCT(C$2:C71)-1</f>
        <v>1.9987339999999909E-2</v>
      </c>
      <c r="E71">
        <v>3.927E-4</v>
      </c>
      <c r="F71">
        <f t="shared" si="2"/>
        <v>1.0003926999999999</v>
      </c>
      <c r="G71">
        <f>PRODUCT(F$2:F71)-1</f>
        <v>2.7920122900482403E-2</v>
      </c>
      <c r="H71">
        <f>VLOOKUP(A71,[1]Planilha3!$A:$B,2,0)</f>
        <v>45328089.590000004</v>
      </c>
    </row>
    <row r="72" spans="1:8" x14ac:dyDescent="0.3">
      <c r="A72" s="1">
        <v>45512</v>
      </c>
      <c r="B72">
        <v>1.0232106000000001</v>
      </c>
      <c r="C72" s="2">
        <f t="shared" si="3"/>
        <v>1.003160098045923</v>
      </c>
      <c r="D72" s="2">
        <f>PRODUCT(C$2:C72)-1</f>
        <v>2.3210600000000081E-2</v>
      </c>
      <c r="E72">
        <v>3.927E-4</v>
      </c>
      <c r="F72">
        <f t="shared" si="2"/>
        <v>1.0003926999999999</v>
      </c>
      <c r="G72">
        <f>PRODUCT(F$2:F72)-1</f>
        <v>2.8323787132745304E-2</v>
      </c>
      <c r="H72">
        <f>VLOOKUP(A72,[1]Planilha3!$A:$B,2,0)</f>
        <v>45527835.859999999</v>
      </c>
    </row>
    <row r="73" spans="1:8" x14ac:dyDescent="0.3">
      <c r="A73" s="1">
        <v>45513</v>
      </c>
      <c r="B73">
        <v>1.02649809</v>
      </c>
      <c r="C73" s="2">
        <f t="shared" si="3"/>
        <v>1.003212916285269</v>
      </c>
      <c r="D73" s="2">
        <f>PRODUCT(C$2:C73)-1</f>
        <v>2.649809000000003E-2</v>
      </c>
      <c r="E73">
        <v>3.927E-4</v>
      </c>
      <c r="F73">
        <f t="shared" si="2"/>
        <v>1.0003926999999999</v>
      </c>
      <c r="G73">
        <f>PRODUCT(F$2:F73)-1</f>
        <v>2.8727609883952177E-2</v>
      </c>
      <c r="H73">
        <f>VLOOKUP(A73,[1]Planilha3!$A:$B,2,0)</f>
        <v>46193370.649999999</v>
      </c>
    </row>
    <row r="74" spans="1:8" x14ac:dyDescent="0.3">
      <c r="A74" s="1">
        <v>45516</v>
      </c>
      <c r="B74">
        <v>1.0272086</v>
      </c>
      <c r="C74" s="2">
        <f t="shared" si="3"/>
        <v>1.0006921688475816</v>
      </c>
      <c r="D74" s="2">
        <f>PRODUCT(C$2:C74)-1</f>
        <v>2.7208600000000027E-2</v>
      </c>
      <c r="E74">
        <v>3.927E-4</v>
      </c>
      <c r="F74">
        <f t="shared" si="2"/>
        <v>1.0003926999999999</v>
      </c>
      <c r="G74">
        <f>PRODUCT(F$2:F74)-1</f>
        <v>2.9131591216353447E-2</v>
      </c>
      <c r="H74">
        <f>VLOOKUP(A74,[1]Planilha3!$A:$B,2,0)</f>
        <v>46315335.090000004</v>
      </c>
    </row>
    <row r="75" spans="1:8" x14ac:dyDescent="0.3">
      <c r="A75" s="1">
        <v>45517</v>
      </c>
      <c r="B75">
        <v>1.0293473900000001</v>
      </c>
      <c r="C75" s="2">
        <f t="shared" si="3"/>
        <v>1.0020821379416023</v>
      </c>
      <c r="D75" s="2">
        <f>PRODUCT(C$2:C75)-1</f>
        <v>2.9347390000000084E-2</v>
      </c>
      <c r="E75">
        <v>3.927E-4</v>
      </c>
      <c r="F75">
        <f t="shared" si="2"/>
        <v>1.0003926999999999</v>
      </c>
      <c r="G75">
        <f>PRODUCT(F$2:F75)-1</f>
        <v>2.9535731192223968E-2</v>
      </c>
      <c r="H75">
        <f>VLOOKUP(A75,[1]Planilha3!$A:$B,2,0)</f>
        <v>46540040.140000001</v>
      </c>
    </row>
    <row r="76" spans="1:8" x14ac:dyDescent="0.3">
      <c r="A76" s="1">
        <v>45518</v>
      </c>
      <c r="B76">
        <v>1.0300848</v>
      </c>
      <c r="C76" s="2">
        <f t="shared" si="3"/>
        <v>1.0007163859423591</v>
      </c>
      <c r="D76" s="2">
        <f>PRODUCT(C$2:C76)-1</f>
        <v>3.0084800000000245E-2</v>
      </c>
      <c r="E76">
        <v>3.927E-4</v>
      </c>
      <c r="F76">
        <f t="shared" si="2"/>
        <v>1.0003926999999999</v>
      </c>
      <c r="G76">
        <f>PRODUCT(F$2:F76)-1</f>
        <v>2.9940029873863017E-2</v>
      </c>
      <c r="H76">
        <f>VLOOKUP(A76,[1]Planilha3!$A:$B,2,0)</f>
        <v>46650008.100000001</v>
      </c>
    </row>
    <row r="77" spans="1:8" x14ac:dyDescent="0.3">
      <c r="A77" s="1">
        <v>45519</v>
      </c>
      <c r="B77">
        <v>1.0300517499999999</v>
      </c>
      <c r="C77" s="2">
        <f t="shared" si="3"/>
        <v>0.99996791526289863</v>
      </c>
      <c r="D77" s="2">
        <f>PRODUCT(C$2:C77)-1</f>
        <v>3.0051750000000155E-2</v>
      </c>
      <c r="E77">
        <v>3.927E-4</v>
      </c>
      <c r="F77">
        <f t="shared" si="2"/>
        <v>1.0003926999999999</v>
      </c>
      <c r="G77">
        <f>PRODUCT(F$2:F77)-1</f>
        <v>3.0344487323594294E-2</v>
      </c>
      <c r="H77">
        <f>VLOOKUP(A77,[1]Planilha3!$A:$B,2,0)</f>
        <v>46805430.020000003</v>
      </c>
    </row>
    <row r="78" spans="1:8" x14ac:dyDescent="0.3">
      <c r="A78" s="1">
        <v>45520</v>
      </c>
      <c r="B78">
        <v>1.0295675099999999</v>
      </c>
      <c r="C78" s="2">
        <f t="shared" si="3"/>
        <v>0.99952988769738993</v>
      </c>
      <c r="D78" s="2">
        <f>PRODUCT(C$2:C78)-1</f>
        <v>2.956751000000013E-2</v>
      </c>
      <c r="E78">
        <v>3.927E-4</v>
      </c>
      <c r="F78">
        <f t="shared" si="2"/>
        <v>1.0003926999999999</v>
      </c>
      <c r="G78">
        <f>PRODUCT(F$2:F78)-1</f>
        <v>3.0749103603766148E-2</v>
      </c>
      <c r="H78">
        <f>VLOOKUP(A78,[1]Planilha3!$A:$B,2,0)</f>
        <v>46997371.119999997</v>
      </c>
    </row>
    <row r="79" spans="1:8" x14ac:dyDescent="0.3">
      <c r="A79" s="1">
        <v>45523</v>
      </c>
      <c r="B79">
        <v>1.0297029600000001</v>
      </c>
      <c r="C79" s="2">
        <f t="shared" si="3"/>
        <v>1.0001315600955591</v>
      </c>
      <c r="D79" s="2">
        <f>PRODUCT(C$2:C79)-1</f>
        <v>2.9702960000000278E-2</v>
      </c>
      <c r="E79">
        <v>3.927E-4</v>
      </c>
      <c r="F79">
        <f t="shared" si="2"/>
        <v>1.0003926999999999</v>
      </c>
      <c r="G79">
        <f>PRODUCT(F$2:F79)-1</f>
        <v>3.1153878776751354E-2</v>
      </c>
      <c r="H79">
        <f>VLOOKUP(A79,[1]Planilha3!$A:$B,2,0)</f>
        <v>47303702.770000003</v>
      </c>
    </row>
    <row r="80" spans="1:8" x14ac:dyDescent="0.3">
      <c r="A80" s="1">
        <v>45524</v>
      </c>
      <c r="B80">
        <v>1.0294005900000001</v>
      </c>
      <c r="C80" s="2">
        <f t="shared" si="3"/>
        <v>0.99970635220860193</v>
      </c>
      <c r="D80" s="2">
        <f>PRODUCT(C$2:C80)-1</f>
        <v>2.9400590000000282E-2</v>
      </c>
      <c r="E80">
        <v>3.927E-4</v>
      </c>
      <c r="F80">
        <f t="shared" si="2"/>
        <v>1.0003926999999999</v>
      </c>
      <c r="G80">
        <f>PRODUCT(F$2:F80)-1</f>
        <v>3.1558812904946887E-2</v>
      </c>
      <c r="H80">
        <f>VLOOKUP(A80,[1]Planilha3!$A:$B,2,0)</f>
        <v>47315155.310000002</v>
      </c>
    </row>
    <row r="81" spans="1:8" x14ac:dyDescent="0.3">
      <c r="A81" s="1">
        <v>45525</v>
      </c>
      <c r="B81">
        <v>1.0294014</v>
      </c>
      <c r="C81" s="2">
        <f t="shared" si="3"/>
        <v>1.0000007868656846</v>
      </c>
      <c r="D81" s="2">
        <f>PRODUCT(C$2:C81)-1</f>
        <v>2.9401400000000244E-2</v>
      </c>
      <c r="E81">
        <v>3.927E-4</v>
      </c>
      <c r="F81">
        <f t="shared" si="2"/>
        <v>1.0003926999999999</v>
      </c>
      <c r="G81">
        <f>PRODUCT(F$2:F81)-1</f>
        <v>3.1963906050774593E-2</v>
      </c>
      <c r="H81">
        <f>VLOOKUP(A81,[1]Planilha3!$A:$B,2,0)</f>
        <v>47338527.649999999</v>
      </c>
    </row>
    <row r="82" spans="1:8" x14ac:dyDescent="0.3">
      <c r="A82" s="1">
        <v>45526</v>
      </c>
      <c r="B82">
        <v>1.02704471</v>
      </c>
      <c r="C82" s="2">
        <f t="shared" si="3"/>
        <v>0.99771062094922347</v>
      </c>
      <c r="D82" s="2">
        <f>PRODUCT(C$2:C82)-1</f>
        <v>2.7044710000000194E-2</v>
      </c>
      <c r="E82">
        <v>3.927E-4</v>
      </c>
      <c r="F82">
        <f t="shared" si="2"/>
        <v>1.0003926999999999</v>
      </c>
      <c r="G82">
        <f>PRODUCT(F$2:F82)-1</f>
        <v>3.2369158276680743E-2</v>
      </c>
      <c r="H82">
        <f>VLOOKUP(A82,[1]Planilha3!$A:$B,2,0)</f>
        <v>47427455.609999999</v>
      </c>
    </row>
    <row r="83" spans="1:8" x14ac:dyDescent="0.3">
      <c r="A83" s="1">
        <v>45527</v>
      </c>
      <c r="B83">
        <v>1.03045656</v>
      </c>
      <c r="C83" s="2">
        <f t="shared" si="3"/>
        <v>1.0033220072765867</v>
      </c>
      <c r="D83" s="2">
        <f>PRODUCT(C$2:C83)-1</f>
        <v>3.0456560000000188E-2</v>
      </c>
      <c r="E83">
        <v>3.927E-4</v>
      </c>
      <c r="F83">
        <f t="shared" si="2"/>
        <v>1.0003926999999999</v>
      </c>
      <c r="G83">
        <f>PRODUCT(F$2:F83)-1</f>
        <v>3.2774569645135809E-2</v>
      </c>
      <c r="H83">
        <f>VLOOKUP(A83,[1]Planilha3!$A:$B,2,0)</f>
        <v>47697727.909999996</v>
      </c>
    </row>
    <row r="84" spans="1:8" x14ac:dyDescent="0.3">
      <c r="A84" s="1">
        <v>45530</v>
      </c>
      <c r="B84">
        <v>1.0291721599999999</v>
      </c>
      <c r="C84" s="2">
        <f t="shared" si="3"/>
        <v>0.99875356220741607</v>
      </c>
      <c r="D84" s="2">
        <f>PRODUCT(C$2:C84)-1</f>
        <v>2.9172160000000114E-2</v>
      </c>
      <c r="E84">
        <v>3.927E-4</v>
      </c>
      <c r="F84">
        <f t="shared" si="2"/>
        <v>1.0003926999999999</v>
      </c>
      <c r="G84">
        <f>PRODUCT(F$2:F84)-1</f>
        <v>3.3180140218635357E-2</v>
      </c>
      <c r="H84">
        <f>VLOOKUP(A84,[1]Planilha3!$A:$B,2,0)</f>
        <v>47666358.210000001</v>
      </c>
    </row>
    <row r="85" spans="1:8" x14ac:dyDescent="0.3">
      <c r="A85" s="1">
        <v>45531</v>
      </c>
      <c r="B85">
        <v>1.02867365</v>
      </c>
      <c r="C85" s="2">
        <f t="shared" si="3"/>
        <v>0.99951562039921493</v>
      </c>
      <c r="D85" s="2">
        <f>PRODUCT(C$2:C85)-1</f>
        <v>2.8673650000000217E-2</v>
      </c>
      <c r="E85">
        <v>3.927E-4</v>
      </c>
      <c r="F85">
        <f t="shared" si="2"/>
        <v>1.0003926999999999</v>
      </c>
      <c r="G85">
        <f>PRODUCT(F$2:F85)-1</f>
        <v>3.3585870059699152E-2</v>
      </c>
      <c r="H85">
        <f>VLOOKUP(A85,[1]Planilha3!$A:$B,2,0)</f>
        <v>47741470.259999998</v>
      </c>
    </row>
    <row r="86" spans="1:8" x14ac:dyDescent="0.3">
      <c r="A86" s="1">
        <v>45532</v>
      </c>
      <c r="B86">
        <v>1.0278920499999999</v>
      </c>
      <c r="C86" s="2">
        <f t="shared" si="3"/>
        <v>0.99924018662284186</v>
      </c>
      <c r="D86" s="2">
        <f>PRODUCT(C$2:C86)-1</f>
        <v>2.7892050000000168E-2</v>
      </c>
      <c r="E86">
        <v>3.927E-4</v>
      </c>
      <c r="F86">
        <f t="shared" si="2"/>
        <v>1.0003926999999999</v>
      </c>
      <c r="G86">
        <f>PRODUCT(F$2:F86)-1</f>
        <v>3.399175923087161E-2</v>
      </c>
      <c r="H86">
        <f>VLOOKUP(A86,[1]Planilha3!$A:$B,2,0)</f>
        <v>47889994.979999997</v>
      </c>
    </row>
    <row r="87" spans="1:8" x14ac:dyDescent="0.3">
      <c r="A87" s="1">
        <v>45533</v>
      </c>
      <c r="B87">
        <v>1.02696323</v>
      </c>
      <c r="C87" s="2">
        <f t="shared" si="3"/>
        <v>0.9990963837107214</v>
      </c>
      <c r="D87" s="2">
        <f>PRODUCT(C$2:C87)-1</f>
        <v>2.6963230000000227E-2</v>
      </c>
      <c r="E87">
        <v>3.927E-4</v>
      </c>
      <c r="F87">
        <f t="shared" si="2"/>
        <v>1.0003926999999999</v>
      </c>
      <c r="G87">
        <f>PRODUCT(F$2:F87)-1</f>
        <v>3.4397807794721569E-2</v>
      </c>
      <c r="H87">
        <f>VLOOKUP(A87,[1]Planilha3!$A:$B,2,0)</f>
        <v>47896999.590000004</v>
      </c>
    </row>
    <row r="88" spans="1:8" x14ac:dyDescent="0.3">
      <c r="A88" s="1">
        <v>45534</v>
      </c>
      <c r="B88">
        <v>1.0266914700000001</v>
      </c>
      <c r="C88" s="2">
        <f t="shared" si="3"/>
        <v>0.99973537514093869</v>
      </c>
      <c r="D88" s="2">
        <f>PRODUCT(C$2:C88)-1</f>
        <v>2.6691470000000272E-2</v>
      </c>
      <c r="E88">
        <v>3.927E-4</v>
      </c>
      <c r="F88">
        <f t="shared" si="2"/>
        <v>1.0003926999999999</v>
      </c>
      <c r="G88">
        <f>PRODUCT(F$2:F88)-1</f>
        <v>3.4804015813842515E-2</v>
      </c>
      <c r="H88">
        <f>VLOOKUP(A88,[1]Planilha3!$A:$B,2,0)</f>
        <v>47951521.340000004</v>
      </c>
    </row>
    <row r="89" spans="1:8" x14ac:dyDescent="0.3">
      <c r="A89" s="1">
        <v>45537</v>
      </c>
      <c r="B89">
        <v>1.02689276</v>
      </c>
      <c r="C89" s="2">
        <f t="shared" si="3"/>
        <v>1.0001960569517538</v>
      </c>
      <c r="D89" s="2">
        <f>PRODUCT(C$2:C89)-1</f>
        <v>2.6892760000000182E-2</v>
      </c>
      <c r="E89">
        <v>3.927E-4</v>
      </c>
      <c r="F89">
        <f t="shared" si="2"/>
        <v>1.0003926999999999</v>
      </c>
      <c r="G89">
        <f>PRODUCT(F$2:F89)-1</f>
        <v>3.5210383350852581E-2</v>
      </c>
      <c r="H89">
        <f>VLOOKUP(A89,[1]Planilha3!$A:$B,2,0)</f>
        <v>47964661.810000002</v>
      </c>
    </row>
    <row r="90" spans="1:8" x14ac:dyDescent="0.3">
      <c r="A90" s="1">
        <v>45538</v>
      </c>
      <c r="B90">
        <v>1.0256761400000001</v>
      </c>
      <c r="C90" s="2">
        <f t="shared" si="3"/>
        <v>0.99881524142793654</v>
      </c>
      <c r="D90" s="2">
        <f>PRODUCT(C$2:C90)-1</f>
        <v>2.5676140000000292E-2</v>
      </c>
      <c r="E90">
        <v>3.927E-4</v>
      </c>
      <c r="F90">
        <f t="shared" si="2"/>
        <v>1.0003926999999999</v>
      </c>
      <c r="G90">
        <f>PRODUCT(F$2:F90)-1</f>
        <v>3.5616910468394325E-2</v>
      </c>
      <c r="H90">
        <f>VLOOKUP(A90,[1]Planilha3!$A:$B,2,0)</f>
        <v>47859417.659999996</v>
      </c>
    </row>
    <row r="91" spans="1:8" x14ac:dyDescent="0.3">
      <c r="A91" s="1">
        <v>45539</v>
      </c>
      <c r="B91">
        <v>1.0278714900000001</v>
      </c>
      <c r="C91" s="2">
        <f t="shared" si="3"/>
        <v>1.002140392970436</v>
      </c>
      <c r="D91" s="2">
        <f>PRODUCT(C$2:C91)-1</f>
        <v>2.7871490000000332E-2</v>
      </c>
      <c r="E91">
        <v>3.927E-4</v>
      </c>
      <c r="F91">
        <f t="shared" si="2"/>
        <v>1.0003926999999999</v>
      </c>
      <c r="G91">
        <f>PRODUCT(F$2:F91)-1</f>
        <v>3.6023597229135174E-2</v>
      </c>
      <c r="H91">
        <f>VLOOKUP(A91,[1]Planilha3!$A:$B,2,0)</f>
        <v>47983505.109999999</v>
      </c>
    </row>
    <row r="92" spans="1:8" x14ac:dyDescent="0.3">
      <c r="A92" s="1">
        <v>45540</v>
      </c>
      <c r="B92">
        <v>1.0285018800000001</v>
      </c>
      <c r="C92" s="2">
        <f t="shared" si="3"/>
        <v>1.000613296512388</v>
      </c>
      <c r="D92" s="2">
        <f>PRODUCT(C$2:C92)-1</f>
        <v>2.8501880000000313E-2</v>
      </c>
      <c r="E92">
        <v>3.927E-4</v>
      </c>
      <c r="F92">
        <f t="shared" si="2"/>
        <v>1.0003926999999999</v>
      </c>
      <c r="G92">
        <f>PRODUCT(F$2:F92)-1</f>
        <v>3.6430443695766979E-2</v>
      </c>
      <c r="H92">
        <f>VLOOKUP(A92,[1]Planilha3!$A:$B,2,0)</f>
        <v>47982262.380000003</v>
      </c>
    </row>
    <row r="93" spans="1:8" x14ac:dyDescent="0.3">
      <c r="A93" s="1">
        <v>45541</v>
      </c>
      <c r="B93">
        <v>1.0282184000000001</v>
      </c>
      <c r="C93" s="2">
        <f t="shared" si="3"/>
        <v>0.99972437580765527</v>
      </c>
      <c r="D93" s="2">
        <f>PRODUCT(C$2:C93)-1</f>
        <v>2.821840000000031E-2</v>
      </c>
      <c r="E93">
        <v>3.927E-4</v>
      </c>
      <c r="F93">
        <f t="shared" si="2"/>
        <v>1.0003926999999999</v>
      </c>
      <c r="G93">
        <f>PRODUCT(F$2:F93)-1</f>
        <v>3.6837449931006239E-2</v>
      </c>
      <c r="H93">
        <f>VLOOKUP(A93,[1]Planilha3!$A:$B,2,0)</f>
        <v>47877609.030000001</v>
      </c>
    </row>
    <row r="94" spans="1:8" x14ac:dyDescent="0.3">
      <c r="A94" s="1">
        <v>45544</v>
      </c>
      <c r="B94">
        <v>1.0282203299999999</v>
      </c>
      <c r="C94" s="2">
        <f t="shared" si="3"/>
        <v>1.0000018770331283</v>
      </c>
      <c r="D94" s="2">
        <f>PRODUCT(C$2:C94)-1</f>
        <v>2.8220330000000127E-2</v>
      </c>
      <c r="E94">
        <v>3.927E-4</v>
      </c>
      <c r="F94">
        <f t="shared" si="2"/>
        <v>1.0003926999999999</v>
      </c>
      <c r="G94">
        <f>PRODUCT(F$2:F94)-1</f>
        <v>3.7244615997594099E-2</v>
      </c>
      <c r="H94">
        <f>VLOOKUP(A94,[1]Planilha3!$A:$B,2,0)</f>
        <v>47796770.310000002</v>
      </c>
    </row>
    <row r="95" spans="1:8" x14ac:dyDescent="0.3">
      <c r="A95" s="1">
        <v>45545</v>
      </c>
      <c r="B95">
        <v>1.0294321099999999</v>
      </c>
      <c r="C95" s="2">
        <f t="shared" si="3"/>
        <v>1.0011785217279257</v>
      </c>
      <c r="D95" s="2">
        <f>PRODUCT(C$2:C95)-1</f>
        <v>2.94321099999999E-2</v>
      </c>
      <c r="E95">
        <v>3.927E-4</v>
      </c>
      <c r="F95">
        <f t="shared" si="2"/>
        <v>1.0003926999999999</v>
      </c>
      <c r="G95">
        <f>PRODUCT(F$2:F95)-1</f>
        <v>3.7651941958296353E-2</v>
      </c>
      <c r="H95">
        <f>VLOOKUP(A95,[1]Planilha3!$A:$B,2,0)</f>
        <v>47867003.189999998</v>
      </c>
    </row>
    <row r="96" spans="1:8" x14ac:dyDescent="0.3">
      <c r="A96" s="1">
        <v>45546</v>
      </c>
      <c r="B96">
        <v>1.03057201</v>
      </c>
      <c r="C96" s="2">
        <f t="shared" si="3"/>
        <v>1.0011073095437057</v>
      </c>
      <c r="D96" s="2">
        <f>PRODUCT(C$2:C96)-1</f>
        <v>3.0572009999999983E-2</v>
      </c>
      <c r="E96">
        <v>3.927E-4</v>
      </c>
      <c r="F96">
        <f t="shared" si="2"/>
        <v>1.0003926999999999</v>
      </c>
      <c r="G96">
        <f>PRODUCT(F$2:F96)-1</f>
        <v>3.8059427875903218E-2</v>
      </c>
      <c r="H96">
        <f>VLOOKUP(A96,[1]Planilha3!$A:$B,2,0)</f>
        <v>47987606.899999999</v>
      </c>
    </row>
    <row r="97" spans="1:8" x14ac:dyDescent="0.3">
      <c r="A97" s="1">
        <v>45547</v>
      </c>
      <c r="B97">
        <v>1.0310876200000001</v>
      </c>
      <c r="C97" s="2">
        <f t="shared" si="3"/>
        <v>1.0005003143836597</v>
      </c>
      <c r="D97" s="2">
        <f>PRODUCT(C$2:C97)-1</f>
        <v>3.1087620000000094E-2</v>
      </c>
      <c r="E97">
        <v>3.927E-4</v>
      </c>
      <c r="F97">
        <f t="shared" si="2"/>
        <v>1.0003926999999999</v>
      </c>
      <c r="G97">
        <f>PRODUCT(F$2:F97)-1</f>
        <v>3.8467073813230002E-2</v>
      </c>
      <c r="H97">
        <f>VLOOKUP(A97,[1]Planilha3!$A:$B,2,0)</f>
        <v>45967032.289999999</v>
      </c>
    </row>
    <row r="98" spans="1:8" x14ac:dyDescent="0.3">
      <c r="A98" s="1">
        <v>45548</v>
      </c>
      <c r="B98">
        <v>1.0344262900000001</v>
      </c>
      <c r="C98" s="2">
        <f t="shared" si="3"/>
        <v>1.0032380080366012</v>
      </c>
      <c r="D98" s="2">
        <f>PRODUCT(C$2:C98)-1</f>
        <v>3.4426290000000082E-2</v>
      </c>
      <c r="E98">
        <v>3.927E-4</v>
      </c>
      <c r="F98">
        <f t="shared" si="2"/>
        <v>1.0003926999999999</v>
      </c>
      <c r="G98">
        <f>PRODUCT(F$2:F98)-1</f>
        <v>3.8874879833116438E-2</v>
      </c>
      <c r="H98">
        <f>VLOOKUP(A98,[1]Planilha3!$A:$B,2,0)</f>
        <v>46167403.93</v>
      </c>
    </row>
    <row r="99" spans="1:8" x14ac:dyDescent="0.3">
      <c r="A99" s="1">
        <v>45551</v>
      </c>
      <c r="B99">
        <v>1.03452309</v>
      </c>
      <c r="C99" s="2">
        <f t="shared" si="3"/>
        <v>1.0000935784414373</v>
      </c>
      <c r="D99" s="2">
        <f>PRODUCT(C$2:C99)-1</f>
        <v>3.4523089999999979E-2</v>
      </c>
      <c r="E99">
        <v>3.927E-4</v>
      </c>
      <c r="F99">
        <f t="shared" si="2"/>
        <v>1.0003926999999999</v>
      </c>
      <c r="G99">
        <f>PRODUCT(F$2:F99)-1</f>
        <v>3.9282845998426907E-2</v>
      </c>
      <c r="H99">
        <f>VLOOKUP(A99,[1]Planilha3!$A:$B,2,0)</f>
        <v>46172796.07</v>
      </c>
    </row>
    <row r="100" spans="1:8" x14ac:dyDescent="0.3">
      <c r="A100" s="1">
        <v>45552</v>
      </c>
      <c r="B100">
        <v>1.0344609300000001</v>
      </c>
      <c r="C100" s="2">
        <f t="shared" si="3"/>
        <v>0.99993991434255958</v>
      </c>
      <c r="D100" s="2">
        <f>PRODUCT(C$2:C100)-1</f>
        <v>3.4460930000000056E-2</v>
      </c>
      <c r="E100">
        <v>3.927E-4</v>
      </c>
      <c r="F100">
        <f t="shared" si="2"/>
        <v>1.0003926999999999</v>
      </c>
      <c r="G100">
        <f>PRODUCT(F$2:F100)-1</f>
        <v>3.9690972372050437E-2</v>
      </c>
      <c r="H100">
        <f>VLOOKUP(A100,[1]Planilha3!$A:$B,2,0)</f>
        <v>46167474.32</v>
      </c>
    </row>
    <row r="101" spans="1:8" x14ac:dyDescent="0.3">
      <c r="A101" s="1">
        <v>45553</v>
      </c>
      <c r="B101">
        <v>1.0333075300000001</v>
      </c>
      <c r="C101" s="2">
        <f t="shared" si="3"/>
        <v>0.99888502313953997</v>
      </c>
      <c r="D101" s="2">
        <f>PRODUCT(C$2:C101)-1</f>
        <v>3.3307530000000085E-2</v>
      </c>
      <c r="E101">
        <v>3.927E-4</v>
      </c>
      <c r="F101">
        <f t="shared" si="2"/>
        <v>1.0003926999999999</v>
      </c>
      <c r="G101">
        <f>PRODUCT(F$2:F101)-1</f>
        <v>4.0099259016900923E-2</v>
      </c>
      <c r="H101">
        <f>VLOOKUP(A101,[1]Planilha3!$A:$B,2,0)</f>
        <v>46126537.530000001</v>
      </c>
    </row>
    <row r="102" spans="1:8" x14ac:dyDescent="0.3">
      <c r="A102" s="1">
        <v>45554</v>
      </c>
      <c r="B102">
        <v>1.03411852</v>
      </c>
      <c r="C102" s="2">
        <f t="shared" si="3"/>
        <v>1.0007848486306878</v>
      </c>
      <c r="D102" s="2">
        <f>PRODUCT(C$2:C102)-1</f>
        <v>3.4118520000000041E-2</v>
      </c>
      <c r="E102">
        <v>4.0168000000000002E-4</v>
      </c>
      <c r="F102">
        <f t="shared" si="2"/>
        <v>1.00040168</v>
      </c>
      <c r="G102">
        <f>PRODUCT(F$2:F102)-1</f>
        <v>4.0517046087262809E-2</v>
      </c>
      <c r="H102">
        <f>VLOOKUP(A102,[1]Planilha3!$A:$B,2,0)</f>
        <v>46163562.009999998</v>
      </c>
    </row>
    <row r="103" spans="1:8" x14ac:dyDescent="0.3">
      <c r="A103" s="1">
        <v>45555</v>
      </c>
      <c r="B103">
        <v>1.0324015799999999</v>
      </c>
      <c r="C103" s="2">
        <f t="shared" si="3"/>
        <v>0.99833970674850681</v>
      </c>
      <c r="D103" s="2">
        <f>PRODUCT(C$2:C103)-1</f>
        <v>3.240157999999993E-2</v>
      </c>
      <c r="E103">
        <v>4.0168000000000002E-4</v>
      </c>
      <c r="F103">
        <f t="shared" si="2"/>
        <v>1.00040168</v>
      </c>
      <c r="G103">
        <f>PRODUCT(F$2:F103)-1</f>
        <v>4.0935000974335001E-2</v>
      </c>
      <c r="H103">
        <f>VLOOKUP(A103,[1]Planilha3!$A:$B,2,0)</f>
        <v>46087903.060000002</v>
      </c>
    </row>
    <row r="104" spans="1:8" x14ac:dyDescent="0.3">
      <c r="A104" s="1">
        <v>45558</v>
      </c>
      <c r="B104">
        <v>1.03277971</v>
      </c>
      <c r="C104" s="2">
        <f t="shared" si="3"/>
        <v>1.0003662625157936</v>
      </c>
      <c r="D104" s="2">
        <f>PRODUCT(C$2:C104)-1</f>
        <v>3.2779710000000017E-2</v>
      </c>
      <c r="E104">
        <v>4.0168000000000002E-4</v>
      </c>
      <c r="F104">
        <f t="shared" si="2"/>
        <v>1.00040168</v>
      </c>
      <c r="G104">
        <f>PRODUCT(F$2:F104)-1</f>
        <v>4.1353123745526243E-2</v>
      </c>
      <c r="H104">
        <f>VLOOKUP(A104,[1]Planilha3!$A:$B,2,0)</f>
        <v>46131605.560000002</v>
      </c>
    </row>
    <row r="105" spans="1:8" x14ac:dyDescent="0.3">
      <c r="A105" s="1">
        <v>45559</v>
      </c>
      <c r="B105">
        <v>1.03430355</v>
      </c>
      <c r="C105" s="2">
        <f t="shared" si="3"/>
        <v>1.0014754743777838</v>
      </c>
      <c r="D105" s="2">
        <f>PRODUCT(C$2:C105)-1</f>
        <v>3.430354999999996E-2</v>
      </c>
      <c r="E105">
        <v>4.0168000000000002E-4</v>
      </c>
      <c r="F105">
        <f t="shared" si="2"/>
        <v>1.00040168</v>
      </c>
      <c r="G105">
        <f>PRODUCT(F$2:F105)-1</f>
        <v>4.1771414468272372E-2</v>
      </c>
      <c r="H105">
        <f>VLOOKUP(A105,[1]Planilha3!$A:$B,2,0)</f>
        <v>46207433.729999997</v>
      </c>
    </row>
    <row r="106" spans="1:8" x14ac:dyDescent="0.3">
      <c r="A106" s="1">
        <v>45560</v>
      </c>
      <c r="B106">
        <v>1.0332712900000001</v>
      </c>
      <c r="C106" s="2">
        <f t="shared" si="3"/>
        <v>0.99900197577394001</v>
      </c>
      <c r="D106" s="2">
        <f>PRODUCT(C$2:C106)-1</f>
        <v>3.3271290000000064E-2</v>
      </c>
      <c r="E106">
        <v>4.0168000000000002E-4</v>
      </c>
      <c r="F106">
        <f t="shared" si="2"/>
        <v>1.00040168</v>
      </c>
      <c r="G106">
        <f>PRODUCT(F$2:F106)-1</f>
        <v>4.2189873210035866E-2</v>
      </c>
      <c r="H106">
        <f>VLOOKUP(A106,[1]Planilha3!$A:$B,2,0)</f>
        <v>46009733.380000003</v>
      </c>
    </row>
    <row r="107" spans="1:8" x14ac:dyDescent="0.3">
      <c r="A107" s="1">
        <v>45561</v>
      </c>
      <c r="B107">
        <v>1.0336715000000001</v>
      </c>
      <c r="C107" s="2">
        <f t="shared" si="3"/>
        <v>1.000387323255638</v>
      </c>
      <c r="D107" s="2">
        <f>PRODUCT(C$2:C107)-1</f>
        <v>3.3671500000000076E-2</v>
      </c>
      <c r="E107">
        <v>4.0168000000000002E-4</v>
      </c>
      <c r="F107">
        <f t="shared" si="2"/>
        <v>1.00040168</v>
      </c>
      <c r="G107">
        <f>PRODUCT(F$2:F107)-1</f>
        <v>4.260850003830674E-2</v>
      </c>
      <c r="H107">
        <f>VLOOKUP(A107,[1]Planilha3!$A:$B,2,0)</f>
        <v>46096116.450000003</v>
      </c>
    </row>
    <row r="108" spans="1:8" x14ac:dyDescent="0.3">
      <c r="A108" s="1">
        <v>45562</v>
      </c>
      <c r="B108">
        <v>1.0341995900000001</v>
      </c>
      <c r="C108" s="2">
        <f t="shared" si="3"/>
        <v>1.0005108876466073</v>
      </c>
      <c r="D108" s="2">
        <f>PRODUCT(C$2:C108)-1</f>
        <v>3.4199590000000057E-2</v>
      </c>
      <c r="E108">
        <v>4.0168000000000002E-4</v>
      </c>
      <c r="F108">
        <f t="shared" si="2"/>
        <v>1.00040168</v>
      </c>
      <c r="G108">
        <f>PRODUCT(F$2:F108)-1</f>
        <v>4.3027295020602097E-2</v>
      </c>
      <c r="H108">
        <f>VLOOKUP(A108,[1]Planilha3!$A:$B,2,0)</f>
        <v>46155409.859999999</v>
      </c>
    </row>
    <row r="109" spans="1:8" x14ac:dyDescent="0.3">
      <c r="A109" s="1">
        <v>45565</v>
      </c>
      <c r="B109">
        <v>1.03314415</v>
      </c>
      <c r="C109" s="2">
        <f t="shared" si="3"/>
        <v>0.99897946198180176</v>
      </c>
      <c r="D109" s="2">
        <f>PRODUCT(C$2:C109)-1</f>
        <v>3.3144150000000039E-2</v>
      </c>
      <c r="E109">
        <v>4.0168000000000002E-4</v>
      </c>
      <c r="F109">
        <f t="shared" si="2"/>
        <v>1.00040168</v>
      </c>
      <c r="G109">
        <f>PRODUCT(F$2:F109)-1</f>
        <v>4.3446258224465906E-2</v>
      </c>
      <c r="H109">
        <f>VLOOKUP(A109,[1]Planilha3!$A:$B,2,0)</f>
        <v>46057454.810000002</v>
      </c>
    </row>
    <row r="110" spans="1:8" x14ac:dyDescent="0.3">
      <c r="A110" s="1">
        <v>45566</v>
      </c>
      <c r="B110">
        <v>1.0335223899999999</v>
      </c>
      <c r="C110" s="2">
        <f t="shared" si="3"/>
        <v>1.0003661057365518</v>
      </c>
      <c r="D110" s="2">
        <f>PRODUCT(C$2:C110)-1</f>
        <v>3.3522389999999902E-2</v>
      </c>
      <c r="E110">
        <v>4.0168000000000002E-4</v>
      </c>
      <c r="F110">
        <f t="shared" si="2"/>
        <v>1.00040168</v>
      </c>
      <c r="G110">
        <f>PRODUCT(F$2:F110)-1</f>
        <v>4.386538971746945E-2</v>
      </c>
      <c r="H110">
        <f>VLOOKUP(A110,[1]Planilha3!$A:$B,2,0)</f>
        <v>46073816.630000003</v>
      </c>
    </row>
    <row r="111" spans="1:8" x14ac:dyDescent="0.3">
      <c r="A111" s="1">
        <v>45567</v>
      </c>
      <c r="B111">
        <v>1.0339702200000001</v>
      </c>
      <c r="C111" s="2">
        <f t="shared" si="3"/>
        <v>1.0004333045943981</v>
      </c>
      <c r="D111" s="2">
        <f>PRODUCT(C$2:C111)-1</f>
        <v>3.3970220000000051E-2</v>
      </c>
      <c r="E111">
        <v>4.0168000000000002E-4</v>
      </c>
      <c r="F111">
        <f t="shared" si="2"/>
        <v>1.00040168</v>
      </c>
      <c r="G111">
        <f>PRODUCT(F$2:F111)-1</f>
        <v>4.42846895672111E-2</v>
      </c>
      <c r="H111">
        <f>VLOOKUP(A111,[1]Planilha3!$A:$B,2,0)</f>
        <v>46066172.689999998</v>
      </c>
    </row>
    <row r="112" spans="1:8" x14ac:dyDescent="0.3">
      <c r="A112" s="1">
        <v>45568</v>
      </c>
      <c r="B112">
        <v>1.03306495</v>
      </c>
      <c r="C112" s="2">
        <f t="shared" si="3"/>
        <v>0.99912447188275877</v>
      </c>
      <c r="D112" s="2">
        <f>PRODUCT(C$2:C112)-1</f>
        <v>3.3064949999999982E-2</v>
      </c>
      <c r="E112">
        <v>4.0168000000000002E-4</v>
      </c>
      <c r="F112">
        <f t="shared" si="2"/>
        <v>1.00040168</v>
      </c>
      <c r="G112">
        <f>PRODUCT(F$2:F112)-1</f>
        <v>4.4704157841316317E-2</v>
      </c>
      <c r="H112">
        <f>VLOOKUP(A112,[1]Planilha3!$A:$B,2,0)</f>
        <v>46036035.969999999</v>
      </c>
    </row>
    <row r="113" spans="1:8" x14ac:dyDescent="0.3">
      <c r="A113" s="1">
        <v>45569</v>
      </c>
      <c r="B113">
        <v>1.03275439</v>
      </c>
      <c r="C113" s="2">
        <f t="shared" si="3"/>
        <v>0.99969937998574054</v>
      </c>
      <c r="D113" s="2">
        <f>PRODUCT(C$2:C113)-1</f>
        <v>3.2754390000000022E-2</v>
      </c>
      <c r="E113">
        <v>4.0168000000000002E-4</v>
      </c>
      <c r="F113">
        <f t="shared" si="2"/>
        <v>1.00040168</v>
      </c>
      <c r="G113">
        <f>PRODUCT(F$2:F113)-1</f>
        <v>4.5123794607437873E-2</v>
      </c>
      <c r="H113">
        <f>VLOOKUP(A113,[1]Planilha3!$A:$B,2,0)</f>
        <v>46055516.969999999</v>
      </c>
    </row>
    <row r="114" spans="1:8" x14ac:dyDescent="0.3">
      <c r="A114" s="1">
        <v>45572</v>
      </c>
      <c r="B114">
        <v>1.03146337</v>
      </c>
      <c r="C114" s="2">
        <f t="shared" si="3"/>
        <v>0.99874992542999497</v>
      </c>
      <c r="D114" s="2">
        <f>PRODUCT(C$2:C114)-1</f>
        <v>3.1463369999999991E-2</v>
      </c>
      <c r="E114">
        <v>4.0168000000000002E-4</v>
      </c>
      <c r="F114">
        <f t="shared" si="2"/>
        <v>1.00040168</v>
      </c>
      <c r="G114">
        <f>PRODUCT(F$2:F114)-1</f>
        <v>4.5543599933255852E-2</v>
      </c>
      <c r="H114">
        <f>VLOOKUP(A114,[1]Planilha3!$A:$B,2,0)</f>
        <v>45994010.640000001</v>
      </c>
    </row>
    <row r="115" spans="1:8" x14ac:dyDescent="0.3">
      <c r="A115" s="1">
        <v>45573</v>
      </c>
      <c r="B115">
        <v>1.03277011</v>
      </c>
      <c r="C115" s="2">
        <f t="shared" si="3"/>
        <v>1.0012668796953981</v>
      </c>
      <c r="D115" s="2">
        <f>PRODUCT(C$2:C115)-1</f>
        <v>3.2770109999999963E-2</v>
      </c>
      <c r="E115">
        <v>4.0168000000000002E-4</v>
      </c>
      <c r="F115">
        <f t="shared" si="2"/>
        <v>1.00040168</v>
      </c>
      <c r="G115">
        <f>PRODUCT(F$2:F115)-1</f>
        <v>4.5963573886476983E-2</v>
      </c>
      <c r="H115">
        <f>VLOOKUP(A115,[1]Planilha3!$A:$B,2,0)</f>
        <v>46068979.659999996</v>
      </c>
    </row>
    <row r="116" spans="1:8" x14ac:dyDescent="0.3">
      <c r="A116" s="1">
        <v>45574</v>
      </c>
      <c r="B116">
        <v>1.0328623400000001</v>
      </c>
      <c r="C116" s="2">
        <f t="shared" si="3"/>
        <v>1.0000893035140221</v>
      </c>
      <c r="D116" s="2">
        <f>PRODUCT(C$2:C116)-1</f>
        <v>3.2862340000000101E-2</v>
      </c>
      <c r="E116">
        <v>4.0168000000000002E-4</v>
      </c>
      <c r="F116">
        <f t="shared" si="2"/>
        <v>1.00040168</v>
      </c>
      <c r="G116">
        <f>PRODUCT(F$2:F116)-1</f>
        <v>4.6383716534835751E-2</v>
      </c>
      <c r="H116">
        <f>VLOOKUP(A116,[1]Planilha3!$A:$B,2,0)</f>
        <v>46087849.710000001</v>
      </c>
    </row>
    <row r="117" spans="1:8" x14ac:dyDescent="0.3">
      <c r="A117" s="1">
        <v>45575</v>
      </c>
      <c r="B117">
        <v>1.0338351699999999</v>
      </c>
      <c r="C117" s="2">
        <f t="shared" si="3"/>
        <v>1.0009418776949499</v>
      </c>
      <c r="D117" s="2">
        <f>PRODUCT(C$2:C117)-1</f>
        <v>3.3835169999999914E-2</v>
      </c>
      <c r="E117">
        <v>4.0168000000000002E-4</v>
      </c>
      <c r="F117">
        <f t="shared" si="2"/>
        <v>1.00040168</v>
      </c>
      <c r="G117">
        <f>PRODUCT(F$2:F117)-1</f>
        <v>4.6804027946093507E-2</v>
      </c>
      <c r="H117">
        <f>VLOOKUP(A117,[1]Planilha3!$A:$B,2,0)</f>
        <v>46163048.200000003</v>
      </c>
    </row>
    <row r="118" spans="1:8" x14ac:dyDescent="0.3">
      <c r="A118" s="1">
        <v>45576</v>
      </c>
      <c r="B118">
        <v>1.03519381</v>
      </c>
      <c r="C118" s="2">
        <f t="shared" si="3"/>
        <v>1.0013141746764138</v>
      </c>
      <c r="D118" s="2">
        <f>PRODUCT(C$2:C118)-1</f>
        <v>3.5193809999999992E-2</v>
      </c>
      <c r="E118">
        <v>4.0168000000000002E-4</v>
      </c>
      <c r="F118">
        <f t="shared" si="2"/>
        <v>1.00040168</v>
      </c>
      <c r="G118">
        <f>PRODUCT(F$2:F118)-1</f>
        <v>4.7224508188038916E-2</v>
      </c>
      <c r="H118">
        <f>VLOOKUP(A118,[1]Planilha3!$A:$B,2,0)</f>
        <v>46231214.210000001</v>
      </c>
    </row>
    <row r="119" spans="1:8" x14ac:dyDescent="0.3">
      <c r="A119" s="1">
        <v>45579</v>
      </c>
      <c r="B119">
        <v>1.0363576699999999</v>
      </c>
      <c r="C119" s="2">
        <f t="shared" si="3"/>
        <v>1.0011242918850143</v>
      </c>
      <c r="D119" s="2">
        <f>PRODUCT(C$2:C119)-1</f>
        <v>3.635767000000012E-2</v>
      </c>
      <c r="E119">
        <v>4.0168000000000002E-4</v>
      </c>
      <c r="F119">
        <f t="shared" si="2"/>
        <v>1.00040168</v>
      </c>
      <c r="G119">
        <f>PRODUCT(F$2:F119)-1</f>
        <v>4.7645157328487953E-2</v>
      </c>
      <c r="H119">
        <f>VLOOKUP(A119,[1]Planilha3!$A:$B,2,0)</f>
        <v>46247960.43</v>
      </c>
    </row>
    <row r="120" spans="1:8" x14ac:dyDescent="0.3">
      <c r="A120" s="1">
        <v>45580</v>
      </c>
      <c r="B120">
        <v>1.03568836</v>
      </c>
      <c r="C120" s="2">
        <f t="shared" si="3"/>
        <v>0.99935417084335376</v>
      </c>
      <c r="D120" s="2">
        <f>PRODUCT(C$2:C120)-1</f>
        <v>3.5688360000000197E-2</v>
      </c>
      <c r="E120">
        <v>4.0168000000000002E-4</v>
      </c>
      <c r="F120">
        <f t="shared" si="2"/>
        <v>1.00040168</v>
      </c>
      <c r="G120">
        <f>PRODUCT(F$2:F120)-1</f>
        <v>4.8065975435283681E-2</v>
      </c>
      <c r="H120">
        <f>VLOOKUP(A120,[1]Planilha3!$A:$B,2,0)</f>
        <v>46167954.600000001</v>
      </c>
    </row>
    <row r="121" spans="1:8" x14ac:dyDescent="0.3">
      <c r="A121" s="1">
        <v>45581</v>
      </c>
      <c r="B121">
        <v>1.03751127</v>
      </c>
      <c r="C121" s="2">
        <f t="shared" si="3"/>
        <v>1.0017600950926975</v>
      </c>
      <c r="D121" s="2">
        <f>PRODUCT(C$2:C121)-1</f>
        <v>3.7511269999999985E-2</v>
      </c>
      <c r="E121">
        <v>4.0168000000000002E-4</v>
      </c>
      <c r="F121">
        <f t="shared" si="2"/>
        <v>1.00040168</v>
      </c>
      <c r="G121">
        <f>PRODUCT(F$2:F121)-1</f>
        <v>4.8486962576296477E-2</v>
      </c>
      <c r="H121">
        <f>VLOOKUP(A121,[1]Planilha3!$A:$B,2,0)</f>
        <v>46151727.799999997</v>
      </c>
    </row>
    <row r="122" spans="1:8" x14ac:dyDescent="0.3">
      <c r="A122" s="1">
        <v>45582</v>
      </c>
      <c r="B122">
        <v>1.03818403</v>
      </c>
      <c r="C122" s="2">
        <f t="shared" si="3"/>
        <v>1.0006484363297568</v>
      </c>
      <c r="D122" s="2">
        <f>PRODUCT(C$2:C122)-1</f>
        <v>3.8184030000000035E-2</v>
      </c>
      <c r="E122">
        <v>4.0168000000000002E-4</v>
      </c>
      <c r="F122">
        <f t="shared" si="2"/>
        <v>1.00040168</v>
      </c>
      <c r="G122">
        <f>PRODUCT(F$2:F122)-1</f>
        <v>4.8908118819424029E-2</v>
      </c>
      <c r="H122">
        <f>VLOOKUP(A122,[1]Planilha3!$A:$B,2,0)</f>
        <v>45993104.350000001</v>
      </c>
    </row>
    <row r="123" spans="1:8" x14ac:dyDescent="0.3">
      <c r="A123" s="1">
        <v>45583</v>
      </c>
      <c r="B123">
        <v>1.03746943</v>
      </c>
      <c r="C123" s="2">
        <f t="shared" si="3"/>
        <v>0.99931168272738702</v>
      </c>
      <c r="D123" s="2">
        <f>PRODUCT(C$2:C123)-1</f>
        <v>3.7469430000000026E-2</v>
      </c>
      <c r="E123">
        <v>4.0168000000000002E-4</v>
      </c>
      <c r="F123">
        <f t="shared" si="2"/>
        <v>1.00040168</v>
      </c>
      <c r="G123">
        <f>PRODUCT(F$2:F123)-1</f>
        <v>4.9329444232591335E-2</v>
      </c>
      <c r="H123">
        <f>VLOOKUP(A123,[1]Planilha3!$A:$B,2,0)</f>
        <v>45983756.659999996</v>
      </c>
    </row>
    <row r="124" spans="1:8" x14ac:dyDescent="0.3">
      <c r="A124" s="1">
        <v>45586</v>
      </c>
      <c r="B124">
        <v>1.0371030299999999</v>
      </c>
      <c r="C124" s="2">
        <f t="shared" si="3"/>
        <v>0.99964683296740597</v>
      </c>
      <c r="D124" s="2">
        <f>PRODUCT(C$2:C124)-1</f>
        <v>3.7103029999999926E-2</v>
      </c>
      <c r="E124">
        <v>4.0168000000000002E-4</v>
      </c>
      <c r="F124">
        <f t="shared" si="2"/>
        <v>1.00040168</v>
      </c>
      <c r="G124">
        <f>PRODUCT(F$2:F124)-1</f>
        <v>4.9750938883750706E-2</v>
      </c>
      <c r="H124">
        <f>VLOOKUP(A124,[1]Planilha3!$A:$B,2,0)</f>
        <v>45979708.18</v>
      </c>
    </row>
    <row r="125" spans="1:8" x14ac:dyDescent="0.3">
      <c r="A125" s="1">
        <v>45587</v>
      </c>
      <c r="B125">
        <v>1.0368394000000001</v>
      </c>
      <c r="C125" s="2">
        <f t="shared" si="3"/>
        <v>0.99974580153333481</v>
      </c>
      <c r="D125" s="2">
        <f>PRODUCT(C$2:C125)-1</f>
        <v>3.6839400000000078E-2</v>
      </c>
      <c r="E125">
        <v>4.0168000000000002E-4</v>
      </c>
      <c r="F125">
        <f t="shared" si="2"/>
        <v>1.00040168</v>
      </c>
      <c r="G125">
        <f>PRODUCT(F$2:F125)-1</f>
        <v>5.0172602840881542E-2</v>
      </c>
      <c r="H125">
        <f>VLOOKUP(A125,[1]Planilha3!$A:$B,2,0)</f>
        <v>45969978.57</v>
      </c>
    </row>
    <row r="126" spans="1:8" x14ac:dyDescent="0.3">
      <c r="A126" s="1">
        <v>45588</v>
      </c>
      <c r="B126">
        <v>1.03514869</v>
      </c>
      <c r="C126" s="2">
        <f t="shared" si="3"/>
        <v>0.9983693617352889</v>
      </c>
      <c r="D126" s="2">
        <f>PRODUCT(C$2:C126)-1</f>
        <v>3.5148689999999982E-2</v>
      </c>
      <c r="E126">
        <v>4.0168000000000002E-4</v>
      </c>
      <c r="F126">
        <f t="shared" si="2"/>
        <v>1.00040168</v>
      </c>
      <c r="G126">
        <f>PRODUCT(F$2:F126)-1</f>
        <v>5.0594436171990553E-2</v>
      </c>
      <c r="H126">
        <f>VLOOKUP(A126,[1]Planilha3!$A:$B,2,0)</f>
        <v>45915226.219999999</v>
      </c>
    </row>
    <row r="127" spans="1:8" x14ac:dyDescent="0.3">
      <c r="A127" s="1">
        <v>45589</v>
      </c>
      <c r="B127">
        <v>1.0368683000000001</v>
      </c>
      <c r="C127" s="2">
        <f t="shared" si="3"/>
        <v>1.0016612202832427</v>
      </c>
      <c r="D127" s="2">
        <f>PRODUCT(C$2:C127)-1</f>
        <v>3.6868300000000076E-2</v>
      </c>
      <c r="E127">
        <v>4.0168000000000002E-4</v>
      </c>
      <c r="F127">
        <f t="shared" si="2"/>
        <v>1.00040168</v>
      </c>
      <c r="G127">
        <f>PRODUCT(F$2:F127)-1</f>
        <v>5.1016438945111986E-2</v>
      </c>
      <c r="H127">
        <f>VLOOKUP(A127,[1]Planilha3!$A:$B,2,0)</f>
        <v>46016501.579999998</v>
      </c>
    </row>
    <row r="128" spans="1:8" x14ac:dyDescent="0.3">
      <c r="A128" s="1">
        <v>45590</v>
      </c>
      <c r="B128">
        <v>1.0361818599999999</v>
      </c>
      <c r="C128" s="2">
        <f t="shared" si="3"/>
        <v>0.99933796799458507</v>
      </c>
      <c r="D128" s="2">
        <f>PRODUCT(C$2:C128)-1</f>
        <v>3.6181859999999899E-2</v>
      </c>
      <c r="E128">
        <v>4.0168000000000002E-4</v>
      </c>
      <c r="F128">
        <f t="shared" si="2"/>
        <v>1.00040168</v>
      </c>
      <c r="G128">
        <f>PRODUCT(F$2:F128)-1</f>
        <v>5.1438611228307396E-2</v>
      </c>
      <c r="H128">
        <f>VLOOKUP(A128,[1]Planilha3!$A:$B,2,0)</f>
        <v>45994037.079999998</v>
      </c>
    </row>
    <row r="129" spans="1:8" x14ac:dyDescent="0.3">
      <c r="A129" s="1">
        <v>45593</v>
      </c>
      <c r="B129">
        <v>1.03720765</v>
      </c>
      <c r="C129" s="2">
        <f t="shared" si="3"/>
        <v>1.0009899710075991</v>
      </c>
      <c r="D129" s="2">
        <f>PRODUCT(C$2:C129)-1</f>
        <v>3.7207650000000037E-2</v>
      </c>
      <c r="E129">
        <v>4.0168000000000002E-4</v>
      </c>
      <c r="F129">
        <f t="shared" si="2"/>
        <v>1.00040168</v>
      </c>
      <c r="G129">
        <f>PRODUCT(F$2:F129)-1</f>
        <v>5.1860953089665651E-2</v>
      </c>
      <c r="H129">
        <f>VLOOKUP(A129,[1]Planilha3!$A:$B,2,0)</f>
        <v>46041320.100000001</v>
      </c>
    </row>
    <row r="130" spans="1:8" x14ac:dyDescent="0.3">
      <c r="A130" s="1">
        <v>45594</v>
      </c>
      <c r="B130">
        <v>1.0370855400000001</v>
      </c>
      <c r="C130" s="2">
        <f t="shared" si="3"/>
        <v>0.9998822704402538</v>
      </c>
      <c r="D130" s="2">
        <f>PRODUCT(C$2:C130)-1</f>
        <v>3.7085540000000083E-2</v>
      </c>
      <c r="E130">
        <v>4.0168000000000002E-4</v>
      </c>
      <c r="F130">
        <f t="shared" si="2"/>
        <v>1.00040168</v>
      </c>
      <c r="G130">
        <f>PRODUCT(F$2:F130)-1</f>
        <v>5.2283464597302709E-2</v>
      </c>
      <c r="H130">
        <f>VLOOKUP(A130,[1]Planilha3!$A:$B,2,0)</f>
        <v>45997935.969999999</v>
      </c>
    </row>
    <row r="131" spans="1:8" x14ac:dyDescent="0.3">
      <c r="A131" s="1">
        <v>45595</v>
      </c>
      <c r="B131">
        <v>1.03738431</v>
      </c>
      <c r="C131" s="2">
        <f t="shared" si="3"/>
        <v>1.0002880861688612</v>
      </c>
      <c r="D131" s="2">
        <f>PRODUCT(C$2:C131)-1</f>
        <v>3.7384309999999976E-2</v>
      </c>
      <c r="E131">
        <v>4.0168000000000002E-4</v>
      </c>
      <c r="F131">
        <f t="shared" ref="F131:F194" si="4">1+E131</f>
        <v>1.00040168</v>
      </c>
      <c r="G131">
        <f>PRODUCT(F$2:F131)-1</f>
        <v>5.270614581936206E-2</v>
      </c>
      <c r="H131">
        <f>VLOOKUP(A131,[1]Planilha3!$A:$B,2,0)</f>
        <v>46002557.009999998</v>
      </c>
    </row>
    <row r="132" spans="1:8" x14ac:dyDescent="0.3">
      <c r="A132" s="1">
        <v>45596</v>
      </c>
      <c r="B132">
        <v>1.0348148100000001</v>
      </c>
      <c r="C132" s="2">
        <f t="shared" ref="C132:C195" si="5">1+(B132/B131-1)</f>
        <v>0.99752309729843525</v>
      </c>
      <c r="D132" s="2">
        <f>PRODUCT(C$2:C132)-1</f>
        <v>3.4814810000000085E-2</v>
      </c>
      <c r="E132">
        <v>4.0168000000000002E-4</v>
      </c>
      <c r="F132">
        <f t="shared" si="4"/>
        <v>1.00040168</v>
      </c>
      <c r="G132">
        <f>PRODUCT(F$2:F132)-1</f>
        <v>5.3128996824014729E-2</v>
      </c>
      <c r="H132">
        <f>VLOOKUP(A132,[1]Planilha3!$A:$B,2,0)</f>
        <v>45878699.909999996</v>
      </c>
    </row>
    <row r="133" spans="1:8" x14ac:dyDescent="0.3">
      <c r="A133" s="1">
        <v>45597</v>
      </c>
      <c r="B133">
        <v>1.0326326800000001</v>
      </c>
      <c r="C133" s="2">
        <f t="shared" si="5"/>
        <v>0.99789128452848486</v>
      </c>
      <c r="D133" s="2">
        <f>PRODUCT(C$2:C133)-1</f>
        <v>3.2632680000000081E-2</v>
      </c>
      <c r="E133">
        <v>4.0168000000000002E-4</v>
      </c>
      <c r="F133">
        <f t="shared" si="4"/>
        <v>1.00040168</v>
      </c>
      <c r="G133">
        <f>PRODUCT(F$2:F133)-1</f>
        <v>5.3552017679459052E-2</v>
      </c>
      <c r="H133">
        <f>VLOOKUP(A133,[1]Planilha3!$A:$B,2,0)</f>
        <v>45750587.060000002</v>
      </c>
    </row>
    <row r="134" spans="1:8" x14ac:dyDescent="0.3">
      <c r="A134" s="1">
        <v>45600</v>
      </c>
      <c r="B134">
        <v>1.0359146100000001</v>
      </c>
      <c r="C134" s="2">
        <f t="shared" si="5"/>
        <v>1.0031782162850007</v>
      </c>
      <c r="D134" s="2">
        <f>PRODUCT(C$2:C134)-1</f>
        <v>3.5914610000000069E-2</v>
      </c>
      <c r="E134">
        <v>4.0168000000000002E-4</v>
      </c>
      <c r="F134">
        <f t="shared" si="4"/>
        <v>1.00040168</v>
      </c>
      <c r="G134">
        <f>PRODUCT(F$2:F134)-1</f>
        <v>5.3975208453920454E-2</v>
      </c>
      <c r="H134">
        <f>VLOOKUP(A134,[1]Planilha3!$A:$B,2,0)</f>
        <v>45841181.439999998</v>
      </c>
    </row>
    <row r="135" spans="1:8" x14ac:dyDescent="0.3">
      <c r="A135" s="1">
        <v>45601</v>
      </c>
      <c r="B135">
        <v>1.0367668800000001</v>
      </c>
      <c r="C135" s="2">
        <f t="shared" si="5"/>
        <v>1.0008227222512094</v>
      </c>
      <c r="D135" s="2">
        <f>PRODUCT(C$2:C135)-1</f>
        <v>3.6766880000000057E-2</v>
      </c>
      <c r="E135">
        <v>4.0168000000000002E-4</v>
      </c>
      <c r="F135">
        <f t="shared" si="4"/>
        <v>1.00040168</v>
      </c>
      <c r="G135">
        <f>PRODUCT(F$2:F135)-1</f>
        <v>5.4398569215652115E-2</v>
      </c>
      <c r="H135">
        <f>VLOOKUP(A135,[1]Planilha3!$A:$B,2,0)</f>
        <v>45826486</v>
      </c>
    </row>
    <row r="136" spans="1:8" x14ac:dyDescent="0.3">
      <c r="A136" s="1">
        <v>45602</v>
      </c>
      <c r="B136">
        <v>1.04136893</v>
      </c>
      <c r="C136" s="2">
        <f t="shared" si="5"/>
        <v>1.0044388474292312</v>
      </c>
      <c r="D136" s="2">
        <f>PRODUCT(C$2:C136)-1</f>
        <v>4.1368930000000192E-2</v>
      </c>
      <c r="E136">
        <v>4.0168000000000002E-4</v>
      </c>
      <c r="F136">
        <f t="shared" si="4"/>
        <v>1.00040168</v>
      </c>
      <c r="G136">
        <f>PRODUCT(F$2:F136)-1</f>
        <v>5.4822100032934529E-2</v>
      </c>
      <c r="H136">
        <f>VLOOKUP(A136,[1]Planilha3!$A:$B,2,0)</f>
        <v>45888450.640000001</v>
      </c>
    </row>
    <row r="137" spans="1:8" x14ac:dyDescent="0.3">
      <c r="A137" s="1">
        <v>45603</v>
      </c>
      <c r="B137">
        <v>1.0421098900000001</v>
      </c>
      <c r="C137" s="2">
        <f t="shared" si="5"/>
        <v>1.000711524973191</v>
      </c>
      <c r="D137" s="2">
        <f>PRODUCT(C$2:C137)-1</f>
        <v>4.2109890000000538E-2</v>
      </c>
      <c r="E137">
        <v>4.1957000000000002E-4</v>
      </c>
      <c r="F137">
        <f t="shared" si="4"/>
        <v>1.00041957</v>
      </c>
      <c r="G137">
        <f>PRODUCT(F$2:F137)-1</f>
        <v>5.5264671741445337E-2</v>
      </c>
      <c r="H137">
        <f>VLOOKUP(A137,[1]Planilha3!$A:$B,2,0)</f>
        <v>45679496.32</v>
      </c>
    </row>
    <row r="138" spans="1:8" x14ac:dyDescent="0.3">
      <c r="A138" s="1">
        <v>45604</v>
      </c>
      <c r="B138">
        <v>1.0431219300000001</v>
      </c>
      <c r="C138" s="2">
        <f t="shared" si="5"/>
        <v>1.0009711451831629</v>
      </c>
      <c r="D138" s="2">
        <f>PRODUCT(C$2:C138)-1</f>
        <v>4.312193000000053E-2</v>
      </c>
      <c r="E138">
        <v>4.1957000000000002E-4</v>
      </c>
      <c r="F138">
        <f t="shared" si="4"/>
        <v>1.00041957</v>
      </c>
      <c r="G138">
        <f>PRODUCT(F$2:F138)-1</f>
        <v>5.5707429139767894E-2</v>
      </c>
      <c r="H138">
        <f>VLOOKUP(A138,[1]Planilha3!$A:$B,2,0)</f>
        <v>45675403.240000002</v>
      </c>
    </row>
    <row r="139" spans="1:8" x14ac:dyDescent="0.3">
      <c r="A139" s="1">
        <v>45607</v>
      </c>
      <c r="B139">
        <v>1.0441662700000001</v>
      </c>
      <c r="C139" s="2">
        <f t="shared" si="5"/>
        <v>1.0010011677158392</v>
      </c>
      <c r="D139" s="2">
        <f>PRODUCT(C$2:C139)-1</f>
        <v>4.4166270000000507E-2</v>
      </c>
      <c r="E139">
        <v>4.1957000000000002E-4</v>
      </c>
      <c r="F139">
        <f t="shared" si="4"/>
        <v>1.00041957</v>
      </c>
      <c r="G139">
        <f>PRODUCT(F$2:F139)-1</f>
        <v>5.6150372305812102E-2</v>
      </c>
      <c r="H139">
        <f>VLOOKUP(A139,[1]Planilha3!$A:$B,2,0)</f>
        <v>45752976.969999999</v>
      </c>
    </row>
    <row r="140" spans="1:8" x14ac:dyDescent="0.3">
      <c r="A140" s="1">
        <v>45608</v>
      </c>
      <c r="B140">
        <v>1.04022774</v>
      </c>
      <c r="C140" s="2">
        <f t="shared" si="5"/>
        <v>0.99622806241385287</v>
      </c>
      <c r="D140" s="2">
        <f>PRODUCT(C$2:C140)-1</f>
        <v>4.02277400000004E-2</v>
      </c>
      <c r="E140">
        <v>4.1957000000000002E-4</v>
      </c>
      <c r="F140">
        <f t="shared" si="4"/>
        <v>1.00041957</v>
      </c>
      <c r="G140">
        <f>PRODUCT(F$2:F140)-1</f>
        <v>5.65935013175205E-2</v>
      </c>
      <c r="H140">
        <f>VLOOKUP(A140,[1]Planilha3!$A:$B,2,0)</f>
        <v>45714700.93</v>
      </c>
    </row>
    <row r="141" spans="1:8" x14ac:dyDescent="0.3">
      <c r="A141" s="1">
        <v>45609</v>
      </c>
      <c r="B141">
        <v>1.0393125599999999</v>
      </c>
      <c r="C141" s="2">
        <f t="shared" si="5"/>
        <v>0.99912021188744682</v>
      </c>
      <c r="D141" s="2">
        <f>PRODUCT(C$2:C141)-1</f>
        <v>3.9312560000000385E-2</v>
      </c>
      <c r="E141">
        <v>4.1957000000000002E-4</v>
      </c>
      <c r="F141">
        <f t="shared" si="4"/>
        <v>1.00041957</v>
      </c>
      <c r="G141">
        <f>PRODUCT(F$2:F141)-1</f>
        <v>5.7036816252868272E-2</v>
      </c>
      <c r="H141">
        <f>VLOOKUP(A141,[1]Planilha3!$A:$B,2,0)</f>
        <v>45628165.350000001</v>
      </c>
    </row>
    <row r="142" spans="1:8" x14ac:dyDescent="0.3">
      <c r="A142" s="1">
        <v>45610</v>
      </c>
      <c r="B142">
        <v>1.0410119600000001</v>
      </c>
      <c r="C142" s="2">
        <f t="shared" si="5"/>
        <v>1.0016351192753796</v>
      </c>
      <c r="D142" s="2">
        <f>PRODUCT(C$2:C142)-1</f>
        <v>4.1011960000000514E-2</v>
      </c>
      <c r="E142">
        <v>4.1957000000000002E-4</v>
      </c>
      <c r="F142">
        <f t="shared" si="4"/>
        <v>1.00041957</v>
      </c>
      <c r="G142">
        <f>PRODUCT(F$2:F142)-1</f>
        <v>5.7480317189863461E-2</v>
      </c>
      <c r="H142">
        <f>VLOOKUP(A142,[1]Planilha3!$A:$B,2,0)</f>
        <v>45662567.530000001</v>
      </c>
    </row>
    <row r="143" spans="1:8" x14ac:dyDescent="0.3">
      <c r="A143" s="1">
        <v>45614</v>
      </c>
      <c r="B143">
        <v>1.0394975099999999</v>
      </c>
      <c r="C143" s="2">
        <f t="shared" si="5"/>
        <v>0.99854521364000448</v>
      </c>
      <c r="D143" s="2">
        <f>PRODUCT(C$2:C143)-1</f>
        <v>3.9497510000000347E-2</v>
      </c>
      <c r="E143">
        <v>4.1957000000000002E-4</v>
      </c>
      <c r="F143">
        <f t="shared" si="4"/>
        <v>1.00041957</v>
      </c>
      <c r="G143">
        <f>PRODUCT(F$2:F143)-1</f>
        <v>5.7924004206546753E-2</v>
      </c>
      <c r="H143">
        <f>VLOOKUP(A143,[1]Planilha3!$A:$B,2,0)</f>
        <v>45383621.390000001</v>
      </c>
    </row>
    <row r="144" spans="1:8" x14ac:dyDescent="0.3">
      <c r="A144" s="1">
        <v>45615</v>
      </c>
      <c r="B144">
        <v>1.0423555</v>
      </c>
      <c r="C144" s="2">
        <f t="shared" si="5"/>
        <v>1.0027493957152434</v>
      </c>
      <c r="D144" s="2">
        <f>PRODUCT(C$2:C144)-1</f>
        <v>4.2355500000000434E-2</v>
      </c>
      <c r="E144">
        <v>4.1957000000000002E-4</v>
      </c>
      <c r="F144">
        <f t="shared" si="4"/>
        <v>1.00041957</v>
      </c>
      <c r="G144">
        <f>PRODUCT(F$2:F144)-1</f>
        <v>5.8367877380991695E-2</v>
      </c>
      <c r="H144">
        <f>VLOOKUP(A144,[1]Planilha3!$A:$B,2,0)</f>
        <v>44908084.689999998</v>
      </c>
    </row>
    <row r="145" spans="1:8" x14ac:dyDescent="0.3">
      <c r="A145" s="1">
        <v>45617</v>
      </c>
      <c r="B145">
        <v>1.04573268</v>
      </c>
      <c r="C145" s="2">
        <f t="shared" si="5"/>
        <v>1.003239950285675</v>
      </c>
      <c r="D145" s="2">
        <f>PRODUCT(C$2:C145)-1</f>
        <v>4.5732680000000414E-2</v>
      </c>
      <c r="E145">
        <v>4.1957000000000002E-4</v>
      </c>
      <c r="F145">
        <f t="shared" si="4"/>
        <v>1.00041957</v>
      </c>
      <c r="G145">
        <f>PRODUCT(F$2:F145)-1</f>
        <v>5.8811936791304475E-2</v>
      </c>
      <c r="H145">
        <f>VLOOKUP(A145,[1]Planilha3!$A:$B,2,0)</f>
        <v>45012277.07</v>
      </c>
    </row>
    <row r="146" spans="1:8" x14ac:dyDescent="0.3">
      <c r="A146" s="1">
        <v>45618</v>
      </c>
      <c r="B146">
        <v>1.0456355900000001</v>
      </c>
      <c r="C146" s="2">
        <f t="shared" si="5"/>
        <v>0.99990715600472591</v>
      </c>
      <c r="D146" s="2">
        <f>PRODUCT(C$2:C146)-1</f>
        <v>4.5635590000000503E-2</v>
      </c>
      <c r="E146">
        <v>4.1957000000000002E-4</v>
      </c>
      <c r="F146">
        <f t="shared" si="4"/>
        <v>1.00041957</v>
      </c>
      <c r="G146">
        <f>PRODUCT(F$2:F146)-1</f>
        <v>5.9256182515624145E-2</v>
      </c>
      <c r="H146">
        <f>VLOOKUP(A146,[1]Planilha3!$A:$B,2,0)</f>
        <v>44319996.259999998</v>
      </c>
    </row>
    <row r="147" spans="1:8" x14ac:dyDescent="0.3">
      <c r="A147" s="1">
        <v>45621</v>
      </c>
      <c r="B147">
        <v>1.04659514</v>
      </c>
      <c r="C147" s="2">
        <f t="shared" si="5"/>
        <v>1.0009176715188126</v>
      </c>
      <c r="D147" s="2">
        <f>PRODUCT(C$2:C147)-1</f>
        <v>4.6595140000000423E-2</v>
      </c>
      <c r="E147">
        <v>4.1957000000000002E-4</v>
      </c>
      <c r="F147">
        <f t="shared" si="4"/>
        <v>1.00041957</v>
      </c>
      <c r="G147">
        <f>PRODUCT(F$2:F147)-1</f>
        <v>5.9700614632122173E-2</v>
      </c>
      <c r="H147">
        <f>VLOOKUP(A147,[1]Planilha3!$A:$B,2,0)</f>
        <v>44378196.32</v>
      </c>
    </row>
    <row r="148" spans="1:8" x14ac:dyDescent="0.3">
      <c r="A148" s="1">
        <v>45622</v>
      </c>
      <c r="B148">
        <v>1.04801816</v>
      </c>
      <c r="C148" s="2">
        <f t="shared" si="5"/>
        <v>1.0013596661647024</v>
      </c>
      <c r="D148" s="2">
        <f>PRODUCT(C$2:C148)-1</f>
        <v>4.8018160000000476E-2</v>
      </c>
      <c r="E148">
        <v>4.1957000000000002E-4</v>
      </c>
      <c r="F148">
        <f t="shared" si="4"/>
        <v>1.00041957</v>
      </c>
      <c r="G148">
        <f>PRODUCT(F$2:F148)-1</f>
        <v>6.0145233219003336E-2</v>
      </c>
      <c r="H148">
        <f>VLOOKUP(A148,[1]Planilha3!$A:$B,2,0)</f>
        <v>44378296.68</v>
      </c>
    </row>
    <row r="149" spans="1:8" x14ac:dyDescent="0.3">
      <c r="A149" s="1">
        <v>45623</v>
      </c>
      <c r="B149">
        <v>1.04157918</v>
      </c>
      <c r="C149" s="2">
        <f t="shared" si="5"/>
        <v>0.99385604157851615</v>
      </c>
      <c r="D149" s="2">
        <f>PRODUCT(C$2:C149)-1</f>
        <v>4.1579180000000493E-2</v>
      </c>
      <c r="E149">
        <v>4.1957000000000002E-4</v>
      </c>
      <c r="F149">
        <f t="shared" si="4"/>
        <v>1.00041957</v>
      </c>
      <c r="G149">
        <f>PRODUCT(F$2:F149)-1</f>
        <v>6.0590038354505049E-2</v>
      </c>
      <c r="H149">
        <f>VLOOKUP(A149,[1]Planilha3!$A:$B,2,0)</f>
        <v>43841110.990000002</v>
      </c>
    </row>
    <row r="150" spans="1:8" x14ac:dyDescent="0.3">
      <c r="A150" s="1">
        <v>45624</v>
      </c>
      <c r="B150">
        <v>1.03760629</v>
      </c>
      <c r="C150" s="2">
        <f t="shared" si="5"/>
        <v>0.99618570524806382</v>
      </c>
      <c r="D150" s="2">
        <f>PRODUCT(C$2:C150)-1</f>
        <v>3.7606290000000486E-2</v>
      </c>
      <c r="E150">
        <v>4.1957000000000002E-4</v>
      </c>
      <c r="F150">
        <f t="shared" si="4"/>
        <v>1.00041957</v>
      </c>
      <c r="G150">
        <f>PRODUCT(F$2:F150)-1</f>
        <v>6.1035030116897593E-2</v>
      </c>
      <c r="H150">
        <f>VLOOKUP(A150,[1]Planilha3!$A:$B,2,0)</f>
        <v>43487158.409999996</v>
      </c>
    </row>
    <row r="151" spans="1:8" x14ac:dyDescent="0.3">
      <c r="A151" s="1">
        <v>45625</v>
      </c>
      <c r="B151">
        <v>1.04125478</v>
      </c>
      <c r="C151" s="2">
        <f t="shared" si="5"/>
        <v>1.0035162566333324</v>
      </c>
      <c r="D151" s="2">
        <f>PRODUCT(C$2:C151)-1</f>
        <v>4.1254780000000491E-2</v>
      </c>
      <c r="E151">
        <v>4.1957000000000002E-4</v>
      </c>
      <c r="F151">
        <f t="shared" si="4"/>
        <v>1.00041957</v>
      </c>
      <c r="G151">
        <f>PRODUCT(F$2:F151)-1</f>
        <v>6.1480208584483886E-2</v>
      </c>
      <c r="H151">
        <f>VLOOKUP(A151,[1]Planilha3!$A:$B,2,0)</f>
        <v>43474490.68</v>
      </c>
    </row>
    <row r="152" spans="1:8" x14ac:dyDescent="0.3">
      <c r="A152" s="1">
        <v>45628</v>
      </c>
      <c r="B152">
        <v>1.0438206400000001</v>
      </c>
      <c r="C152" s="2">
        <f t="shared" si="5"/>
        <v>1.0024641999722681</v>
      </c>
      <c r="D152" s="2">
        <f>PRODUCT(C$2:C152)-1</f>
        <v>4.3820640000000521E-2</v>
      </c>
      <c r="E152">
        <v>4.1957000000000002E-4</v>
      </c>
      <c r="F152">
        <f t="shared" si="4"/>
        <v>1.00041957</v>
      </c>
      <c r="G152">
        <f>PRODUCT(F$2:F152)-1</f>
        <v>6.1925573835599712E-2</v>
      </c>
      <c r="H152">
        <f>VLOOKUP(A152,[1]Planilha3!$A:$B,2,0)</f>
        <v>43592152.770000003</v>
      </c>
    </row>
    <row r="153" spans="1:8" x14ac:dyDescent="0.3">
      <c r="A153" s="1">
        <v>45629</v>
      </c>
      <c r="B153">
        <v>1.0433296400000001</v>
      </c>
      <c r="C153" s="2">
        <f t="shared" si="5"/>
        <v>0.9995296126736869</v>
      </c>
      <c r="D153" s="2">
        <f>PRODUCT(C$2:C153)-1</f>
        <v>4.3329640000000502E-2</v>
      </c>
      <c r="E153">
        <v>4.1957000000000002E-4</v>
      </c>
      <c r="F153">
        <f t="shared" si="4"/>
        <v>1.00041957</v>
      </c>
      <c r="G153">
        <f>PRODUCT(F$2:F153)-1</f>
        <v>6.2371125948613937E-2</v>
      </c>
      <c r="H153">
        <f>VLOOKUP(A153,[1]Planilha3!$A:$B,2,0)</f>
        <v>43529147.200000003</v>
      </c>
    </row>
    <row r="154" spans="1:8" x14ac:dyDescent="0.3">
      <c r="A154" s="1">
        <v>45630</v>
      </c>
      <c r="B154">
        <v>1.0450671899999999</v>
      </c>
      <c r="C154" s="2">
        <f t="shared" si="5"/>
        <v>1.0016653892819529</v>
      </c>
      <c r="D154" s="2">
        <f>PRODUCT(C$2:C154)-1</f>
        <v>4.5067190000000368E-2</v>
      </c>
      <c r="E154">
        <v>4.1957000000000002E-4</v>
      </c>
      <c r="F154">
        <f t="shared" si="4"/>
        <v>1.00041957</v>
      </c>
      <c r="G154">
        <f>PRODUCT(F$2:F154)-1</f>
        <v>6.281686500192829E-2</v>
      </c>
      <c r="H154">
        <f>VLOOKUP(A154,[1]Planilha3!$A:$B,2,0)</f>
        <v>43635302.469999999</v>
      </c>
    </row>
    <row r="155" spans="1:8" x14ac:dyDescent="0.3">
      <c r="A155" s="1">
        <v>45631</v>
      </c>
      <c r="B155">
        <v>1.04365503</v>
      </c>
      <c r="C155" s="2">
        <f t="shared" si="5"/>
        <v>0.99864873759935002</v>
      </c>
      <c r="D155" s="2">
        <f>PRODUCT(C$2:C155)-1</f>
        <v>4.3655030000000483E-2</v>
      </c>
      <c r="E155">
        <v>4.1957000000000002E-4</v>
      </c>
      <c r="F155">
        <f t="shared" si="4"/>
        <v>1.00041957</v>
      </c>
      <c r="G155">
        <f>PRODUCT(F$2:F155)-1</f>
        <v>6.3262791073977143E-2</v>
      </c>
      <c r="H155">
        <f>VLOOKUP(A155,[1]Planilha3!$A:$B,2,0)</f>
        <v>43424347.450000003</v>
      </c>
    </row>
    <row r="156" spans="1:8" x14ac:dyDescent="0.3">
      <c r="A156" s="1">
        <v>45632</v>
      </c>
      <c r="B156">
        <v>1.0437926799999999</v>
      </c>
      <c r="C156" s="2">
        <f t="shared" si="5"/>
        <v>1.0001318922402931</v>
      </c>
      <c r="D156" s="2">
        <f>PRODUCT(C$2:C156)-1</f>
        <v>4.3792680000000361E-2</v>
      </c>
      <c r="E156">
        <v>4.1957000000000002E-4</v>
      </c>
      <c r="F156">
        <f t="shared" si="4"/>
        <v>1.00041957</v>
      </c>
      <c r="G156">
        <f>PRODUCT(F$2:F156)-1</f>
        <v>6.370890424322817E-2</v>
      </c>
      <c r="H156">
        <f>VLOOKUP(A156,[1]Planilha3!$A:$B,2,0)</f>
        <v>43380074.719999999</v>
      </c>
    </row>
    <row r="157" spans="1:8" x14ac:dyDescent="0.3">
      <c r="A157" s="1">
        <v>45635</v>
      </c>
      <c r="B157">
        <v>1.04197647</v>
      </c>
      <c r="C157" s="2">
        <f t="shared" si="5"/>
        <v>0.99825998971366625</v>
      </c>
      <c r="D157" s="2">
        <f>PRODUCT(C$2:C157)-1</f>
        <v>4.1976470000000488E-2</v>
      </c>
      <c r="E157">
        <v>4.1957000000000002E-4</v>
      </c>
      <c r="F157">
        <f t="shared" si="4"/>
        <v>1.00041957</v>
      </c>
      <c r="G157">
        <f>PRODUCT(F$2:F157)-1</f>
        <v>6.4155204588181469E-2</v>
      </c>
      <c r="H157">
        <f>VLOOKUP(A157,[1]Planilha3!$A:$B,2,0)</f>
        <v>43144368.829999998</v>
      </c>
    </row>
    <row r="158" spans="1:8" x14ac:dyDescent="0.3">
      <c r="A158" s="1">
        <v>45636</v>
      </c>
      <c r="B158">
        <v>1.04245856</v>
      </c>
      <c r="C158" s="2">
        <f t="shared" si="5"/>
        <v>1.0004626687971179</v>
      </c>
      <c r="D158" s="2">
        <f>PRODUCT(C$2:C158)-1</f>
        <v>4.2458560000000478E-2</v>
      </c>
      <c r="E158">
        <v>4.1957000000000002E-4</v>
      </c>
      <c r="F158">
        <f t="shared" si="4"/>
        <v>1.00041957</v>
      </c>
      <c r="G158">
        <f>PRODUCT(F$2:F158)-1</f>
        <v>6.4601692187370663E-2</v>
      </c>
      <c r="H158">
        <f>VLOOKUP(A158,[1]Planilha3!$A:$B,2,0)</f>
        <v>42945279.039999999</v>
      </c>
    </row>
    <row r="159" spans="1:8" x14ac:dyDescent="0.3">
      <c r="A159" s="1">
        <v>45637</v>
      </c>
      <c r="B159">
        <v>1.0479294100000001</v>
      </c>
      <c r="C159" s="2">
        <f t="shared" si="5"/>
        <v>1.0052480263579975</v>
      </c>
      <c r="D159" s="2">
        <f>PRODUCT(C$2:C159)-1</f>
        <v>4.7929410000000505E-2</v>
      </c>
      <c r="E159">
        <v>4.1957000000000002E-4</v>
      </c>
      <c r="F159">
        <f t="shared" si="4"/>
        <v>1.00041957</v>
      </c>
      <c r="G159">
        <f>PRODUCT(F$2:F159)-1</f>
        <v>6.5048367119361794E-2</v>
      </c>
      <c r="H159">
        <f>VLOOKUP(A159,[1]Planilha3!$A:$B,2,0)</f>
        <v>42996420.579999998</v>
      </c>
    </row>
    <row r="160" spans="1:8" x14ac:dyDescent="0.3">
      <c r="A160" s="1">
        <v>45638</v>
      </c>
      <c r="B160">
        <v>1.0443105399999999</v>
      </c>
      <c r="C160" s="2">
        <f t="shared" si="5"/>
        <v>0.99654664716395336</v>
      </c>
      <c r="D160" s="2">
        <f>PRODUCT(C$2:C160)-1</f>
        <v>4.4310540000000342E-2</v>
      </c>
      <c r="E160">
        <v>4.5512999999999999E-4</v>
      </c>
      <c r="F160">
        <f t="shared" si="4"/>
        <v>1.00045513</v>
      </c>
      <c r="G160">
        <f>PRODUCT(F$2:F160)-1</f>
        <v>6.5533102582688851E-2</v>
      </c>
      <c r="H160">
        <f>VLOOKUP(A160,[1]Planilha3!$A:$B,2,0)</f>
        <v>42758149.409999996</v>
      </c>
    </row>
    <row r="161" spans="1:8" x14ac:dyDescent="0.3">
      <c r="A161" s="1">
        <v>45639</v>
      </c>
      <c r="B161">
        <v>1.0402014900000001</v>
      </c>
      <c r="C161" s="2">
        <f t="shared" si="5"/>
        <v>0.99606529873767258</v>
      </c>
      <c r="D161" s="2">
        <f>PRODUCT(C$2:C161)-1</f>
        <v>4.0201490000000506E-2</v>
      </c>
      <c r="E161">
        <v>4.5512999999999999E-4</v>
      </c>
      <c r="F161">
        <f t="shared" si="4"/>
        <v>1.00045513</v>
      </c>
      <c r="G161">
        <f>PRODUCT(F$2:F161)-1</f>
        <v>6.6018058663667389E-2</v>
      </c>
      <c r="H161">
        <f>VLOOKUP(A161,[1]Planilha3!$A:$B,2,0)</f>
        <v>42505894.799999997</v>
      </c>
    </row>
    <row r="162" spans="1:8" x14ac:dyDescent="0.3">
      <c r="A162" s="1">
        <v>45642</v>
      </c>
      <c r="B162">
        <v>1.03835634</v>
      </c>
      <c r="C162" s="2">
        <f t="shared" si="5"/>
        <v>0.99822616097194783</v>
      </c>
      <c r="D162" s="2">
        <f>PRODUCT(C$2:C162)-1</f>
        <v>3.8356340000000433E-2</v>
      </c>
      <c r="E162">
        <v>4.5512999999999999E-4</v>
      </c>
      <c r="F162">
        <f t="shared" si="4"/>
        <v>1.00045513</v>
      </c>
      <c r="G162">
        <f>PRODUCT(F$2:F162)-1</f>
        <v>6.6503235462706867E-2</v>
      </c>
      <c r="H162">
        <f>VLOOKUP(A162,[1]Planilha3!$A:$B,2,0)</f>
        <v>41802500.350000001</v>
      </c>
    </row>
    <row r="163" spans="1:8" x14ac:dyDescent="0.3">
      <c r="A163" s="1">
        <v>45643</v>
      </c>
      <c r="B163">
        <v>1.03457851</v>
      </c>
      <c r="C163" s="2">
        <f t="shared" si="5"/>
        <v>0.99636172106388832</v>
      </c>
      <c r="D163" s="2">
        <f>PRODUCT(C$2:C163)-1</f>
        <v>3.4578510000000451E-2</v>
      </c>
      <c r="E163">
        <v>4.5512999999999999E-4</v>
      </c>
      <c r="F163">
        <f t="shared" si="4"/>
        <v>1.00045513</v>
      </c>
      <c r="G163">
        <f>PRODUCT(F$2:F163)-1</f>
        <v>6.6988633080262927E-2</v>
      </c>
      <c r="H163">
        <f>VLOOKUP(A163,[1]Planilha3!$A:$B,2,0)</f>
        <v>41577824.340000004</v>
      </c>
    </row>
    <row r="164" spans="1:8" x14ac:dyDescent="0.3">
      <c r="A164" s="1">
        <v>45644</v>
      </c>
      <c r="B164">
        <v>1.0301096999999999</v>
      </c>
      <c r="C164" s="2">
        <f t="shared" si="5"/>
        <v>0.99568055014017243</v>
      </c>
      <c r="D164" s="2">
        <f>PRODUCT(C$2:C164)-1</f>
        <v>3.010970000000035E-2</v>
      </c>
      <c r="E164">
        <v>4.5512999999999999E-4</v>
      </c>
      <c r="F164">
        <f t="shared" si="4"/>
        <v>1.00045513</v>
      </c>
      <c r="G164">
        <f>PRODUCT(F$2:F164)-1</f>
        <v>6.7474251616836733E-2</v>
      </c>
      <c r="H164">
        <f>VLOOKUP(A164,[1]Planilha3!$A:$B,2,0)</f>
        <v>41362551.5</v>
      </c>
    </row>
    <row r="165" spans="1:8" x14ac:dyDescent="0.3">
      <c r="A165" s="1">
        <v>45645</v>
      </c>
      <c r="B165">
        <v>1.0319732800000001</v>
      </c>
      <c r="C165" s="2">
        <f t="shared" si="5"/>
        <v>1.0018091082920588</v>
      </c>
      <c r="D165" s="2">
        <f>PRODUCT(C$2:C165)-1</f>
        <v>3.1973280000000548E-2</v>
      </c>
      <c r="E165">
        <v>4.5512999999999999E-4</v>
      </c>
      <c r="F165">
        <f t="shared" si="4"/>
        <v>1.00045513</v>
      </c>
      <c r="G165">
        <f>PRODUCT(F$2:F165)-1</f>
        <v>6.7960091172974968E-2</v>
      </c>
      <c r="H165">
        <f>VLOOKUP(A165,[1]Planilha3!$A:$B,2,0)</f>
        <v>41432287.07</v>
      </c>
    </row>
    <row r="166" spans="1:8" x14ac:dyDescent="0.3">
      <c r="A166" s="1">
        <v>45646</v>
      </c>
      <c r="B166">
        <v>1.0332750100000001</v>
      </c>
      <c r="C166" s="2">
        <f t="shared" si="5"/>
        <v>1.0012613989385462</v>
      </c>
      <c r="D166" s="2">
        <f>PRODUCT(C$2:C166)-1</f>
        <v>3.3275010000000549E-2</v>
      </c>
      <c r="E166">
        <v>4.5512999999999999E-4</v>
      </c>
      <c r="F166">
        <f t="shared" si="4"/>
        <v>1.00045513</v>
      </c>
      <c r="G166">
        <f>PRODUCT(F$2:F166)-1</f>
        <v>6.8446151849270498E-2</v>
      </c>
      <c r="H166">
        <f>VLOOKUP(A166,[1]Planilha3!$A:$B,2,0)</f>
        <v>41489549.520000003</v>
      </c>
    </row>
    <row r="167" spans="1:8" x14ac:dyDescent="0.3">
      <c r="A167" s="1">
        <v>45649</v>
      </c>
      <c r="B167">
        <v>1.03402214</v>
      </c>
      <c r="C167" s="2">
        <f t="shared" si="5"/>
        <v>1.0007230698437195</v>
      </c>
      <c r="D167" s="2">
        <f>PRODUCT(C$2:C167)-1</f>
        <v>3.4022140000000478E-2</v>
      </c>
      <c r="E167">
        <v>4.5512999999999999E-4</v>
      </c>
      <c r="F167">
        <f t="shared" si="4"/>
        <v>1.00045513</v>
      </c>
      <c r="G167">
        <f>PRODUCT(F$2:F167)-1</f>
        <v>6.893243374636171E-2</v>
      </c>
      <c r="H167">
        <f>VLOOKUP(A167,[1]Planilha3!$A:$B,2,0)</f>
        <v>41428203.450000003</v>
      </c>
    </row>
    <row r="168" spans="1:8" x14ac:dyDescent="0.3">
      <c r="A168" s="1">
        <v>45650</v>
      </c>
      <c r="B168">
        <v>1.0350527899999999</v>
      </c>
      <c r="C168" s="2">
        <f t="shared" si="5"/>
        <v>1.0009967388125751</v>
      </c>
      <c r="D168" s="2">
        <f>PRODUCT(C$2:C168)-1</f>
        <v>3.5052790000000389E-2</v>
      </c>
      <c r="E168">
        <v>4.5512999999999999E-4</v>
      </c>
      <c r="F168">
        <f t="shared" si="4"/>
        <v>1.00045513</v>
      </c>
      <c r="G168">
        <f>PRODUCT(F$2:F168)-1</f>
        <v>6.9418936964932731E-2</v>
      </c>
      <c r="H168">
        <f>VLOOKUP(A168,[1]Planilha3!$A:$B,2,0)</f>
        <v>41469496.369999997</v>
      </c>
    </row>
    <row r="169" spans="1:8" x14ac:dyDescent="0.3">
      <c r="A169" s="1">
        <v>45652</v>
      </c>
      <c r="B169">
        <v>1.0352164100000001</v>
      </c>
      <c r="C169" s="2">
        <f t="shared" si="5"/>
        <v>1.0001580788937345</v>
      </c>
      <c r="D169" s="2">
        <f>PRODUCT(C$2:C169)-1</f>
        <v>3.5216410000000531E-2</v>
      </c>
      <c r="E169">
        <v>4.5512999999999999E-4</v>
      </c>
      <c r="F169">
        <f t="shared" si="4"/>
        <v>1.00045513</v>
      </c>
      <c r="G169">
        <f>PRODUCT(F$2:F169)-1</f>
        <v>6.9905661605713654E-2</v>
      </c>
      <c r="H169">
        <f>VLOOKUP(A169,[1]Planilha3!$A:$B,2,0)</f>
        <v>41417725.649999999</v>
      </c>
    </row>
    <row r="170" spans="1:8" x14ac:dyDescent="0.3">
      <c r="A170" s="1">
        <v>45653</v>
      </c>
      <c r="B170">
        <v>1.03340144</v>
      </c>
      <c r="C170" s="2">
        <f t="shared" si="5"/>
        <v>0.99824677238259774</v>
      </c>
      <c r="D170" s="2">
        <f>PRODUCT(C$2:C170)-1</f>
        <v>3.3401440000000449E-2</v>
      </c>
      <c r="E170">
        <v>4.5512999999999999E-4</v>
      </c>
      <c r="F170">
        <f t="shared" si="4"/>
        <v>1.00045513</v>
      </c>
      <c r="G170">
        <f>PRODUCT(F$2:F170)-1</f>
        <v>7.0392607769480309E-2</v>
      </c>
      <c r="H170">
        <f>VLOOKUP(A170,[1]Planilha3!$A:$B,2,0)</f>
        <v>41301111.460000001</v>
      </c>
    </row>
    <row r="171" spans="1:8" x14ac:dyDescent="0.3">
      <c r="A171" s="1">
        <v>45656</v>
      </c>
      <c r="B171">
        <v>1.03135216</v>
      </c>
      <c r="C171" s="2">
        <f t="shared" si="5"/>
        <v>0.99801695650820843</v>
      </c>
      <c r="D171" s="2">
        <f>PRODUCT(C$2:C171)-1</f>
        <v>3.1352160000000406E-2</v>
      </c>
      <c r="E171">
        <v>4.5512999999999999E-4</v>
      </c>
      <c r="F171">
        <f t="shared" si="4"/>
        <v>1.00045513</v>
      </c>
      <c r="G171">
        <f>PRODUCT(F$2:F171)-1</f>
        <v>7.0879775557054492E-2</v>
      </c>
      <c r="H171">
        <f>VLOOKUP(A171,[1]Planilha3!$A:$B,2,0)</f>
        <v>41197536.740000002</v>
      </c>
    </row>
    <row r="172" spans="1:8" x14ac:dyDescent="0.3">
      <c r="A172" s="1">
        <v>45657</v>
      </c>
      <c r="B172">
        <v>1.0322532600000001</v>
      </c>
      <c r="C172" s="2">
        <f t="shared" si="5"/>
        <v>1.0008737073862337</v>
      </c>
      <c r="D172" s="2">
        <f>PRODUCT(C$2:C172)-1</f>
        <v>3.2253260000000505E-2</v>
      </c>
      <c r="E172">
        <v>4.5512999999999999E-4</v>
      </c>
      <c r="F172">
        <f t="shared" si="4"/>
        <v>1.00045513</v>
      </c>
      <c r="G172">
        <f>PRODUCT(F$2:F172)-1</f>
        <v>7.136716506930374E-2</v>
      </c>
      <c r="H172">
        <f>VLOOKUP(A172,[1]Planilha3!$A:$B,2,0)</f>
        <v>41233531.280000001</v>
      </c>
    </row>
    <row r="173" spans="1:8" x14ac:dyDescent="0.3">
      <c r="A173" s="1">
        <v>45659</v>
      </c>
      <c r="B173">
        <v>1.0350200000000001</v>
      </c>
      <c r="C173" s="2">
        <f t="shared" si="5"/>
        <v>1.0026802918500834</v>
      </c>
      <c r="D173" s="2">
        <f>PRODUCT(C$2:C173)-1</f>
        <v>3.5020000000000495E-2</v>
      </c>
      <c r="E173">
        <v>4.5512999999999999E-4</v>
      </c>
      <c r="F173">
        <f t="shared" si="4"/>
        <v>1.00045513</v>
      </c>
      <c r="G173">
        <f>PRODUCT(F$2:F173)-1</f>
        <v>7.1854776407141774E-2</v>
      </c>
      <c r="H173">
        <f>VLOOKUP(A173,[1]Planilha3!$A:$B,2,0)</f>
        <v>41344049.32</v>
      </c>
    </row>
    <row r="174" spans="1:8" x14ac:dyDescent="0.3">
      <c r="A174" s="1">
        <v>45660</v>
      </c>
      <c r="B174">
        <v>1.0356302399999999</v>
      </c>
      <c r="C174" s="2">
        <f t="shared" si="5"/>
        <v>1.000589592471643</v>
      </c>
      <c r="D174" s="2">
        <f>PRODUCT(C$2:C174)-1</f>
        <v>3.5630240000000368E-2</v>
      </c>
      <c r="E174">
        <v>4.5512999999999999E-4</v>
      </c>
      <c r="F174">
        <f t="shared" si="4"/>
        <v>1.00045513</v>
      </c>
      <c r="G174">
        <f>PRODUCT(F$2:F174)-1</f>
        <v>7.2342609671527836E-2</v>
      </c>
      <c r="H174">
        <f>VLOOKUP(A174,[1]Planilha3!$A:$B,2,0)</f>
        <v>41368054.600000001</v>
      </c>
    </row>
    <row r="175" spans="1:8" x14ac:dyDescent="0.3">
      <c r="A175" s="1">
        <v>45663</v>
      </c>
      <c r="B175">
        <v>1.0361648699999999</v>
      </c>
      <c r="C175" s="2">
        <f t="shared" si="5"/>
        <v>1.0005162363740943</v>
      </c>
      <c r="D175" s="2">
        <f>PRODUCT(C$2:C175)-1</f>
        <v>3.6164870000000349E-2</v>
      </c>
      <c r="E175">
        <v>4.5512999999999999E-4</v>
      </c>
      <c r="F175">
        <f t="shared" si="4"/>
        <v>1.00045513</v>
      </c>
      <c r="G175">
        <f>PRODUCT(F$2:F175)-1</f>
        <v>7.2830664963467573E-2</v>
      </c>
      <c r="H175">
        <f>VLOOKUP(A175,[1]Planilha3!$A:$B,2,0)</f>
        <v>41387432.829999998</v>
      </c>
    </row>
    <row r="176" spans="1:8" x14ac:dyDescent="0.3">
      <c r="A176" s="1">
        <v>45664</v>
      </c>
      <c r="B176">
        <v>1.0350175500000001</v>
      </c>
      <c r="C176" s="2">
        <f t="shared" si="5"/>
        <v>0.99889272447540145</v>
      </c>
      <c r="D176" s="2">
        <f>PRODUCT(C$2:C176)-1</f>
        <v>3.5017550000000508E-2</v>
      </c>
      <c r="E176">
        <v>4.5512999999999999E-4</v>
      </c>
      <c r="F176">
        <f t="shared" si="4"/>
        <v>1.00045513</v>
      </c>
      <c r="G176">
        <f>PRODUCT(F$2:F176)-1</f>
        <v>7.3318942384012376E-2</v>
      </c>
      <c r="H176">
        <f>VLOOKUP(A176,[1]Planilha3!$A:$B,2,0)</f>
        <v>41034062</v>
      </c>
    </row>
    <row r="177" spans="1:8" x14ac:dyDescent="0.3">
      <c r="A177" s="1">
        <v>45665</v>
      </c>
      <c r="B177">
        <v>1.0368286099999999</v>
      </c>
      <c r="C177" s="2">
        <f t="shared" si="5"/>
        <v>1.0017497867548235</v>
      </c>
      <c r="D177" s="2">
        <f>PRODUCT(C$2:C177)-1</f>
        <v>3.6828610000000372E-2</v>
      </c>
      <c r="E177">
        <v>4.5512999999999999E-4</v>
      </c>
      <c r="F177">
        <f t="shared" si="4"/>
        <v>1.00045513</v>
      </c>
      <c r="G177">
        <f>PRODUCT(F$2:F177)-1</f>
        <v>7.3807442034259596E-2</v>
      </c>
      <c r="H177">
        <f>VLOOKUP(A177,[1]Planilha3!$A:$B,2,0)</f>
        <v>41073417.32</v>
      </c>
    </row>
    <row r="178" spans="1:8" x14ac:dyDescent="0.3">
      <c r="A178" s="1">
        <v>45666</v>
      </c>
      <c r="B178">
        <v>1.0371334299999999</v>
      </c>
      <c r="C178" s="2">
        <f t="shared" si="5"/>
        <v>1.0002939926590182</v>
      </c>
      <c r="D178" s="2">
        <f>PRODUCT(C$2:C178)-1</f>
        <v>3.7133430000000356E-2</v>
      </c>
      <c r="E178">
        <v>4.5512999999999999E-4</v>
      </c>
      <c r="F178">
        <f t="shared" si="4"/>
        <v>1.00045513</v>
      </c>
      <c r="G178">
        <f>PRODUCT(F$2:F178)-1</f>
        <v>7.429616401535255E-2</v>
      </c>
      <c r="H178">
        <f>VLOOKUP(A178,[1]Planilha3!$A:$B,2,0)</f>
        <v>40920410.060000002</v>
      </c>
    </row>
    <row r="179" spans="1:8" x14ac:dyDescent="0.3">
      <c r="A179" s="1">
        <v>45667</v>
      </c>
      <c r="B179">
        <v>1.0365716700000001</v>
      </c>
      <c r="C179" s="2">
        <f t="shared" si="5"/>
        <v>0.99945835320340615</v>
      </c>
      <c r="D179" s="2">
        <f>PRODUCT(C$2:C179)-1</f>
        <v>3.65716700000005E-2</v>
      </c>
      <c r="E179">
        <v>4.5512999999999999E-4</v>
      </c>
      <c r="F179">
        <f t="shared" si="4"/>
        <v>1.00045513</v>
      </c>
      <c r="G179">
        <f>PRODUCT(F$2:F179)-1</f>
        <v>7.478510842848074E-2</v>
      </c>
      <c r="H179">
        <f>VLOOKUP(A179,[1]Planilha3!$A:$B,2,0)</f>
        <v>40860129.859999999</v>
      </c>
    </row>
    <row r="180" spans="1:8" x14ac:dyDescent="0.3">
      <c r="A180" s="1">
        <v>45670</v>
      </c>
      <c r="B180">
        <v>1.0333876099999999</v>
      </c>
      <c r="C180" s="2">
        <f t="shared" si="5"/>
        <v>0.99692827800319861</v>
      </c>
      <c r="D180" s="2">
        <f>PRODUCT(C$2:C180)-1</f>
        <v>3.3387610000000345E-2</v>
      </c>
      <c r="E180">
        <v>4.5512999999999999E-4</v>
      </c>
      <c r="F180">
        <f t="shared" si="4"/>
        <v>1.00045513</v>
      </c>
      <c r="G180">
        <f>PRODUCT(F$2:F180)-1</f>
        <v>7.5274275374879851E-2</v>
      </c>
      <c r="H180">
        <f>VLOOKUP(A180,[1]Planilha3!$A:$B,2,0)</f>
        <v>40706147.939999998</v>
      </c>
    </row>
    <row r="181" spans="1:8" x14ac:dyDescent="0.3">
      <c r="A181" s="1">
        <v>45671</v>
      </c>
      <c r="B181">
        <v>1.0338997599999999</v>
      </c>
      <c r="C181" s="2">
        <f t="shared" si="5"/>
        <v>1.0004956030003109</v>
      </c>
      <c r="D181" s="2">
        <f>PRODUCT(C$2:C181)-1</f>
        <v>3.389976000000039E-2</v>
      </c>
      <c r="E181">
        <v>4.5512999999999999E-4</v>
      </c>
      <c r="F181">
        <f t="shared" si="4"/>
        <v>1.00045513</v>
      </c>
      <c r="G181">
        <f>PRODUCT(F$2:F181)-1</f>
        <v>7.5763664955831089E-2</v>
      </c>
      <c r="H181">
        <f>VLOOKUP(A181,[1]Planilha3!$A:$B,2,0)</f>
        <v>40347536.32</v>
      </c>
    </row>
    <row r="182" spans="1:8" x14ac:dyDescent="0.3">
      <c r="A182" s="1">
        <v>45672</v>
      </c>
      <c r="B182">
        <v>1.03591302</v>
      </c>
      <c r="C182" s="2">
        <f t="shared" si="5"/>
        <v>1.0019472487352159</v>
      </c>
      <c r="D182" s="2">
        <f>PRODUCT(C$2:C182)-1</f>
        <v>3.5913020000000406E-2</v>
      </c>
      <c r="E182">
        <v>4.5512999999999999E-4</v>
      </c>
      <c r="F182">
        <f t="shared" si="4"/>
        <v>1.00045513</v>
      </c>
      <c r="G182">
        <f>PRODUCT(F$2:F182)-1</f>
        <v>7.6253277272662512E-2</v>
      </c>
      <c r="H182">
        <f>VLOOKUP(A182,[1]Planilha3!$A:$B,2,0)</f>
        <v>40393103.009999998</v>
      </c>
    </row>
    <row r="183" spans="1:8" x14ac:dyDescent="0.3">
      <c r="A183" s="1">
        <v>45673</v>
      </c>
      <c r="B183">
        <v>1.03599065</v>
      </c>
      <c r="C183" s="2">
        <f t="shared" si="5"/>
        <v>1.0000749387241026</v>
      </c>
      <c r="D183" s="2">
        <f>PRODUCT(C$2:C183)-1</f>
        <v>3.5990650000000457E-2</v>
      </c>
      <c r="E183">
        <v>4.5512999999999999E-4</v>
      </c>
      <c r="F183">
        <f t="shared" si="4"/>
        <v>1.00045513</v>
      </c>
      <c r="G183">
        <f>PRODUCT(F$2:F183)-1</f>
        <v>7.6743112426747695E-2</v>
      </c>
      <c r="H183">
        <f>VLOOKUP(A183,[1]Planilha3!$A:$B,2,0)</f>
        <v>40224311.07</v>
      </c>
    </row>
    <row r="184" spans="1:8" x14ac:dyDescent="0.3">
      <c r="A184" s="1">
        <v>45674</v>
      </c>
      <c r="B184">
        <v>1.0358578599999999</v>
      </c>
      <c r="C184" s="2">
        <f t="shared" si="5"/>
        <v>0.99987182316751588</v>
      </c>
      <c r="D184" s="2">
        <f>PRODUCT(C$2:C184)-1</f>
        <v>3.5857860000000352E-2</v>
      </c>
      <c r="E184">
        <v>4.5512999999999999E-4</v>
      </c>
      <c r="F184">
        <f t="shared" si="4"/>
        <v>1.00045513</v>
      </c>
      <c r="G184">
        <f>PRODUCT(F$2:F184)-1</f>
        <v>7.72331705195064E-2</v>
      </c>
      <c r="H184">
        <f>VLOOKUP(A184,[1]Planilha3!$A:$B,2,0)</f>
        <v>40123171.189999998</v>
      </c>
    </row>
    <row r="185" spans="1:8" x14ac:dyDescent="0.3">
      <c r="A185" s="1">
        <v>45677</v>
      </c>
      <c r="B185">
        <v>1.0322602999999999</v>
      </c>
      <c r="C185" s="2">
        <f t="shared" si="5"/>
        <v>0.99652697523577216</v>
      </c>
      <c r="D185" s="2">
        <f>PRODUCT(C$2:C185)-1</f>
        <v>3.2260300000000353E-2</v>
      </c>
      <c r="E185">
        <v>4.5512999999999999E-4</v>
      </c>
      <c r="F185">
        <f t="shared" si="4"/>
        <v>1.00045513</v>
      </c>
      <c r="G185">
        <f>PRODUCT(F$2:F185)-1</f>
        <v>7.7723451652405018E-2</v>
      </c>
      <c r="H185">
        <f>VLOOKUP(A185,[1]Planilha3!$A:$B,2,0)</f>
        <v>39901347.759999998</v>
      </c>
    </row>
    <row r="186" spans="1:8" x14ac:dyDescent="0.3">
      <c r="A186" s="1">
        <v>45678</v>
      </c>
      <c r="B186">
        <v>1.0310268</v>
      </c>
      <c r="C186" s="2">
        <f t="shared" si="5"/>
        <v>0.9988050494628149</v>
      </c>
      <c r="D186" s="2">
        <f>PRODUCT(C$2:C186)-1</f>
        <v>3.1026800000000465E-2</v>
      </c>
      <c r="E186">
        <v>4.5512999999999999E-4</v>
      </c>
      <c r="F186">
        <f t="shared" si="4"/>
        <v>1.00045513</v>
      </c>
      <c r="G186">
        <f>PRODUCT(F$2:F186)-1</f>
        <v>7.8213955926955459E-2</v>
      </c>
      <c r="H186">
        <f>VLOOKUP(A186,[1]Planilha3!$A:$B,2,0)</f>
        <v>39725422.810000002</v>
      </c>
    </row>
    <row r="187" spans="1:8" x14ac:dyDescent="0.3">
      <c r="A187" s="1">
        <v>45679</v>
      </c>
      <c r="B187">
        <v>1.0323572599999999</v>
      </c>
      <c r="C187" s="2">
        <f t="shared" si="5"/>
        <v>1.0012904223246184</v>
      </c>
      <c r="D187" s="2">
        <f>PRODUCT(C$2:C187)-1</f>
        <v>3.2357260000000387E-2</v>
      </c>
      <c r="E187">
        <v>4.5512999999999999E-4</v>
      </c>
      <c r="F187">
        <f t="shared" si="4"/>
        <v>1.00045513</v>
      </c>
      <c r="G187">
        <f>PRODUCT(F$2:F187)-1</f>
        <v>7.8704683444716483E-2</v>
      </c>
      <c r="H187">
        <f>VLOOKUP(A187,[1]Planilha3!$A:$B,2,0)</f>
        <v>39634662.640000001</v>
      </c>
    </row>
    <row r="188" spans="1:8" x14ac:dyDescent="0.3">
      <c r="A188" s="1">
        <v>45680</v>
      </c>
      <c r="B188">
        <v>1.03296414</v>
      </c>
      <c r="C188" s="2">
        <f t="shared" si="5"/>
        <v>1.0005878585093693</v>
      </c>
      <c r="D188" s="2">
        <f>PRODUCT(C$2:C188)-1</f>
        <v>3.2964140000000475E-2</v>
      </c>
      <c r="E188">
        <v>4.5512999999999999E-4</v>
      </c>
      <c r="F188">
        <f t="shared" si="4"/>
        <v>1.00045513</v>
      </c>
      <c r="G188">
        <f>PRODUCT(F$2:F188)-1</f>
        <v>7.9195634307292595E-2</v>
      </c>
      <c r="H188">
        <f>VLOOKUP(A188,[1]Planilha3!$A:$B,2,0)</f>
        <v>39642551.93</v>
      </c>
    </row>
    <row r="189" spans="1:8" x14ac:dyDescent="0.3">
      <c r="A189" s="1">
        <v>45681</v>
      </c>
      <c r="B189">
        <v>1.03256327</v>
      </c>
      <c r="C189" s="2">
        <f t="shared" si="5"/>
        <v>0.99961192263653997</v>
      </c>
      <c r="D189" s="2">
        <f>PRODUCT(C$2:C189)-1</f>
        <v>3.2563270000000477E-2</v>
      </c>
      <c r="E189">
        <v>4.5512999999999999E-4</v>
      </c>
      <c r="F189">
        <f t="shared" si="4"/>
        <v>1.00045513</v>
      </c>
      <c r="G189">
        <f>PRODUCT(F$2:F189)-1</f>
        <v>7.9686808616334925E-2</v>
      </c>
      <c r="H189">
        <f>VLOOKUP(A189,[1]Planilha3!$A:$B,2,0)</f>
        <v>39514133.770000003</v>
      </c>
    </row>
    <row r="190" spans="1:8" x14ac:dyDescent="0.3">
      <c r="A190" s="1">
        <v>45684</v>
      </c>
      <c r="B190">
        <v>1.02904906</v>
      </c>
      <c r="C190" s="2">
        <f t="shared" si="5"/>
        <v>0.99659661533379928</v>
      </c>
      <c r="D190" s="2">
        <f>PRODUCT(C$2:C190)-1</f>
        <v>2.9049060000000404E-2</v>
      </c>
      <c r="E190">
        <v>4.5512999999999999E-4</v>
      </c>
      <c r="F190">
        <f t="shared" si="4"/>
        <v>1.00045513</v>
      </c>
      <c r="G190">
        <f>PRODUCT(F$2:F190)-1</f>
        <v>8.0178206473540348E-2</v>
      </c>
      <c r="H190">
        <f>VLOOKUP(A190,[1]Planilha3!$A:$B,2,0)</f>
        <v>39364951.670000002</v>
      </c>
    </row>
    <row r="191" spans="1:8" x14ac:dyDescent="0.3">
      <c r="A191" s="1">
        <v>45685</v>
      </c>
      <c r="B191">
        <v>1.0307553</v>
      </c>
      <c r="C191" s="2">
        <f t="shared" si="5"/>
        <v>1.0016580744945243</v>
      </c>
      <c r="D191" s="2">
        <f>PRODUCT(C$2:C191)-1</f>
        <v>3.0755300000000485E-2</v>
      </c>
      <c r="E191">
        <v>4.5512999999999999E-4</v>
      </c>
      <c r="F191">
        <f t="shared" si="4"/>
        <v>1.00045513</v>
      </c>
      <c r="G191">
        <f>PRODUCT(F$2:F191)-1</f>
        <v>8.0669827980652586E-2</v>
      </c>
      <c r="H191">
        <f>VLOOKUP(A191,[1]Planilha3!$A:$B,2,0)</f>
        <v>39580221.960000001</v>
      </c>
    </row>
    <row r="192" spans="1:8" x14ac:dyDescent="0.3">
      <c r="A192" s="1">
        <v>45686</v>
      </c>
      <c r="B192">
        <v>1.03044479</v>
      </c>
      <c r="C192" s="2">
        <f t="shared" si="5"/>
        <v>0.99969875488391857</v>
      </c>
      <c r="D192" s="2">
        <f>PRODUCT(C$2:C192)-1</f>
        <v>3.0444790000000443E-2</v>
      </c>
      <c r="E192">
        <v>4.5512999999999999E-4</v>
      </c>
      <c r="F192">
        <f t="shared" si="4"/>
        <v>1.00045513</v>
      </c>
      <c r="G192">
        <f>PRODUCT(F$2:F192)-1</f>
        <v>8.1161673239461329E-2</v>
      </c>
      <c r="H192">
        <f>VLOOKUP(A192,[1]Planilha3!$A:$B,2,0)</f>
        <v>39569298.490000002</v>
      </c>
    </row>
    <row r="193" spans="1:8" x14ac:dyDescent="0.3">
      <c r="A193" s="1">
        <v>45687</v>
      </c>
      <c r="B193">
        <v>1.0356855</v>
      </c>
      <c r="C193" s="2">
        <f t="shared" si="5"/>
        <v>1.0050858717040048</v>
      </c>
      <c r="D193" s="2">
        <f>PRODUCT(C$2:C193)-1</f>
        <v>3.5685500000000481E-2</v>
      </c>
      <c r="E193">
        <v>4.9036999999999996E-4</v>
      </c>
      <c r="F193">
        <f t="shared" si="4"/>
        <v>1.0004903700000001</v>
      </c>
      <c r="G193">
        <f>PRODUCT(F$2:F193)-1</f>
        <v>8.1691842489167943E-2</v>
      </c>
      <c r="H193">
        <f>VLOOKUP(A193,[1]Planilha3!$A:$B,2,0)</f>
        <v>39755121.520000003</v>
      </c>
    </row>
    <row r="194" spans="1:8" x14ac:dyDescent="0.3">
      <c r="A194" s="1">
        <v>45688</v>
      </c>
      <c r="B194">
        <v>1.0358863899999999</v>
      </c>
      <c r="C194" s="2">
        <f t="shared" si="5"/>
        <v>1.0001939681495975</v>
      </c>
      <c r="D194" s="2">
        <f>PRODUCT(C$2:C194)-1</f>
        <v>3.5886390000000379E-2</v>
      </c>
      <c r="E194">
        <v>4.9036999999999996E-4</v>
      </c>
      <c r="F194">
        <f t="shared" si="4"/>
        <v>1.0004903700000001</v>
      </c>
      <c r="G194">
        <f>PRODUCT(F$2:F194)-1</f>
        <v>8.2222271717969475E-2</v>
      </c>
      <c r="H194">
        <f>VLOOKUP(A194,[1]Planilha3!$A:$B,2,0)</f>
        <v>39716788.789999999</v>
      </c>
    </row>
    <row r="195" spans="1:8" x14ac:dyDescent="0.3">
      <c r="A195" s="1">
        <v>45691</v>
      </c>
      <c r="B195">
        <v>1.03749742</v>
      </c>
      <c r="C195" s="2">
        <f t="shared" si="5"/>
        <v>1.0015552188112058</v>
      </c>
      <c r="D195" s="2">
        <f>PRODUCT(C$2:C195)-1</f>
        <v>3.7497420000000448E-2</v>
      </c>
      <c r="E195">
        <v>4.9036999999999996E-4</v>
      </c>
      <c r="F195">
        <f t="shared" ref="F195:F258" si="6">1+E195</f>
        <v>1.0004903700000001</v>
      </c>
      <c r="G195">
        <f>PRODUCT(F$2:F195)-1</f>
        <v>8.2752961053351948E-2</v>
      </c>
      <c r="H195">
        <f>VLOOKUP(A195,[1]Planilha3!$A:$B,2,0)</f>
        <v>39678132.689999998</v>
      </c>
    </row>
    <row r="196" spans="1:8" x14ac:dyDescent="0.3">
      <c r="A196" s="1">
        <v>45692</v>
      </c>
      <c r="B196">
        <v>1.0358077800000001</v>
      </c>
      <c r="C196" s="2">
        <f t="shared" ref="C196:C259" si="7">1+(B196/B195-1)</f>
        <v>0.99837142727545292</v>
      </c>
      <c r="D196" s="2">
        <f>PRODUCT(C$2:C196)-1</f>
        <v>3.5807780000000511E-2</v>
      </c>
      <c r="E196">
        <v>4.9036999999999996E-4</v>
      </c>
      <c r="F196">
        <f t="shared" si="6"/>
        <v>1.0004903700000001</v>
      </c>
      <c r="G196">
        <f>PRODUCT(F$2:F196)-1</f>
        <v>8.3283910622863777E-2</v>
      </c>
      <c r="H196">
        <f>VLOOKUP(A196,[1]Planilha3!$A:$B,2,0)</f>
        <v>39613514.140000001</v>
      </c>
    </row>
    <row r="197" spans="1:8" x14ac:dyDescent="0.3">
      <c r="A197" s="1">
        <v>45693</v>
      </c>
      <c r="B197">
        <v>1.0364326500000001</v>
      </c>
      <c r="C197" s="2">
        <f t="shared" si="7"/>
        <v>1.000603268301383</v>
      </c>
      <c r="D197" s="2">
        <f>PRODUCT(C$2:C197)-1</f>
        <v>3.643265000000051E-2</v>
      </c>
      <c r="E197">
        <v>4.9036999999999996E-4</v>
      </c>
      <c r="F197">
        <f t="shared" si="6"/>
        <v>1.0004903700000001</v>
      </c>
      <c r="G197">
        <f>PRODUCT(F$2:F197)-1</f>
        <v>8.3815120554115996E-2</v>
      </c>
      <c r="H197">
        <f>VLOOKUP(A197,[1]Planilha3!$A:$B,2,0)</f>
        <v>39637411.68</v>
      </c>
    </row>
    <row r="198" spans="1:8" x14ac:dyDescent="0.3">
      <c r="A198" s="1">
        <v>45694</v>
      </c>
      <c r="B198">
        <v>1.0377155199999999</v>
      </c>
      <c r="C198" s="2">
        <f t="shared" si="7"/>
        <v>1.0012377745915277</v>
      </c>
      <c r="D198" s="2">
        <f>PRODUCT(C$2:C198)-1</f>
        <v>3.7715520000000335E-2</v>
      </c>
      <c r="E198">
        <v>4.9036999999999996E-4</v>
      </c>
      <c r="F198">
        <f t="shared" si="6"/>
        <v>1.0004903700000001</v>
      </c>
      <c r="G198">
        <f>PRODUCT(F$2:F198)-1</f>
        <v>8.4346590974782254E-2</v>
      </c>
      <c r="H198">
        <f>VLOOKUP(A198,[1]Planilha3!$A:$B,2,0)</f>
        <v>39629647.280000001</v>
      </c>
    </row>
    <row r="199" spans="1:8" x14ac:dyDescent="0.3">
      <c r="A199" s="1">
        <v>45695</v>
      </c>
      <c r="B199">
        <v>1.0380600600000001</v>
      </c>
      <c r="C199" s="2">
        <f t="shared" si="7"/>
        <v>1.0003320177768953</v>
      </c>
      <c r="D199" s="2">
        <f>PRODUCT(C$2:C199)-1</f>
        <v>3.8060060000000506E-2</v>
      </c>
      <c r="E199">
        <v>4.9036999999999996E-4</v>
      </c>
      <c r="F199">
        <f t="shared" si="6"/>
        <v>1.0004903700000001</v>
      </c>
      <c r="G199">
        <f>PRODUCT(F$2:F199)-1</f>
        <v>8.4878322012598595E-2</v>
      </c>
      <c r="H199">
        <f>VLOOKUP(A199,[1]Planilha3!$A:$B,2,0)</f>
        <v>39575786.850000001</v>
      </c>
    </row>
    <row r="200" spans="1:8" x14ac:dyDescent="0.3">
      <c r="A200" s="1">
        <v>45698</v>
      </c>
      <c r="B200">
        <v>1.0386031600000001</v>
      </c>
      <c r="C200" s="2">
        <f t="shared" si="7"/>
        <v>1.0005231874541056</v>
      </c>
      <c r="D200" s="2">
        <f>PRODUCT(C$2:C200)-1</f>
        <v>3.8603160000000747E-2</v>
      </c>
      <c r="E200">
        <v>4.9036999999999996E-4</v>
      </c>
      <c r="F200">
        <f t="shared" si="6"/>
        <v>1.0004903700000001</v>
      </c>
      <c r="G200">
        <f>PRODUCT(F$2:F200)-1</f>
        <v>8.5410313795363901E-2</v>
      </c>
      <c r="H200">
        <f>VLOOKUP(A200,[1]Planilha3!$A:$B,2,0)</f>
        <v>39574965.590000004</v>
      </c>
    </row>
    <row r="201" spans="1:8" x14ac:dyDescent="0.3">
      <c r="A201" s="1">
        <v>45699</v>
      </c>
      <c r="B201">
        <v>1.0379180699999999</v>
      </c>
      <c r="C201" s="2">
        <f t="shared" si="7"/>
        <v>0.99934037366110062</v>
      </c>
      <c r="D201" s="2">
        <f>PRODUCT(C$2:C201)-1</f>
        <v>3.7918070000000581E-2</v>
      </c>
      <c r="E201">
        <v>4.9036999999999996E-4</v>
      </c>
      <c r="F201">
        <f t="shared" si="6"/>
        <v>1.0004903700000001</v>
      </c>
      <c r="G201">
        <f>PRODUCT(F$2:F201)-1</f>
        <v>8.5942566450939895E-2</v>
      </c>
      <c r="H201">
        <f>VLOOKUP(A201,[1]Planilha3!$A:$B,2,0)</f>
        <v>39404187.899999999</v>
      </c>
    </row>
    <row r="202" spans="1:8" x14ac:dyDescent="0.3">
      <c r="A202" s="1">
        <v>45700</v>
      </c>
      <c r="B202">
        <v>1.0376209300000001</v>
      </c>
      <c r="C202" s="2">
        <f t="shared" si="7"/>
        <v>0.99971371536098241</v>
      </c>
      <c r="D202" s="2">
        <f>PRODUCT(C$2:C202)-1</f>
        <v>3.7620930000000774E-2</v>
      </c>
      <c r="E202">
        <v>4.9036999999999996E-4</v>
      </c>
      <c r="F202">
        <f t="shared" si="6"/>
        <v>1.0004903700000001</v>
      </c>
      <c r="G202">
        <f>PRODUCT(F$2:F202)-1</f>
        <v>8.6475080107250468E-2</v>
      </c>
      <c r="H202">
        <f>VLOOKUP(A202,[1]Planilha3!$A:$B,2,0)</f>
        <v>39468056.140000001</v>
      </c>
    </row>
    <row r="203" spans="1:8" x14ac:dyDescent="0.3">
      <c r="A203" s="1">
        <v>45701</v>
      </c>
      <c r="B203">
        <v>1.0380079</v>
      </c>
      <c r="C203" s="2">
        <f t="shared" si="7"/>
        <v>1.0003729396630423</v>
      </c>
      <c r="D203" s="2">
        <f>PRODUCT(C$2:C203)-1</f>
        <v>3.8007900000000649E-2</v>
      </c>
      <c r="E203">
        <v>4.9036999999999996E-4</v>
      </c>
      <c r="F203">
        <f t="shared" si="6"/>
        <v>1.0004903700000001</v>
      </c>
      <c r="G203">
        <f>PRODUCT(F$2:F203)-1</f>
        <v>8.7007854892282799E-2</v>
      </c>
      <c r="H203">
        <f>VLOOKUP(A203,[1]Planilha3!$A:$B,2,0)</f>
        <v>39482775.43</v>
      </c>
    </row>
    <row r="204" spans="1:8" x14ac:dyDescent="0.3">
      <c r="A204" s="1">
        <v>45702</v>
      </c>
      <c r="B204">
        <v>1.04007976</v>
      </c>
      <c r="C204" s="2">
        <f t="shared" si="7"/>
        <v>1.0019959963695846</v>
      </c>
      <c r="D204" s="2">
        <f>PRODUCT(C$2:C204)-1</f>
        <v>4.0079760000000686E-2</v>
      </c>
      <c r="E204">
        <v>4.9036999999999996E-4</v>
      </c>
      <c r="F204">
        <f t="shared" si="6"/>
        <v>1.0004903700000001</v>
      </c>
      <c r="G204">
        <f>PRODUCT(F$2:F204)-1</f>
        <v>8.7540890934086457E-2</v>
      </c>
      <c r="H204">
        <f>VLOOKUP(A204,[1]Planilha3!$A:$B,2,0)</f>
        <v>39565282.880000003</v>
      </c>
    </row>
    <row r="205" spans="1:8" x14ac:dyDescent="0.3">
      <c r="A205" s="1">
        <v>45705</v>
      </c>
      <c r="B205">
        <v>1.04129498</v>
      </c>
      <c r="C205" s="2">
        <f t="shared" si="7"/>
        <v>1.0011683911626161</v>
      </c>
      <c r="D205" s="2">
        <f>PRODUCT(C$2:C205)-1</f>
        <v>4.1294980000000647E-2</v>
      </c>
      <c r="E205">
        <v>4.9036999999999996E-4</v>
      </c>
      <c r="F205">
        <f t="shared" si="6"/>
        <v>1.0004903700000001</v>
      </c>
      <c r="G205">
        <f>PRODUCT(F$2:F205)-1</f>
        <v>8.8074188360773853E-2</v>
      </c>
      <c r="H205">
        <f>VLOOKUP(A205,[1]Planilha3!$A:$B,2,0)</f>
        <v>39594228.850000001</v>
      </c>
    </row>
    <row r="206" spans="1:8" x14ac:dyDescent="0.3">
      <c r="A206" s="1">
        <v>45706</v>
      </c>
      <c r="B206">
        <v>1.0413517999999999</v>
      </c>
      <c r="C206" s="2">
        <f t="shared" si="7"/>
        <v>1.0000545666704357</v>
      </c>
      <c r="D206" s="2">
        <f>PRODUCT(C$2:C206)-1</f>
        <v>4.1351800000000605E-2</v>
      </c>
      <c r="E206">
        <v>4.9036999999999996E-4</v>
      </c>
      <c r="F206">
        <f t="shared" si="6"/>
        <v>1.0004903700000001</v>
      </c>
      <c r="G206">
        <f>PRODUCT(F$2:F206)-1</f>
        <v>8.8607747300520456E-2</v>
      </c>
      <c r="H206">
        <f>VLOOKUP(A206,[1]Planilha3!$A:$B,2,0)</f>
        <v>39183418.420000002</v>
      </c>
    </row>
    <row r="207" spans="1:8" x14ac:dyDescent="0.3">
      <c r="A207" s="1">
        <v>45707</v>
      </c>
      <c r="B207">
        <v>1.0396916199999999</v>
      </c>
      <c r="C207" s="2">
        <f t="shared" si="7"/>
        <v>0.99840574530144377</v>
      </c>
      <c r="D207" s="2">
        <f>PRODUCT(C$2:C207)-1</f>
        <v>3.9691620000000594E-2</v>
      </c>
      <c r="E207">
        <v>4.9036999999999996E-4</v>
      </c>
      <c r="F207">
        <f t="shared" si="6"/>
        <v>1.0004903700000001</v>
      </c>
      <c r="G207">
        <f>PRODUCT(F$2:F207)-1</f>
        <v>8.9141567881564354E-2</v>
      </c>
      <c r="H207">
        <f>VLOOKUP(A207,[1]Planilha3!$A:$B,2,0)</f>
        <v>38923791.299999997</v>
      </c>
    </row>
    <row r="208" spans="1:8" x14ac:dyDescent="0.3">
      <c r="A208" s="1">
        <v>45708</v>
      </c>
      <c r="B208">
        <v>1.03879414</v>
      </c>
      <c r="C208" s="2">
        <f t="shared" si="7"/>
        <v>0.99913678250094973</v>
      </c>
      <c r="D208" s="2">
        <f>PRODUCT(C$2:C208)-1</f>
        <v>3.8794140000000699E-2</v>
      </c>
      <c r="E208">
        <v>4.9036999999999996E-4</v>
      </c>
      <c r="F208">
        <f t="shared" si="6"/>
        <v>1.0004903700000001</v>
      </c>
      <c r="G208">
        <f>PRODUCT(F$2:F208)-1</f>
        <v>8.9675650232206472E-2</v>
      </c>
      <c r="H208">
        <f>VLOOKUP(A208,[1]Planilha3!$A:$B,2,0)</f>
        <v>38734645.659999996</v>
      </c>
    </row>
    <row r="209" spans="1:8" x14ac:dyDescent="0.3">
      <c r="A209" s="1">
        <v>45709</v>
      </c>
      <c r="B209">
        <v>1.0390451000000001</v>
      </c>
      <c r="C209" s="2">
        <f t="shared" si="7"/>
        <v>1.0002415878087261</v>
      </c>
      <c r="D209" s="2">
        <f>PRODUCT(C$2:C209)-1</f>
        <v>3.9045100000000721E-2</v>
      </c>
      <c r="E209">
        <v>4.9036999999999996E-4</v>
      </c>
      <c r="F209">
        <f t="shared" si="6"/>
        <v>1.0004903700000001</v>
      </c>
      <c r="G209">
        <f>PRODUCT(F$2:F209)-1</f>
        <v>9.0209994480811018E-2</v>
      </c>
      <c r="H209">
        <f>VLOOKUP(A209,[1]Planilha3!$A:$B,2,0)</f>
        <v>38653555.600000001</v>
      </c>
    </row>
    <row r="210" spans="1:8" x14ac:dyDescent="0.3">
      <c r="A210" s="1">
        <v>45712</v>
      </c>
      <c r="B210">
        <v>1.0353399000000001</v>
      </c>
      <c r="C210" s="2">
        <f t="shared" si="7"/>
        <v>0.99643403351789062</v>
      </c>
      <c r="D210" s="2">
        <f>PRODUCT(C$2:C210)-1</f>
        <v>3.5339900000000757E-2</v>
      </c>
      <c r="E210">
        <v>4.9036999999999996E-4</v>
      </c>
      <c r="F210">
        <f t="shared" si="6"/>
        <v>1.0004903700000001</v>
      </c>
      <c r="G210">
        <f>PRODUCT(F$2:F210)-1</f>
        <v>9.0744600755804594E-2</v>
      </c>
      <c r="H210">
        <f>VLOOKUP(A210,[1]Planilha3!$A:$B,2,0)</f>
        <v>38503718.259999998</v>
      </c>
    </row>
    <row r="211" spans="1:8" x14ac:dyDescent="0.3">
      <c r="A211" s="1">
        <v>45713</v>
      </c>
      <c r="B211">
        <v>1.037061</v>
      </c>
      <c r="C211" s="2">
        <f t="shared" si="7"/>
        <v>1.0016623526244859</v>
      </c>
      <c r="D211" s="2">
        <f>PRODUCT(C$2:C211)-1</f>
        <v>3.7061000000000677E-2</v>
      </c>
      <c r="E211">
        <v>4.9036999999999996E-4</v>
      </c>
      <c r="F211">
        <f t="shared" si="6"/>
        <v>1.0004903700000001</v>
      </c>
      <c r="G211">
        <f>PRODUCT(F$2:F211)-1</f>
        <v>9.1279469185677309E-2</v>
      </c>
      <c r="H211">
        <f>VLOOKUP(A211,[1]Planilha3!$A:$B,2,0)</f>
        <v>38516485.149999999</v>
      </c>
    </row>
    <row r="212" spans="1:8" x14ac:dyDescent="0.3">
      <c r="A212" s="1">
        <v>45714</v>
      </c>
      <c r="B212">
        <v>1.03744098</v>
      </c>
      <c r="C212" s="2">
        <f t="shared" si="7"/>
        <v>1.0003664008192381</v>
      </c>
      <c r="D212" s="2">
        <f>PRODUCT(C$2:C212)-1</f>
        <v>3.7440980000000623E-2</v>
      </c>
      <c r="E212">
        <v>4.9036999999999996E-4</v>
      </c>
      <c r="F212">
        <f t="shared" si="6"/>
        <v>1.0004903700000001</v>
      </c>
      <c r="G212">
        <f>PRODUCT(F$2:F212)-1</f>
        <v>9.1814599898981886E-2</v>
      </c>
      <c r="H212">
        <f>VLOOKUP(A212,[1]Planilha3!$A:$B,2,0)</f>
        <v>38422758.93</v>
      </c>
    </row>
    <row r="213" spans="1:8" x14ac:dyDescent="0.3">
      <c r="A213" s="1">
        <v>45715</v>
      </c>
      <c r="B213">
        <v>1.0364724700000001</v>
      </c>
      <c r="C213" s="2">
        <f t="shared" si="7"/>
        <v>0.99906644327853733</v>
      </c>
      <c r="D213" s="2">
        <f>PRODUCT(C$2:C213)-1</f>
        <v>3.6472470000000756E-2</v>
      </c>
      <c r="E213">
        <v>4.9036999999999996E-4</v>
      </c>
      <c r="F213">
        <f t="shared" si="6"/>
        <v>1.0004903700000001</v>
      </c>
      <c r="G213">
        <f>PRODUCT(F$2:F213)-1</f>
        <v>9.2349993024334331E-2</v>
      </c>
      <c r="H213">
        <f>VLOOKUP(A213,[1]Planilha3!$A:$B,2,0)</f>
        <v>37960559.600000001</v>
      </c>
    </row>
    <row r="214" spans="1:8" x14ac:dyDescent="0.3">
      <c r="A214" s="1">
        <v>45716</v>
      </c>
      <c r="B214">
        <v>1.0376358699999999</v>
      </c>
      <c r="C214" s="2">
        <f t="shared" si="7"/>
        <v>1.0011224610722171</v>
      </c>
      <c r="D214" s="2">
        <f>PRODUCT(C$2:C214)-1</f>
        <v>3.7635870000000571E-2</v>
      </c>
      <c r="E214">
        <v>4.9036999999999996E-4</v>
      </c>
      <c r="F214">
        <f t="shared" si="6"/>
        <v>1.0004903700000001</v>
      </c>
      <c r="G214">
        <f>PRODUCT(F$2:F214)-1</f>
        <v>9.2885648690413714E-2</v>
      </c>
      <c r="H214">
        <f>VLOOKUP(A214,[1]Planilha3!$A:$B,2,0)</f>
        <v>37895044.090000004</v>
      </c>
    </row>
    <row r="215" spans="1:8" x14ac:dyDescent="0.3">
      <c r="A215" s="1">
        <v>45721</v>
      </c>
      <c r="B215">
        <v>1.0371158599999999</v>
      </c>
      <c r="C215" s="2">
        <f t="shared" si="7"/>
        <v>0.9994988511721361</v>
      </c>
      <c r="D215" s="2">
        <f>PRODUCT(C$2:C215)-1</f>
        <v>3.7115860000000556E-2</v>
      </c>
      <c r="E215">
        <v>4.9036999999999996E-4</v>
      </c>
      <c r="F215">
        <f t="shared" si="6"/>
        <v>1.0004903700000001</v>
      </c>
      <c r="G215">
        <f>PRODUCT(F$2:F215)-1</f>
        <v>9.342156702596216E-2</v>
      </c>
      <c r="H215">
        <f>VLOOKUP(A215,[1]Planilha3!$A:$B,2,0)</f>
        <v>37067753.560000002</v>
      </c>
    </row>
    <row r="216" spans="1:8" x14ac:dyDescent="0.3">
      <c r="A216" s="1">
        <v>45722</v>
      </c>
      <c r="B216">
        <v>1.03524887</v>
      </c>
      <c r="C216" s="2">
        <f t="shared" si="7"/>
        <v>0.99819982504172688</v>
      </c>
      <c r="D216" s="2">
        <f>PRODUCT(C$2:C216)-1</f>
        <v>3.5248870000000654E-2</v>
      </c>
      <c r="E216">
        <v>4.9036999999999996E-4</v>
      </c>
      <c r="F216">
        <f t="shared" si="6"/>
        <v>1.0004903700000001</v>
      </c>
      <c r="G216">
        <f>PRODUCT(F$2:F216)-1</f>
        <v>9.395774815978486E-2</v>
      </c>
      <c r="H216">
        <f>VLOOKUP(A216,[1]Planilha3!$A:$B,2,0)</f>
        <v>36919151.759999998</v>
      </c>
    </row>
    <row r="217" spans="1:8" x14ac:dyDescent="0.3">
      <c r="A217" s="1">
        <v>45723</v>
      </c>
      <c r="B217">
        <v>1.0353019999999999</v>
      </c>
      <c r="C217" s="2">
        <f t="shared" si="7"/>
        <v>1.0000513209929898</v>
      </c>
      <c r="D217" s="2">
        <f>PRODUCT(C$2:C217)-1</f>
        <v>3.5302000000000611E-2</v>
      </c>
      <c r="E217">
        <v>4.9036999999999996E-4</v>
      </c>
      <c r="F217">
        <f t="shared" si="6"/>
        <v>1.0004903700000001</v>
      </c>
      <c r="G217">
        <f>PRODUCT(F$2:F217)-1</f>
        <v>9.4494192220750062E-2</v>
      </c>
      <c r="H217">
        <f>VLOOKUP(A217,[1]Planilha3!$A:$B,2,0)</f>
        <v>36810860.490000002</v>
      </c>
    </row>
    <row r="218" spans="1:8" x14ac:dyDescent="0.3">
      <c r="A218" s="1">
        <v>45726</v>
      </c>
      <c r="B218">
        <v>1.0347388399999999</v>
      </c>
      <c r="C218" s="2">
        <f t="shared" si="7"/>
        <v>0.99945604277785616</v>
      </c>
      <c r="D218" s="2">
        <f>PRODUCT(C$2:C218)-1</f>
        <v>3.4738840000000604E-2</v>
      </c>
      <c r="E218">
        <v>4.9036999999999996E-4</v>
      </c>
      <c r="F218">
        <f t="shared" si="6"/>
        <v>1.0004903700000001</v>
      </c>
      <c r="G218">
        <f>PRODUCT(F$2:F218)-1</f>
        <v>9.5030899337789521E-2</v>
      </c>
      <c r="H218">
        <f>VLOOKUP(A218,[1]Planilha3!$A:$B,2,0)</f>
        <v>36428405.759999998</v>
      </c>
    </row>
    <row r="219" spans="1:8" x14ac:dyDescent="0.3">
      <c r="A219" s="1">
        <v>45727</v>
      </c>
      <c r="B219">
        <v>1.0354396800000001</v>
      </c>
      <c r="C219" s="2">
        <f t="shared" si="7"/>
        <v>1.0006773110014893</v>
      </c>
      <c r="D219" s="2">
        <f>PRODUCT(C$2:C219)-1</f>
        <v>3.5439680000000751E-2</v>
      </c>
      <c r="E219">
        <v>4.9036999999999996E-4</v>
      </c>
      <c r="F219">
        <f t="shared" si="6"/>
        <v>1.0004903700000001</v>
      </c>
      <c r="G219">
        <f>PRODUCT(F$2:F219)-1</f>
        <v>9.5567869639897829E-2</v>
      </c>
      <c r="H219">
        <f>VLOOKUP(A219,[1]Planilha3!$A:$B,2,0)</f>
        <v>36301123.93</v>
      </c>
    </row>
    <row r="220" spans="1:8" x14ac:dyDescent="0.3">
      <c r="A220" s="1">
        <v>45728</v>
      </c>
      <c r="B220">
        <v>1.0368783800000001</v>
      </c>
      <c r="C220" s="2">
        <f t="shared" si="7"/>
        <v>1.001389458051289</v>
      </c>
      <c r="D220" s="2">
        <f>PRODUCT(C$2:C220)-1</f>
        <v>3.6878380000000766E-2</v>
      </c>
      <c r="E220">
        <v>4.9036999999999996E-4</v>
      </c>
      <c r="F220">
        <f t="shared" si="6"/>
        <v>1.0004903700000001</v>
      </c>
      <c r="G220">
        <f>PRODUCT(F$2:F220)-1</f>
        <v>9.6105103256133306E-2</v>
      </c>
      <c r="H220">
        <f>VLOOKUP(A220,[1]Planilha3!$A:$B,2,0)</f>
        <v>36084737.039999999</v>
      </c>
    </row>
    <row r="221" spans="1:8" x14ac:dyDescent="0.3">
      <c r="A221" s="1">
        <v>45729</v>
      </c>
      <c r="B221">
        <v>1.03741065</v>
      </c>
      <c r="C221" s="2">
        <f t="shared" si="7"/>
        <v>1.0005133388932268</v>
      </c>
      <c r="D221" s="2">
        <f>PRODUCT(C$2:C221)-1</f>
        <v>3.7410650000000656E-2</v>
      </c>
      <c r="E221">
        <v>4.9036999999999996E-4</v>
      </c>
      <c r="F221">
        <f t="shared" si="6"/>
        <v>1.0004903700000001</v>
      </c>
      <c r="G221">
        <f>PRODUCT(F$2:F221)-1</f>
        <v>9.6642600315617111E-2</v>
      </c>
      <c r="H221">
        <f>VLOOKUP(A221,[1]Planilha3!$A:$B,2,0)</f>
        <v>35983753.020000003</v>
      </c>
    </row>
    <row r="222" spans="1:8" x14ac:dyDescent="0.3">
      <c r="A222" s="1">
        <v>45730</v>
      </c>
      <c r="B222">
        <v>1.0370471699999999</v>
      </c>
      <c r="C222" s="2">
        <f t="shared" si="7"/>
        <v>0.9996496276570902</v>
      </c>
      <c r="D222" s="2">
        <f>PRODUCT(C$2:C222)-1</f>
        <v>3.7047170000000573E-2</v>
      </c>
      <c r="E222">
        <v>4.9036999999999996E-4</v>
      </c>
      <c r="F222">
        <f t="shared" si="6"/>
        <v>1.0004903700000001</v>
      </c>
      <c r="G222">
        <f>PRODUCT(F$2:F222)-1</f>
        <v>9.7180360947533906E-2</v>
      </c>
      <c r="H222">
        <f>VLOOKUP(A222,[1]Planilha3!$A:$B,2,0)</f>
        <v>35860872.619999997</v>
      </c>
    </row>
    <row r="223" spans="1:8" x14ac:dyDescent="0.3">
      <c r="A223" s="1">
        <v>45733</v>
      </c>
      <c r="B223">
        <v>1.03756637</v>
      </c>
      <c r="C223" s="2">
        <f t="shared" si="7"/>
        <v>1.0005006522509483</v>
      </c>
      <c r="D223" s="2">
        <f>PRODUCT(C$2:C223)-1</f>
        <v>3.7566370000000626E-2</v>
      </c>
      <c r="E223">
        <v>4.9036999999999996E-4</v>
      </c>
      <c r="F223">
        <f t="shared" si="6"/>
        <v>1.0004903700000001</v>
      </c>
      <c r="G223">
        <f>PRODUCT(F$2:F223)-1</f>
        <v>9.7718385281131859E-2</v>
      </c>
      <c r="H223">
        <f>VLOOKUP(A223,[1]Planilha3!$A:$B,2,0)</f>
        <v>35585055.770000003</v>
      </c>
    </row>
    <row r="224" spans="1:8" x14ac:dyDescent="0.3">
      <c r="A224" s="1">
        <v>45734</v>
      </c>
      <c r="B224">
        <v>1.0399065000000001</v>
      </c>
      <c r="C224" s="2">
        <f t="shared" si="7"/>
        <v>1.0022554027073951</v>
      </c>
      <c r="D224" s="2">
        <f>PRODUCT(C$2:C224)-1</f>
        <v>3.9906500000000733E-2</v>
      </c>
      <c r="E224">
        <v>4.9036999999999996E-4</v>
      </c>
      <c r="F224">
        <f t="shared" si="6"/>
        <v>1.0004903700000001</v>
      </c>
      <c r="G224">
        <f>PRODUCT(F$2:F224)-1</f>
        <v>9.8256673445722198E-2</v>
      </c>
      <c r="H224">
        <f>VLOOKUP(A224,[1]Planilha3!$A:$B,2,0)</f>
        <v>35628441.170000002</v>
      </c>
    </row>
    <row r="225" spans="1:8" x14ac:dyDescent="0.3">
      <c r="A225" s="1">
        <v>45735</v>
      </c>
      <c r="B225">
        <v>1.04154148</v>
      </c>
      <c r="C225" s="2">
        <f t="shared" si="7"/>
        <v>1.0015722375040448</v>
      </c>
      <c r="D225" s="2">
        <f>PRODUCT(C$2:C225)-1</f>
        <v>4.1541480000000686E-2</v>
      </c>
      <c r="E225">
        <v>4.9036999999999996E-4</v>
      </c>
      <c r="F225">
        <f t="shared" si="6"/>
        <v>1.0004903700000001</v>
      </c>
      <c r="G225">
        <f>PRODUCT(F$2:F225)-1</f>
        <v>9.8795225570679879E-2</v>
      </c>
      <c r="H225">
        <f>VLOOKUP(A225,[1]Planilha3!$A:$B,2,0)</f>
        <v>35372300.490000002</v>
      </c>
    </row>
    <row r="226" spans="1:8" x14ac:dyDescent="0.3">
      <c r="A226" s="1">
        <v>45736</v>
      </c>
      <c r="B226">
        <v>1.03931836</v>
      </c>
      <c r="C226" s="2">
        <f t="shared" si="7"/>
        <v>0.99786554828330021</v>
      </c>
      <c r="D226" s="2">
        <f>PRODUCT(C$2:C226)-1</f>
        <v>3.9318360000000663E-2</v>
      </c>
      <c r="E226">
        <v>5.2530999999999997E-4</v>
      </c>
      <c r="F226">
        <f t="shared" si="6"/>
        <v>1.00052531</v>
      </c>
      <c r="G226">
        <f>PRODUCT(F$2:F226)-1</f>
        <v>9.9372433690624318E-2</v>
      </c>
      <c r="H226">
        <f>VLOOKUP(A226,[1]Planilha3!$A:$B,2,0)</f>
        <v>34755017.990000002</v>
      </c>
    </row>
    <row r="227" spans="1:8" x14ac:dyDescent="0.3">
      <c r="A227" s="1">
        <v>45737</v>
      </c>
      <c r="B227">
        <v>1.03862666</v>
      </c>
      <c r="C227" s="2">
        <f t="shared" si="7"/>
        <v>0.99933446764088729</v>
      </c>
      <c r="D227" s="2">
        <f>PRODUCT(C$2:C227)-1</f>
        <v>3.8626660000000701E-2</v>
      </c>
      <c r="E227">
        <v>5.2530999999999997E-4</v>
      </c>
      <c r="F227">
        <f t="shared" si="6"/>
        <v>1.00052531</v>
      </c>
      <c r="G227">
        <f>PRODUCT(F$2:F227)-1</f>
        <v>9.9949945023766418E-2</v>
      </c>
      <c r="H227">
        <f>VLOOKUP(A227,[1]Planilha3!$A:$B,2,0)</f>
        <v>34503068.880000003</v>
      </c>
    </row>
    <row r="228" spans="1:8" x14ac:dyDescent="0.3">
      <c r="A228" s="1">
        <v>45740</v>
      </c>
      <c r="B228">
        <v>1.0389524800000001</v>
      </c>
      <c r="C228" s="2">
        <f t="shared" si="7"/>
        <v>1.0003137027120024</v>
      </c>
      <c r="D228" s="2">
        <f>PRODUCT(C$2:C228)-1</f>
        <v>3.8952480000000733E-2</v>
      </c>
      <c r="E228">
        <v>5.2530999999999997E-4</v>
      </c>
      <c r="F228">
        <f t="shared" si="6"/>
        <v>1.00052531</v>
      </c>
      <c r="G228">
        <f>PRODUCT(F$2:F228)-1</f>
        <v>0.10052775972938677</v>
      </c>
      <c r="H228">
        <f>VLOOKUP(A228,[1]Planilha3!$A:$B,2,0)</f>
        <v>34362623.509999998</v>
      </c>
    </row>
    <row r="229" spans="1:8" x14ac:dyDescent="0.3">
      <c r="A229" s="1">
        <v>45741</v>
      </c>
      <c r="B229">
        <v>1.03908099</v>
      </c>
      <c r="C229" s="2">
        <f t="shared" si="7"/>
        <v>1.0001236918939738</v>
      </c>
      <c r="D229" s="2">
        <f>PRODUCT(C$2:C229)-1</f>
        <v>3.9080990000000648E-2</v>
      </c>
      <c r="E229">
        <v>5.2530999999999997E-4</v>
      </c>
      <c r="F229">
        <f t="shared" si="6"/>
        <v>1.00052531</v>
      </c>
      <c r="G229">
        <f>PRODUCT(F$2:F229)-1</f>
        <v>0.10110587796685011</v>
      </c>
      <c r="H229">
        <f>VLOOKUP(A229,[1]Planilha3!$A:$B,2,0)</f>
        <v>34135541.520000003</v>
      </c>
    </row>
    <row r="230" spans="1:8" x14ac:dyDescent="0.3">
      <c r="A230" s="1">
        <v>45742</v>
      </c>
      <c r="B230">
        <v>1.0387241700000001</v>
      </c>
      <c r="C230" s="2">
        <f t="shared" si="7"/>
        <v>0.99965660039647153</v>
      </c>
      <c r="D230" s="2">
        <f>PRODUCT(C$2:C230)-1</f>
        <v>3.8724170000000724E-2</v>
      </c>
      <c r="E230">
        <v>5.2530999999999997E-4</v>
      </c>
      <c r="F230">
        <f t="shared" si="6"/>
        <v>1.00052531</v>
      </c>
      <c r="G230">
        <f>PRODUCT(F$2:F230)-1</f>
        <v>0.1016842998956049</v>
      </c>
      <c r="H230">
        <f>VLOOKUP(A230,[1]Planilha3!$A:$B,2,0)</f>
        <v>34045611.039999999</v>
      </c>
    </row>
    <row r="231" spans="1:8" x14ac:dyDescent="0.3">
      <c r="A231" s="1">
        <v>45743</v>
      </c>
      <c r="B231">
        <v>1.0384744400000001</v>
      </c>
      <c r="C231" s="2">
        <f t="shared" si="7"/>
        <v>0.99975958006253007</v>
      </c>
      <c r="D231" s="2">
        <f>PRODUCT(C$2:C231)-1</f>
        <v>3.8474440000000776E-2</v>
      </c>
      <c r="E231">
        <v>5.2530999999999997E-4</v>
      </c>
      <c r="F231">
        <f t="shared" si="6"/>
        <v>1.00052531</v>
      </c>
      <c r="G231">
        <f>PRODUCT(F$2:F231)-1</f>
        <v>0.10226302567518308</v>
      </c>
      <c r="H231">
        <f>VLOOKUP(A231,[1]Planilha3!$A:$B,2,0)</f>
        <v>33917845.630000003</v>
      </c>
    </row>
    <row r="232" spans="1:8" x14ac:dyDescent="0.3">
      <c r="A232" s="1">
        <v>45744</v>
      </c>
      <c r="B232">
        <v>1.03916666</v>
      </c>
      <c r="C232" s="2">
        <f t="shared" si="7"/>
        <v>1.0006665739409051</v>
      </c>
      <c r="D232" s="2">
        <f>PRODUCT(C$2:C232)-1</f>
        <v>3.9166660000000686E-2</v>
      </c>
      <c r="E232">
        <v>5.2530999999999997E-4</v>
      </c>
      <c r="F232">
        <f t="shared" si="6"/>
        <v>1.00052531</v>
      </c>
      <c r="G232">
        <f>PRODUCT(F$2:F232)-1</f>
        <v>0.10284205546520053</v>
      </c>
      <c r="H232">
        <f>VLOOKUP(A232,[1]Planilha3!$A:$B,2,0)</f>
        <v>33908950.359999999</v>
      </c>
    </row>
    <row r="233" spans="1:8" x14ac:dyDescent="0.3">
      <c r="A233" s="1">
        <v>45747</v>
      </c>
      <c r="B233">
        <v>1.0397295099999999</v>
      </c>
      <c r="C233" s="2">
        <f t="shared" si="7"/>
        <v>1.0005416359296977</v>
      </c>
      <c r="D233" s="2">
        <f>PRODUCT(C$2:C233)-1</f>
        <v>3.9729510000000579E-2</v>
      </c>
      <c r="E233">
        <v>5.2530999999999997E-4</v>
      </c>
      <c r="F233">
        <f t="shared" si="6"/>
        <v>1.00052531</v>
      </c>
      <c r="G233">
        <f>PRODUCT(F$2:F233)-1</f>
        <v>0.10342138942535706</v>
      </c>
      <c r="H233">
        <f>VLOOKUP(A233,[1]Planilha3!$A:$B,2,0)</f>
        <v>33846317.960000001</v>
      </c>
    </row>
    <row r="234" spans="1:8" x14ac:dyDescent="0.3">
      <c r="A234" s="1">
        <v>45748</v>
      </c>
      <c r="B234">
        <v>1.0409879500000001</v>
      </c>
      <c r="C234" s="2">
        <f t="shared" si="7"/>
        <v>1.0012103532581278</v>
      </c>
      <c r="D234" s="2">
        <f>PRODUCT(C$2:C234)-1</f>
        <v>4.0987950000000772E-2</v>
      </c>
      <c r="E234">
        <v>5.2530999999999997E-4</v>
      </c>
      <c r="F234">
        <f t="shared" si="6"/>
        <v>1.00052531</v>
      </c>
      <c r="G234">
        <f>PRODUCT(F$2:F234)-1</f>
        <v>0.10400102771543618</v>
      </c>
      <c r="H234">
        <f>VLOOKUP(A234,[1]Planilha3!$A:$B,2,0)</f>
        <v>33764049.719999999</v>
      </c>
    </row>
    <row r="235" spans="1:8" x14ac:dyDescent="0.3">
      <c r="A235" s="1">
        <v>45749</v>
      </c>
      <c r="B235">
        <v>1.0413747</v>
      </c>
      <c r="C235" s="2">
        <f t="shared" si="7"/>
        <v>1.0003715220718932</v>
      </c>
      <c r="D235" s="2">
        <f>PRODUCT(C$2:C235)-1</f>
        <v>4.1374700000000653E-2</v>
      </c>
      <c r="E235">
        <v>5.2530999999999997E-4</v>
      </c>
      <c r="F235">
        <f t="shared" si="6"/>
        <v>1.00052531</v>
      </c>
      <c r="G235">
        <f>PRODUCT(F$2:F235)-1</f>
        <v>0.10458097049530535</v>
      </c>
      <c r="H235">
        <f>VLOOKUP(A235,[1]Planilha3!$A:$B,2,0)</f>
        <v>33451910.41</v>
      </c>
    </row>
    <row r="236" spans="1:8" x14ac:dyDescent="0.3">
      <c r="A236" s="1">
        <v>45750</v>
      </c>
      <c r="B236">
        <v>1.0465744299999999</v>
      </c>
      <c r="C236" s="2">
        <f t="shared" si="7"/>
        <v>1.0049931403173131</v>
      </c>
      <c r="D236" s="2">
        <f>PRODUCT(C$2:C236)-1</f>
        <v>4.6574430000000611E-2</v>
      </c>
      <c r="E236">
        <v>5.2530999999999997E-4</v>
      </c>
      <c r="F236">
        <f t="shared" si="6"/>
        <v>1.00052531</v>
      </c>
      <c r="G236">
        <f>PRODUCT(F$2:F236)-1</f>
        <v>0.10516121792491617</v>
      </c>
      <c r="H236">
        <f>VLOOKUP(A236,[1]Planilha3!$A:$B,2,0)</f>
        <v>33470226.760000002</v>
      </c>
    </row>
    <row r="237" spans="1:8" x14ac:dyDescent="0.3">
      <c r="A237" s="1">
        <v>45751</v>
      </c>
      <c r="B237">
        <v>1.0480801200000001</v>
      </c>
      <c r="C237" s="2">
        <f t="shared" si="7"/>
        <v>1.0014386841077325</v>
      </c>
      <c r="D237" s="2">
        <f>PRODUCT(C$2:C237)-1</f>
        <v>4.8080120000000726E-2</v>
      </c>
      <c r="E237">
        <v>5.2530999999999997E-4</v>
      </c>
      <c r="F237">
        <f t="shared" si="6"/>
        <v>1.00052531</v>
      </c>
      <c r="G237">
        <f>PRODUCT(F$2:F237)-1</f>
        <v>0.10574177016430442</v>
      </c>
      <c r="H237">
        <f>VLOOKUP(A237,[1]Planilha3!$A:$B,2,0)</f>
        <v>33423741.260000002</v>
      </c>
    </row>
    <row r="238" spans="1:8" x14ac:dyDescent="0.3">
      <c r="A238" s="1">
        <v>45754</v>
      </c>
      <c r="B238">
        <v>1.04960097</v>
      </c>
      <c r="C238" s="2">
        <f t="shared" si="7"/>
        <v>1.0014510818123332</v>
      </c>
      <c r="D238" s="2">
        <f>PRODUCT(C$2:C238)-1</f>
        <v>4.9600970000000855E-2</v>
      </c>
      <c r="E238">
        <v>5.2530999999999997E-4</v>
      </c>
      <c r="F238">
        <f t="shared" si="6"/>
        <v>1.00052531</v>
      </c>
      <c r="G238">
        <f>PRODUCT(F$2:F238)-1</f>
        <v>0.10632262737358933</v>
      </c>
      <c r="H238">
        <f>VLOOKUP(A238,[1]Planilha3!$A:$B,2,0)</f>
        <v>33472242</v>
      </c>
    </row>
    <row r="239" spans="1:8" x14ac:dyDescent="0.3">
      <c r="A239" s="1">
        <v>45755</v>
      </c>
      <c r="B239">
        <v>1.04994108</v>
      </c>
      <c r="C239" s="2">
        <f t="shared" si="7"/>
        <v>1.0003240374291955</v>
      </c>
      <c r="D239" s="2">
        <f>PRODUCT(C$2:C239)-1</f>
        <v>4.9941080000000859E-2</v>
      </c>
      <c r="E239">
        <v>5.2530999999999997E-4</v>
      </c>
      <c r="F239">
        <f t="shared" si="6"/>
        <v>1.00052531</v>
      </c>
      <c r="G239">
        <f>PRODUCT(F$2:F239)-1</f>
        <v>0.10690378971297498</v>
      </c>
      <c r="H239">
        <f>VLOOKUP(A239,[1]Planilha3!$A:$B,2,0)</f>
        <v>33483088.23</v>
      </c>
    </row>
    <row r="240" spans="1:8" x14ac:dyDescent="0.3">
      <c r="A240" s="1">
        <v>45756</v>
      </c>
      <c r="B240">
        <v>1.05028886</v>
      </c>
      <c r="C240" s="2">
        <f t="shared" si="7"/>
        <v>1.0003312376347824</v>
      </c>
      <c r="D240" s="2">
        <f>PRODUCT(C$2:C240)-1</f>
        <v>5.0288860000000879E-2</v>
      </c>
      <c r="E240">
        <v>5.2530999999999997E-4</v>
      </c>
      <c r="F240">
        <f t="shared" si="6"/>
        <v>1.00052531</v>
      </c>
      <c r="G240">
        <f>PRODUCT(F$2:F240)-1</f>
        <v>0.10748525734274916</v>
      </c>
      <c r="H240">
        <f>VLOOKUP(A240,[1]Planilha3!$A:$B,2,0)</f>
        <v>33439829.850000001</v>
      </c>
    </row>
    <row r="241" spans="1:8" x14ac:dyDescent="0.3">
      <c r="A241" s="1">
        <v>45757</v>
      </c>
      <c r="B241">
        <v>1.0498163599999999</v>
      </c>
      <c r="C241" s="2">
        <f t="shared" si="7"/>
        <v>0.99955012376309493</v>
      </c>
      <c r="D241" s="2">
        <f>PRODUCT(C$2:C241)-1</f>
        <v>4.9816360000000781E-2</v>
      </c>
      <c r="E241">
        <v>5.2530999999999997E-4</v>
      </c>
      <c r="F241">
        <f t="shared" si="6"/>
        <v>1.00052531</v>
      </c>
      <c r="G241">
        <f>PRODUCT(F$2:F241)-1</f>
        <v>0.10806703042328381</v>
      </c>
      <c r="H241">
        <f>VLOOKUP(A241,[1]Planilha3!$A:$B,2,0)</f>
        <v>33337805.329999998</v>
      </c>
    </row>
    <row r="242" spans="1:8" x14ac:dyDescent="0.3">
      <c r="A242" s="1">
        <v>45758</v>
      </c>
      <c r="B242">
        <v>1.0544337100000001</v>
      </c>
      <c r="C242" s="2">
        <f t="shared" si="7"/>
        <v>1.0043982454226568</v>
      </c>
      <c r="D242" s="2">
        <f>PRODUCT(C$2:C242)-1</f>
        <v>5.4433710000000968E-2</v>
      </c>
      <c r="E242">
        <v>5.2530999999999997E-4</v>
      </c>
      <c r="F242">
        <f t="shared" si="6"/>
        <v>1.00052531</v>
      </c>
      <c r="G242">
        <f>PRODUCT(F$2:F242)-1</f>
        <v>0.10864910911503545</v>
      </c>
      <c r="H242">
        <f>VLOOKUP(A242,[1]Planilha3!$A:$B,2,0)</f>
        <v>33450271.449999999</v>
      </c>
    </row>
    <row r="243" spans="1:8" x14ac:dyDescent="0.3">
      <c r="A243" s="1">
        <v>45761</v>
      </c>
      <c r="B243">
        <v>1.05766928</v>
      </c>
      <c r="C243" s="2">
        <f t="shared" si="7"/>
        <v>1.0030685380876148</v>
      </c>
      <c r="D243" s="2">
        <f>PRODUCT(C$2:C243)-1</f>
        <v>5.7669280000000933E-2</v>
      </c>
      <c r="E243">
        <v>5.2530999999999997E-4</v>
      </c>
      <c r="F243">
        <f t="shared" si="6"/>
        <v>1.00052531</v>
      </c>
      <c r="G243">
        <f>PRODUCT(F$2:F243)-1</f>
        <v>0.10923149357854456</v>
      </c>
      <c r="H243">
        <f>VLOOKUP(A243,[1]Planilha3!$A:$B,2,0)</f>
        <v>33161847.890000001</v>
      </c>
    </row>
    <row r="244" spans="1:8" x14ac:dyDescent="0.3">
      <c r="A244" s="1">
        <v>45762</v>
      </c>
      <c r="B244">
        <v>1.05788784</v>
      </c>
      <c r="C244" s="2">
        <f t="shared" si="7"/>
        <v>1.0002066430444116</v>
      </c>
      <c r="D244" s="2">
        <f>PRODUCT(C$2:C244)-1</f>
        <v>5.7887840000000912E-2</v>
      </c>
      <c r="E244">
        <v>5.2530999999999997E-4</v>
      </c>
      <c r="F244">
        <f t="shared" si="6"/>
        <v>1.00052531</v>
      </c>
      <c r="G244">
        <f>PRODUCT(F$2:F244)-1</f>
        <v>0.10981418397443621</v>
      </c>
      <c r="H244">
        <f>VLOOKUP(A244,[1]Planilha3!$A:$B,2,0)</f>
        <v>32939209.510000002</v>
      </c>
    </row>
    <row r="245" spans="1:8" x14ac:dyDescent="0.3">
      <c r="A245" s="1">
        <v>45763</v>
      </c>
      <c r="B245">
        <v>1.0596500600000001</v>
      </c>
      <c r="C245" s="2">
        <f t="shared" si="7"/>
        <v>1.0016657909594651</v>
      </c>
      <c r="D245" s="2">
        <f>PRODUCT(C$2:C245)-1</f>
        <v>5.9650060000000948E-2</v>
      </c>
      <c r="E245">
        <v>5.2530999999999997E-4</v>
      </c>
      <c r="F245">
        <f t="shared" si="6"/>
        <v>1.00052531</v>
      </c>
      <c r="G245">
        <f>PRODUCT(F$2:F245)-1</f>
        <v>0.11039718046341984</v>
      </c>
      <c r="H245">
        <f>VLOOKUP(A245,[1]Planilha3!$A:$B,2,0)</f>
        <v>32439366.219999999</v>
      </c>
    </row>
    <row r="246" spans="1:8" x14ac:dyDescent="0.3">
      <c r="A246" s="1">
        <v>45764</v>
      </c>
      <c r="B246">
        <v>1.06026555</v>
      </c>
      <c r="C246" s="2">
        <f t="shared" si="7"/>
        <v>1.0005808426982017</v>
      </c>
      <c r="D246" s="2">
        <f>PRODUCT(C$2:C246)-1</f>
        <v>6.0265550000000889E-2</v>
      </c>
      <c r="E246">
        <v>5.2530999999999997E-4</v>
      </c>
      <c r="F246">
        <f t="shared" si="6"/>
        <v>1.00052531</v>
      </c>
      <c r="G246">
        <f>PRODUCT(F$2:F246)-1</f>
        <v>0.11098048320628906</v>
      </c>
      <c r="H246">
        <f>VLOOKUP(A246,[1]Planilha3!$A:$B,2,0)</f>
        <v>31937952.210000001</v>
      </c>
    </row>
    <row r="247" spans="1:8" x14ac:dyDescent="0.3">
      <c r="A247" s="1">
        <v>45769</v>
      </c>
      <c r="B247">
        <v>1.05994264</v>
      </c>
      <c r="C247" s="2">
        <f t="shared" si="7"/>
        <v>0.99969544422149714</v>
      </c>
      <c r="D247" s="2">
        <f>PRODUCT(C$2:C247)-1</f>
        <v>5.9942640000000935E-2</v>
      </c>
      <c r="E247">
        <v>5.2530999999999997E-4</v>
      </c>
      <c r="F247">
        <f t="shared" si="6"/>
        <v>1.00052531</v>
      </c>
      <c r="G247">
        <f>PRODUCT(F$2:F247)-1</f>
        <v>0.11156409236392206</v>
      </c>
      <c r="H247">
        <f>VLOOKUP(A247,[1]Planilha3!$A:$B,2,0)</f>
        <v>30708769.170000002</v>
      </c>
    </row>
    <row r="248" spans="1:8" x14ac:dyDescent="0.3">
      <c r="A248" s="1">
        <v>45770</v>
      </c>
      <c r="B248">
        <v>1.06102897</v>
      </c>
      <c r="C248" s="2">
        <f t="shared" si="7"/>
        <v>1.0010248950830019</v>
      </c>
      <c r="D248" s="2">
        <f>PRODUCT(C$2:C248)-1</f>
        <v>6.1028970000000848E-2</v>
      </c>
      <c r="E248">
        <v>5.2530999999999997E-4</v>
      </c>
      <c r="F248">
        <f t="shared" si="6"/>
        <v>1.00052531</v>
      </c>
      <c r="G248">
        <f>PRODUCT(F$2:F248)-1</f>
        <v>0.11214800809728165</v>
      </c>
      <c r="H248">
        <f>VLOOKUP(A248,[1]Planilha3!$A:$B,2,0)</f>
        <v>30570507.960000001</v>
      </c>
    </row>
    <row r="249" spans="1:8" x14ac:dyDescent="0.3">
      <c r="A249" s="1">
        <v>45771</v>
      </c>
      <c r="B249">
        <v>1.06804886</v>
      </c>
      <c r="C249" s="2">
        <f t="shared" si="7"/>
        <v>1.006616115297964</v>
      </c>
      <c r="D249" s="2">
        <f>PRODUCT(C$2:C249)-1</f>
        <v>6.8048860000000877E-2</v>
      </c>
      <c r="E249">
        <v>5.2530999999999997E-4</v>
      </c>
      <c r="F249">
        <f t="shared" si="6"/>
        <v>1.00052531</v>
      </c>
      <c r="G249">
        <f>PRODUCT(F$2:F249)-1</f>
        <v>0.11273223056741521</v>
      </c>
      <c r="H249">
        <f>VLOOKUP(A249,[1]Planilha3!$A:$B,2,0)</f>
        <v>30473150.559999999</v>
      </c>
    </row>
    <row r="250" spans="1:8" x14ac:dyDescent="0.3">
      <c r="A250" s="1">
        <v>45772</v>
      </c>
      <c r="B250">
        <v>1.0687885100000001</v>
      </c>
      <c r="C250" s="2">
        <f t="shared" si="7"/>
        <v>1.0006925244974281</v>
      </c>
      <c r="D250" s="2">
        <f>PRODUCT(C$2:C250)-1</f>
        <v>6.8788510000000969E-2</v>
      </c>
      <c r="E250">
        <v>5.2530999999999997E-4</v>
      </c>
      <c r="F250">
        <f t="shared" si="6"/>
        <v>1.00052531</v>
      </c>
      <c r="G250">
        <f>PRODUCT(F$2:F250)-1</f>
        <v>0.11331675993545454</v>
      </c>
      <c r="H250">
        <f>VLOOKUP(A250,[1]Planilha3!$A:$B,2,0)</f>
        <v>30297058.5</v>
      </c>
    </row>
    <row r="251" spans="1:8" x14ac:dyDescent="0.3">
      <c r="A251" s="1">
        <v>45775</v>
      </c>
      <c r="B251">
        <v>1.07065973</v>
      </c>
      <c r="C251" s="2">
        <f t="shared" si="7"/>
        <v>1.0017507860371739</v>
      </c>
      <c r="D251" s="2">
        <f>PRODUCT(C$2:C251)-1</f>
        <v>7.065973000000092E-2</v>
      </c>
      <c r="E251">
        <v>5.2530999999999997E-4</v>
      </c>
      <c r="F251">
        <f t="shared" si="6"/>
        <v>1.00052531</v>
      </c>
      <c r="G251">
        <f>PRODUCT(F$2:F251)-1</f>
        <v>0.11390159636261621</v>
      </c>
      <c r="H251">
        <f>VLOOKUP(A251,[1]Planilha3!$A:$B,2,0)</f>
        <v>30263808.960000001</v>
      </c>
    </row>
    <row r="252" spans="1:8" x14ac:dyDescent="0.3">
      <c r="A252" s="1">
        <v>45776</v>
      </c>
      <c r="B252">
        <v>1.07089046</v>
      </c>
      <c r="C252" s="2">
        <f t="shared" si="7"/>
        <v>1.0002155026415349</v>
      </c>
      <c r="D252" s="2">
        <f>PRODUCT(C$2:C252)-1</f>
        <v>7.0890460000000877E-2</v>
      </c>
      <c r="E252">
        <v>5.2530999999999997E-4</v>
      </c>
      <c r="F252">
        <f t="shared" si="6"/>
        <v>1.00052531</v>
      </c>
      <c r="G252">
        <f>PRODUCT(F$2:F252)-1</f>
        <v>0.11448674001020143</v>
      </c>
      <c r="H252">
        <f>VLOOKUP(A252,[1]Planilha3!$A:$B,2,0)</f>
        <v>29883376.440000001</v>
      </c>
    </row>
    <row r="253" spans="1:8" x14ac:dyDescent="0.3">
      <c r="A253" s="1">
        <v>45777</v>
      </c>
      <c r="B253">
        <v>1.07301582</v>
      </c>
      <c r="C253" s="2">
        <f t="shared" si="7"/>
        <v>1.0019846661067464</v>
      </c>
      <c r="D253" s="2">
        <f>PRODUCT(C$2:C253)-1</f>
        <v>7.3015820000001064E-2</v>
      </c>
      <c r="E253">
        <v>5.2530999999999997E-4</v>
      </c>
      <c r="F253">
        <f t="shared" si="6"/>
        <v>1.00052531</v>
      </c>
      <c r="G253">
        <f>PRODUCT(F$2:F253)-1</f>
        <v>0.11507219103959621</v>
      </c>
      <c r="H253">
        <f>VLOOKUP(A253,[1]Planilha3!$A:$B,2,0)</f>
        <v>29834775.640000001</v>
      </c>
    </row>
    <row r="254" spans="1:8" x14ac:dyDescent="0.3">
      <c r="A254" s="1">
        <v>45779</v>
      </c>
      <c r="B254">
        <v>1.0722643000000001</v>
      </c>
      <c r="C254" s="2">
        <f t="shared" si="7"/>
        <v>0.99929961890030672</v>
      </c>
      <c r="D254" s="2">
        <f>PRODUCT(C$2:C254)-1</f>
        <v>7.2264300000001169E-2</v>
      </c>
      <c r="E254">
        <v>5.2530999999999997E-4</v>
      </c>
      <c r="F254">
        <f t="shared" si="6"/>
        <v>1.00052531</v>
      </c>
      <c r="G254">
        <f>PRODUCT(F$2:F254)-1</f>
        <v>0.11565794961227116</v>
      </c>
      <c r="H254">
        <f>VLOOKUP(A254,[1]Planilha3!$A:$B,2,0)</f>
        <v>29696974.010000002</v>
      </c>
    </row>
    <row r="255" spans="1:8" x14ac:dyDescent="0.3">
      <c r="A255" s="1">
        <v>45782</v>
      </c>
      <c r="B255">
        <v>1.07040011</v>
      </c>
      <c r="C255" s="2">
        <f t="shared" si="7"/>
        <v>0.99826144542907935</v>
      </c>
      <c r="D255" s="2">
        <f>PRODUCT(C$2:C255)-1</f>
        <v>7.0400110000001126E-2</v>
      </c>
      <c r="E255">
        <v>5.2530999999999997E-4</v>
      </c>
      <c r="F255">
        <f t="shared" si="6"/>
        <v>1.00052531</v>
      </c>
      <c r="G255">
        <f>PRODUCT(F$2:F255)-1</f>
        <v>0.11624401588978195</v>
      </c>
      <c r="H255">
        <f>VLOOKUP(A255,[1]Planilha3!$A:$B,2,0)</f>
        <v>29473054.219999999</v>
      </c>
    </row>
    <row r="256" spans="1:8" x14ac:dyDescent="0.3">
      <c r="A256" s="1">
        <v>45783</v>
      </c>
      <c r="B256">
        <v>1.07461275</v>
      </c>
      <c r="C256" s="2">
        <f t="shared" si="7"/>
        <v>1.003935575081359</v>
      </c>
      <c r="D256" s="2">
        <f>PRODUCT(C$2:C256)-1</f>
        <v>7.4612750000001116E-2</v>
      </c>
      <c r="E256">
        <v>5.2530999999999997E-4</v>
      </c>
      <c r="F256">
        <f t="shared" si="6"/>
        <v>1.00052531</v>
      </c>
      <c r="G256">
        <f>PRODUCT(F$2:F256)-1</f>
        <v>0.11683039003376905</v>
      </c>
      <c r="H256">
        <f>VLOOKUP(A256,[1]Planilha3!$A:$B,2,0)</f>
        <v>29502452.66</v>
      </c>
    </row>
    <row r="257" spans="1:8" x14ac:dyDescent="0.3">
      <c r="A257" s="1">
        <v>45784</v>
      </c>
      <c r="B257">
        <v>1.0752936799999999</v>
      </c>
      <c r="C257" s="2">
        <f t="shared" si="7"/>
        <v>1.000633651517721</v>
      </c>
      <c r="D257" s="2">
        <f>PRODUCT(C$2:C257)-1</f>
        <v>7.5293680000001029E-2</v>
      </c>
      <c r="E257">
        <v>5.2530999999999997E-4</v>
      </c>
      <c r="F257">
        <f t="shared" si="6"/>
        <v>1.00052531</v>
      </c>
      <c r="G257">
        <f>PRODUCT(F$2:F257)-1</f>
        <v>0.11741707220595776</v>
      </c>
      <c r="H257">
        <f>VLOOKUP(A257,[1]Planilha3!$A:$B,2,0)</f>
        <v>29368106.75</v>
      </c>
    </row>
    <row r="258" spans="1:8" x14ac:dyDescent="0.3">
      <c r="A258" s="1">
        <v>45785</v>
      </c>
      <c r="B258">
        <v>1.07859346</v>
      </c>
      <c r="C258" s="2">
        <f t="shared" si="7"/>
        <v>1.003068724443726</v>
      </c>
      <c r="D258" s="2">
        <f>PRODUCT(C$2:C258)-1</f>
        <v>7.8593460000001114E-2</v>
      </c>
      <c r="E258">
        <v>5.4266000000000004E-4</v>
      </c>
      <c r="F258">
        <f t="shared" si="6"/>
        <v>1.00054266</v>
      </c>
      <c r="G258">
        <f>PRODUCT(F$2:F258)-1</f>
        <v>0.11802344975436108</v>
      </c>
      <c r="H258">
        <f>VLOOKUP(A258,[1]Planilha3!$A:$B,2,0)</f>
        <v>29288671.359999999</v>
      </c>
    </row>
    <row r="259" spans="1:8" x14ac:dyDescent="0.3">
      <c r="A259" s="1">
        <v>45786</v>
      </c>
      <c r="B259">
        <v>1.07925929</v>
      </c>
      <c r="C259" s="2">
        <f t="shared" si="7"/>
        <v>1.0006173132182723</v>
      </c>
      <c r="D259" s="2">
        <f>PRODUCT(C$2:C259)-1</f>
        <v>7.9259290000001092E-2</v>
      </c>
      <c r="E259">
        <v>5.4266000000000004E-4</v>
      </c>
      <c r="F259">
        <f t="shared" ref="F259:F268" si="8">1+E259</f>
        <v>1.00054266</v>
      </c>
      <c r="G259">
        <f>PRODUCT(F$2:F259)-1</f>
        <v>0.11863015635960483</v>
      </c>
      <c r="H259">
        <f>VLOOKUP(A259,[1]Planilha3!$A:$B,2,0)</f>
        <v>29002710.129999999</v>
      </c>
    </row>
    <row r="260" spans="1:8" x14ac:dyDescent="0.3">
      <c r="A260" s="1">
        <v>45789</v>
      </c>
      <c r="B260">
        <v>1.0782700599999999</v>
      </c>
      <c r="C260" s="2">
        <f t="shared" ref="C260:C268" si="9">1+(B260/B259-1)</f>
        <v>0.99908341766509134</v>
      </c>
      <c r="D260" s="2">
        <f>PRODUCT(C$2:C260)-1</f>
        <v>7.8270060000001029E-2</v>
      </c>
      <c r="E260">
        <v>5.4266000000000004E-4</v>
      </c>
      <c r="F260">
        <f t="shared" si="8"/>
        <v>1.00054266</v>
      </c>
      <c r="G260">
        <f>PRODUCT(F$2:F260)-1</f>
        <v>0.11923719220025486</v>
      </c>
      <c r="H260">
        <f>VLOOKUP(A260,[1]Planilha3!$A:$B,2,0)</f>
        <v>28974407.640000001</v>
      </c>
    </row>
    <row r="261" spans="1:8" x14ac:dyDescent="0.3">
      <c r="A261" s="1">
        <v>45790</v>
      </c>
      <c r="B261">
        <v>1.0819813899999999</v>
      </c>
      <c r="C261" s="2">
        <f t="shared" si="9"/>
        <v>1.0034419299372923</v>
      </c>
      <c r="D261" s="2">
        <f>PRODUCT(C$2:C261)-1</f>
        <v>8.1981390000001042E-2</v>
      </c>
      <c r="E261">
        <v>5.4266000000000004E-4</v>
      </c>
      <c r="F261">
        <f t="shared" si="8"/>
        <v>1.00054266</v>
      </c>
      <c r="G261">
        <f>PRODUCT(F$2:F261)-1</f>
        <v>0.11984455745497424</v>
      </c>
      <c r="H261">
        <f>VLOOKUP(A261,[1]Planilha3!$A:$B,2,0)</f>
        <v>29013253.34</v>
      </c>
    </row>
    <row r="262" spans="1:8" x14ac:dyDescent="0.3">
      <c r="A262" s="1">
        <v>45791</v>
      </c>
      <c r="B262">
        <v>1.0800921800000001</v>
      </c>
      <c r="C262" s="2">
        <f t="shared" si="9"/>
        <v>0.99825393484817715</v>
      </c>
      <c r="D262" s="2">
        <f>PRODUCT(C$2:C262)-1</f>
        <v>8.0092180000001179E-2</v>
      </c>
      <c r="E262">
        <v>5.4266000000000004E-4</v>
      </c>
      <c r="F262">
        <f t="shared" si="8"/>
        <v>1.00054266</v>
      </c>
      <c r="G262">
        <f>PRODUCT(F$2:F262)-1</f>
        <v>0.12045225230252288</v>
      </c>
      <c r="H262">
        <f>VLOOKUP(A262,[1]Planilha3!$A:$B,2,0)</f>
        <v>28874143.539999999</v>
      </c>
    </row>
    <row r="263" spans="1:8" x14ac:dyDescent="0.3">
      <c r="A263" s="1">
        <v>45792</v>
      </c>
      <c r="B263">
        <v>1.08236518</v>
      </c>
      <c r="C263" s="2">
        <f t="shared" si="9"/>
        <v>1.002104450010924</v>
      </c>
      <c r="D263" s="2">
        <f>PRODUCT(C$2:C263)-1</f>
        <v>8.2365180000001148E-2</v>
      </c>
      <c r="E263">
        <v>5.4266000000000004E-4</v>
      </c>
      <c r="F263">
        <f t="shared" si="8"/>
        <v>1.00054266</v>
      </c>
      <c r="G263">
        <f>PRODUCT(F$2:F263)-1</f>
        <v>0.12106027692175747</v>
      </c>
      <c r="H263">
        <f>VLOOKUP(A263,[1]Planilha3!$A:$B,2,0)</f>
        <v>28743347.440000001</v>
      </c>
    </row>
    <row r="264" spans="1:8" x14ac:dyDescent="0.3">
      <c r="A264" s="1">
        <v>45793</v>
      </c>
      <c r="B264">
        <v>1.08524821</v>
      </c>
      <c r="C264" s="2">
        <f t="shared" si="9"/>
        <v>1.0026636389023527</v>
      </c>
      <c r="D264" s="2">
        <f>PRODUCT(C$2:C264)-1</f>
        <v>8.5248210000001157E-2</v>
      </c>
      <c r="E264">
        <v>5.4266000000000004E-4</v>
      </c>
      <c r="F264">
        <f t="shared" si="8"/>
        <v>1.00054266</v>
      </c>
      <c r="G264">
        <f>PRODUCT(F$2:F264)-1</f>
        <v>0.12166863149163176</v>
      </c>
      <c r="H264">
        <f>VLOOKUP(A264,[1]Planilha3!$A:$B,2,0)</f>
        <v>28758557.260000002</v>
      </c>
    </row>
    <row r="265" spans="1:8" x14ac:dyDescent="0.3">
      <c r="A265" s="1">
        <v>45796</v>
      </c>
      <c r="B265">
        <v>1.0880846399999999</v>
      </c>
      <c r="C265" s="2">
        <f t="shared" si="9"/>
        <v>1.0026136232926843</v>
      </c>
      <c r="D265" s="2">
        <f>PRODUCT(C$2:C265)-1</f>
        <v>8.8084640000001047E-2</v>
      </c>
      <c r="E265">
        <v>5.4266000000000004E-4</v>
      </c>
      <c r="F265">
        <f t="shared" si="8"/>
        <v>1.00054266</v>
      </c>
      <c r="G265">
        <f>PRODUCT(F$2:F265)-1</f>
        <v>0.12227731619119697</v>
      </c>
      <c r="H265">
        <f>VLOOKUP(A265,[1]Planilha3!$A:$B,2,0)</f>
        <v>28769652.969999999</v>
      </c>
    </row>
    <row r="266" spans="1:8" x14ac:dyDescent="0.3">
      <c r="A266" s="1">
        <v>45797</v>
      </c>
      <c r="B266">
        <v>1.0881712400000001</v>
      </c>
      <c r="C266" s="2">
        <f t="shared" si="9"/>
        <v>1.0000795893966485</v>
      </c>
      <c r="D266" s="2">
        <f>PRODUCT(C$2:C266)-1</f>
        <v>8.8171240000001205E-2</v>
      </c>
      <c r="E266">
        <v>5.4266000000000004E-4</v>
      </c>
      <c r="F266">
        <f t="shared" si="8"/>
        <v>1.00054266</v>
      </c>
      <c r="G266">
        <f>PRODUCT(F$2:F266)-1</f>
        <v>0.12288633119960135</v>
      </c>
      <c r="H266">
        <f>VLOOKUP(A266,[1]Planilha3!$A:$B,2,0)</f>
        <v>28438626.219999999</v>
      </c>
    </row>
    <row r="267" spans="1:8" x14ac:dyDescent="0.3">
      <c r="A267" s="1">
        <v>45798</v>
      </c>
      <c r="B267">
        <v>1.0860597299999999</v>
      </c>
      <c r="C267" s="2">
        <f t="shared" si="9"/>
        <v>0.998059579299302</v>
      </c>
      <c r="D267" s="2">
        <f>PRODUCT(C$2:C267)-1</f>
        <v>8.6059730000001E-2</v>
      </c>
      <c r="E267">
        <v>5.4266000000000004E-4</v>
      </c>
      <c r="F267">
        <f t="shared" si="8"/>
        <v>1.00054266</v>
      </c>
      <c r="G267">
        <f>PRODUCT(F$2:F267)-1</f>
        <v>0.12349567669609018</v>
      </c>
      <c r="H267">
        <f>VLOOKUP(A267,[1]Planilha3!$A:$B,2,0)</f>
        <v>28307424.379999999</v>
      </c>
    </row>
    <row r="268" spans="1:8" x14ac:dyDescent="0.3">
      <c r="A268" s="1">
        <v>45799</v>
      </c>
      <c r="B268">
        <v>1.0867818</v>
      </c>
      <c r="C268" s="2">
        <f t="shared" si="9"/>
        <v>1.0006648529358511</v>
      </c>
      <c r="D268" s="2">
        <f>PRODUCT(C$2:C268)-1</f>
        <v>8.678180000000113E-2</v>
      </c>
      <c r="E268">
        <v>5.4266000000000004E-4</v>
      </c>
      <c r="F268">
        <f t="shared" si="8"/>
        <v>1.00054266</v>
      </c>
      <c r="G268">
        <f>PRODUCT(F$2:F268)-1</f>
        <v>0.12410535286000601</v>
      </c>
      <c r="H268">
        <f>VLOOKUP(A268,[1]Planilha3!$A:$B,2,0)</f>
        <v>28054351.32</v>
      </c>
    </row>
  </sheetData>
  <autoFilter ref="A1:H1" xr:uid="{06DB13AA-8D9A-40F6-BD03-E8FAB1FF6A5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reta aloc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Tesser</dc:creator>
  <cp:lastModifiedBy>Lucas Tesser</cp:lastModifiedBy>
  <dcterms:created xsi:type="dcterms:W3CDTF">2025-05-26T19:08:17Z</dcterms:created>
  <dcterms:modified xsi:type="dcterms:W3CDTF">2025-06-03T22:29:21Z</dcterms:modified>
</cp:coreProperties>
</file>