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w data" sheetId="1" r:id="rId3"/>
    <sheet state="visible" name="ave time" sheetId="2" r:id="rId4"/>
    <sheet state="visible" name="GRAPHS" sheetId="3" r:id="rId5"/>
  </sheets>
  <definedNames/>
  <calcPr/>
</workbook>
</file>

<file path=xl/sharedStrings.xml><?xml version="1.0" encoding="utf-8"?>
<sst xmlns="http://schemas.openxmlformats.org/spreadsheetml/2006/main" count="54" uniqueCount="20">
  <si>
    <t>PRIM'S</t>
  </si>
  <si>
    <t>FLOYD-WARSHALL'S</t>
  </si>
  <si>
    <t>2,500 nodes</t>
  </si>
  <si>
    <t>250 nodes</t>
  </si>
  <si>
    <t>Sequential</t>
  </si>
  <si>
    <t>Parallel with Sequential update</t>
  </si>
  <si>
    <t>Parallel with @threads update</t>
  </si>
  <si>
    <t>Parallel @distributed</t>
  </si>
  <si>
    <t>Parallel @threads</t>
  </si>
  <si>
    <t>5,000 nodes</t>
  </si>
  <si>
    <t>500 nodes</t>
  </si>
  <si>
    <t>10,000 nodes</t>
  </si>
  <si>
    <t>750 nodes</t>
  </si>
  <si>
    <t>20,000 nodes</t>
  </si>
  <si>
    <t>1000 nodes</t>
  </si>
  <si>
    <t>Nodes</t>
  </si>
  <si>
    <t>Partial Parallel</t>
  </si>
  <si>
    <t>Full Parallel</t>
  </si>
  <si>
    <t>@distributed</t>
  </si>
  <si>
    <t>@threads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</si>
</sst>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10" xfId="0" applyAlignment="1" applyFont="1" applyNumberFormat="1">
      <alignment readingOrder="0"/>
    </xf>
    <xf borderId="0" fillId="2" fontId="1" numFmtId="0" xfId="0" applyFont="1"/>
    <xf borderId="0" fillId="2" fontId="1" numFmtId="9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2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 runtime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GRAPHS!$B$2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GRAPHS!$A$3:$A$6</c:f>
            </c:strRef>
          </c:cat>
          <c:val>
            <c:numRef>
              <c:f>GRAPHS!$B$3:$B$6</c:f>
            </c:numRef>
          </c:val>
          <c:smooth val="1"/>
        </c:ser>
        <c:ser>
          <c:idx val="1"/>
          <c:order val="1"/>
          <c:tx>
            <c:strRef>
              <c:f>GRAPHS!$C$2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GRAPHS!$A$3:$A$6</c:f>
            </c:strRef>
          </c:cat>
          <c:val>
            <c:numRef>
              <c:f>GRAPHS!$C$3:$C$6</c:f>
            </c:numRef>
          </c:val>
          <c:smooth val="1"/>
        </c:ser>
        <c:ser>
          <c:idx val="2"/>
          <c:order val="2"/>
          <c:tx>
            <c:strRef>
              <c:f>GRAPHS!$D$2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GRAPHS!$A$3:$A$6</c:f>
            </c:strRef>
          </c:cat>
          <c:val>
            <c:numRef>
              <c:f>GRAPHS!$D$3:$D$6</c:f>
            </c:numRef>
          </c:val>
          <c:smooth val="1"/>
        </c:ser>
        <c:axId val="427004288"/>
        <c:axId val="868761186"/>
      </c:lineChart>
      <c:catAx>
        <c:axId val="42700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 of graph (nodes)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68761186"/>
      </c:catAx>
      <c:valAx>
        <c:axId val="868761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27004288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Speedup compared to Sequential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GRAPHS!$C$8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GRAPHS!$A$9:$A$12</c:f>
            </c:strRef>
          </c:cat>
          <c:val>
            <c:numRef>
              <c:f>GRAPHS!$C$9:$C$12</c:f>
            </c:numRef>
          </c:val>
          <c:smooth val="1"/>
        </c:ser>
        <c:ser>
          <c:idx val="1"/>
          <c:order val="1"/>
          <c:tx>
            <c:strRef>
              <c:f>GRAPHS!$D$8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GRAPHS!$A$9:$A$12</c:f>
            </c:strRef>
          </c:cat>
          <c:val>
            <c:numRef>
              <c:f>GRAPHS!$D$9:$D$12</c:f>
            </c:numRef>
          </c:val>
          <c:smooth val="1"/>
        </c:ser>
        <c:axId val="1490832019"/>
        <c:axId val="1625749899"/>
      </c:lineChart>
      <c:catAx>
        <c:axId val="1490832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 of graph (nodes)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25749899"/>
      </c:catAx>
      <c:valAx>
        <c:axId val="1625749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90832019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 runtime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GRAPHS!$B$14:$B$15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GRAPHS!$A$16:$A$19</c:f>
            </c:strRef>
          </c:cat>
          <c:val>
            <c:numRef>
              <c:f>GRAPHS!$B$16:$B$19</c:f>
            </c:numRef>
          </c:val>
          <c:smooth val="1"/>
        </c:ser>
        <c:ser>
          <c:idx val="1"/>
          <c:order val="1"/>
          <c:tx>
            <c:strRef>
              <c:f>GRAPHS!$D$14:$D$15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GRAPHS!$A$16:$A$19</c:f>
            </c:strRef>
          </c:cat>
          <c:val>
            <c:numRef>
              <c:f>GRAPHS!$D$16:$D$19</c:f>
            </c:numRef>
          </c:val>
          <c:smooth val="1"/>
        </c:ser>
        <c:axId val="731484360"/>
        <c:axId val="1035854792"/>
      </c:lineChart>
      <c:catAx>
        <c:axId val="73148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 of graph (nodes)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35854792"/>
      </c:catAx>
      <c:valAx>
        <c:axId val="1035854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31484360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Speedup compared to Sequential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GRAPHS!$D$21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GRAPHS!$A$22:$A$25</c:f>
            </c:strRef>
          </c:cat>
          <c:val>
            <c:numRef>
              <c:f>GRAPHS!$D$22:$D$25</c:f>
            </c:numRef>
          </c:val>
          <c:smooth val="1"/>
        </c:ser>
        <c:axId val="1427225647"/>
        <c:axId val="2031190549"/>
      </c:lineChart>
      <c:catAx>
        <c:axId val="1427225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 of graph (nodes)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31190549"/>
      </c:catAx>
      <c:valAx>
        <c:axId val="2031190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27225647"/>
      </c:valAx>
    </c:plotArea>
    <c:legend>
      <c:legendPos val="r"/>
      <c:overlay val="0"/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9525</xdr:colOff>
      <xdr:row>1</xdr:row>
      <xdr:rowOff>28575</xdr:rowOff>
    </xdr:from>
    <xdr:ext cx="6477000" cy="4019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</xdr:colOff>
      <xdr:row>23</xdr:row>
      <xdr:rowOff>104775</xdr:rowOff>
    </xdr:from>
    <xdr:ext cx="6477000" cy="4019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942975</xdr:colOff>
      <xdr:row>1</xdr:row>
      <xdr:rowOff>28575</xdr:rowOff>
    </xdr:from>
    <xdr:ext cx="6477000" cy="40195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942975</xdr:colOff>
      <xdr:row>23</xdr:row>
      <xdr:rowOff>104775</xdr:rowOff>
    </xdr:from>
    <xdr:ext cx="6477000" cy="40195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M1" s="1" t="s">
        <v>1</v>
      </c>
    </row>
    <row r="2">
      <c r="A2" s="1" t="s">
        <v>2</v>
      </c>
      <c r="M2" s="1" t="s">
        <v>3</v>
      </c>
    </row>
    <row r="3">
      <c r="A3" s="1" t="s">
        <v>4</v>
      </c>
      <c r="E3" s="1" t="s">
        <v>5</v>
      </c>
      <c r="I3" s="1" t="s">
        <v>6</v>
      </c>
      <c r="M3" s="1" t="s">
        <v>4</v>
      </c>
      <c r="Q3" s="2" t="s">
        <v>7</v>
      </c>
      <c r="U3" s="1" t="s">
        <v>8</v>
      </c>
    </row>
    <row r="4">
      <c r="A4" s="4">
        <v>0.349714</v>
      </c>
      <c r="B4" s="5">
        <v>0.0066</v>
      </c>
      <c r="C4">
        <f t="shared" ref="C4:C33" si="1">A4*(100%-B4)</f>
        <v>0.3474058876</v>
      </c>
      <c r="E4" s="4">
        <v>3.675747</v>
      </c>
      <c r="F4" s="5">
        <v>0.0225</v>
      </c>
      <c r="G4">
        <f t="shared" ref="G4:G33" si="2">E4*(100%-F4)</f>
        <v>3.593042693</v>
      </c>
      <c r="I4" s="4">
        <v>4.054361</v>
      </c>
      <c r="J4" s="5">
        <v>0.0401</v>
      </c>
      <c r="K4">
        <f t="shared" ref="K4:K33" si="3">I4*(100%-J4)</f>
        <v>3.891781124</v>
      </c>
      <c r="M4" s="4">
        <v>0.743951</v>
      </c>
      <c r="N4" s="5">
        <v>0.0545</v>
      </c>
      <c r="O4">
        <f t="shared" ref="O4:O33" si="4">M4*(100%-N4)</f>
        <v>0.7034056705</v>
      </c>
      <c r="Q4" s="6">
        <v>6.897389</v>
      </c>
      <c r="R4" s="7">
        <v>0.0095</v>
      </c>
      <c r="S4" s="8">
        <f t="shared" ref="S4:S33" si="5">Q4*(100%-R4)</f>
        <v>6.831863805</v>
      </c>
      <c r="U4" s="4">
        <v>1.648919</v>
      </c>
      <c r="V4" s="5">
        <v>0.1327</v>
      </c>
      <c r="W4">
        <f t="shared" ref="W4:W33" si="6">U4*(100%-V4)</f>
        <v>1.430107449</v>
      </c>
    </row>
    <row r="5">
      <c r="A5" s="4">
        <v>0.295798</v>
      </c>
      <c r="B5" s="5">
        <v>0.0361</v>
      </c>
      <c r="C5">
        <f t="shared" si="1"/>
        <v>0.2851196922</v>
      </c>
      <c r="E5" s="4">
        <v>3.514379</v>
      </c>
      <c r="F5" s="5">
        <v>0.022</v>
      </c>
      <c r="G5">
        <f t="shared" si="2"/>
        <v>3.437062662</v>
      </c>
      <c r="I5" s="4">
        <v>4.056618</v>
      </c>
      <c r="J5" s="5">
        <v>0.021</v>
      </c>
      <c r="K5">
        <f t="shared" si="3"/>
        <v>3.971429022</v>
      </c>
      <c r="M5" s="4">
        <v>0.654295</v>
      </c>
      <c r="N5" s="5">
        <v>0.0476</v>
      </c>
      <c r="O5">
        <f t="shared" si="4"/>
        <v>0.623150558</v>
      </c>
      <c r="Q5" s="6">
        <v>5.032395</v>
      </c>
      <c r="R5" s="9">
        <v>0.0</v>
      </c>
      <c r="S5" s="8">
        <f t="shared" si="5"/>
        <v>5.032395</v>
      </c>
      <c r="U5" s="4">
        <v>1.474666</v>
      </c>
      <c r="V5" s="5">
        <v>0.1506</v>
      </c>
      <c r="W5">
        <f t="shared" si="6"/>
        <v>1.2525813</v>
      </c>
    </row>
    <row r="6">
      <c r="A6" s="4">
        <v>0.295989</v>
      </c>
      <c r="B6" s="5">
        <v>0.0255</v>
      </c>
      <c r="C6">
        <f t="shared" si="1"/>
        <v>0.2884412805</v>
      </c>
      <c r="E6" s="4">
        <v>3.474508</v>
      </c>
      <c r="F6" s="5">
        <v>0.0202</v>
      </c>
      <c r="G6">
        <f t="shared" si="2"/>
        <v>3.404322938</v>
      </c>
      <c r="I6" s="4">
        <v>3.933349</v>
      </c>
      <c r="J6" s="5">
        <v>0.0218</v>
      </c>
      <c r="K6">
        <f t="shared" si="3"/>
        <v>3.847601992</v>
      </c>
      <c r="M6" s="4">
        <v>0.655928</v>
      </c>
      <c r="N6" s="5">
        <v>0.0488</v>
      </c>
      <c r="O6">
        <f t="shared" si="4"/>
        <v>0.6239187136</v>
      </c>
      <c r="Q6" s="6">
        <v>5.010091</v>
      </c>
      <c r="R6" s="9">
        <v>0.0</v>
      </c>
      <c r="S6" s="8">
        <f t="shared" si="5"/>
        <v>5.010091</v>
      </c>
      <c r="U6" s="4">
        <v>1.472842</v>
      </c>
      <c r="V6" s="5">
        <v>0.1439</v>
      </c>
      <c r="W6">
        <f t="shared" si="6"/>
        <v>1.260900036</v>
      </c>
    </row>
    <row r="7">
      <c r="A7" s="4">
        <v>0.296511</v>
      </c>
      <c r="B7" s="5">
        <v>0.0322</v>
      </c>
      <c r="C7">
        <f t="shared" si="1"/>
        <v>0.2869633458</v>
      </c>
      <c r="E7" s="4">
        <v>3.455223</v>
      </c>
      <c r="F7" s="5">
        <v>0.0207</v>
      </c>
      <c r="G7">
        <f t="shared" si="2"/>
        <v>3.383699884</v>
      </c>
      <c r="I7" s="4">
        <v>4.216388</v>
      </c>
      <c r="J7" s="5">
        <v>0.0195</v>
      </c>
      <c r="K7">
        <f t="shared" si="3"/>
        <v>4.134168434</v>
      </c>
      <c r="M7" s="4">
        <v>0.656223</v>
      </c>
      <c r="N7" s="5">
        <v>0.048</v>
      </c>
      <c r="O7">
        <f t="shared" si="4"/>
        <v>0.624724296</v>
      </c>
      <c r="Q7" s="6">
        <v>4.976291</v>
      </c>
      <c r="R7" s="7">
        <v>0.0016</v>
      </c>
      <c r="S7" s="8">
        <f t="shared" si="5"/>
        <v>4.968328934</v>
      </c>
      <c r="U7" s="4">
        <v>1.486065</v>
      </c>
      <c r="V7" s="5">
        <v>0.1463</v>
      </c>
      <c r="W7">
        <f t="shared" si="6"/>
        <v>1.268653691</v>
      </c>
    </row>
    <row r="8">
      <c r="A8" s="4">
        <v>0.293006</v>
      </c>
      <c r="B8" s="5">
        <v>0.0339</v>
      </c>
      <c r="C8">
        <f t="shared" si="1"/>
        <v>0.2830730966</v>
      </c>
      <c r="E8" s="4">
        <v>3.470954</v>
      </c>
      <c r="F8" s="5">
        <v>0.0213</v>
      </c>
      <c r="G8">
        <f t="shared" si="2"/>
        <v>3.39702268</v>
      </c>
      <c r="I8" s="4">
        <v>3.961357</v>
      </c>
      <c r="J8" s="5">
        <v>0.0205</v>
      </c>
      <c r="K8">
        <f t="shared" si="3"/>
        <v>3.880149182</v>
      </c>
      <c r="M8" s="4">
        <v>0.654394</v>
      </c>
      <c r="N8" s="5">
        <v>0.0483</v>
      </c>
      <c r="O8">
        <f t="shared" si="4"/>
        <v>0.6227867698</v>
      </c>
      <c r="Q8" s="6">
        <v>4.842576</v>
      </c>
      <c r="R8" s="9">
        <v>0.0</v>
      </c>
      <c r="S8" s="8">
        <f t="shared" si="5"/>
        <v>4.842576</v>
      </c>
      <c r="U8" s="4">
        <v>1.554667</v>
      </c>
      <c r="V8" s="5">
        <v>0.1367</v>
      </c>
      <c r="W8">
        <f t="shared" si="6"/>
        <v>1.342144021</v>
      </c>
    </row>
    <row r="9">
      <c r="A9" s="4">
        <v>0.293008</v>
      </c>
      <c r="B9" s="5">
        <v>0.032</v>
      </c>
      <c r="C9">
        <f t="shared" si="1"/>
        <v>0.283631744</v>
      </c>
      <c r="E9" s="4">
        <v>3.525383</v>
      </c>
      <c r="F9" s="5">
        <v>0.0216</v>
      </c>
      <c r="G9">
        <f t="shared" si="2"/>
        <v>3.449234727</v>
      </c>
      <c r="I9" s="4">
        <v>3.929115</v>
      </c>
      <c r="J9" s="5">
        <v>0.0215</v>
      </c>
      <c r="K9">
        <f t="shared" si="3"/>
        <v>3.844639028</v>
      </c>
      <c r="M9" s="4">
        <v>0.656617</v>
      </c>
      <c r="N9" s="5">
        <v>0.0484</v>
      </c>
      <c r="O9">
        <f t="shared" si="4"/>
        <v>0.6248367372</v>
      </c>
      <c r="Q9" s="6">
        <v>4.84598</v>
      </c>
      <c r="R9" s="9">
        <v>0.0</v>
      </c>
      <c r="S9" s="8">
        <f t="shared" si="5"/>
        <v>4.84598</v>
      </c>
      <c r="U9" s="4">
        <v>1.574271</v>
      </c>
      <c r="V9" s="5">
        <v>0.1362</v>
      </c>
      <c r="W9">
        <f t="shared" si="6"/>
        <v>1.35985529</v>
      </c>
    </row>
    <row r="10">
      <c r="A10" s="4">
        <v>0.291924</v>
      </c>
      <c r="B10" s="5">
        <v>0.0333</v>
      </c>
      <c r="C10">
        <f t="shared" si="1"/>
        <v>0.2822029308</v>
      </c>
      <c r="E10" s="4">
        <v>3.459309</v>
      </c>
      <c r="F10" s="5">
        <v>0.0208</v>
      </c>
      <c r="G10">
        <f t="shared" si="2"/>
        <v>3.387355373</v>
      </c>
      <c r="I10" s="4">
        <v>4.149922</v>
      </c>
      <c r="J10" s="5">
        <v>0.0208</v>
      </c>
      <c r="K10">
        <f t="shared" si="3"/>
        <v>4.063603622</v>
      </c>
      <c r="M10" s="4">
        <v>0.656619</v>
      </c>
      <c r="N10" s="5">
        <v>0.0485</v>
      </c>
      <c r="O10">
        <f t="shared" si="4"/>
        <v>0.6247729785</v>
      </c>
      <c r="Q10" s="6">
        <v>4.794465</v>
      </c>
      <c r="R10" s="7">
        <v>0.0012</v>
      </c>
      <c r="S10" s="8">
        <f t="shared" si="5"/>
        <v>4.788711642</v>
      </c>
      <c r="U10" s="4">
        <v>3.895989</v>
      </c>
      <c r="V10" s="5">
        <v>0.2676</v>
      </c>
      <c r="W10">
        <f t="shared" si="6"/>
        <v>2.853422344</v>
      </c>
    </row>
    <row r="11">
      <c r="A11" s="4">
        <v>0.29004</v>
      </c>
      <c r="B11" s="5">
        <v>0.0328</v>
      </c>
      <c r="C11">
        <f t="shared" si="1"/>
        <v>0.280526688</v>
      </c>
      <c r="E11" s="4">
        <v>3.455279</v>
      </c>
      <c r="F11" s="5">
        <v>0.0217</v>
      </c>
      <c r="G11">
        <f t="shared" si="2"/>
        <v>3.380299446</v>
      </c>
      <c r="I11" s="4">
        <v>4.145259</v>
      </c>
      <c r="J11" s="5">
        <v>0.0194</v>
      </c>
      <c r="K11">
        <f t="shared" si="3"/>
        <v>4.064840975</v>
      </c>
      <c r="M11" s="4">
        <v>0.656238</v>
      </c>
      <c r="N11" s="5">
        <v>0.0484</v>
      </c>
      <c r="O11">
        <f t="shared" si="4"/>
        <v>0.6244760808</v>
      </c>
      <c r="Q11" s="6">
        <v>4.923905</v>
      </c>
      <c r="R11" s="9">
        <v>0.0</v>
      </c>
      <c r="S11" s="8">
        <f t="shared" si="5"/>
        <v>4.923905</v>
      </c>
      <c r="U11" s="4">
        <v>2.921107</v>
      </c>
      <c r="V11" s="10">
        <v>0.0</v>
      </c>
      <c r="W11">
        <f t="shared" si="6"/>
        <v>2.921107</v>
      </c>
    </row>
    <row r="12">
      <c r="A12" s="4">
        <v>0.291305</v>
      </c>
      <c r="B12" s="5">
        <v>0.0336</v>
      </c>
      <c r="C12">
        <f t="shared" si="1"/>
        <v>0.281517152</v>
      </c>
      <c r="E12" s="4">
        <v>3.478653</v>
      </c>
      <c r="F12" s="5">
        <v>0.0218</v>
      </c>
      <c r="G12">
        <f t="shared" si="2"/>
        <v>3.402818365</v>
      </c>
      <c r="I12" s="4">
        <v>4.126961</v>
      </c>
      <c r="J12" s="5">
        <v>0.0216</v>
      </c>
      <c r="K12">
        <f t="shared" si="3"/>
        <v>4.037818642</v>
      </c>
      <c r="M12" s="4">
        <v>0.655952</v>
      </c>
      <c r="N12" s="5">
        <v>0.0479</v>
      </c>
      <c r="O12">
        <f t="shared" si="4"/>
        <v>0.6245318992</v>
      </c>
      <c r="Q12" s="6">
        <v>4.90342</v>
      </c>
      <c r="R12" s="9">
        <v>0.0</v>
      </c>
      <c r="S12" s="8">
        <f t="shared" si="5"/>
        <v>4.90342</v>
      </c>
      <c r="U12" s="4">
        <v>2.700247</v>
      </c>
      <c r="V12" s="5">
        <v>0.3984</v>
      </c>
      <c r="W12">
        <f t="shared" si="6"/>
        <v>1.624468595</v>
      </c>
    </row>
    <row r="13">
      <c r="A13" s="4">
        <v>0.293473</v>
      </c>
      <c r="B13" s="5">
        <v>0.0319</v>
      </c>
      <c r="C13">
        <f t="shared" si="1"/>
        <v>0.2841112113</v>
      </c>
      <c r="E13" s="4">
        <v>3.485087</v>
      </c>
      <c r="F13" s="5">
        <v>0.0212</v>
      </c>
      <c r="G13">
        <f t="shared" si="2"/>
        <v>3.411203156</v>
      </c>
      <c r="I13" s="4">
        <v>4.106055</v>
      </c>
      <c r="J13" s="5">
        <v>0.0193</v>
      </c>
      <c r="K13">
        <f t="shared" si="3"/>
        <v>4.026808139</v>
      </c>
      <c r="M13" s="4">
        <v>0.729667</v>
      </c>
      <c r="N13" s="5">
        <v>0.1209</v>
      </c>
      <c r="O13">
        <f t="shared" si="4"/>
        <v>0.6414502597</v>
      </c>
      <c r="Q13" s="6">
        <v>4.961398</v>
      </c>
      <c r="R13" s="7">
        <v>0.0036</v>
      </c>
      <c r="S13" s="8">
        <f t="shared" si="5"/>
        <v>4.943536967</v>
      </c>
      <c r="U13" s="4">
        <v>2.8605</v>
      </c>
      <c r="V13" s="5">
        <v>0.4215</v>
      </c>
      <c r="W13">
        <f t="shared" si="6"/>
        <v>1.65479925</v>
      </c>
    </row>
    <row r="14">
      <c r="A14" s="4">
        <v>0.293659</v>
      </c>
      <c r="B14" s="5">
        <v>0.0343</v>
      </c>
      <c r="C14">
        <f t="shared" si="1"/>
        <v>0.2835864963</v>
      </c>
      <c r="E14" s="4">
        <v>3.495689</v>
      </c>
      <c r="F14" s="5">
        <v>0.0208</v>
      </c>
      <c r="G14">
        <f t="shared" si="2"/>
        <v>3.422978669</v>
      </c>
      <c r="I14" s="4">
        <v>4.016047</v>
      </c>
      <c r="J14" s="5">
        <v>0.0206</v>
      </c>
      <c r="K14">
        <f t="shared" si="3"/>
        <v>3.933316432</v>
      </c>
      <c r="M14" s="4">
        <v>0.663377</v>
      </c>
      <c r="N14" s="5">
        <v>0.041</v>
      </c>
      <c r="O14">
        <f t="shared" si="4"/>
        <v>0.636178543</v>
      </c>
      <c r="Q14" s="6">
        <v>4.942383</v>
      </c>
      <c r="R14" s="9">
        <v>0.0</v>
      </c>
      <c r="S14" s="8">
        <f t="shared" si="5"/>
        <v>4.942383</v>
      </c>
      <c r="U14" s="4">
        <v>1.706419</v>
      </c>
      <c r="V14" s="10">
        <v>0.0</v>
      </c>
      <c r="W14">
        <f t="shared" si="6"/>
        <v>1.706419</v>
      </c>
    </row>
    <row r="15">
      <c r="A15" s="4">
        <v>0.29472</v>
      </c>
      <c r="B15" s="5">
        <v>0.0322</v>
      </c>
      <c r="C15">
        <f t="shared" si="1"/>
        <v>0.285230016</v>
      </c>
      <c r="E15" s="4">
        <v>3.462863</v>
      </c>
      <c r="F15" s="5">
        <v>0.0195</v>
      </c>
      <c r="G15">
        <f t="shared" si="2"/>
        <v>3.395337172</v>
      </c>
      <c r="I15" s="4">
        <v>4.052318</v>
      </c>
      <c r="J15" s="5">
        <v>0.0209</v>
      </c>
      <c r="K15">
        <f t="shared" si="3"/>
        <v>3.967624554</v>
      </c>
      <c r="M15" s="4">
        <v>0.65297</v>
      </c>
      <c r="N15" s="5">
        <v>0.0398</v>
      </c>
      <c r="O15">
        <f t="shared" si="4"/>
        <v>0.626981794</v>
      </c>
      <c r="Q15" s="6">
        <v>4.943634</v>
      </c>
      <c r="R15" s="9">
        <v>0.0</v>
      </c>
      <c r="S15" s="8">
        <f t="shared" si="5"/>
        <v>4.943634</v>
      </c>
      <c r="U15" s="4">
        <v>2.953303</v>
      </c>
      <c r="V15" s="5">
        <v>0.3898</v>
      </c>
      <c r="W15">
        <f t="shared" si="6"/>
        <v>1.802105491</v>
      </c>
    </row>
    <row r="16">
      <c r="A16" s="4">
        <v>0.292669</v>
      </c>
      <c r="B16" s="5">
        <v>0.0326</v>
      </c>
      <c r="C16">
        <f t="shared" si="1"/>
        <v>0.2831279906</v>
      </c>
      <c r="E16" s="4">
        <v>3.504283</v>
      </c>
      <c r="F16" s="5">
        <v>0.021</v>
      </c>
      <c r="G16">
        <f t="shared" si="2"/>
        <v>3.430693057</v>
      </c>
      <c r="I16" s="4">
        <v>4.046697</v>
      </c>
      <c r="J16" s="5">
        <v>0.0206</v>
      </c>
      <c r="K16">
        <f t="shared" si="3"/>
        <v>3.963335042</v>
      </c>
      <c r="M16" s="4">
        <v>0.653329</v>
      </c>
      <c r="N16" s="5">
        <v>0.0408</v>
      </c>
      <c r="O16">
        <f t="shared" si="4"/>
        <v>0.6266731768</v>
      </c>
      <c r="Q16" s="6">
        <v>4.921371</v>
      </c>
      <c r="R16" s="7">
        <v>0.0103</v>
      </c>
      <c r="S16" s="8">
        <f t="shared" si="5"/>
        <v>4.870680879</v>
      </c>
      <c r="U16" s="4">
        <v>3.012992</v>
      </c>
      <c r="V16" s="5">
        <v>0.3791</v>
      </c>
      <c r="W16">
        <f t="shared" si="6"/>
        <v>1.870766733</v>
      </c>
    </row>
    <row r="17">
      <c r="A17" s="4">
        <v>0.29361</v>
      </c>
      <c r="B17" s="5">
        <v>0.0335</v>
      </c>
      <c r="C17">
        <f t="shared" si="1"/>
        <v>0.283774065</v>
      </c>
      <c r="E17" s="4">
        <v>3.486971</v>
      </c>
      <c r="F17" s="5">
        <v>0.021</v>
      </c>
      <c r="G17">
        <f t="shared" si="2"/>
        <v>3.413744609</v>
      </c>
      <c r="I17" s="4">
        <v>4.054025</v>
      </c>
      <c r="J17" s="5">
        <v>0.0197</v>
      </c>
      <c r="K17">
        <f t="shared" si="3"/>
        <v>3.974160708</v>
      </c>
      <c r="M17" s="4">
        <v>0.659557</v>
      </c>
      <c r="N17" s="5">
        <v>0.041</v>
      </c>
      <c r="O17">
        <f t="shared" si="4"/>
        <v>0.632515163</v>
      </c>
      <c r="Q17" s="6">
        <v>4.815049</v>
      </c>
      <c r="R17" s="9">
        <v>0.0</v>
      </c>
      <c r="S17" s="8">
        <f t="shared" si="5"/>
        <v>4.815049</v>
      </c>
      <c r="U17" s="4">
        <v>2.954134</v>
      </c>
      <c r="V17" s="5">
        <v>0.4225</v>
      </c>
      <c r="W17">
        <f t="shared" si="6"/>
        <v>1.706012385</v>
      </c>
    </row>
    <row r="18">
      <c r="A18" s="4">
        <v>0.29221</v>
      </c>
      <c r="B18" s="5">
        <v>0.033</v>
      </c>
      <c r="C18">
        <f t="shared" si="1"/>
        <v>0.28256707</v>
      </c>
      <c r="E18" s="4">
        <v>3.469555</v>
      </c>
      <c r="F18" s="5">
        <v>0.0214</v>
      </c>
      <c r="G18">
        <f t="shared" si="2"/>
        <v>3.395306523</v>
      </c>
      <c r="I18" s="4">
        <v>4.058444</v>
      </c>
      <c r="J18" s="5">
        <v>0.0202</v>
      </c>
      <c r="K18">
        <f t="shared" si="3"/>
        <v>3.976463431</v>
      </c>
      <c r="M18" s="4">
        <v>0.656302</v>
      </c>
      <c r="N18" s="5">
        <v>0.0421</v>
      </c>
      <c r="O18">
        <f t="shared" si="4"/>
        <v>0.6286716858</v>
      </c>
      <c r="Q18" s="6">
        <v>4.768203</v>
      </c>
      <c r="R18" s="9">
        <v>0.0</v>
      </c>
      <c r="S18" s="8">
        <f t="shared" si="5"/>
        <v>4.768203</v>
      </c>
      <c r="U18" s="4">
        <v>1.628498</v>
      </c>
      <c r="V18" s="10">
        <v>0.0</v>
      </c>
      <c r="W18">
        <f t="shared" si="6"/>
        <v>1.628498</v>
      </c>
    </row>
    <row r="19">
      <c r="A19" s="4">
        <v>0.29189</v>
      </c>
      <c r="B19" s="5">
        <v>0.0347</v>
      </c>
      <c r="C19">
        <f t="shared" si="1"/>
        <v>0.281761417</v>
      </c>
      <c r="E19" s="4">
        <v>3.494529</v>
      </c>
      <c r="F19" s="5">
        <v>0.0209</v>
      </c>
      <c r="G19">
        <f t="shared" si="2"/>
        <v>3.421493344</v>
      </c>
      <c r="I19" s="4">
        <v>3.928154</v>
      </c>
      <c r="J19" s="5">
        <v>0.0211</v>
      </c>
      <c r="K19">
        <f t="shared" si="3"/>
        <v>3.845269951</v>
      </c>
      <c r="M19" s="4">
        <v>0.653824</v>
      </c>
      <c r="N19" s="5">
        <v>0.0405</v>
      </c>
      <c r="O19">
        <f t="shared" si="4"/>
        <v>0.627344128</v>
      </c>
      <c r="Q19" s="6">
        <v>4.830898</v>
      </c>
      <c r="R19" s="7">
        <v>0.0012</v>
      </c>
      <c r="S19" s="8">
        <f t="shared" si="5"/>
        <v>4.825100922</v>
      </c>
      <c r="U19" s="4">
        <v>2.759936</v>
      </c>
      <c r="V19" s="5">
        <v>0.4152</v>
      </c>
      <c r="W19">
        <f t="shared" si="6"/>
        <v>1.614010573</v>
      </c>
    </row>
    <row r="20">
      <c r="A20" s="4">
        <v>0.28924</v>
      </c>
      <c r="B20" s="5">
        <v>0.0356</v>
      </c>
      <c r="C20">
        <f t="shared" si="1"/>
        <v>0.278943056</v>
      </c>
      <c r="E20" s="4">
        <v>3.464357</v>
      </c>
      <c r="F20" s="5">
        <v>0.0217</v>
      </c>
      <c r="G20">
        <f t="shared" si="2"/>
        <v>3.389180453</v>
      </c>
      <c r="I20" s="4">
        <v>4.065039</v>
      </c>
      <c r="J20" s="5">
        <v>0.0203</v>
      </c>
      <c r="K20">
        <f t="shared" si="3"/>
        <v>3.982518708</v>
      </c>
      <c r="M20" s="4">
        <v>0.65213</v>
      </c>
      <c r="N20" s="5">
        <v>0.0397</v>
      </c>
      <c r="O20">
        <f t="shared" si="4"/>
        <v>0.626240439</v>
      </c>
      <c r="Q20" s="6">
        <v>4.738751</v>
      </c>
      <c r="R20" s="9">
        <v>0.0</v>
      </c>
      <c r="S20" s="8">
        <f t="shared" si="5"/>
        <v>4.738751</v>
      </c>
      <c r="U20" s="4">
        <v>2.891632</v>
      </c>
      <c r="V20" s="5">
        <v>0.4223</v>
      </c>
      <c r="W20">
        <f t="shared" si="6"/>
        <v>1.670495806</v>
      </c>
    </row>
    <row r="21">
      <c r="A21" s="4">
        <v>0.290002</v>
      </c>
      <c r="B21" s="5">
        <v>0.0324</v>
      </c>
      <c r="C21">
        <f t="shared" si="1"/>
        <v>0.2806059352</v>
      </c>
      <c r="E21" s="4">
        <v>3.493562</v>
      </c>
      <c r="F21" s="5">
        <v>0.0261</v>
      </c>
      <c r="G21">
        <f t="shared" si="2"/>
        <v>3.402380032</v>
      </c>
      <c r="I21" s="4">
        <v>3.92694</v>
      </c>
      <c r="J21" s="5">
        <v>0.0217</v>
      </c>
      <c r="K21">
        <f t="shared" si="3"/>
        <v>3.841725402</v>
      </c>
      <c r="M21" s="4">
        <v>0.65614</v>
      </c>
      <c r="N21" s="5">
        <v>0.0412</v>
      </c>
      <c r="O21">
        <f t="shared" si="4"/>
        <v>0.629107032</v>
      </c>
      <c r="Q21" s="6">
        <v>4.769599</v>
      </c>
      <c r="R21" s="9">
        <v>0.0</v>
      </c>
      <c r="S21" s="8">
        <f t="shared" si="5"/>
        <v>4.769599</v>
      </c>
      <c r="U21" s="4">
        <v>1.59447</v>
      </c>
      <c r="V21" s="10">
        <v>0.0</v>
      </c>
      <c r="W21">
        <f t="shared" si="6"/>
        <v>1.59447</v>
      </c>
    </row>
    <row r="22">
      <c r="A22" s="4">
        <v>0.29201</v>
      </c>
      <c r="B22" s="5">
        <v>0.0339</v>
      </c>
      <c r="C22">
        <f t="shared" si="1"/>
        <v>0.282110861</v>
      </c>
      <c r="E22" s="4">
        <v>3.501152</v>
      </c>
      <c r="F22" s="5">
        <v>0.0203</v>
      </c>
      <c r="G22">
        <f t="shared" si="2"/>
        <v>3.430078614</v>
      </c>
      <c r="I22" s="4">
        <v>3.990694</v>
      </c>
      <c r="J22" s="5">
        <v>0.0206</v>
      </c>
      <c r="K22">
        <f t="shared" si="3"/>
        <v>3.908485704</v>
      </c>
      <c r="M22" s="4">
        <v>0.658304</v>
      </c>
      <c r="N22" s="5">
        <v>0.0414</v>
      </c>
      <c r="O22">
        <f t="shared" si="4"/>
        <v>0.6310502144</v>
      </c>
      <c r="Q22" s="6">
        <v>4.810426</v>
      </c>
      <c r="R22" s="7">
        <v>0.0011</v>
      </c>
      <c r="S22" s="8">
        <f t="shared" si="5"/>
        <v>4.805134531</v>
      </c>
      <c r="U22" s="4">
        <v>2.848654</v>
      </c>
      <c r="V22" s="5">
        <v>0.4359</v>
      </c>
      <c r="W22">
        <f t="shared" si="6"/>
        <v>1.606925721</v>
      </c>
    </row>
    <row r="23">
      <c r="A23" s="4">
        <v>0.294539</v>
      </c>
      <c r="B23" s="5">
        <v>0.0337</v>
      </c>
      <c r="C23">
        <f t="shared" si="1"/>
        <v>0.2846130357</v>
      </c>
      <c r="E23" s="4">
        <v>3.465716</v>
      </c>
      <c r="F23" s="5">
        <v>0.0209</v>
      </c>
      <c r="G23">
        <f t="shared" si="2"/>
        <v>3.393282536</v>
      </c>
      <c r="I23" s="4">
        <v>4.079515</v>
      </c>
      <c r="J23" s="5">
        <v>0.0202</v>
      </c>
      <c r="K23">
        <f t="shared" si="3"/>
        <v>3.997108797</v>
      </c>
      <c r="M23" s="4">
        <v>0.717955</v>
      </c>
      <c r="N23" s="5">
        <v>0.1075</v>
      </c>
      <c r="O23">
        <f t="shared" si="4"/>
        <v>0.6407748375</v>
      </c>
      <c r="Q23" s="6">
        <v>4.861905</v>
      </c>
      <c r="R23" s="9">
        <v>0.0</v>
      </c>
      <c r="S23" s="8">
        <f t="shared" si="5"/>
        <v>4.861905</v>
      </c>
      <c r="U23" s="4">
        <v>2.850675</v>
      </c>
      <c r="V23" s="5">
        <v>0.4203</v>
      </c>
      <c r="W23">
        <f t="shared" si="6"/>
        <v>1.652536298</v>
      </c>
    </row>
    <row r="24">
      <c r="A24" s="4">
        <v>0.290798</v>
      </c>
      <c r="B24" s="5">
        <v>0.0322</v>
      </c>
      <c r="C24">
        <f t="shared" si="1"/>
        <v>0.2814343044</v>
      </c>
      <c r="E24" s="4">
        <v>3.510343</v>
      </c>
      <c r="F24" s="5">
        <v>0.0214</v>
      </c>
      <c r="G24">
        <f t="shared" si="2"/>
        <v>3.43522166</v>
      </c>
      <c r="I24" s="4">
        <v>3.952136</v>
      </c>
      <c r="J24" s="5">
        <v>0.0217</v>
      </c>
      <c r="K24">
        <f t="shared" si="3"/>
        <v>3.866374649</v>
      </c>
      <c r="M24" s="4">
        <v>0.655465</v>
      </c>
      <c r="N24" s="5">
        <v>0.0387</v>
      </c>
      <c r="O24">
        <f t="shared" si="4"/>
        <v>0.6300985045</v>
      </c>
      <c r="Q24" s="6">
        <v>4.777582</v>
      </c>
      <c r="R24" s="9">
        <v>0.0</v>
      </c>
      <c r="S24" s="8">
        <f t="shared" si="5"/>
        <v>4.777582</v>
      </c>
      <c r="U24" s="4">
        <v>1.613149</v>
      </c>
      <c r="V24" s="10">
        <v>0.0</v>
      </c>
      <c r="W24">
        <f t="shared" si="6"/>
        <v>1.613149</v>
      </c>
    </row>
    <row r="25">
      <c r="A25" s="4">
        <v>0.290518</v>
      </c>
      <c r="B25" s="5">
        <v>0.0325</v>
      </c>
      <c r="C25">
        <f t="shared" si="1"/>
        <v>0.281076165</v>
      </c>
      <c r="E25" s="4">
        <v>3.487139</v>
      </c>
      <c r="F25" s="5">
        <v>0.0215</v>
      </c>
      <c r="G25">
        <f t="shared" si="2"/>
        <v>3.412165512</v>
      </c>
      <c r="I25" s="4">
        <v>3.856535</v>
      </c>
      <c r="J25" s="5">
        <v>0.0211</v>
      </c>
      <c r="K25">
        <f t="shared" si="3"/>
        <v>3.775162112</v>
      </c>
      <c r="M25" s="4">
        <v>0.659004</v>
      </c>
      <c r="N25" s="5">
        <v>0.041</v>
      </c>
      <c r="O25">
        <f t="shared" si="4"/>
        <v>0.631984836</v>
      </c>
      <c r="Q25" s="6">
        <v>4.86514</v>
      </c>
      <c r="R25" s="7">
        <v>9.0E-4</v>
      </c>
      <c r="S25" s="8">
        <f t="shared" si="5"/>
        <v>4.860761374</v>
      </c>
      <c r="U25" s="4">
        <v>2.772058</v>
      </c>
      <c r="V25" s="5">
        <v>0.4153</v>
      </c>
      <c r="W25">
        <f t="shared" si="6"/>
        <v>1.620822313</v>
      </c>
    </row>
    <row r="26">
      <c r="A26" s="4">
        <v>0.291952</v>
      </c>
      <c r="B26" s="5">
        <v>0.0343</v>
      </c>
      <c r="C26">
        <f t="shared" si="1"/>
        <v>0.2819380464</v>
      </c>
      <c r="E26" s="4">
        <v>3.483205</v>
      </c>
      <c r="F26" s="5">
        <v>0.0219</v>
      </c>
      <c r="G26">
        <f t="shared" si="2"/>
        <v>3.406922811</v>
      </c>
      <c r="I26" s="4">
        <v>3.999185</v>
      </c>
      <c r="J26" s="5">
        <v>0.019</v>
      </c>
      <c r="K26">
        <f t="shared" si="3"/>
        <v>3.923200485</v>
      </c>
      <c r="M26" s="4">
        <v>0.653873</v>
      </c>
      <c r="N26" s="5">
        <v>0.0388</v>
      </c>
      <c r="O26">
        <f t="shared" si="4"/>
        <v>0.6285027276</v>
      </c>
      <c r="Q26" s="6">
        <v>4.866172</v>
      </c>
      <c r="R26" s="9">
        <v>0.0</v>
      </c>
      <c r="S26" s="8">
        <f t="shared" si="5"/>
        <v>4.866172</v>
      </c>
      <c r="U26" s="4">
        <v>2.862217</v>
      </c>
      <c r="V26" s="5">
        <v>0.4149</v>
      </c>
      <c r="W26">
        <f t="shared" si="6"/>
        <v>1.674683167</v>
      </c>
    </row>
    <row r="27">
      <c r="A27" s="4">
        <v>0.293085</v>
      </c>
      <c r="B27" s="5">
        <v>0.0316</v>
      </c>
      <c r="C27">
        <f t="shared" si="1"/>
        <v>0.283823514</v>
      </c>
      <c r="E27" s="4">
        <v>3.493311</v>
      </c>
      <c r="F27" s="5">
        <v>0.0216</v>
      </c>
      <c r="G27">
        <f t="shared" si="2"/>
        <v>3.417855482</v>
      </c>
      <c r="I27" s="4">
        <v>4.060593</v>
      </c>
      <c r="J27" s="5">
        <v>0.0192</v>
      </c>
      <c r="K27">
        <f t="shared" si="3"/>
        <v>3.982629614</v>
      </c>
      <c r="M27" s="4">
        <v>0.645516</v>
      </c>
      <c r="N27" s="5">
        <v>0.0368</v>
      </c>
      <c r="O27">
        <f t="shared" si="4"/>
        <v>0.6217610112</v>
      </c>
      <c r="Q27" s="6">
        <v>4.841601</v>
      </c>
      <c r="R27" s="9">
        <v>0.0</v>
      </c>
      <c r="S27" s="8">
        <f t="shared" si="5"/>
        <v>4.841601</v>
      </c>
      <c r="U27" s="4">
        <v>1.864198</v>
      </c>
      <c r="V27" s="10">
        <v>0.0</v>
      </c>
      <c r="W27">
        <f t="shared" si="6"/>
        <v>1.864198</v>
      </c>
    </row>
    <row r="28">
      <c r="A28" s="4">
        <v>0.291625</v>
      </c>
      <c r="B28" s="5">
        <v>0.0321</v>
      </c>
      <c r="C28">
        <f t="shared" si="1"/>
        <v>0.2822638375</v>
      </c>
      <c r="E28" s="4">
        <v>3.491146</v>
      </c>
      <c r="F28" s="5">
        <v>0.0208</v>
      </c>
      <c r="G28">
        <f t="shared" si="2"/>
        <v>3.418530163</v>
      </c>
      <c r="I28" s="4">
        <v>4.028834</v>
      </c>
      <c r="J28" s="5">
        <v>0.019</v>
      </c>
      <c r="K28">
        <f t="shared" si="3"/>
        <v>3.952286154</v>
      </c>
      <c r="M28" s="4">
        <v>0.649834</v>
      </c>
      <c r="N28" s="5">
        <v>0.0384</v>
      </c>
      <c r="O28">
        <f t="shared" si="4"/>
        <v>0.6248803744</v>
      </c>
      <c r="Q28" s="6">
        <v>4.817655</v>
      </c>
      <c r="R28" s="9">
        <v>0.0</v>
      </c>
      <c r="S28" s="8">
        <f t="shared" si="5"/>
        <v>4.817655</v>
      </c>
      <c r="U28" s="4">
        <v>2.875216</v>
      </c>
      <c r="V28" s="5">
        <v>0.4322</v>
      </c>
      <c r="W28">
        <f t="shared" si="6"/>
        <v>1.632547645</v>
      </c>
    </row>
    <row r="29">
      <c r="A29" s="4">
        <v>0.29147</v>
      </c>
      <c r="B29" s="5">
        <v>0.0331</v>
      </c>
      <c r="C29">
        <f t="shared" si="1"/>
        <v>0.281822343</v>
      </c>
      <c r="E29" s="4">
        <v>3.494587</v>
      </c>
      <c r="F29" s="5">
        <v>0.0214</v>
      </c>
      <c r="G29">
        <f t="shared" si="2"/>
        <v>3.419802838</v>
      </c>
      <c r="I29" s="4">
        <v>3.99024</v>
      </c>
      <c r="J29" s="5">
        <v>0.0195</v>
      </c>
      <c r="K29">
        <f t="shared" si="3"/>
        <v>3.91243032</v>
      </c>
      <c r="M29" s="4">
        <v>0.651448</v>
      </c>
      <c r="N29" s="5">
        <v>0.0381</v>
      </c>
      <c r="O29">
        <f t="shared" si="4"/>
        <v>0.6266278312</v>
      </c>
      <c r="Q29" s="6">
        <v>4.838256</v>
      </c>
      <c r="R29" s="7">
        <v>9.0E-4</v>
      </c>
      <c r="S29" s="8">
        <f t="shared" si="5"/>
        <v>4.83390157</v>
      </c>
      <c r="U29" s="4">
        <v>2.79514</v>
      </c>
      <c r="V29" s="5">
        <v>0.4207</v>
      </c>
      <c r="W29">
        <f t="shared" si="6"/>
        <v>1.619224602</v>
      </c>
    </row>
    <row r="30">
      <c r="A30" s="4">
        <v>0.29307</v>
      </c>
      <c r="B30" s="5">
        <v>0.0327</v>
      </c>
      <c r="C30">
        <f t="shared" si="1"/>
        <v>0.283486611</v>
      </c>
      <c r="E30" s="4">
        <v>3.540672</v>
      </c>
      <c r="F30" s="5">
        <v>0.0208</v>
      </c>
      <c r="G30">
        <f t="shared" si="2"/>
        <v>3.467026022</v>
      </c>
      <c r="I30" s="4">
        <v>3.945857</v>
      </c>
      <c r="J30" s="5">
        <v>0.0214</v>
      </c>
      <c r="K30">
        <f t="shared" si="3"/>
        <v>3.86141566</v>
      </c>
      <c r="M30" s="4">
        <v>0.652888</v>
      </c>
      <c r="N30" s="5">
        <v>0.0387</v>
      </c>
      <c r="O30">
        <f t="shared" si="4"/>
        <v>0.6276212344</v>
      </c>
      <c r="Q30" s="6">
        <v>4.798141</v>
      </c>
      <c r="R30" s="9">
        <v>0.0</v>
      </c>
      <c r="S30" s="8">
        <f t="shared" si="5"/>
        <v>4.798141</v>
      </c>
      <c r="U30" s="4">
        <v>2.834989</v>
      </c>
      <c r="V30" s="5">
        <v>0.4288</v>
      </c>
      <c r="W30">
        <f t="shared" si="6"/>
        <v>1.619345717</v>
      </c>
    </row>
    <row r="31">
      <c r="A31" s="4">
        <v>0.292504</v>
      </c>
      <c r="B31" s="5">
        <v>0.0331</v>
      </c>
      <c r="C31">
        <f t="shared" si="1"/>
        <v>0.2828221176</v>
      </c>
      <c r="E31" s="4">
        <v>3.481812</v>
      </c>
      <c r="F31" s="5">
        <v>0.0213</v>
      </c>
      <c r="G31">
        <f t="shared" si="2"/>
        <v>3.407649404</v>
      </c>
      <c r="I31" s="4">
        <v>3.936881</v>
      </c>
      <c r="J31" s="5">
        <v>0.0197</v>
      </c>
      <c r="K31">
        <f t="shared" si="3"/>
        <v>3.859324444</v>
      </c>
      <c r="M31" s="4">
        <v>0.655299</v>
      </c>
      <c r="N31" s="5">
        <v>0.0398</v>
      </c>
      <c r="O31">
        <f t="shared" si="4"/>
        <v>0.6292180998</v>
      </c>
      <c r="Q31" s="6">
        <v>4.781541</v>
      </c>
      <c r="R31" s="9">
        <v>0.0</v>
      </c>
      <c r="S31" s="8">
        <f t="shared" si="5"/>
        <v>4.781541</v>
      </c>
      <c r="U31" s="4">
        <v>1.657739</v>
      </c>
      <c r="V31" s="10">
        <v>0.0</v>
      </c>
      <c r="W31">
        <f t="shared" si="6"/>
        <v>1.657739</v>
      </c>
    </row>
    <row r="32">
      <c r="A32" s="4">
        <v>0.296178</v>
      </c>
      <c r="B32" s="5">
        <v>0.0343</v>
      </c>
      <c r="C32">
        <f t="shared" si="1"/>
        <v>0.2860190946</v>
      </c>
      <c r="E32" s="4">
        <v>3.490765</v>
      </c>
      <c r="F32" s="5">
        <v>0.0213</v>
      </c>
      <c r="G32">
        <f t="shared" si="2"/>
        <v>3.416411706</v>
      </c>
      <c r="I32" s="4">
        <v>3.927386</v>
      </c>
      <c r="J32" s="5">
        <v>0.0208</v>
      </c>
      <c r="K32">
        <f t="shared" si="3"/>
        <v>3.845696371</v>
      </c>
      <c r="M32" s="4">
        <v>0.651555</v>
      </c>
      <c r="N32" s="5">
        <v>0.039</v>
      </c>
      <c r="O32">
        <f t="shared" si="4"/>
        <v>0.626144355</v>
      </c>
      <c r="Q32" s="6">
        <v>4.851949</v>
      </c>
      <c r="R32" s="7">
        <v>9.0E-4</v>
      </c>
      <c r="S32" s="8">
        <f t="shared" si="5"/>
        <v>4.847582246</v>
      </c>
      <c r="U32" s="4">
        <v>2.897441</v>
      </c>
      <c r="V32" s="5">
        <v>0.4212</v>
      </c>
      <c r="W32">
        <f t="shared" si="6"/>
        <v>1.677038851</v>
      </c>
    </row>
    <row r="33">
      <c r="A33" s="4">
        <v>0.292041</v>
      </c>
      <c r="B33" s="5">
        <v>0.0336</v>
      </c>
      <c r="C33">
        <f t="shared" si="1"/>
        <v>0.2822284224</v>
      </c>
      <c r="E33" s="4">
        <v>3.500526</v>
      </c>
      <c r="F33" s="5">
        <v>0.0205</v>
      </c>
      <c r="G33">
        <f t="shared" si="2"/>
        <v>3.428765217</v>
      </c>
      <c r="I33" s="4">
        <v>3.933113</v>
      </c>
      <c r="J33" s="5">
        <v>0.019</v>
      </c>
      <c r="K33">
        <f t="shared" si="3"/>
        <v>3.858383853</v>
      </c>
      <c r="M33" s="4">
        <v>0.720601</v>
      </c>
      <c r="N33" s="5">
        <v>0.1085</v>
      </c>
      <c r="O33">
        <f t="shared" si="4"/>
        <v>0.6424157915</v>
      </c>
      <c r="Q33" s="6">
        <v>4.817451</v>
      </c>
      <c r="R33" s="9">
        <v>0.0</v>
      </c>
      <c r="S33" s="8">
        <f t="shared" si="5"/>
        <v>4.817451</v>
      </c>
      <c r="U33" s="4">
        <v>2.888446</v>
      </c>
      <c r="V33" s="5">
        <v>0.4335</v>
      </c>
      <c r="W33">
        <f t="shared" si="6"/>
        <v>1.636304659</v>
      </c>
    </row>
    <row r="35">
      <c r="A35" s="1" t="s">
        <v>9</v>
      </c>
      <c r="M35" s="1" t="s">
        <v>10</v>
      </c>
    </row>
    <row r="36">
      <c r="A36" s="1" t="s">
        <v>4</v>
      </c>
      <c r="E36" s="1" t="s">
        <v>5</v>
      </c>
      <c r="I36" s="1" t="s">
        <v>6</v>
      </c>
      <c r="M36" s="1" t="s">
        <v>4</v>
      </c>
      <c r="Q36" s="2" t="s">
        <v>7</v>
      </c>
      <c r="U36" s="1" t="s">
        <v>8</v>
      </c>
    </row>
    <row r="37">
      <c r="A37" s="4">
        <v>1.514983</v>
      </c>
      <c r="B37" s="5">
        <v>0.0993</v>
      </c>
      <c r="C37">
        <f t="shared" ref="C37:C66" si="7">A37*(100%-B37)</f>
        <v>1.364545188</v>
      </c>
      <c r="E37" s="4">
        <v>9.522643</v>
      </c>
      <c r="F37" s="5">
        <v>0.0378</v>
      </c>
      <c r="G37">
        <f t="shared" ref="G37:G66" si="8">E37*(100%-F37)</f>
        <v>9.162687095</v>
      </c>
      <c r="I37" s="4">
        <v>9.332666</v>
      </c>
      <c r="J37" s="5">
        <v>0.0414</v>
      </c>
      <c r="K37">
        <f t="shared" ref="K37:K66" si="9">I37*(100%-J37)</f>
        <v>8.946293628</v>
      </c>
      <c r="M37" s="4">
        <v>6.135782</v>
      </c>
      <c r="N37" s="5">
        <v>0.0444</v>
      </c>
      <c r="O37">
        <f t="shared" ref="O37:O66" si="10">M37*(100%-N37)</f>
        <v>5.863353279</v>
      </c>
      <c r="Q37" s="6">
        <v>27.813167</v>
      </c>
      <c r="R37" s="7">
        <v>0.0038</v>
      </c>
      <c r="S37" s="8">
        <f t="shared" ref="S37:S66" si="11">Q37*(100%-R37)</f>
        <v>27.70747697</v>
      </c>
      <c r="U37" s="4">
        <v>11.916619</v>
      </c>
      <c r="V37" s="5">
        <v>0.1792</v>
      </c>
      <c r="W37">
        <f t="shared" ref="W37:W66" si="12">U37*(100%-V37)</f>
        <v>9.781160875</v>
      </c>
    </row>
    <row r="38">
      <c r="A38" s="4">
        <v>1.409296</v>
      </c>
      <c r="B38" s="5">
        <v>0.1011</v>
      </c>
      <c r="C38">
        <f t="shared" si="7"/>
        <v>1.266816174</v>
      </c>
      <c r="E38" s="4">
        <v>7.935845</v>
      </c>
      <c r="F38" s="5">
        <v>0.03</v>
      </c>
      <c r="G38">
        <f t="shared" si="8"/>
        <v>7.69776965</v>
      </c>
      <c r="I38" s="4">
        <v>8.157908</v>
      </c>
      <c r="J38" s="5">
        <v>0.0357</v>
      </c>
      <c r="K38">
        <f t="shared" si="9"/>
        <v>7.866670684</v>
      </c>
      <c r="M38" s="4">
        <v>6.074126</v>
      </c>
      <c r="N38" s="5">
        <v>0.0436</v>
      </c>
      <c r="O38">
        <f t="shared" si="10"/>
        <v>5.809294106</v>
      </c>
      <c r="Q38" s="6">
        <v>24.265133</v>
      </c>
      <c r="R38" s="7">
        <v>2.0E-4</v>
      </c>
      <c r="S38" s="8">
        <f t="shared" si="11"/>
        <v>24.26027997</v>
      </c>
      <c r="U38" s="4">
        <v>11.826014</v>
      </c>
      <c r="V38" s="5">
        <v>0.1776</v>
      </c>
      <c r="W38">
        <f t="shared" si="12"/>
        <v>9.725713914</v>
      </c>
    </row>
    <row r="39">
      <c r="A39" s="4">
        <v>1.412657</v>
      </c>
      <c r="B39" s="5">
        <v>0.1001</v>
      </c>
      <c r="C39">
        <f t="shared" si="7"/>
        <v>1.271250034</v>
      </c>
      <c r="E39" s="4">
        <v>7.643705</v>
      </c>
      <c r="F39" s="5">
        <v>0.0303</v>
      </c>
      <c r="G39">
        <f t="shared" si="8"/>
        <v>7.412100739</v>
      </c>
      <c r="I39" s="4">
        <v>8.221311</v>
      </c>
      <c r="J39" s="5">
        <v>0.0332</v>
      </c>
      <c r="K39">
        <f t="shared" si="9"/>
        <v>7.948363475</v>
      </c>
      <c r="M39" s="4">
        <v>6.075437</v>
      </c>
      <c r="N39" s="5">
        <v>0.0453</v>
      </c>
      <c r="O39">
        <f t="shared" si="10"/>
        <v>5.800219704</v>
      </c>
      <c r="Q39" s="6">
        <v>23.364681</v>
      </c>
      <c r="R39" s="7">
        <v>3.0E-4</v>
      </c>
      <c r="S39" s="8">
        <f t="shared" si="11"/>
        <v>23.3576716</v>
      </c>
      <c r="U39" s="4">
        <v>11.808789</v>
      </c>
      <c r="V39" s="5">
        <v>0.1788</v>
      </c>
      <c r="W39">
        <f t="shared" si="12"/>
        <v>9.697377527</v>
      </c>
    </row>
    <row r="40">
      <c r="A40" s="4">
        <v>1.403698</v>
      </c>
      <c r="B40" s="5">
        <v>0.1014</v>
      </c>
      <c r="C40">
        <f t="shared" si="7"/>
        <v>1.261363023</v>
      </c>
      <c r="E40" s="4">
        <v>7.654415</v>
      </c>
      <c r="F40" s="5">
        <v>0.0305</v>
      </c>
      <c r="G40">
        <f t="shared" si="8"/>
        <v>7.420955343</v>
      </c>
      <c r="I40" s="4">
        <v>8.162134</v>
      </c>
      <c r="J40" s="5">
        <v>0.0358</v>
      </c>
      <c r="K40">
        <f t="shared" si="9"/>
        <v>7.869929603</v>
      </c>
      <c r="M40" s="4">
        <v>6.004433</v>
      </c>
      <c r="N40" s="5">
        <v>0.0358</v>
      </c>
      <c r="O40">
        <f t="shared" si="10"/>
        <v>5.789474299</v>
      </c>
      <c r="Q40" s="6">
        <v>22.652579</v>
      </c>
      <c r="R40" s="9">
        <v>0.0</v>
      </c>
      <c r="S40" s="8">
        <f t="shared" si="11"/>
        <v>22.652579</v>
      </c>
      <c r="U40" s="4">
        <v>17.783531</v>
      </c>
      <c r="V40" s="5">
        <v>0.2854</v>
      </c>
      <c r="W40">
        <f t="shared" si="12"/>
        <v>12.70811125</v>
      </c>
    </row>
    <row r="41">
      <c r="A41" s="4">
        <v>1.396175</v>
      </c>
      <c r="B41" s="5">
        <v>0.0964</v>
      </c>
      <c r="C41">
        <f t="shared" si="7"/>
        <v>1.26158373</v>
      </c>
      <c r="E41" s="4">
        <v>7.755916</v>
      </c>
      <c r="F41" s="5">
        <v>0.0308</v>
      </c>
      <c r="G41">
        <f t="shared" si="8"/>
        <v>7.517033787</v>
      </c>
      <c r="I41" s="4">
        <v>8.128885</v>
      </c>
      <c r="J41" s="5">
        <v>0.0303</v>
      </c>
      <c r="K41">
        <f t="shared" si="9"/>
        <v>7.882579785</v>
      </c>
      <c r="M41" s="4">
        <v>6.0244</v>
      </c>
      <c r="N41" s="5">
        <v>0.036</v>
      </c>
      <c r="O41">
        <f t="shared" si="10"/>
        <v>5.8075216</v>
      </c>
      <c r="Q41" s="6">
        <v>22.968862</v>
      </c>
      <c r="R41" s="7">
        <v>3.0E-4</v>
      </c>
      <c r="S41" s="8">
        <f t="shared" si="11"/>
        <v>22.96197134</v>
      </c>
      <c r="U41" s="4">
        <v>18.770802</v>
      </c>
      <c r="V41" s="5">
        <v>0.3363</v>
      </c>
      <c r="W41">
        <f t="shared" si="12"/>
        <v>12.45818129</v>
      </c>
    </row>
    <row r="42">
      <c r="A42" s="4">
        <v>1.404135</v>
      </c>
      <c r="B42" s="5">
        <v>0.0987</v>
      </c>
      <c r="C42">
        <f t="shared" si="7"/>
        <v>1.265546876</v>
      </c>
      <c r="E42" s="4">
        <v>7.62649</v>
      </c>
      <c r="F42" s="5">
        <v>0.0297</v>
      </c>
      <c r="G42">
        <f t="shared" si="8"/>
        <v>7.399983247</v>
      </c>
      <c r="I42" s="4">
        <v>7.902786</v>
      </c>
      <c r="J42" s="5">
        <v>0.031</v>
      </c>
      <c r="K42">
        <f t="shared" si="9"/>
        <v>7.657799634</v>
      </c>
      <c r="M42" s="4">
        <v>6.010671</v>
      </c>
      <c r="N42" s="5">
        <v>0.0362</v>
      </c>
      <c r="O42">
        <f t="shared" si="10"/>
        <v>5.79308471</v>
      </c>
      <c r="Q42" s="6">
        <v>22.689556</v>
      </c>
      <c r="R42" s="7">
        <v>2.0E-4</v>
      </c>
      <c r="S42" s="8">
        <f t="shared" si="11"/>
        <v>22.68501809</v>
      </c>
      <c r="U42" s="4">
        <v>18.590598</v>
      </c>
      <c r="V42" s="5">
        <v>0.334</v>
      </c>
      <c r="W42">
        <f t="shared" si="12"/>
        <v>12.38133827</v>
      </c>
    </row>
    <row r="43">
      <c r="A43" s="4">
        <v>1.403582</v>
      </c>
      <c r="B43" s="5">
        <v>0.0974</v>
      </c>
      <c r="C43">
        <f t="shared" si="7"/>
        <v>1.266873113</v>
      </c>
      <c r="E43" s="4">
        <v>7.631462</v>
      </c>
      <c r="F43" s="5">
        <v>0.0299</v>
      </c>
      <c r="G43">
        <f t="shared" si="8"/>
        <v>7.403281286</v>
      </c>
      <c r="I43" s="4">
        <v>8.088357</v>
      </c>
      <c r="J43" s="5">
        <v>0.0313</v>
      </c>
      <c r="K43">
        <f t="shared" si="9"/>
        <v>7.835191426</v>
      </c>
      <c r="M43" s="4">
        <v>6.068288</v>
      </c>
      <c r="N43" s="5">
        <v>0.0433</v>
      </c>
      <c r="O43">
        <f t="shared" si="10"/>
        <v>5.80553113</v>
      </c>
      <c r="Q43" s="6">
        <v>22.648294</v>
      </c>
      <c r="R43" s="9">
        <v>0.0</v>
      </c>
      <c r="S43" s="8">
        <f t="shared" si="11"/>
        <v>22.648294</v>
      </c>
      <c r="U43" s="4">
        <v>18.001116</v>
      </c>
      <c r="V43" s="5">
        <v>0.2938</v>
      </c>
      <c r="W43">
        <f t="shared" si="12"/>
        <v>12.71238812</v>
      </c>
    </row>
    <row r="44">
      <c r="A44" s="4">
        <v>1.404083</v>
      </c>
      <c r="B44" s="5">
        <v>0.1044</v>
      </c>
      <c r="C44">
        <f t="shared" si="7"/>
        <v>1.257496735</v>
      </c>
      <c r="E44" s="4">
        <v>7.63251</v>
      </c>
      <c r="F44" s="5">
        <v>0.0308</v>
      </c>
      <c r="G44">
        <f t="shared" si="8"/>
        <v>7.397428692</v>
      </c>
      <c r="I44" s="4">
        <v>8.06885</v>
      </c>
      <c r="J44" s="5">
        <v>0.0307</v>
      </c>
      <c r="K44">
        <f t="shared" si="9"/>
        <v>7.821136305</v>
      </c>
      <c r="M44" s="4">
        <v>6.013813</v>
      </c>
      <c r="N44" s="5">
        <v>0.0357</v>
      </c>
      <c r="O44">
        <f t="shared" si="10"/>
        <v>5.799119876</v>
      </c>
      <c r="Q44" s="6">
        <v>22.893728</v>
      </c>
      <c r="R44" s="7">
        <v>3.0E-4</v>
      </c>
      <c r="S44" s="8">
        <f t="shared" si="11"/>
        <v>22.88685988</v>
      </c>
      <c r="U44" s="4">
        <v>19.038085</v>
      </c>
      <c r="V44" s="5">
        <v>0.3311</v>
      </c>
      <c r="W44">
        <f t="shared" si="12"/>
        <v>12.73457506</v>
      </c>
    </row>
    <row r="45">
      <c r="A45" s="4">
        <v>1.402783</v>
      </c>
      <c r="B45" s="5">
        <v>0.1002</v>
      </c>
      <c r="C45">
        <f t="shared" si="7"/>
        <v>1.262224143</v>
      </c>
      <c r="E45" s="4">
        <v>7.550302</v>
      </c>
      <c r="F45" s="5">
        <v>0.03</v>
      </c>
      <c r="G45">
        <f t="shared" si="8"/>
        <v>7.32379294</v>
      </c>
      <c r="I45" s="4">
        <v>7.922846</v>
      </c>
      <c r="J45" s="5">
        <v>0.0313</v>
      </c>
      <c r="K45">
        <f t="shared" si="9"/>
        <v>7.67486092</v>
      </c>
      <c r="M45" s="4">
        <v>6.005224</v>
      </c>
      <c r="N45" s="5">
        <v>0.0358</v>
      </c>
      <c r="O45">
        <f t="shared" si="10"/>
        <v>5.790236981</v>
      </c>
      <c r="Q45" s="6">
        <v>22.259369</v>
      </c>
      <c r="R45" s="7">
        <v>2.0E-4</v>
      </c>
      <c r="S45" s="8">
        <f t="shared" si="11"/>
        <v>22.25491713</v>
      </c>
      <c r="U45" s="4">
        <v>18.857611</v>
      </c>
      <c r="V45" s="5">
        <v>0.3318</v>
      </c>
      <c r="W45">
        <f t="shared" si="12"/>
        <v>12.60065567</v>
      </c>
    </row>
    <row r="46">
      <c r="A46" s="4">
        <v>1.407394</v>
      </c>
      <c r="B46" s="5">
        <v>0.0928</v>
      </c>
      <c r="C46">
        <f t="shared" si="7"/>
        <v>1.276787837</v>
      </c>
      <c r="E46" s="4">
        <v>7.601302</v>
      </c>
      <c r="F46" s="5">
        <v>0.0298</v>
      </c>
      <c r="G46">
        <f t="shared" si="8"/>
        <v>7.3747832</v>
      </c>
      <c r="I46" s="4">
        <v>8.159547</v>
      </c>
      <c r="J46" s="5">
        <v>0.0294</v>
      </c>
      <c r="K46">
        <f t="shared" si="9"/>
        <v>7.919656318</v>
      </c>
      <c r="M46" s="4">
        <v>6.000969</v>
      </c>
      <c r="N46" s="5">
        <v>0.0357</v>
      </c>
      <c r="O46">
        <f t="shared" si="10"/>
        <v>5.786734407</v>
      </c>
      <c r="Q46" s="6">
        <v>22.880012</v>
      </c>
      <c r="R46" s="9">
        <v>0.0</v>
      </c>
      <c r="S46" s="8">
        <f t="shared" si="11"/>
        <v>22.880012</v>
      </c>
      <c r="U46" s="4">
        <v>17.87216</v>
      </c>
      <c r="V46" s="5">
        <v>0.2931</v>
      </c>
      <c r="W46">
        <f t="shared" si="12"/>
        <v>12.6338299</v>
      </c>
    </row>
    <row r="47">
      <c r="A47" s="4">
        <v>1.395414</v>
      </c>
      <c r="B47" s="5">
        <v>0.0951</v>
      </c>
      <c r="C47">
        <f t="shared" si="7"/>
        <v>1.262710129</v>
      </c>
      <c r="E47" s="4">
        <v>7.637624</v>
      </c>
      <c r="F47" s="5">
        <v>0.0301</v>
      </c>
      <c r="G47">
        <f t="shared" si="8"/>
        <v>7.407731518</v>
      </c>
      <c r="I47" s="4">
        <v>8.01443</v>
      </c>
      <c r="J47" s="5">
        <v>0.0286</v>
      </c>
      <c r="K47">
        <f t="shared" si="9"/>
        <v>7.785217302</v>
      </c>
      <c r="M47" s="4">
        <v>6.05517</v>
      </c>
      <c r="N47" s="5">
        <v>0.0441</v>
      </c>
      <c r="O47">
        <f t="shared" si="10"/>
        <v>5.788137003</v>
      </c>
      <c r="Q47" s="6">
        <v>22.757222</v>
      </c>
      <c r="R47" s="7">
        <v>2.0E-4</v>
      </c>
      <c r="S47" s="8">
        <f t="shared" si="11"/>
        <v>22.75267056</v>
      </c>
      <c r="U47" s="4">
        <v>18.828011</v>
      </c>
      <c r="V47" s="5">
        <v>0.3343</v>
      </c>
      <c r="W47">
        <f t="shared" si="12"/>
        <v>12.53380692</v>
      </c>
    </row>
    <row r="48">
      <c r="A48" s="4">
        <v>1.40691</v>
      </c>
      <c r="B48" s="5">
        <v>0.0957</v>
      </c>
      <c r="C48">
        <f t="shared" si="7"/>
        <v>1.272268713</v>
      </c>
      <c r="E48" s="4">
        <v>7.583111</v>
      </c>
      <c r="F48" s="5">
        <v>0.0298</v>
      </c>
      <c r="G48">
        <f t="shared" si="8"/>
        <v>7.357134292</v>
      </c>
      <c r="I48" s="4">
        <v>7.944117</v>
      </c>
      <c r="J48" s="5">
        <v>0.0291</v>
      </c>
      <c r="K48">
        <f t="shared" si="9"/>
        <v>7.712943195</v>
      </c>
      <c r="M48" s="4">
        <v>6.017271</v>
      </c>
      <c r="N48" s="5">
        <v>0.0361</v>
      </c>
      <c r="O48">
        <f t="shared" si="10"/>
        <v>5.800047517</v>
      </c>
      <c r="Q48" s="6">
        <v>22.245835</v>
      </c>
      <c r="R48" s="7">
        <v>2.0E-4</v>
      </c>
      <c r="S48" s="8">
        <f t="shared" si="11"/>
        <v>22.24138583</v>
      </c>
      <c r="U48" s="4">
        <v>18.968933</v>
      </c>
      <c r="V48" s="5">
        <v>0.3293</v>
      </c>
      <c r="W48">
        <f t="shared" si="12"/>
        <v>12.72246336</v>
      </c>
    </row>
    <row r="49">
      <c r="A49" s="4">
        <v>1.395923</v>
      </c>
      <c r="B49" s="5">
        <v>0.0973</v>
      </c>
      <c r="C49">
        <f t="shared" si="7"/>
        <v>1.260099692</v>
      </c>
      <c r="E49" s="4">
        <v>7.58415</v>
      </c>
      <c r="F49" s="5">
        <v>0.0296</v>
      </c>
      <c r="G49">
        <f t="shared" si="8"/>
        <v>7.35965916</v>
      </c>
      <c r="I49" s="4">
        <v>7.923501</v>
      </c>
      <c r="J49" s="5">
        <v>0.0302</v>
      </c>
      <c r="K49">
        <f t="shared" si="9"/>
        <v>7.68421127</v>
      </c>
      <c r="M49" s="4">
        <v>6.005131</v>
      </c>
      <c r="N49" s="5">
        <v>0.0359</v>
      </c>
      <c r="O49">
        <f t="shared" si="10"/>
        <v>5.789546797</v>
      </c>
      <c r="Q49" s="6">
        <v>22.309733</v>
      </c>
      <c r="R49" s="9">
        <v>0.0</v>
      </c>
      <c r="S49" s="8">
        <f t="shared" si="11"/>
        <v>22.309733</v>
      </c>
      <c r="U49" s="4">
        <v>17.828408</v>
      </c>
      <c r="V49" s="5">
        <v>0.2964</v>
      </c>
      <c r="W49">
        <f t="shared" si="12"/>
        <v>12.54406787</v>
      </c>
    </row>
    <row r="50">
      <c r="A50" s="4">
        <v>1.398745</v>
      </c>
      <c r="B50" s="5">
        <v>0.0992</v>
      </c>
      <c r="C50">
        <f t="shared" si="7"/>
        <v>1.259989496</v>
      </c>
      <c r="E50" s="4">
        <v>7.562705</v>
      </c>
      <c r="F50" s="5">
        <v>0.0285</v>
      </c>
      <c r="G50">
        <f t="shared" si="8"/>
        <v>7.347167908</v>
      </c>
      <c r="I50" s="4">
        <v>7.989698</v>
      </c>
      <c r="J50" s="5">
        <v>0.0303</v>
      </c>
      <c r="K50">
        <f t="shared" si="9"/>
        <v>7.747610151</v>
      </c>
      <c r="M50" s="4">
        <v>6.01258</v>
      </c>
      <c r="N50" s="5">
        <v>0.036</v>
      </c>
      <c r="O50">
        <f t="shared" si="10"/>
        <v>5.79612712</v>
      </c>
      <c r="Q50" s="6">
        <v>22.355342</v>
      </c>
      <c r="R50" s="7">
        <v>3.0E-4</v>
      </c>
      <c r="S50" s="8">
        <f t="shared" si="11"/>
        <v>22.3486354</v>
      </c>
      <c r="U50" s="4">
        <v>19.10534</v>
      </c>
      <c r="V50" s="5">
        <v>0.3294</v>
      </c>
      <c r="W50">
        <f t="shared" si="12"/>
        <v>12.812041</v>
      </c>
    </row>
    <row r="51">
      <c r="A51" s="4">
        <v>1.413014</v>
      </c>
      <c r="B51" s="5">
        <v>0.1015</v>
      </c>
      <c r="C51">
        <f t="shared" si="7"/>
        <v>1.269593079</v>
      </c>
      <c r="E51" s="4">
        <v>7.572225</v>
      </c>
      <c r="F51" s="5">
        <v>0.029</v>
      </c>
      <c r="G51">
        <f t="shared" si="8"/>
        <v>7.352630475</v>
      </c>
      <c r="I51" s="4">
        <v>7.957312</v>
      </c>
      <c r="J51" s="5">
        <v>0.0296</v>
      </c>
      <c r="K51">
        <f t="shared" si="9"/>
        <v>7.721775565</v>
      </c>
      <c r="M51" s="4">
        <v>6.090689</v>
      </c>
      <c r="N51" s="5">
        <v>0.0435</v>
      </c>
      <c r="O51">
        <f t="shared" si="10"/>
        <v>5.825744029</v>
      </c>
      <c r="Q51" s="6">
        <v>22.202115</v>
      </c>
      <c r="R51" s="7">
        <v>8.0E-4</v>
      </c>
      <c r="S51" s="8">
        <f t="shared" si="11"/>
        <v>22.18435331</v>
      </c>
      <c r="U51" s="4">
        <v>18.882037</v>
      </c>
      <c r="V51" s="5">
        <v>0.33</v>
      </c>
      <c r="W51">
        <f t="shared" si="12"/>
        <v>12.65096479</v>
      </c>
    </row>
    <row r="52">
      <c r="A52" s="4">
        <v>1.399019</v>
      </c>
      <c r="B52" s="5">
        <v>0.098</v>
      </c>
      <c r="C52">
        <f t="shared" si="7"/>
        <v>1.261915138</v>
      </c>
      <c r="E52" s="4">
        <v>7.568261</v>
      </c>
      <c r="F52" s="5">
        <v>0.0304</v>
      </c>
      <c r="G52">
        <f t="shared" si="8"/>
        <v>7.338185866</v>
      </c>
      <c r="I52" s="4">
        <v>8.039163</v>
      </c>
      <c r="J52" s="5">
        <v>0.03</v>
      </c>
      <c r="K52">
        <f t="shared" si="9"/>
        <v>7.79798811</v>
      </c>
      <c r="M52" s="4">
        <v>6.022999</v>
      </c>
      <c r="N52" s="5">
        <v>0.036</v>
      </c>
      <c r="O52">
        <f t="shared" si="10"/>
        <v>5.806171036</v>
      </c>
      <c r="Q52" s="6">
        <v>22.398597</v>
      </c>
      <c r="R52" s="9">
        <v>0.0</v>
      </c>
      <c r="S52" s="8">
        <f t="shared" si="11"/>
        <v>22.398597</v>
      </c>
      <c r="U52" s="4">
        <v>17.863072</v>
      </c>
      <c r="V52" s="5">
        <v>0.2943</v>
      </c>
      <c r="W52">
        <f t="shared" si="12"/>
        <v>12.60596991</v>
      </c>
    </row>
    <row r="53">
      <c r="A53" s="4">
        <v>1.401427</v>
      </c>
      <c r="B53" s="5">
        <v>0.0965</v>
      </c>
      <c r="C53">
        <f t="shared" si="7"/>
        <v>1.266189295</v>
      </c>
      <c r="E53" s="4">
        <v>7.609868</v>
      </c>
      <c r="F53" s="5">
        <v>0.03</v>
      </c>
      <c r="G53">
        <f t="shared" si="8"/>
        <v>7.38157196</v>
      </c>
      <c r="I53" s="4">
        <v>7.952484</v>
      </c>
      <c r="J53" s="5">
        <v>0.0301</v>
      </c>
      <c r="K53">
        <f t="shared" si="9"/>
        <v>7.713114232</v>
      </c>
      <c r="M53" s="4">
        <v>6.019503</v>
      </c>
      <c r="N53" s="5">
        <v>0.036</v>
      </c>
      <c r="O53">
        <f t="shared" si="10"/>
        <v>5.802800892</v>
      </c>
      <c r="Q53" s="6">
        <v>22.292638</v>
      </c>
      <c r="R53" s="7">
        <v>0.0021</v>
      </c>
      <c r="S53" s="8">
        <f t="shared" si="11"/>
        <v>22.24582346</v>
      </c>
      <c r="U53" s="4">
        <v>18.790035</v>
      </c>
      <c r="V53" s="5">
        <v>0.3337</v>
      </c>
      <c r="W53">
        <f t="shared" si="12"/>
        <v>12.51980032</v>
      </c>
    </row>
    <row r="54">
      <c r="A54" s="4">
        <v>1.388599</v>
      </c>
      <c r="B54" s="5">
        <v>0.0904</v>
      </c>
      <c r="C54">
        <f t="shared" si="7"/>
        <v>1.26306965</v>
      </c>
      <c r="E54" s="4">
        <v>7.6126</v>
      </c>
      <c r="F54" s="5">
        <v>0.0304</v>
      </c>
      <c r="G54">
        <f t="shared" si="8"/>
        <v>7.38117696</v>
      </c>
      <c r="I54" s="4">
        <v>7.949165</v>
      </c>
      <c r="J54" s="5">
        <v>0.0293</v>
      </c>
      <c r="K54">
        <f t="shared" si="9"/>
        <v>7.716254466</v>
      </c>
      <c r="M54" s="4">
        <v>6.028373</v>
      </c>
      <c r="N54" s="5">
        <v>0.0359</v>
      </c>
      <c r="O54">
        <f t="shared" si="10"/>
        <v>5.811954409</v>
      </c>
      <c r="Q54" s="6">
        <v>22.484967</v>
      </c>
      <c r="R54" s="7">
        <v>3.0E-4</v>
      </c>
      <c r="S54" s="8">
        <f t="shared" si="11"/>
        <v>22.47822151</v>
      </c>
      <c r="U54" s="4">
        <v>19.131925</v>
      </c>
      <c r="V54" s="5">
        <v>0.3329</v>
      </c>
      <c r="W54">
        <f t="shared" si="12"/>
        <v>12.76290717</v>
      </c>
    </row>
    <row r="55">
      <c r="A55" s="4">
        <v>1.401604</v>
      </c>
      <c r="B55" s="5">
        <v>0.0943</v>
      </c>
      <c r="C55">
        <f t="shared" si="7"/>
        <v>1.269432743</v>
      </c>
      <c r="E55" s="4">
        <v>7.536801</v>
      </c>
      <c r="F55" s="5">
        <v>0.0293</v>
      </c>
      <c r="G55">
        <f t="shared" si="8"/>
        <v>7.315972731</v>
      </c>
      <c r="I55" s="4">
        <v>7.858536</v>
      </c>
      <c r="J55" s="5">
        <v>0.029</v>
      </c>
      <c r="K55">
        <f t="shared" si="9"/>
        <v>7.630638456</v>
      </c>
      <c r="M55" s="4">
        <v>6.085304</v>
      </c>
      <c r="N55" s="5">
        <v>0.0461</v>
      </c>
      <c r="O55">
        <f t="shared" si="10"/>
        <v>5.804771486</v>
      </c>
      <c r="Q55" s="6">
        <v>22.191178</v>
      </c>
      <c r="R55" s="9">
        <v>0.0</v>
      </c>
      <c r="S55" s="8">
        <f t="shared" si="11"/>
        <v>22.191178</v>
      </c>
      <c r="U55" s="4">
        <v>17.958591</v>
      </c>
      <c r="V55" s="5">
        <v>0.2949</v>
      </c>
      <c r="W55">
        <f t="shared" si="12"/>
        <v>12.66260251</v>
      </c>
    </row>
    <row r="56">
      <c r="A56" s="4">
        <v>1.412388</v>
      </c>
      <c r="B56" s="5">
        <v>0.0967</v>
      </c>
      <c r="C56">
        <f t="shared" si="7"/>
        <v>1.27581008</v>
      </c>
      <c r="E56" s="4">
        <v>7.676307</v>
      </c>
      <c r="F56" s="5">
        <v>0.0295</v>
      </c>
      <c r="G56">
        <f t="shared" si="8"/>
        <v>7.449855944</v>
      </c>
      <c r="I56" s="4">
        <v>7.935852</v>
      </c>
      <c r="J56" s="5">
        <v>0.029</v>
      </c>
      <c r="K56">
        <f t="shared" si="9"/>
        <v>7.705712292</v>
      </c>
      <c r="M56" s="4">
        <v>6.007147</v>
      </c>
      <c r="N56" s="5">
        <v>0.0359</v>
      </c>
      <c r="O56">
        <f t="shared" si="10"/>
        <v>5.791490423</v>
      </c>
      <c r="Q56" s="6">
        <v>22.72483</v>
      </c>
      <c r="R56" s="7">
        <v>2.0E-4</v>
      </c>
      <c r="S56" s="8">
        <f t="shared" si="11"/>
        <v>22.72028503</v>
      </c>
      <c r="U56" s="4">
        <v>18.880438</v>
      </c>
      <c r="V56" s="5">
        <v>0.3309</v>
      </c>
      <c r="W56">
        <f t="shared" si="12"/>
        <v>12.63290107</v>
      </c>
    </row>
    <row r="57">
      <c r="A57" s="4">
        <v>1.404695</v>
      </c>
      <c r="B57" s="5">
        <v>0.0997</v>
      </c>
      <c r="C57">
        <f t="shared" si="7"/>
        <v>1.264646909</v>
      </c>
      <c r="E57" s="4">
        <v>7.6476</v>
      </c>
      <c r="F57" s="5">
        <v>0.0313</v>
      </c>
      <c r="G57">
        <f t="shared" si="8"/>
        <v>7.40823012</v>
      </c>
      <c r="I57" s="4">
        <v>8.08538</v>
      </c>
      <c r="J57" s="5">
        <v>0.031</v>
      </c>
      <c r="K57">
        <f t="shared" si="9"/>
        <v>7.83473322</v>
      </c>
      <c r="M57" s="4">
        <v>6.024891</v>
      </c>
      <c r="N57" s="5">
        <v>0.0358</v>
      </c>
      <c r="O57">
        <f t="shared" si="10"/>
        <v>5.809199902</v>
      </c>
      <c r="Q57" s="6">
        <v>22.800041</v>
      </c>
      <c r="R57" s="7">
        <v>2.0E-4</v>
      </c>
      <c r="S57" s="8">
        <f t="shared" si="11"/>
        <v>22.79548099</v>
      </c>
      <c r="U57" s="4">
        <v>17.97503</v>
      </c>
      <c r="V57" s="5">
        <v>0.2941</v>
      </c>
      <c r="W57">
        <f t="shared" si="12"/>
        <v>12.68857368</v>
      </c>
    </row>
    <row r="58">
      <c r="A58" s="4">
        <v>1.412302</v>
      </c>
      <c r="B58" s="5">
        <v>0.1004</v>
      </c>
      <c r="C58">
        <f t="shared" si="7"/>
        <v>1.270506879</v>
      </c>
      <c r="E58" s="4">
        <v>7.64814</v>
      </c>
      <c r="F58" s="5">
        <v>0.0282</v>
      </c>
      <c r="G58">
        <f t="shared" si="8"/>
        <v>7.432462452</v>
      </c>
      <c r="I58" s="4">
        <v>8.120744</v>
      </c>
      <c r="J58" s="5">
        <v>0.0292</v>
      </c>
      <c r="K58">
        <f t="shared" si="9"/>
        <v>7.883618275</v>
      </c>
      <c r="M58" s="4">
        <v>6.014564</v>
      </c>
      <c r="N58" s="5">
        <v>0.036</v>
      </c>
      <c r="O58">
        <f t="shared" si="10"/>
        <v>5.798039696</v>
      </c>
      <c r="Q58" s="6">
        <v>22.718807</v>
      </c>
      <c r="R58" s="9">
        <v>0.0</v>
      </c>
      <c r="S58" s="8">
        <f t="shared" si="11"/>
        <v>22.718807</v>
      </c>
      <c r="U58" s="4">
        <v>18.975971</v>
      </c>
      <c r="V58" s="5">
        <v>0.3341</v>
      </c>
      <c r="W58">
        <f t="shared" si="12"/>
        <v>12.63609909</v>
      </c>
    </row>
    <row r="59">
      <c r="A59" s="4">
        <v>1.404204</v>
      </c>
      <c r="B59" s="5">
        <v>0.0997</v>
      </c>
      <c r="C59">
        <f t="shared" si="7"/>
        <v>1.264204861</v>
      </c>
      <c r="E59" s="4">
        <v>7.530239</v>
      </c>
      <c r="F59" s="5">
        <v>0.0274</v>
      </c>
      <c r="G59">
        <f t="shared" si="8"/>
        <v>7.323910451</v>
      </c>
      <c r="I59" s="4">
        <v>7.916674</v>
      </c>
      <c r="J59" s="5">
        <v>0.0287</v>
      </c>
      <c r="K59">
        <f t="shared" si="9"/>
        <v>7.689465456</v>
      </c>
      <c r="M59" s="4">
        <v>6.100495</v>
      </c>
      <c r="N59" s="5">
        <v>0.0445</v>
      </c>
      <c r="O59">
        <f t="shared" si="10"/>
        <v>5.829022973</v>
      </c>
      <c r="Q59" s="6">
        <v>22.748824</v>
      </c>
      <c r="R59" s="7">
        <v>2.0E-4</v>
      </c>
      <c r="S59" s="8">
        <f t="shared" si="11"/>
        <v>22.74427424</v>
      </c>
      <c r="U59" s="4">
        <v>18.956601</v>
      </c>
      <c r="V59" s="5">
        <v>0.3344</v>
      </c>
      <c r="W59">
        <f t="shared" si="12"/>
        <v>12.61751363</v>
      </c>
    </row>
    <row r="60">
      <c r="A60" s="4">
        <v>1.400668</v>
      </c>
      <c r="B60" s="5">
        <v>0.1003</v>
      </c>
      <c r="C60">
        <f t="shared" si="7"/>
        <v>1.260181</v>
      </c>
      <c r="E60" s="4">
        <v>7.633591</v>
      </c>
      <c r="F60" s="5">
        <v>0.0323</v>
      </c>
      <c r="G60">
        <f t="shared" si="8"/>
        <v>7.387026011</v>
      </c>
      <c r="I60" s="4">
        <v>7.803448</v>
      </c>
      <c r="J60" s="5">
        <v>0.028</v>
      </c>
      <c r="K60">
        <f t="shared" si="9"/>
        <v>7.584951456</v>
      </c>
      <c r="M60" s="4">
        <v>6.004679</v>
      </c>
      <c r="N60" s="5">
        <v>0.0359</v>
      </c>
      <c r="O60">
        <f t="shared" si="10"/>
        <v>5.789111024</v>
      </c>
      <c r="Q60" s="6">
        <v>22.654018</v>
      </c>
      <c r="R60" s="7">
        <v>2.0E-4</v>
      </c>
      <c r="S60" s="8">
        <f t="shared" si="11"/>
        <v>22.6494872</v>
      </c>
      <c r="U60" s="4">
        <v>17.97187</v>
      </c>
      <c r="V60" s="5">
        <v>0.2938</v>
      </c>
      <c r="W60">
        <f t="shared" si="12"/>
        <v>12.69173459</v>
      </c>
    </row>
    <row r="61">
      <c r="A61" s="4">
        <v>1.391414</v>
      </c>
      <c r="B61" s="5">
        <v>0.0944</v>
      </c>
      <c r="C61">
        <f t="shared" si="7"/>
        <v>1.260064518</v>
      </c>
      <c r="E61" s="4">
        <v>7.516915</v>
      </c>
      <c r="F61" s="5">
        <v>0.0286</v>
      </c>
      <c r="G61">
        <f t="shared" si="8"/>
        <v>7.301931231</v>
      </c>
      <c r="I61" s="4">
        <v>8.060133</v>
      </c>
      <c r="J61" s="5">
        <v>0.0281</v>
      </c>
      <c r="K61">
        <f t="shared" si="9"/>
        <v>7.833643263</v>
      </c>
      <c r="M61" s="4">
        <v>6.011922</v>
      </c>
      <c r="N61" s="5">
        <v>0.036</v>
      </c>
      <c r="O61">
        <f t="shared" si="10"/>
        <v>5.795492808</v>
      </c>
      <c r="Q61" s="6">
        <v>22.367187</v>
      </c>
      <c r="R61" s="9">
        <v>0.0</v>
      </c>
      <c r="S61" s="8">
        <f t="shared" si="11"/>
        <v>22.367187</v>
      </c>
      <c r="U61" s="4">
        <v>19.054804</v>
      </c>
      <c r="V61" s="5">
        <v>0.3349</v>
      </c>
      <c r="W61">
        <f t="shared" si="12"/>
        <v>12.67335014</v>
      </c>
    </row>
    <row r="62">
      <c r="A62" s="4">
        <v>1.405686</v>
      </c>
      <c r="B62" s="5">
        <v>0.0996</v>
      </c>
      <c r="C62">
        <f t="shared" si="7"/>
        <v>1.265679674</v>
      </c>
      <c r="E62" s="4">
        <v>7.53635</v>
      </c>
      <c r="F62" s="5">
        <v>0.0286</v>
      </c>
      <c r="G62">
        <f t="shared" si="8"/>
        <v>7.32081039</v>
      </c>
      <c r="I62" s="4">
        <v>7.791485</v>
      </c>
      <c r="J62" s="5">
        <v>0.0287</v>
      </c>
      <c r="K62">
        <f t="shared" si="9"/>
        <v>7.567869381</v>
      </c>
      <c r="M62" s="4">
        <v>6.008442</v>
      </c>
      <c r="N62" s="5">
        <v>0.0361</v>
      </c>
      <c r="O62">
        <f t="shared" si="10"/>
        <v>5.791537244</v>
      </c>
      <c r="Q62" s="6">
        <v>22.714108</v>
      </c>
      <c r="R62" s="7">
        <v>2.0E-4</v>
      </c>
      <c r="S62" s="8">
        <f t="shared" si="11"/>
        <v>22.70956518</v>
      </c>
      <c r="U62" s="4">
        <v>18.989875</v>
      </c>
      <c r="V62" s="5">
        <v>0.3366</v>
      </c>
      <c r="W62">
        <f t="shared" si="12"/>
        <v>12.59788308</v>
      </c>
    </row>
    <row r="63">
      <c r="A63" s="4">
        <v>1.406257</v>
      </c>
      <c r="B63" s="5">
        <v>0.099</v>
      </c>
      <c r="C63">
        <f t="shared" si="7"/>
        <v>1.267037557</v>
      </c>
      <c r="E63" s="4">
        <v>7.522689</v>
      </c>
      <c r="F63" s="5">
        <v>0.0284</v>
      </c>
      <c r="G63">
        <f t="shared" si="8"/>
        <v>7.309044632</v>
      </c>
      <c r="I63" s="4">
        <v>7.795417</v>
      </c>
      <c r="J63" s="5">
        <v>0.027</v>
      </c>
      <c r="K63">
        <f t="shared" si="9"/>
        <v>7.584940741</v>
      </c>
      <c r="M63" s="4">
        <v>6.089326</v>
      </c>
      <c r="N63" s="5">
        <v>0.0437</v>
      </c>
      <c r="O63">
        <f t="shared" si="10"/>
        <v>5.823222454</v>
      </c>
      <c r="Q63" s="6">
        <v>22.138629</v>
      </c>
      <c r="R63" s="7">
        <v>2.0E-4</v>
      </c>
      <c r="S63" s="8">
        <f t="shared" si="11"/>
        <v>22.13420127</v>
      </c>
      <c r="U63" s="4">
        <v>17.996647</v>
      </c>
      <c r="V63" s="5">
        <v>0.2952</v>
      </c>
      <c r="W63">
        <f t="shared" si="12"/>
        <v>12.68403681</v>
      </c>
    </row>
    <row r="64">
      <c r="A64" s="4">
        <v>1.400551</v>
      </c>
      <c r="B64" s="5">
        <v>0.0994</v>
      </c>
      <c r="C64">
        <f t="shared" si="7"/>
        <v>1.261336231</v>
      </c>
      <c r="E64" s="4">
        <v>7.603591</v>
      </c>
      <c r="F64" s="5">
        <v>0.0299</v>
      </c>
      <c r="G64">
        <f t="shared" si="8"/>
        <v>7.376243629</v>
      </c>
      <c r="I64" s="4">
        <v>7.813625</v>
      </c>
      <c r="J64" s="5">
        <v>0.0268</v>
      </c>
      <c r="K64">
        <f t="shared" si="9"/>
        <v>7.60421985</v>
      </c>
      <c r="M64" s="4">
        <v>6.029291</v>
      </c>
      <c r="N64" s="5">
        <v>0.0356</v>
      </c>
      <c r="O64">
        <f t="shared" si="10"/>
        <v>5.81464824</v>
      </c>
      <c r="Q64" s="6">
        <v>22.347253</v>
      </c>
      <c r="R64" s="9">
        <v>0.0</v>
      </c>
      <c r="S64" s="8">
        <f t="shared" si="11"/>
        <v>22.347253</v>
      </c>
      <c r="U64" s="4">
        <v>19.014291</v>
      </c>
      <c r="V64" s="5">
        <v>0.3315</v>
      </c>
      <c r="W64">
        <f t="shared" si="12"/>
        <v>12.71105353</v>
      </c>
    </row>
    <row r="65">
      <c r="A65" s="4">
        <v>1.403416</v>
      </c>
      <c r="B65" s="5">
        <v>0.1002</v>
      </c>
      <c r="C65">
        <f t="shared" si="7"/>
        <v>1.262793717</v>
      </c>
      <c r="E65" s="4">
        <v>7.594104</v>
      </c>
      <c r="F65" s="5">
        <v>0.0304</v>
      </c>
      <c r="G65">
        <f t="shared" si="8"/>
        <v>7.363243238</v>
      </c>
      <c r="I65" s="4">
        <v>7.914319</v>
      </c>
      <c r="J65" s="5">
        <v>0.0282</v>
      </c>
      <c r="K65">
        <f t="shared" si="9"/>
        <v>7.691135204</v>
      </c>
      <c r="M65" s="4">
        <v>6.02166</v>
      </c>
      <c r="N65" s="5">
        <v>0.0358</v>
      </c>
      <c r="O65">
        <f t="shared" si="10"/>
        <v>5.806084572</v>
      </c>
      <c r="Q65" s="6">
        <v>22.642928</v>
      </c>
      <c r="R65" s="7">
        <v>2.0E-4</v>
      </c>
      <c r="S65" s="8">
        <f t="shared" si="11"/>
        <v>22.63839941</v>
      </c>
      <c r="U65" s="4">
        <v>18.915895</v>
      </c>
      <c r="V65" s="5">
        <v>0.3345</v>
      </c>
      <c r="W65">
        <f t="shared" si="12"/>
        <v>12.58852812</v>
      </c>
    </row>
    <row r="66">
      <c r="A66" s="4">
        <v>1.387347</v>
      </c>
      <c r="B66" s="5">
        <v>0.0888</v>
      </c>
      <c r="C66">
        <f t="shared" si="7"/>
        <v>1.264150586</v>
      </c>
      <c r="E66" s="4">
        <v>7.631757</v>
      </c>
      <c r="F66" s="5">
        <v>0.0302</v>
      </c>
      <c r="G66">
        <f t="shared" si="8"/>
        <v>7.401277939</v>
      </c>
      <c r="I66" s="4">
        <v>7.847492</v>
      </c>
      <c r="J66" s="5">
        <v>0.0284</v>
      </c>
      <c r="K66">
        <f t="shared" si="9"/>
        <v>7.624623227</v>
      </c>
      <c r="M66" s="4">
        <v>6.002561</v>
      </c>
      <c r="N66" s="5">
        <v>0.0358</v>
      </c>
      <c r="O66">
        <f t="shared" si="10"/>
        <v>5.787669316</v>
      </c>
      <c r="Q66" s="6">
        <v>22.95494</v>
      </c>
      <c r="R66" s="7">
        <v>2.0E-4</v>
      </c>
      <c r="S66" s="8">
        <f t="shared" si="11"/>
        <v>22.95034901</v>
      </c>
      <c r="U66" s="4">
        <v>18.00078</v>
      </c>
      <c r="V66" s="5">
        <v>0.2954</v>
      </c>
      <c r="W66">
        <f t="shared" si="12"/>
        <v>12.68334959</v>
      </c>
    </row>
    <row r="68">
      <c r="A68" s="1" t="s">
        <v>11</v>
      </c>
      <c r="M68" s="1" t="s">
        <v>12</v>
      </c>
    </row>
    <row r="69">
      <c r="A69" s="1" t="s">
        <v>4</v>
      </c>
      <c r="E69" s="1" t="s">
        <v>5</v>
      </c>
      <c r="I69" s="1" t="s">
        <v>6</v>
      </c>
      <c r="M69" s="1" t="s">
        <v>4</v>
      </c>
      <c r="Q69" s="2" t="s">
        <v>7</v>
      </c>
      <c r="U69" s="1" t="s">
        <v>8</v>
      </c>
    </row>
    <row r="70">
      <c r="A70" s="4">
        <v>5.283855</v>
      </c>
      <c r="B70" s="5">
        <v>0.0548</v>
      </c>
      <c r="C70">
        <f t="shared" ref="C70:C99" si="13">A70*(100%-B70)</f>
        <v>4.994299746</v>
      </c>
      <c r="E70" s="4">
        <v>23.116659</v>
      </c>
      <c r="F70" s="5">
        <v>0.025</v>
      </c>
      <c r="G70">
        <f t="shared" ref="G70:G99" si="14">E70*(100%-F70)</f>
        <v>22.53874253</v>
      </c>
      <c r="I70" s="4">
        <v>21.764066</v>
      </c>
      <c r="J70" s="5">
        <v>0.0226</v>
      </c>
      <c r="K70">
        <f t="shared" ref="K70:K99" si="15">I70*(100%-J70)</f>
        <v>21.27219811</v>
      </c>
      <c r="M70" s="4">
        <v>25.02359</v>
      </c>
      <c r="N70" s="5">
        <v>0.058</v>
      </c>
      <c r="O70">
        <f t="shared" ref="O70:O89" si="16">M70*(100%-N70)</f>
        <v>23.57222178</v>
      </c>
      <c r="Q70" s="6">
        <v>96.101471</v>
      </c>
      <c r="R70" s="9">
        <v>0.0</v>
      </c>
      <c r="S70" s="8">
        <f t="shared" ref="S70:S96" si="17">Q70*(100%-R70)</f>
        <v>96.101471</v>
      </c>
      <c r="U70" s="4">
        <v>53.607968</v>
      </c>
      <c r="V70" s="5">
        <v>0.2088</v>
      </c>
      <c r="W70">
        <f t="shared" ref="W70:W89" si="18">U70*(100%-V70)</f>
        <v>42.41462428</v>
      </c>
    </row>
    <row r="71">
      <c r="A71" s="4">
        <v>5.252318</v>
      </c>
      <c r="B71" s="5">
        <v>0.0494</v>
      </c>
      <c r="C71">
        <f t="shared" si="13"/>
        <v>4.992853491</v>
      </c>
      <c r="E71" s="4">
        <v>22.492354</v>
      </c>
      <c r="F71" s="5">
        <v>0.0215</v>
      </c>
      <c r="G71">
        <f t="shared" si="14"/>
        <v>22.00876839</v>
      </c>
      <c r="I71" s="4">
        <v>22.042914</v>
      </c>
      <c r="J71" s="5">
        <v>0.0206</v>
      </c>
      <c r="K71">
        <f t="shared" si="15"/>
        <v>21.58882997</v>
      </c>
      <c r="M71" s="4">
        <v>24.234268</v>
      </c>
      <c r="N71" s="5">
        <v>0.053</v>
      </c>
      <c r="O71">
        <f t="shared" si="16"/>
        <v>22.9498518</v>
      </c>
      <c r="Q71" s="6">
        <v>90.155917</v>
      </c>
      <c r="R71" s="9">
        <v>0.0</v>
      </c>
      <c r="S71" s="8">
        <f t="shared" si="17"/>
        <v>90.155917</v>
      </c>
      <c r="U71" s="4">
        <v>69.987168</v>
      </c>
      <c r="V71" s="5">
        <v>0.3022</v>
      </c>
      <c r="W71">
        <f t="shared" si="18"/>
        <v>48.83704583</v>
      </c>
    </row>
    <row r="72">
      <c r="A72" s="4">
        <v>5.181162</v>
      </c>
      <c r="B72" s="5">
        <v>0.0357</v>
      </c>
      <c r="C72">
        <f t="shared" si="13"/>
        <v>4.996194517</v>
      </c>
      <c r="E72" s="4">
        <v>22.578974</v>
      </c>
      <c r="F72" s="5">
        <v>0.0247</v>
      </c>
      <c r="G72">
        <f t="shared" si="14"/>
        <v>22.02127334</v>
      </c>
      <c r="I72" s="4">
        <v>21.685201</v>
      </c>
      <c r="J72" s="5">
        <v>0.0194</v>
      </c>
      <c r="K72">
        <f t="shared" si="15"/>
        <v>21.2645081</v>
      </c>
      <c r="M72" s="4">
        <v>24.484883</v>
      </c>
      <c r="N72" s="5">
        <v>0.0507</v>
      </c>
      <c r="O72">
        <f t="shared" si="16"/>
        <v>23.24349943</v>
      </c>
      <c r="Q72" s="6">
        <v>80.820014</v>
      </c>
      <c r="R72" s="9">
        <v>0.0</v>
      </c>
      <c r="S72" s="8">
        <f t="shared" si="17"/>
        <v>80.820014</v>
      </c>
      <c r="U72" s="4">
        <v>70.128763</v>
      </c>
      <c r="V72" s="5">
        <v>0.3031</v>
      </c>
      <c r="W72">
        <f t="shared" si="18"/>
        <v>48.87273493</v>
      </c>
    </row>
    <row r="73">
      <c r="A73" s="4">
        <v>5.264581</v>
      </c>
      <c r="B73" s="5">
        <v>0.0487</v>
      </c>
      <c r="C73">
        <f t="shared" si="13"/>
        <v>5.008195905</v>
      </c>
      <c r="E73" s="4">
        <v>22.48356</v>
      </c>
      <c r="F73" s="5">
        <v>0.0211</v>
      </c>
      <c r="G73">
        <f t="shared" si="14"/>
        <v>22.00915688</v>
      </c>
      <c r="I73" s="4">
        <v>22.274472</v>
      </c>
      <c r="J73" s="5">
        <v>0.0206</v>
      </c>
      <c r="K73">
        <f t="shared" si="15"/>
        <v>21.81561788</v>
      </c>
      <c r="M73" s="4">
        <v>23.989714</v>
      </c>
      <c r="N73" s="5">
        <v>0.0507</v>
      </c>
      <c r="O73">
        <f t="shared" si="16"/>
        <v>22.7734355</v>
      </c>
      <c r="Q73" s="6">
        <v>87.309086</v>
      </c>
      <c r="R73" s="9">
        <v>0.0</v>
      </c>
      <c r="S73" s="8">
        <f t="shared" si="17"/>
        <v>87.309086</v>
      </c>
      <c r="U73" s="4">
        <v>70.388011</v>
      </c>
      <c r="V73" s="5">
        <v>0.3036</v>
      </c>
      <c r="W73">
        <f t="shared" si="18"/>
        <v>49.01821086</v>
      </c>
    </row>
    <row r="74">
      <c r="A74" s="4">
        <v>5.233493</v>
      </c>
      <c r="B74" s="5">
        <v>0.0465</v>
      </c>
      <c r="C74">
        <f t="shared" si="13"/>
        <v>4.990135576</v>
      </c>
      <c r="E74" s="4">
        <v>22.438973</v>
      </c>
      <c r="F74" s="5">
        <v>0.0221</v>
      </c>
      <c r="G74">
        <f t="shared" si="14"/>
        <v>21.9430717</v>
      </c>
      <c r="I74" s="4">
        <v>21.552814</v>
      </c>
      <c r="J74" s="5">
        <v>0.0197</v>
      </c>
      <c r="K74">
        <f t="shared" si="15"/>
        <v>21.12822356</v>
      </c>
      <c r="M74" s="4">
        <v>24.881</v>
      </c>
      <c r="N74" s="5">
        <v>0.0508</v>
      </c>
      <c r="O74">
        <f t="shared" si="16"/>
        <v>23.6170452</v>
      </c>
      <c r="Q74" s="6">
        <v>87.469832</v>
      </c>
      <c r="R74" s="9">
        <v>0.0</v>
      </c>
      <c r="S74" s="8">
        <f t="shared" si="17"/>
        <v>87.469832</v>
      </c>
      <c r="U74" s="4">
        <v>70.202394</v>
      </c>
      <c r="V74" s="5">
        <v>0.3049</v>
      </c>
      <c r="W74">
        <f t="shared" si="18"/>
        <v>48.79768407</v>
      </c>
    </row>
    <row r="75">
      <c r="A75" s="4">
        <v>5.175496</v>
      </c>
      <c r="B75" s="5">
        <v>0.0359</v>
      </c>
      <c r="C75">
        <f t="shared" si="13"/>
        <v>4.989695694</v>
      </c>
      <c r="E75" s="4">
        <v>22.570014</v>
      </c>
      <c r="F75" s="5">
        <v>0.0233</v>
      </c>
      <c r="G75">
        <f t="shared" si="14"/>
        <v>22.04413267</v>
      </c>
      <c r="I75" s="4">
        <v>21.890483</v>
      </c>
      <c r="J75" s="5">
        <v>0.019</v>
      </c>
      <c r="K75">
        <f t="shared" si="15"/>
        <v>21.47456382</v>
      </c>
      <c r="M75" s="4">
        <v>25.028604</v>
      </c>
      <c r="N75" s="5">
        <v>0.0529</v>
      </c>
      <c r="O75">
        <f t="shared" si="16"/>
        <v>23.70459085</v>
      </c>
      <c r="Q75" s="6">
        <v>87.970984</v>
      </c>
      <c r="R75" s="9">
        <v>0.0</v>
      </c>
      <c r="S75" s="8">
        <f t="shared" si="17"/>
        <v>87.970984</v>
      </c>
      <c r="U75" s="4">
        <v>70.194345</v>
      </c>
      <c r="V75" s="5">
        <v>0.3038</v>
      </c>
      <c r="W75">
        <f t="shared" si="18"/>
        <v>48.86930299</v>
      </c>
    </row>
    <row r="76">
      <c r="A76" s="4">
        <v>5.245565</v>
      </c>
      <c r="B76" s="5">
        <v>0.0486</v>
      </c>
      <c r="C76">
        <f t="shared" si="13"/>
        <v>4.990630541</v>
      </c>
      <c r="E76" s="4">
        <v>22.386498</v>
      </c>
      <c r="F76" s="5">
        <v>0.0215</v>
      </c>
      <c r="G76">
        <f t="shared" si="14"/>
        <v>21.90518829</v>
      </c>
      <c r="I76" s="4">
        <v>21.384255</v>
      </c>
      <c r="J76" s="5">
        <v>0.0187</v>
      </c>
      <c r="K76">
        <f t="shared" si="15"/>
        <v>20.98436943</v>
      </c>
      <c r="M76" s="4">
        <v>23.844507</v>
      </c>
      <c r="N76" s="5">
        <v>0.0507</v>
      </c>
      <c r="O76">
        <f t="shared" si="16"/>
        <v>22.6355905</v>
      </c>
      <c r="Q76" s="6">
        <v>79.52366</v>
      </c>
      <c r="R76" s="9">
        <v>0.0</v>
      </c>
      <c r="S76" s="8">
        <f t="shared" si="17"/>
        <v>79.52366</v>
      </c>
      <c r="U76" s="4">
        <v>70.261849</v>
      </c>
      <c r="V76" s="5">
        <v>0.3044</v>
      </c>
      <c r="W76">
        <f t="shared" si="18"/>
        <v>48.87414216</v>
      </c>
    </row>
    <row r="77">
      <c r="A77" s="4">
        <v>5.256119</v>
      </c>
      <c r="B77" s="5">
        <v>0.0484</v>
      </c>
      <c r="C77">
        <f t="shared" si="13"/>
        <v>5.00172284</v>
      </c>
      <c r="E77" s="4">
        <v>22.371087</v>
      </c>
      <c r="F77" s="5">
        <v>0.0217</v>
      </c>
      <c r="G77">
        <f t="shared" si="14"/>
        <v>21.88563441</v>
      </c>
      <c r="I77" s="4">
        <v>21.689189</v>
      </c>
      <c r="J77" s="5">
        <v>0.0195</v>
      </c>
      <c r="K77">
        <f t="shared" si="15"/>
        <v>21.26624981</v>
      </c>
      <c r="M77" s="4">
        <v>25.725418</v>
      </c>
      <c r="N77" s="5">
        <v>0.0502</v>
      </c>
      <c r="O77">
        <f t="shared" si="16"/>
        <v>24.43400202</v>
      </c>
      <c r="Q77" s="6">
        <v>88.572409</v>
      </c>
      <c r="R77" s="9">
        <v>0.0</v>
      </c>
      <c r="S77" s="8">
        <f t="shared" si="17"/>
        <v>88.572409</v>
      </c>
      <c r="U77" s="4">
        <v>71.321469</v>
      </c>
      <c r="V77" s="5">
        <v>0.315</v>
      </c>
      <c r="W77">
        <f t="shared" si="18"/>
        <v>48.85520627</v>
      </c>
    </row>
    <row r="78">
      <c r="A78" s="4">
        <v>5.196029</v>
      </c>
      <c r="B78" s="5">
        <v>0.0373</v>
      </c>
      <c r="C78">
        <f t="shared" si="13"/>
        <v>5.002217118</v>
      </c>
      <c r="E78" s="4">
        <v>22.228086</v>
      </c>
      <c r="F78" s="5">
        <v>0.0199</v>
      </c>
      <c r="G78">
        <f t="shared" si="14"/>
        <v>21.78574709</v>
      </c>
      <c r="I78" s="4">
        <v>21.303876</v>
      </c>
      <c r="J78" s="5">
        <v>0.0188</v>
      </c>
      <c r="K78">
        <f t="shared" si="15"/>
        <v>20.90336313</v>
      </c>
      <c r="M78" s="4">
        <v>25.920866</v>
      </c>
      <c r="N78" s="5">
        <v>0.0506</v>
      </c>
      <c r="O78">
        <f t="shared" si="16"/>
        <v>24.60927018</v>
      </c>
      <c r="Q78" s="6">
        <v>87.803811</v>
      </c>
      <c r="R78" s="9">
        <v>0.0</v>
      </c>
      <c r="S78" s="8">
        <f t="shared" si="17"/>
        <v>87.803811</v>
      </c>
      <c r="U78" s="4">
        <v>70.425854</v>
      </c>
      <c r="V78" s="5">
        <v>0.3036</v>
      </c>
      <c r="W78">
        <f t="shared" si="18"/>
        <v>49.04456473</v>
      </c>
    </row>
    <row r="79">
      <c r="A79" s="4">
        <v>5.23022</v>
      </c>
      <c r="B79" s="5">
        <v>0.0455</v>
      </c>
      <c r="C79">
        <f t="shared" si="13"/>
        <v>4.99224499</v>
      </c>
      <c r="E79" s="4">
        <v>22.32818</v>
      </c>
      <c r="F79" s="5">
        <v>0.0217</v>
      </c>
      <c r="G79">
        <f t="shared" si="14"/>
        <v>21.84365849</v>
      </c>
      <c r="I79" s="4">
        <v>21.518617</v>
      </c>
      <c r="J79" s="5">
        <v>0.0205</v>
      </c>
      <c r="K79">
        <f t="shared" si="15"/>
        <v>21.07748535</v>
      </c>
      <c r="M79" s="4">
        <v>24.887006</v>
      </c>
      <c r="N79" s="5">
        <v>0.0533</v>
      </c>
      <c r="O79">
        <f t="shared" si="16"/>
        <v>23.56052858</v>
      </c>
      <c r="Q79" s="6">
        <v>73.965468</v>
      </c>
      <c r="R79" s="7">
        <v>0.0017</v>
      </c>
      <c r="S79" s="8">
        <f t="shared" si="17"/>
        <v>73.8397267</v>
      </c>
      <c r="U79" s="4">
        <v>70.343274</v>
      </c>
      <c r="V79" s="5">
        <v>0.3032</v>
      </c>
      <c r="W79">
        <f t="shared" si="18"/>
        <v>49.01519332</v>
      </c>
    </row>
    <row r="80">
      <c r="A80" s="4">
        <v>5.202354</v>
      </c>
      <c r="B80" s="5">
        <v>0.0389</v>
      </c>
      <c r="C80">
        <f t="shared" si="13"/>
        <v>4.999982429</v>
      </c>
      <c r="E80" s="4">
        <v>22.414816</v>
      </c>
      <c r="F80" s="5">
        <v>0.0209</v>
      </c>
      <c r="G80">
        <f t="shared" si="14"/>
        <v>21.94634635</v>
      </c>
      <c r="I80" s="4">
        <v>21.745653</v>
      </c>
      <c r="J80" s="5">
        <v>0.0184</v>
      </c>
      <c r="K80">
        <f t="shared" si="15"/>
        <v>21.34553298</v>
      </c>
      <c r="M80" s="4">
        <v>23.99767</v>
      </c>
      <c r="N80" s="5">
        <v>0.0508</v>
      </c>
      <c r="O80">
        <f t="shared" si="16"/>
        <v>22.77858836</v>
      </c>
      <c r="Q80" s="6">
        <v>64.442812</v>
      </c>
      <c r="R80" s="7">
        <v>1.0E-4</v>
      </c>
      <c r="S80" s="8">
        <f t="shared" si="17"/>
        <v>64.43636772</v>
      </c>
      <c r="U80" s="4">
        <v>70.181544</v>
      </c>
      <c r="V80" s="5">
        <v>0.3044</v>
      </c>
      <c r="W80">
        <f t="shared" si="18"/>
        <v>48.81828201</v>
      </c>
    </row>
    <row r="81">
      <c r="A81" s="4">
        <v>5.245769</v>
      </c>
      <c r="B81" s="5">
        <v>0.0486</v>
      </c>
      <c r="C81">
        <f t="shared" si="13"/>
        <v>4.990824627</v>
      </c>
      <c r="E81" s="4">
        <v>22.356975</v>
      </c>
      <c r="F81" s="5">
        <v>0.0209</v>
      </c>
      <c r="G81">
        <f t="shared" si="14"/>
        <v>21.88971422</v>
      </c>
      <c r="I81" s="4">
        <v>21.692269</v>
      </c>
      <c r="J81" s="5">
        <v>0.0188</v>
      </c>
      <c r="K81">
        <f t="shared" si="15"/>
        <v>21.28445434</v>
      </c>
      <c r="M81" s="4">
        <v>25.662869</v>
      </c>
      <c r="N81" s="5">
        <v>0.0505</v>
      </c>
      <c r="O81">
        <f t="shared" si="16"/>
        <v>24.36689412</v>
      </c>
      <c r="Q81" s="6">
        <v>64.250361</v>
      </c>
      <c r="R81" s="7">
        <v>1.0E-4</v>
      </c>
      <c r="S81" s="8">
        <f t="shared" si="17"/>
        <v>64.24393596</v>
      </c>
      <c r="U81" s="4">
        <v>70.125583</v>
      </c>
      <c r="V81" s="5">
        <v>0.3039</v>
      </c>
      <c r="W81">
        <f t="shared" si="18"/>
        <v>48.81441833</v>
      </c>
    </row>
    <row r="82">
      <c r="A82" s="4">
        <v>5.236618</v>
      </c>
      <c r="B82" s="5">
        <v>0.0482</v>
      </c>
      <c r="C82">
        <f t="shared" si="13"/>
        <v>4.984213012</v>
      </c>
      <c r="E82" s="4">
        <v>22.583992</v>
      </c>
      <c r="F82" s="5">
        <v>0.0221</v>
      </c>
      <c r="G82">
        <f t="shared" si="14"/>
        <v>22.08488578</v>
      </c>
      <c r="I82" s="4">
        <v>21.453464</v>
      </c>
      <c r="J82" s="5">
        <v>0.018</v>
      </c>
      <c r="K82">
        <f t="shared" si="15"/>
        <v>21.06730165</v>
      </c>
      <c r="M82" s="4">
        <v>25.624692</v>
      </c>
      <c r="N82" s="5">
        <v>0.05</v>
      </c>
      <c r="O82">
        <f t="shared" si="16"/>
        <v>24.3434574</v>
      </c>
      <c r="Q82" s="6">
        <v>70.997493</v>
      </c>
      <c r="R82" s="7">
        <v>1.0E-4</v>
      </c>
      <c r="S82" s="8">
        <f t="shared" si="17"/>
        <v>70.99039325</v>
      </c>
      <c r="U82" s="4">
        <v>70.146601</v>
      </c>
      <c r="V82" s="5">
        <v>0.3044</v>
      </c>
      <c r="W82">
        <f t="shared" si="18"/>
        <v>48.79397566</v>
      </c>
    </row>
    <row r="83">
      <c r="A83" s="4">
        <v>5.227263</v>
      </c>
      <c r="B83" s="5">
        <v>0.0484</v>
      </c>
      <c r="C83">
        <f t="shared" si="13"/>
        <v>4.974263471</v>
      </c>
      <c r="E83" s="4">
        <v>22.547319</v>
      </c>
      <c r="F83" s="5">
        <v>0.0181</v>
      </c>
      <c r="G83">
        <f t="shared" si="14"/>
        <v>22.13921253</v>
      </c>
      <c r="I83" s="4">
        <v>21.232751</v>
      </c>
      <c r="J83" s="5">
        <v>0.0188</v>
      </c>
      <c r="K83">
        <f t="shared" si="15"/>
        <v>20.83357528</v>
      </c>
      <c r="M83" s="4">
        <v>25.014487</v>
      </c>
      <c r="N83" s="5">
        <v>0.0523</v>
      </c>
      <c r="O83">
        <f t="shared" si="16"/>
        <v>23.70622933</v>
      </c>
      <c r="Q83" s="6">
        <v>81.554384</v>
      </c>
      <c r="R83" s="7">
        <v>1.0E-4</v>
      </c>
      <c r="S83" s="8">
        <f t="shared" si="17"/>
        <v>81.54622856</v>
      </c>
      <c r="U83" s="4">
        <v>70.187303</v>
      </c>
      <c r="V83" s="5">
        <v>0.304</v>
      </c>
      <c r="W83">
        <f t="shared" si="18"/>
        <v>48.85036289</v>
      </c>
    </row>
    <row r="84">
      <c r="A84" s="4">
        <v>5.171043</v>
      </c>
      <c r="B84" s="5">
        <v>0.0346</v>
      </c>
      <c r="C84">
        <f t="shared" si="13"/>
        <v>4.992124912</v>
      </c>
      <c r="E84" s="4">
        <v>22.525603</v>
      </c>
      <c r="F84" s="5">
        <v>0.0209</v>
      </c>
      <c r="G84">
        <f t="shared" si="14"/>
        <v>22.0548179</v>
      </c>
      <c r="I84" s="4">
        <v>21.526394</v>
      </c>
      <c r="J84" s="5">
        <v>0.018</v>
      </c>
      <c r="K84">
        <f t="shared" si="15"/>
        <v>21.13891891</v>
      </c>
      <c r="M84" s="4">
        <v>25.426736</v>
      </c>
      <c r="N84" s="5">
        <v>0.0506</v>
      </c>
      <c r="O84">
        <f t="shared" si="16"/>
        <v>24.14014316</v>
      </c>
      <c r="Q84" s="6">
        <v>79.729214</v>
      </c>
      <c r="R84" s="7">
        <v>1.0E-4</v>
      </c>
      <c r="S84" s="8">
        <f t="shared" si="17"/>
        <v>79.72124108</v>
      </c>
      <c r="U84" s="4">
        <v>70.229983</v>
      </c>
      <c r="V84" s="5">
        <v>0.3038</v>
      </c>
      <c r="W84">
        <f t="shared" si="18"/>
        <v>48.89411416</v>
      </c>
    </row>
    <row r="85">
      <c r="A85" s="4">
        <v>5.180758</v>
      </c>
      <c r="B85" s="5">
        <v>0.0357</v>
      </c>
      <c r="C85">
        <f t="shared" si="13"/>
        <v>4.995804939</v>
      </c>
      <c r="E85" s="4">
        <v>22.412673</v>
      </c>
      <c r="F85" s="5">
        <v>0.0216</v>
      </c>
      <c r="G85">
        <f t="shared" si="14"/>
        <v>21.92855926</v>
      </c>
      <c r="I85" s="4">
        <v>21.254164</v>
      </c>
      <c r="J85" s="5">
        <v>0.0208</v>
      </c>
      <c r="K85">
        <f t="shared" si="15"/>
        <v>20.81207739</v>
      </c>
      <c r="M85" s="4">
        <v>26.176622</v>
      </c>
      <c r="N85" s="5">
        <v>0.0507</v>
      </c>
      <c r="O85">
        <f t="shared" si="16"/>
        <v>24.84946726</v>
      </c>
      <c r="Q85" s="6">
        <v>88.269759</v>
      </c>
      <c r="R85" s="7">
        <v>1.0E-4</v>
      </c>
      <c r="S85" s="8">
        <f t="shared" si="17"/>
        <v>88.26093202</v>
      </c>
      <c r="U85" s="4">
        <v>70.127206</v>
      </c>
      <c r="V85" s="5">
        <v>0.3044</v>
      </c>
      <c r="W85">
        <f t="shared" si="18"/>
        <v>48.78048449</v>
      </c>
    </row>
    <row r="86">
      <c r="A86" s="4">
        <v>5.25701</v>
      </c>
      <c r="B86" s="5">
        <v>0.0479</v>
      </c>
      <c r="C86">
        <f t="shared" si="13"/>
        <v>5.005199221</v>
      </c>
      <c r="E86" s="4">
        <v>22.286767</v>
      </c>
      <c r="F86" s="5">
        <v>0.0192</v>
      </c>
      <c r="G86">
        <f t="shared" si="14"/>
        <v>21.85886107</v>
      </c>
      <c r="I86" s="4">
        <v>21.644833</v>
      </c>
      <c r="J86" s="5">
        <v>0.0186</v>
      </c>
      <c r="K86">
        <f t="shared" si="15"/>
        <v>21.24223911</v>
      </c>
      <c r="M86" s="4">
        <v>23.940715</v>
      </c>
      <c r="N86" s="5">
        <v>0.0509</v>
      </c>
      <c r="O86">
        <f t="shared" si="16"/>
        <v>22.72213261</v>
      </c>
      <c r="Q86" s="6">
        <v>88.810174</v>
      </c>
      <c r="R86" s="7">
        <v>1.0E-4</v>
      </c>
      <c r="S86" s="8">
        <f t="shared" si="17"/>
        <v>88.80129298</v>
      </c>
      <c r="U86" s="4">
        <v>70.208589</v>
      </c>
      <c r="V86" s="5">
        <v>0.3034</v>
      </c>
      <c r="W86">
        <f t="shared" si="18"/>
        <v>48.9073031</v>
      </c>
    </row>
    <row r="87">
      <c r="A87" s="4">
        <v>5.236942</v>
      </c>
      <c r="B87" s="5">
        <v>0.0455</v>
      </c>
      <c r="C87">
        <f t="shared" si="13"/>
        <v>4.998661139</v>
      </c>
      <c r="E87" s="4">
        <v>22.434208</v>
      </c>
      <c r="F87" s="5">
        <v>0.0216</v>
      </c>
      <c r="G87">
        <f t="shared" si="14"/>
        <v>21.94962911</v>
      </c>
      <c r="I87" s="4">
        <v>21.561052</v>
      </c>
      <c r="J87" s="5">
        <v>0.0177</v>
      </c>
      <c r="K87">
        <f t="shared" si="15"/>
        <v>21.17942138</v>
      </c>
      <c r="M87" s="4">
        <v>24.039288</v>
      </c>
      <c r="N87" s="5">
        <v>0.0527</v>
      </c>
      <c r="O87">
        <f t="shared" si="16"/>
        <v>22.77241752</v>
      </c>
      <c r="Q87" s="6">
        <v>89.043628</v>
      </c>
      <c r="R87" s="7">
        <v>1.0E-4</v>
      </c>
      <c r="S87" s="8">
        <f t="shared" si="17"/>
        <v>89.03472364</v>
      </c>
      <c r="U87" s="4">
        <v>71.274513</v>
      </c>
      <c r="V87" s="5">
        <v>0.3159</v>
      </c>
      <c r="W87">
        <f t="shared" si="18"/>
        <v>48.75889434</v>
      </c>
    </row>
    <row r="88">
      <c r="A88" s="4">
        <v>5.177653</v>
      </c>
      <c r="B88" s="5">
        <v>0.0354</v>
      </c>
      <c r="C88">
        <f t="shared" si="13"/>
        <v>4.994364084</v>
      </c>
      <c r="E88" s="4">
        <v>22.597619</v>
      </c>
      <c r="F88" s="5">
        <v>0.0211</v>
      </c>
      <c r="G88">
        <f t="shared" si="14"/>
        <v>22.12080924</v>
      </c>
      <c r="I88" s="4">
        <v>21.229572</v>
      </c>
      <c r="J88" s="5">
        <v>0.0182</v>
      </c>
      <c r="K88">
        <f t="shared" si="15"/>
        <v>20.84319379</v>
      </c>
      <c r="M88" s="4">
        <v>23.783235</v>
      </c>
      <c r="N88" s="5">
        <v>0.051</v>
      </c>
      <c r="O88">
        <f t="shared" si="16"/>
        <v>22.57029002</v>
      </c>
      <c r="Q88" s="6">
        <v>89.599573</v>
      </c>
      <c r="R88" s="7">
        <v>1.0E-4</v>
      </c>
      <c r="S88" s="8">
        <f t="shared" si="17"/>
        <v>89.59061304</v>
      </c>
      <c r="U88" s="4">
        <v>70.223785</v>
      </c>
      <c r="V88" s="5">
        <v>0.304</v>
      </c>
      <c r="W88">
        <f t="shared" si="18"/>
        <v>48.87575436</v>
      </c>
    </row>
    <row r="89">
      <c r="A89" s="4">
        <v>5.230617</v>
      </c>
      <c r="B89" s="5">
        <v>0.0461</v>
      </c>
      <c r="C89">
        <f t="shared" si="13"/>
        <v>4.989485556</v>
      </c>
      <c r="E89" s="4">
        <v>22.533556</v>
      </c>
      <c r="F89" s="5">
        <v>0.0198</v>
      </c>
      <c r="G89">
        <f t="shared" si="14"/>
        <v>22.08739159</v>
      </c>
      <c r="I89" s="4">
        <v>21.718022</v>
      </c>
      <c r="J89" s="5">
        <v>0.0163</v>
      </c>
      <c r="K89">
        <f t="shared" si="15"/>
        <v>21.36401824</v>
      </c>
      <c r="M89" s="4">
        <v>23.860437</v>
      </c>
      <c r="N89" s="5">
        <v>0.0509</v>
      </c>
      <c r="O89">
        <f t="shared" si="16"/>
        <v>22.64594076</v>
      </c>
      <c r="Q89" s="6">
        <v>89.29521</v>
      </c>
      <c r="R89" s="7">
        <v>1.0E-4</v>
      </c>
      <c r="S89" s="8">
        <f t="shared" si="17"/>
        <v>89.28628048</v>
      </c>
      <c r="U89" s="4">
        <v>70.212285</v>
      </c>
      <c r="V89" s="5">
        <v>0.3044</v>
      </c>
      <c r="W89">
        <f t="shared" si="18"/>
        <v>48.83966545</v>
      </c>
    </row>
    <row r="90">
      <c r="A90" s="4">
        <v>5.207385</v>
      </c>
      <c r="B90" s="5">
        <v>0.0415</v>
      </c>
      <c r="C90">
        <f t="shared" si="13"/>
        <v>4.991278523</v>
      </c>
      <c r="E90" s="4">
        <v>22.588315</v>
      </c>
      <c r="F90" s="5">
        <v>0.0217</v>
      </c>
      <c r="G90">
        <f t="shared" si="14"/>
        <v>22.09814856</v>
      </c>
      <c r="I90" s="4">
        <v>22.336088</v>
      </c>
      <c r="J90" s="5">
        <v>0.0175</v>
      </c>
      <c r="K90">
        <f t="shared" si="15"/>
        <v>21.94520646</v>
      </c>
      <c r="N90" s="5"/>
      <c r="Q90" s="6">
        <v>93.886286</v>
      </c>
      <c r="R90" s="9">
        <v>0.0</v>
      </c>
      <c r="S90" s="8">
        <f t="shared" si="17"/>
        <v>93.886286</v>
      </c>
    </row>
    <row r="91">
      <c r="A91" s="4">
        <v>5.206218</v>
      </c>
      <c r="B91" s="5">
        <v>0.0402</v>
      </c>
      <c r="C91">
        <f t="shared" si="13"/>
        <v>4.996928036</v>
      </c>
      <c r="E91" s="4">
        <v>22.589557</v>
      </c>
      <c r="F91" s="5">
        <v>0.0206</v>
      </c>
      <c r="G91">
        <f t="shared" si="14"/>
        <v>22.12421213</v>
      </c>
      <c r="I91" s="4">
        <v>21.579706</v>
      </c>
      <c r="J91" s="5">
        <v>0.019</v>
      </c>
      <c r="K91">
        <f t="shared" si="15"/>
        <v>21.16969159</v>
      </c>
      <c r="N91" s="5"/>
      <c r="Q91" s="6">
        <v>81.469088</v>
      </c>
      <c r="R91" s="9">
        <v>0.0</v>
      </c>
      <c r="S91" s="8">
        <f t="shared" si="17"/>
        <v>81.469088</v>
      </c>
    </row>
    <row r="92">
      <c r="A92" s="4">
        <v>5.188776</v>
      </c>
      <c r="B92" s="5">
        <v>0.0381</v>
      </c>
      <c r="C92">
        <f t="shared" si="13"/>
        <v>4.991083634</v>
      </c>
      <c r="E92" s="4">
        <v>22.44388</v>
      </c>
      <c r="F92" s="5">
        <v>0.0179</v>
      </c>
      <c r="G92">
        <f t="shared" si="14"/>
        <v>22.04213455</v>
      </c>
      <c r="I92" s="4">
        <v>21.203192</v>
      </c>
      <c r="J92" s="5">
        <v>0.0183</v>
      </c>
      <c r="K92">
        <f t="shared" si="15"/>
        <v>20.81517359</v>
      </c>
      <c r="N92" s="5"/>
      <c r="Q92" s="6">
        <v>89.952492</v>
      </c>
      <c r="R92" s="9">
        <v>0.0</v>
      </c>
      <c r="S92" s="8">
        <f t="shared" si="17"/>
        <v>89.952492</v>
      </c>
    </row>
    <row r="93">
      <c r="A93" s="4">
        <v>5.175188</v>
      </c>
      <c r="B93" s="5">
        <v>0.0356</v>
      </c>
      <c r="C93">
        <f t="shared" si="13"/>
        <v>4.990951307</v>
      </c>
      <c r="E93" s="4">
        <v>22.53109</v>
      </c>
      <c r="F93" s="5">
        <v>0.0202</v>
      </c>
      <c r="G93">
        <f t="shared" si="14"/>
        <v>22.07596198</v>
      </c>
      <c r="I93" s="4">
        <v>21.486218</v>
      </c>
      <c r="J93" s="5">
        <v>0.0166</v>
      </c>
      <c r="K93">
        <f t="shared" si="15"/>
        <v>21.12954678</v>
      </c>
      <c r="N93" s="5"/>
      <c r="Q93" s="6">
        <v>89.0954</v>
      </c>
      <c r="R93" s="9">
        <v>0.0</v>
      </c>
      <c r="S93" s="8">
        <f t="shared" si="17"/>
        <v>89.0954</v>
      </c>
    </row>
    <row r="94">
      <c r="A94" s="4">
        <v>5.252975</v>
      </c>
      <c r="B94" s="5">
        <v>0.0488</v>
      </c>
      <c r="C94">
        <f t="shared" si="13"/>
        <v>4.99662982</v>
      </c>
      <c r="E94" s="4">
        <v>22.571353</v>
      </c>
      <c r="F94" s="5">
        <v>0.021</v>
      </c>
      <c r="G94">
        <f t="shared" si="14"/>
        <v>22.09735459</v>
      </c>
      <c r="I94" s="4">
        <v>22.002577</v>
      </c>
      <c r="J94" s="5">
        <v>0.0176</v>
      </c>
      <c r="K94">
        <f t="shared" si="15"/>
        <v>21.61533164</v>
      </c>
      <c r="N94" s="5"/>
      <c r="Q94" s="6">
        <v>81.464584</v>
      </c>
      <c r="R94" s="9">
        <v>0.0</v>
      </c>
      <c r="S94" s="8">
        <f t="shared" si="17"/>
        <v>81.464584</v>
      </c>
    </row>
    <row r="95">
      <c r="A95" s="4">
        <v>5.259215</v>
      </c>
      <c r="B95" s="5">
        <v>0.0486</v>
      </c>
      <c r="C95">
        <f t="shared" si="13"/>
        <v>5.003617151</v>
      </c>
      <c r="E95" s="4">
        <v>22.598763</v>
      </c>
      <c r="F95" s="5">
        <v>0.0213</v>
      </c>
      <c r="G95">
        <f t="shared" si="14"/>
        <v>22.11740935</v>
      </c>
      <c r="I95" s="4">
        <v>21.465413</v>
      </c>
      <c r="J95" s="5">
        <v>0.018</v>
      </c>
      <c r="K95">
        <f t="shared" si="15"/>
        <v>21.07903557</v>
      </c>
      <c r="N95" s="5"/>
      <c r="Q95" s="6">
        <v>91.518145</v>
      </c>
      <c r="R95" s="9">
        <v>0.0</v>
      </c>
      <c r="S95" s="8">
        <f t="shared" si="17"/>
        <v>91.518145</v>
      </c>
    </row>
    <row r="96">
      <c r="A96" s="4">
        <v>5.259866</v>
      </c>
      <c r="B96" s="5">
        <v>0.0484</v>
      </c>
      <c r="C96">
        <f t="shared" si="13"/>
        <v>5.005288486</v>
      </c>
      <c r="E96" s="4">
        <v>22.782927</v>
      </c>
      <c r="F96" s="5">
        <v>0.0221</v>
      </c>
      <c r="G96">
        <f t="shared" si="14"/>
        <v>22.27942431</v>
      </c>
      <c r="I96" s="4">
        <v>21.608565</v>
      </c>
      <c r="J96" s="5">
        <v>0.0186</v>
      </c>
      <c r="K96">
        <f t="shared" si="15"/>
        <v>21.20664569</v>
      </c>
      <c r="N96" s="5"/>
      <c r="Q96" s="6">
        <v>88.942612</v>
      </c>
      <c r="R96" s="9">
        <v>0.0</v>
      </c>
      <c r="S96" s="8">
        <f t="shared" si="17"/>
        <v>88.942612</v>
      </c>
    </row>
    <row r="97">
      <c r="A97" s="4">
        <v>5.198526</v>
      </c>
      <c r="B97" s="5">
        <v>0.0387</v>
      </c>
      <c r="C97">
        <f t="shared" si="13"/>
        <v>4.997343044</v>
      </c>
      <c r="E97" s="4">
        <v>22.544665</v>
      </c>
      <c r="F97" s="5">
        <v>0.0208</v>
      </c>
      <c r="G97">
        <f t="shared" si="14"/>
        <v>22.07573597</v>
      </c>
      <c r="I97" s="4">
        <v>21.667137</v>
      </c>
      <c r="J97" s="5">
        <v>0.0196</v>
      </c>
      <c r="K97">
        <f t="shared" si="15"/>
        <v>21.24246111</v>
      </c>
      <c r="N97" s="5"/>
    </row>
    <row r="98">
      <c r="A98" s="4">
        <v>5.236807</v>
      </c>
      <c r="B98" s="5">
        <v>0.0444</v>
      </c>
      <c r="C98">
        <f t="shared" si="13"/>
        <v>5.004292769</v>
      </c>
      <c r="E98" s="4">
        <v>22.394689</v>
      </c>
      <c r="F98" s="5">
        <v>0.0216</v>
      </c>
      <c r="G98">
        <f t="shared" si="14"/>
        <v>21.91096372</v>
      </c>
      <c r="I98" s="4">
        <v>21.516686</v>
      </c>
      <c r="J98" s="5">
        <v>0.0195</v>
      </c>
      <c r="K98">
        <f t="shared" si="15"/>
        <v>21.09711062</v>
      </c>
      <c r="N98" s="5"/>
    </row>
    <row r="99">
      <c r="A99" s="4">
        <v>5.263084</v>
      </c>
      <c r="B99" s="5">
        <v>0.0485</v>
      </c>
      <c r="C99">
        <f t="shared" si="13"/>
        <v>5.007824426</v>
      </c>
      <c r="E99" s="4">
        <v>22.2941</v>
      </c>
      <c r="F99" s="5">
        <v>0.0197</v>
      </c>
      <c r="G99">
        <f t="shared" si="14"/>
        <v>21.85490623</v>
      </c>
      <c r="I99" s="4">
        <v>21.469935</v>
      </c>
      <c r="J99" s="5">
        <v>0.0194</v>
      </c>
      <c r="K99">
        <f t="shared" si="15"/>
        <v>21.05341826</v>
      </c>
      <c r="N99" s="5"/>
    </row>
    <row r="101">
      <c r="A101" s="1" t="s">
        <v>13</v>
      </c>
      <c r="M101" s="1" t="s">
        <v>14</v>
      </c>
    </row>
    <row r="102">
      <c r="A102" s="1" t="s">
        <v>4</v>
      </c>
      <c r="E102" s="1" t="s">
        <v>5</v>
      </c>
      <c r="I102" s="1" t="s">
        <v>6</v>
      </c>
      <c r="M102" s="1" t="s">
        <v>4</v>
      </c>
      <c r="Q102" s="2" t="s">
        <v>7</v>
      </c>
      <c r="U102" s="1" t="s">
        <v>8</v>
      </c>
    </row>
    <row r="103">
      <c r="A103" s="4">
        <v>23.189911</v>
      </c>
      <c r="B103" s="5">
        <v>0.0246</v>
      </c>
      <c r="C103">
        <f t="shared" ref="C103:C122" si="19">A103*(100%-B103)</f>
        <v>22.61943919</v>
      </c>
      <c r="E103" s="4">
        <v>81.450568</v>
      </c>
      <c r="F103" s="5">
        <v>0.0066</v>
      </c>
      <c r="G103">
        <f t="shared" ref="G103:G122" si="20">E103*(100%-F103)</f>
        <v>80.91299425</v>
      </c>
      <c r="I103" s="4">
        <v>83.17084</v>
      </c>
      <c r="J103" s="5">
        <v>0.0048</v>
      </c>
      <c r="K103">
        <f t="shared" ref="K103:K122" si="21">I103*(100%-J103)</f>
        <v>82.77161997</v>
      </c>
      <c r="M103" s="4">
        <v>58.452786</v>
      </c>
      <c r="N103" s="5">
        <v>0.0356</v>
      </c>
      <c r="O103">
        <f t="shared" ref="O103:O132" si="22">M103*(100%-N103)</f>
        <v>56.37186682</v>
      </c>
      <c r="Q103" s="6">
        <v>194.315159</v>
      </c>
      <c r="R103" s="7">
        <v>8.0E-4</v>
      </c>
      <c r="S103" s="8">
        <f t="shared" ref="S103:S122" si="23">Q103*(100%-R103)</f>
        <v>194.1597069</v>
      </c>
      <c r="U103" s="4">
        <v>185.444452</v>
      </c>
      <c r="V103" s="5">
        <v>0.298</v>
      </c>
      <c r="W103">
        <f t="shared" ref="W103:W122" si="24">U103*(100%-V103)</f>
        <v>130.1820053</v>
      </c>
    </row>
    <row r="104">
      <c r="A104" s="4">
        <v>23.39661</v>
      </c>
      <c r="B104" s="5">
        <v>0.0189</v>
      </c>
      <c r="C104">
        <f t="shared" si="19"/>
        <v>22.95441407</v>
      </c>
      <c r="E104" s="4">
        <v>81.645922</v>
      </c>
      <c r="F104" s="5">
        <v>0.0076</v>
      </c>
      <c r="G104">
        <f t="shared" si="20"/>
        <v>81.02541299</v>
      </c>
      <c r="I104" s="4">
        <v>90.866689</v>
      </c>
      <c r="J104" s="5">
        <v>0.0112</v>
      </c>
      <c r="K104">
        <f t="shared" si="21"/>
        <v>89.84898208</v>
      </c>
      <c r="M104" s="4">
        <v>61.042838</v>
      </c>
      <c r="N104" s="5">
        <v>0.027</v>
      </c>
      <c r="O104">
        <f t="shared" si="22"/>
        <v>59.39468137</v>
      </c>
      <c r="Q104" s="6">
        <v>196.005656</v>
      </c>
      <c r="R104" s="7">
        <v>0.0</v>
      </c>
      <c r="S104" s="8">
        <f t="shared" si="23"/>
        <v>196.005656</v>
      </c>
      <c r="U104" s="4">
        <v>186.757203</v>
      </c>
      <c r="V104" s="5">
        <v>0.303</v>
      </c>
      <c r="W104">
        <f t="shared" si="24"/>
        <v>130.1697705</v>
      </c>
    </row>
    <row r="105">
      <c r="A105" s="4">
        <v>22.752423</v>
      </c>
      <c r="B105" s="5">
        <v>0.0206</v>
      </c>
      <c r="C105">
        <f t="shared" si="19"/>
        <v>22.28372309</v>
      </c>
      <c r="E105" s="4">
        <v>82.840889</v>
      </c>
      <c r="F105" s="5">
        <v>0.0069</v>
      </c>
      <c r="G105">
        <f t="shared" si="20"/>
        <v>82.26928687</v>
      </c>
      <c r="I105" s="4">
        <v>83.528338</v>
      </c>
      <c r="J105" s="5">
        <v>0.0071</v>
      </c>
      <c r="K105">
        <f t="shared" si="21"/>
        <v>82.9352868</v>
      </c>
      <c r="M105" s="4">
        <v>60.613951</v>
      </c>
      <c r="N105" s="5">
        <v>0.0262</v>
      </c>
      <c r="O105">
        <f t="shared" si="22"/>
        <v>59.02586548</v>
      </c>
      <c r="Q105" s="6">
        <v>200.585098</v>
      </c>
      <c r="R105" s="7">
        <v>1.0E-4</v>
      </c>
      <c r="S105" s="8">
        <f t="shared" si="23"/>
        <v>200.5650395</v>
      </c>
      <c r="U105" s="4">
        <v>185.881446</v>
      </c>
      <c r="V105" s="5">
        <v>0.299</v>
      </c>
      <c r="W105">
        <f t="shared" si="24"/>
        <v>130.3028936</v>
      </c>
    </row>
    <row r="106">
      <c r="A106" s="4">
        <v>22.619518</v>
      </c>
      <c r="B106" s="5">
        <v>0.0277</v>
      </c>
      <c r="C106">
        <f t="shared" si="19"/>
        <v>21.99295735</v>
      </c>
      <c r="E106" s="4">
        <v>83.037817</v>
      </c>
      <c r="F106" s="5">
        <v>0.0067</v>
      </c>
      <c r="G106">
        <f t="shared" si="20"/>
        <v>82.48146363</v>
      </c>
      <c r="I106" s="4">
        <v>90.782323</v>
      </c>
      <c r="J106" s="5">
        <v>0.0161</v>
      </c>
      <c r="K106">
        <f t="shared" si="21"/>
        <v>89.3207276</v>
      </c>
      <c r="M106" s="4">
        <v>60.742717</v>
      </c>
      <c r="N106" s="5">
        <v>0.0261</v>
      </c>
      <c r="O106">
        <f t="shared" si="22"/>
        <v>59.15733209</v>
      </c>
      <c r="Q106" s="6">
        <v>201.592243</v>
      </c>
      <c r="R106" s="7">
        <v>0.0</v>
      </c>
      <c r="S106" s="8">
        <f t="shared" si="23"/>
        <v>201.592243</v>
      </c>
      <c r="U106" s="4">
        <v>186.840617</v>
      </c>
      <c r="V106" s="5">
        <v>0.303</v>
      </c>
      <c r="W106">
        <f t="shared" si="24"/>
        <v>130.22791</v>
      </c>
    </row>
    <row r="107">
      <c r="A107" s="4">
        <v>22.836456</v>
      </c>
      <c r="B107" s="5">
        <v>0.0317</v>
      </c>
      <c r="C107">
        <f t="shared" si="19"/>
        <v>22.11254034</v>
      </c>
      <c r="E107" s="4">
        <v>83.703005</v>
      </c>
      <c r="F107" s="5">
        <v>0.0061</v>
      </c>
      <c r="G107">
        <f t="shared" si="20"/>
        <v>83.19241667</v>
      </c>
      <c r="I107" s="4">
        <v>83.748373</v>
      </c>
      <c r="J107" s="5">
        <v>0.0077</v>
      </c>
      <c r="K107">
        <f t="shared" si="21"/>
        <v>83.10351053</v>
      </c>
      <c r="M107" s="4">
        <v>60.67628</v>
      </c>
      <c r="N107" s="5">
        <v>0.0271</v>
      </c>
      <c r="O107">
        <f t="shared" si="22"/>
        <v>59.03195281</v>
      </c>
      <c r="Q107" s="6">
        <v>200.483151</v>
      </c>
      <c r="R107" s="7">
        <v>1.0E-4</v>
      </c>
      <c r="S107" s="8">
        <f t="shared" si="23"/>
        <v>200.4631027</v>
      </c>
      <c r="U107" s="4">
        <v>186.31536</v>
      </c>
      <c r="V107" s="5">
        <v>0.2974</v>
      </c>
      <c r="W107">
        <f t="shared" si="24"/>
        <v>130.9051719</v>
      </c>
    </row>
    <row r="108">
      <c r="A108" s="4">
        <v>22.613328</v>
      </c>
      <c r="B108" s="5">
        <v>0.0229</v>
      </c>
      <c r="C108">
        <f t="shared" si="19"/>
        <v>22.09548279</v>
      </c>
      <c r="E108" s="4">
        <v>83.843072</v>
      </c>
      <c r="F108" s="5">
        <v>0.0081</v>
      </c>
      <c r="G108">
        <f t="shared" si="20"/>
        <v>83.16394312</v>
      </c>
      <c r="I108" s="4">
        <v>84.385442</v>
      </c>
      <c r="J108" s="5">
        <v>0.0078</v>
      </c>
      <c r="K108">
        <f t="shared" si="21"/>
        <v>83.72723555</v>
      </c>
      <c r="M108" s="4">
        <v>60.855352</v>
      </c>
      <c r="N108" s="5">
        <v>0.026</v>
      </c>
      <c r="O108">
        <f t="shared" si="22"/>
        <v>59.27311285</v>
      </c>
      <c r="Q108" s="6">
        <v>195.056801</v>
      </c>
      <c r="R108" s="7">
        <v>0.0</v>
      </c>
      <c r="S108" s="8">
        <f t="shared" si="23"/>
        <v>195.056801</v>
      </c>
      <c r="U108" s="4">
        <v>186.808606</v>
      </c>
      <c r="V108" s="5">
        <v>0.3026</v>
      </c>
      <c r="W108">
        <f t="shared" si="24"/>
        <v>130.2803218</v>
      </c>
    </row>
    <row r="109">
      <c r="A109" s="4">
        <v>22.286717</v>
      </c>
      <c r="B109" s="5">
        <v>0.0211</v>
      </c>
      <c r="C109">
        <f t="shared" si="19"/>
        <v>21.81646727</v>
      </c>
      <c r="E109" s="4">
        <v>83.351714</v>
      </c>
      <c r="F109" s="5">
        <v>0.0069</v>
      </c>
      <c r="G109">
        <f t="shared" si="20"/>
        <v>82.77658717</v>
      </c>
      <c r="I109" s="4">
        <v>87.379707</v>
      </c>
      <c r="J109" s="5">
        <v>0.0083</v>
      </c>
      <c r="K109">
        <f t="shared" si="21"/>
        <v>86.65445543</v>
      </c>
      <c r="M109" s="4">
        <v>60.816191</v>
      </c>
      <c r="N109" s="5">
        <v>0.0263</v>
      </c>
      <c r="O109">
        <f t="shared" si="22"/>
        <v>59.21672518</v>
      </c>
      <c r="Q109" s="6">
        <v>203.560204</v>
      </c>
      <c r="R109" s="7">
        <v>3.0E-4</v>
      </c>
      <c r="S109" s="8">
        <f t="shared" si="23"/>
        <v>203.4991359</v>
      </c>
      <c r="U109" s="4">
        <v>185.638926</v>
      </c>
      <c r="V109" s="5">
        <v>0.2976</v>
      </c>
      <c r="W109">
        <f t="shared" si="24"/>
        <v>130.3927816</v>
      </c>
    </row>
    <row r="110">
      <c r="A110" s="4">
        <v>24.634178</v>
      </c>
      <c r="B110" s="5">
        <v>0.0188</v>
      </c>
      <c r="C110">
        <f t="shared" si="19"/>
        <v>24.17105545</v>
      </c>
      <c r="E110" s="4">
        <v>83.323287</v>
      </c>
      <c r="F110" s="5">
        <v>0.0067</v>
      </c>
      <c r="G110">
        <f t="shared" si="20"/>
        <v>82.76502098</v>
      </c>
      <c r="I110" s="4">
        <v>82.891134</v>
      </c>
      <c r="J110" s="5">
        <v>0.008</v>
      </c>
      <c r="K110">
        <f t="shared" si="21"/>
        <v>82.22800493</v>
      </c>
      <c r="M110" s="4">
        <v>61.098716</v>
      </c>
      <c r="N110" s="5">
        <v>0.0268</v>
      </c>
      <c r="O110">
        <f t="shared" si="22"/>
        <v>59.46127041</v>
      </c>
      <c r="Q110" s="6">
        <v>202.700459</v>
      </c>
      <c r="R110" s="7">
        <v>0.0</v>
      </c>
      <c r="S110" s="8">
        <f t="shared" si="23"/>
        <v>202.700459</v>
      </c>
      <c r="U110" s="4">
        <v>186.756299</v>
      </c>
      <c r="V110" s="5">
        <v>0.3015</v>
      </c>
      <c r="W110">
        <f t="shared" si="24"/>
        <v>130.4492749</v>
      </c>
    </row>
    <row r="111">
      <c r="A111" s="4">
        <v>21.790231</v>
      </c>
      <c r="B111" s="5">
        <v>0.0255</v>
      </c>
      <c r="C111">
        <f t="shared" si="19"/>
        <v>21.23458011</v>
      </c>
      <c r="E111" s="4">
        <v>82.415124</v>
      </c>
      <c r="F111" s="5">
        <v>0.0069</v>
      </c>
      <c r="G111">
        <f t="shared" si="20"/>
        <v>81.84645964</v>
      </c>
      <c r="I111" s="4">
        <v>84.21599</v>
      </c>
      <c r="J111" s="5">
        <v>0.0081</v>
      </c>
      <c r="K111">
        <f t="shared" si="21"/>
        <v>83.53384048</v>
      </c>
      <c r="M111" s="4">
        <v>60.92604</v>
      </c>
      <c r="N111" s="5">
        <v>0.0259</v>
      </c>
      <c r="O111">
        <f t="shared" si="22"/>
        <v>59.34805556</v>
      </c>
      <c r="Q111" s="6">
        <v>200.927834</v>
      </c>
      <c r="R111" s="7">
        <v>1.0E-4</v>
      </c>
      <c r="S111" s="8">
        <f t="shared" si="23"/>
        <v>200.9077412</v>
      </c>
      <c r="U111" s="4">
        <v>185.635489</v>
      </c>
      <c r="V111" s="5">
        <v>0.2969</v>
      </c>
      <c r="W111">
        <f t="shared" si="24"/>
        <v>130.5203123</v>
      </c>
    </row>
    <row r="112">
      <c r="A112" s="4">
        <v>23.699283</v>
      </c>
      <c r="B112" s="5">
        <v>0.0213</v>
      </c>
      <c r="C112">
        <f t="shared" si="19"/>
        <v>23.19448827</v>
      </c>
      <c r="E112" s="4">
        <v>82.332067</v>
      </c>
      <c r="F112" s="5">
        <v>0.0097</v>
      </c>
      <c r="G112">
        <f t="shared" si="20"/>
        <v>81.53344595</v>
      </c>
      <c r="I112" s="4">
        <v>86.530782</v>
      </c>
      <c r="J112" s="5">
        <v>0.0096</v>
      </c>
      <c r="K112">
        <f t="shared" si="21"/>
        <v>85.70008649</v>
      </c>
      <c r="M112" s="4">
        <v>61.254796</v>
      </c>
      <c r="N112" s="5">
        <v>0.0262</v>
      </c>
      <c r="O112">
        <f t="shared" si="22"/>
        <v>59.64992034</v>
      </c>
      <c r="Q112" s="6">
        <v>199.980649</v>
      </c>
      <c r="R112" s="7">
        <v>0.0</v>
      </c>
      <c r="S112" s="8">
        <f t="shared" si="23"/>
        <v>199.980649</v>
      </c>
      <c r="U112" s="4">
        <v>186.888299</v>
      </c>
      <c r="V112" s="5">
        <v>0.3031</v>
      </c>
      <c r="W112">
        <f t="shared" si="24"/>
        <v>130.2424556</v>
      </c>
    </row>
    <row r="113">
      <c r="A113" s="4">
        <v>22.251089</v>
      </c>
      <c r="B113" s="5">
        <v>0.024</v>
      </c>
      <c r="C113">
        <f t="shared" si="19"/>
        <v>21.71706286</v>
      </c>
      <c r="E113" s="4">
        <v>85.917235</v>
      </c>
      <c r="F113" s="5">
        <v>0.0084</v>
      </c>
      <c r="G113">
        <f t="shared" si="20"/>
        <v>85.19553023</v>
      </c>
      <c r="I113" s="4">
        <v>84.067452</v>
      </c>
      <c r="J113" s="5">
        <v>0.0069</v>
      </c>
      <c r="K113">
        <f t="shared" si="21"/>
        <v>83.48738658</v>
      </c>
      <c r="M113" s="4">
        <v>60.733817</v>
      </c>
      <c r="N113" s="5">
        <v>0.0271</v>
      </c>
      <c r="O113">
        <f t="shared" si="22"/>
        <v>59.08793056</v>
      </c>
      <c r="Q113" s="6">
        <v>207.562748</v>
      </c>
      <c r="R113" s="7">
        <v>0.0</v>
      </c>
      <c r="S113" s="8">
        <f t="shared" si="23"/>
        <v>207.562748</v>
      </c>
      <c r="U113" s="4">
        <v>186.219543</v>
      </c>
      <c r="V113" s="5">
        <v>0.2969</v>
      </c>
      <c r="W113">
        <f t="shared" si="24"/>
        <v>130.9309607</v>
      </c>
    </row>
    <row r="114">
      <c r="A114" s="4">
        <v>22.152394</v>
      </c>
      <c r="B114" s="5">
        <v>0.0217</v>
      </c>
      <c r="C114">
        <f t="shared" si="19"/>
        <v>21.67168705</v>
      </c>
      <c r="E114" s="4">
        <v>82.598803</v>
      </c>
      <c r="F114" s="5">
        <v>0.0067</v>
      </c>
      <c r="G114">
        <f t="shared" si="20"/>
        <v>82.04539102</v>
      </c>
      <c r="I114" s="4">
        <v>91.616369</v>
      </c>
      <c r="J114" s="5">
        <v>0.0114</v>
      </c>
      <c r="K114">
        <f t="shared" si="21"/>
        <v>90.57194239</v>
      </c>
      <c r="M114" s="4">
        <v>60.891644</v>
      </c>
      <c r="N114" s="5">
        <v>0.0261</v>
      </c>
      <c r="O114">
        <f t="shared" si="22"/>
        <v>59.30237209</v>
      </c>
      <c r="Q114" s="6">
        <v>200.757325</v>
      </c>
      <c r="R114" s="7">
        <v>0.0</v>
      </c>
      <c r="S114" s="8">
        <f t="shared" si="23"/>
        <v>200.757325</v>
      </c>
      <c r="U114" s="4">
        <v>187.320415</v>
      </c>
      <c r="V114" s="5">
        <v>0.3012</v>
      </c>
      <c r="W114">
        <f t="shared" si="24"/>
        <v>130.899506</v>
      </c>
    </row>
    <row r="115">
      <c r="A115" s="4">
        <v>23.631651</v>
      </c>
      <c r="B115" s="5">
        <v>0.0189</v>
      </c>
      <c r="C115">
        <f t="shared" si="19"/>
        <v>23.1850128</v>
      </c>
      <c r="E115" s="4">
        <v>82.414669</v>
      </c>
      <c r="F115" s="5">
        <v>0.0076</v>
      </c>
      <c r="G115">
        <f t="shared" si="20"/>
        <v>81.78831752</v>
      </c>
      <c r="I115" s="4">
        <v>84.612574</v>
      </c>
      <c r="J115" s="5">
        <v>0.0078</v>
      </c>
      <c r="K115">
        <f t="shared" si="21"/>
        <v>83.95259592</v>
      </c>
      <c r="M115" s="4">
        <v>60.840576</v>
      </c>
      <c r="N115" s="5">
        <v>0.0261</v>
      </c>
      <c r="O115">
        <f t="shared" si="22"/>
        <v>59.25263697</v>
      </c>
      <c r="Q115" s="6">
        <v>201.038292</v>
      </c>
      <c r="R115" s="7">
        <v>1.0E-4</v>
      </c>
      <c r="S115" s="8">
        <f t="shared" si="23"/>
        <v>201.0181882</v>
      </c>
      <c r="U115" s="4">
        <v>185.707787</v>
      </c>
      <c r="V115" s="5">
        <v>0.2984</v>
      </c>
      <c r="W115">
        <f t="shared" si="24"/>
        <v>130.2925834</v>
      </c>
    </row>
    <row r="116">
      <c r="A116" s="4">
        <v>22.205499</v>
      </c>
      <c r="B116" s="5">
        <v>0.0224</v>
      </c>
      <c r="C116">
        <f t="shared" si="19"/>
        <v>21.70809582</v>
      </c>
      <c r="E116" s="4">
        <v>87.358568</v>
      </c>
      <c r="F116" s="5">
        <v>0.0073</v>
      </c>
      <c r="G116">
        <f t="shared" si="20"/>
        <v>86.72085045</v>
      </c>
      <c r="I116" s="4">
        <v>89.288048</v>
      </c>
      <c r="J116" s="5">
        <v>0.0094</v>
      </c>
      <c r="K116">
        <f t="shared" si="21"/>
        <v>88.44874035</v>
      </c>
      <c r="M116" s="4">
        <v>60.996964</v>
      </c>
      <c r="N116" s="5">
        <v>0.0269</v>
      </c>
      <c r="O116">
        <f t="shared" si="22"/>
        <v>59.35614567</v>
      </c>
      <c r="Q116" s="6">
        <v>200.830482</v>
      </c>
      <c r="R116" s="7">
        <v>3.0E-4</v>
      </c>
      <c r="S116" s="8">
        <f t="shared" si="23"/>
        <v>200.7702329</v>
      </c>
      <c r="U116" s="4">
        <v>187.050562</v>
      </c>
      <c r="V116" s="5">
        <v>0.3023</v>
      </c>
      <c r="W116">
        <f t="shared" si="24"/>
        <v>130.5051771</v>
      </c>
    </row>
    <row r="117">
      <c r="A117" s="4">
        <v>23.016003</v>
      </c>
      <c r="B117" s="5">
        <v>0.0264</v>
      </c>
      <c r="C117">
        <f t="shared" si="19"/>
        <v>22.40838052</v>
      </c>
      <c r="E117" s="4">
        <v>82.281736</v>
      </c>
      <c r="F117" s="5">
        <v>0.0077</v>
      </c>
      <c r="G117">
        <f t="shared" si="20"/>
        <v>81.64816663</v>
      </c>
      <c r="I117" s="4">
        <v>84.061276</v>
      </c>
      <c r="J117" s="5">
        <v>0.0074</v>
      </c>
      <c r="K117">
        <f t="shared" si="21"/>
        <v>83.43922256</v>
      </c>
      <c r="M117" s="4">
        <v>61.271021</v>
      </c>
      <c r="N117" s="5">
        <v>0.0259</v>
      </c>
      <c r="O117">
        <f t="shared" si="22"/>
        <v>59.68410156</v>
      </c>
      <c r="Q117" s="6">
        <v>203.313017</v>
      </c>
      <c r="R117" s="9">
        <v>0.0</v>
      </c>
      <c r="S117" s="8">
        <f t="shared" si="23"/>
        <v>203.313017</v>
      </c>
      <c r="U117" s="4">
        <v>185.861978</v>
      </c>
      <c r="V117" s="5">
        <v>0.2984</v>
      </c>
      <c r="W117">
        <f t="shared" si="24"/>
        <v>130.4007638</v>
      </c>
    </row>
    <row r="118">
      <c r="A118" s="4">
        <v>22.359108</v>
      </c>
      <c r="B118" s="5">
        <v>0.0221</v>
      </c>
      <c r="C118">
        <f t="shared" si="19"/>
        <v>21.86497171</v>
      </c>
      <c r="E118" s="4">
        <v>83.010375</v>
      </c>
      <c r="F118" s="5">
        <v>0.0076</v>
      </c>
      <c r="G118">
        <f t="shared" si="20"/>
        <v>82.37949615</v>
      </c>
      <c r="I118" s="4">
        <v>84.565049</v>
      </c>
      <c r="J118" s="5">
        <v>0.0105</v>
      </c>
      <c r="K118">
        <f t="shared" si="21"/>
        <v>83.67711599</v>
      </c>
      <c r="M118" s="4">
        <v>60.890038</v>
      </c>
      <c r="N118" s="5">
        <v>0.026</v>
      </c>
      <c r="O118">
        <f t="shared" si="22"/>
        <v>59.30689701</v>
      </c>
      <c r="Q118" s="6">
        <v>203.95961</v>
      </c>
      <c r="R118" s="7">
        <v>3.0E-4</v>
      </c>
      <c r="S118" s="8">
        <f t="shared" si="23"/>
        <v>203.8984221</v>
      </c>
      <c r="U118" s="4">
        <v>185.733773</v>
      </c>
      <c r="V118" s="5">
        <v>0.2979</v>
      </c>
      <c r="W118">
        <f t="shared" si="24"/>
        <v>130.403682</v>
      </c>
    </row>
    <row r="119">
      <c r="A119" s="4">
        <v>22.470276</v>
      </c>
      <c r="B119" s="5">
        <v>0.0269</v>
      </c>
      <c r="C119">
        <f t="shared" si="19"/>
        <v>21.86582558</v>
      </c>
      <c r="E119" s="4">
        <v>82.821181</v>
      </c>
      <c r="F119" s="5">
        <v>0.0073</v>
      </c>
      <c r="G119">
        <f t="shared" si="20"/>
        <v>82.21658638</v>
      </c>
      <c r="I119" s="4">
        <v>85.735078</v>
      </c>
      <c r="J119" s="5">
        <v>0.0079</v>
      </c>
      <c r="K119">
        <f t="shared" si="21"/>
        <v>85.05777088</v>
      </c>
      <c r="M119" s="4">
        <v>60.819093</v>
      </c>
      <c r="N119" s="5">
        <v>0.027</v>
      </c>
      <c r="O119">
        <f t="shared" si="22"/>
        <v>59.17697749</v>
      </c>
      <c r="Q119" s="6">
        <v>200.072945</v>
      </c>
      <c r="R119" s="7">
        <v>0.0</v>
      </c>
      <c r="S119" s="8">
        <f t="shared" si="23"/>
        <v>200.072945</v>
      </c>
      <c r="U119" s="4">
        <v>186.839858</v>
      </c>
      <c r="V119" s="5">
        <v>0.3041</v>
      </c>
      <c r="W119">
        <f t="shared" si="24"/>
        <v>130.0218572</v>
      </c>
    </row>
    <row r="120">
      <c r="A120" s="4">
        <v>22.129817</v>
      </c>
      <c r="B120" s="5">
        <v>0.0266</v>
      </c>
      <c r="C120">
        <f t="shared" si="19"/>
        <v>21.54116387</v>
      </c>
      <c r="E120" s="4">
        <v>83.155882</v>
      </c>
      <c r="F120" s="5">
        <v>0.0077</v>
      </c>
      <c r="G120">
        <f t="shared" si="20"/>
        <v>82.51558171</v>
      </c>
      <c r="I120" s="4">
        <v>87.030172</v>
      </c>
      <c r="J120" s="5">
        <v>0.0079</v>
      </c>
      <c r="K120">
        <f t="shared" si="21"/>
        <v>86.34263364</v>
      </c>
      <c r="M120" s="4">
        <v>61.33616</v>
      </c>
      <c r="N120" s="5">
        <v>0.0259</v>
      </c>
      <c r="O120">
        <f t="shared" si="22"/>
        <v>59.74755346</v>
      </c>
      <c r="Q120" s="6">
        <v>200.805729</v>
      </c>
      <c r="R120" s="7">
        <v>0.0</v>
      </c>
      <c r="S120" s="8">
        <f t="shared" si="23"/>
        <v>200.805729</v>
      </c>
      <c r="U120" s="4">
        <v>185.890926</v>
      </c>
      <c r="V120" s="5">
        <v>0.2974</v>
      </c>
      <c r="W120">
        <f t="shared" si="24"/>
        <v>130.6069646</v>
      </c>
    </row>
    <row r="121">
      <c r="A121" s="4">
        <v>22.875398</v>
      </c>
      <c r="B121" s="5">
        <v>0.0273</v>
      </c>
      <c r="C121">
        <f t="shared" si="19"/>
        <v>22.25089963</v>
      </c>
      <c r="E121" s="4">
        <v>85.522409</v>
      </c>
      <c r="F121" s="5">
        <v>0.0063</v>
      </c>
      <c r="G121">
        <f t="shared" si="20"/>
        <v>84.98361782</v>
      </c>
      <c r="I121" s="4">
        <v>85.689735</v>
      </c>
      <c r="J121" s="5">
        <v>0.0075</v>
      </c>
      <c r="K121">
        <f t="shared" si="21"/>
        <v>85.04706199</v>
      </c>
      <c r="M121" s="4">
        <v>60.854056</v>
      </c>
      <c r="N121" s="5">
        <v>0.0261</v>
      </c>
      <c r="O121">
        <f t="shared" si="22"/>
        <v>59.26576514</v>
      </c>
      <c r="Q121" s="6">
        <v>201.537277</v>
      </c>
      <c r="R121" s="7">
        <v>0.0</v>
      </c>
      <c r="S121" s="8">
        <f t="shared" si="23"/>
        <v>201.537277</v>
      </c>
      <c r="U121" s="4">
        <v>186.866099</v>
      </c>
      <c r="V121" s="5">
        <v>0.3036</v>
      </c>
      <c r="W121">
        <f t="shared" si="24"/>
        <v>130.1335513</v>
      </c>
    </row>
    <row r="122">
      <c r="A122" s="4">
        <v>22.610346</v>
      </c>
      <c r="B122" s="5">
        <v>0.0227</v>
      </c>
      <c r="C122">
        <f t="shared" si="19"/>
        <v>22.09709115</v>
      </c>
      <c r="E122" s="4">
        <v>83.550262</v>
      </c>
      <c r="F122" s="5">
        <v>0.0098</v>
      </c>
      <c r="G122">
        <f t="shared" si="20"/>
        <v>82.73146943</v>
      </c>
      <c r="I122" s="4">
        <v>84.794508</v>
      </c>
      <c r="J122" s="5">
        <v>0.0083</v>
      </c>
      <c r="K122">
        <f t="shared" si="21"/>
        <v>84.09071358</v>
      </c>
      <c r="M122" s="4">
        <v>61.02304</v>
      </c>
      <c r="N122" s="5">
        <v>0.027</v>
      </c>
      <c r="O122">
        <f t="shared" si="22"/>
        <v>59.37541792</v>
      </c>
      <c r="Q122" s="6">
        <v>203.206234</v>
      </c>
      <c r="R122" s="7">
        <v>0.0</v>
      </c>
      <c r="S122" s="8">
        <f t="shared" si="23"/>
        <v>203.206234</v>
      </c>
      <c r="U122" s="4">
        <v>185.782072</v>
      </c>
      <c r="V122" s="5">
        <v>0.2978</v>
      </c>
      <c r="W122">
        <f t="shared" si="24"/>
        <v>130.456171</v>
      </c>
    </row>
    <row r="123">
      <c r="M123" s="4">
        <v>61.212995</v>
      </c>
      <c r="N123" s="5">
        <v>0.0259</v>
      </c>
      <c r="O123">
        <f t="shared" si="22"/>
        <v>59.62757843</v>
      </c>
    </row>
    <row r="124">
      <c r="M124" s="4">
        <v>60.716522</v>
      </c>
      <c r="N124" s="5">
        <v>0.026</v>
      </c>
      <c r="O124">
        <f t="shared" si="22"/>
        <v>59.13789243</v>
      </c>
    </row>
    <row r="125">
      <c r="M125" s="4">
        <v>60.789389</v>
      </c>
      <c r="N125" s="5">
        <v>0.0269</v>
      </c>
      <c r="O125">
        <f t="shared" si="22"/>
        <v>59.15415444</v>
      </c>
    </row>
    <row r="126">
      <c r="M126" s="4">
        <v>61.317189</v>
      </c>
      <c r="N126" s="5">
        <v>0.0258</v>
      </c>
      <c r="O126">
        <f t="shared" si="22"/>
        <v>59.73520552</v>
      </c>
    </row>
    <row r="127">
      <c r="M127" s="4">
        <v>60.648122</v>
      </c>
      <c r="N127" s="5">
        <v>0.026</v>
      </c>
      <c r="O127">
        <f t="shared" si="22"/>
        <v>59.07127083</v>
      </c>
    </row>
    <row r="128">
      <c r="M128" s="4">
        <v>60.938221</v>
      </c>
      <c r="N128" s="5">
        <v>0.0269</v>
      </c>
      <c r="O128">
        <f t="shared" si="22"/>
        <v>59.29898286</v>
      </c>
    </row>
    <row r="129">
      <c r="M129" s="4">
        <v>61.185636</v>
      </c>
      <c r="N129" s="5">
        <v>0.0259</v>
      </c>
      <c r="O129">
        <f t="shared" si="22"/>
        <v>59.60092803</v>
      </c>
    </row>
    <row r="130">
      <c r="M130" s="4">
        <v>61.050811</v>
      </c>
      <c r="N130" s="5">
        <v>0.0259</v>
      </c>
      <c r="O130">
        <f t="shared" si="22"/>
        <v>59.469595</v>
      </c>
    </row>
    <row r="131">
      <c r="M131" s="4">
        <v>60.97936</v>
      </c>
      <c r="N131" s="5">
        <v>0.0269</v>
      </c>
      <c r="O131">
        <f t="shared" si="22"/>
        <v>59.33901522</v>
      </c>
    </row>
    <row r="132">
      <c r="M132" s="4">
        <v>61.0208</v>
      </c>
      <c r="N132" s="5">
        <v>0.0259</v>
      </c>
      <c r="O132">
        <f t="shared" si="22"/>
        <v>59.44036128</v>
      </c>
    </row>
  </sheetData>
  <mergeCells count="34">
    <mergeCell ref="I69:K69"/>
    <mergeCell ref="A35:K35"/>
    <mergeCell ref="I36:K36"/>
    <mergeCell ref="A36:C36"/>
    <mergeCell ref="E36:G36"/>
    <mergeCell ref="A69:C69"/>
    <mergeCell ref="A1:K1"/>
    <mergeCell ref="A68:K68"/>
    <mergeCell ref="Q3:S3"/>
    <mergeCell ref="U3:W3"/>
    <mergeCell ref="A2:K2"/>
    <mergeCell ref="A3:C3"/>
    <mergeCell ref="E3:G3"/>
    <mergeCell ref="I3:K3"/>
    <mergeCell ref="M2:W2"/>
    <mergeCell ref="M1:W1"/>
    <mergeCell ref="M3:O3"/>
    <mergeCell ref="U36:W36"/>
    <mergeCell ref="M36:O36"/>
    <mergeCell ref="M35:W35"/>
    <mergeCell ref="Q36:S36"/>
    <mergeCell ref="Q69:S69"/>
    <mergeCell ref="U69:W69"/>
    <mergeCell ref="M68:W68"/>
    <mergeCell ref="M69:O69"/>
    <mergeCell ref="M102:O102"/>
    <mergeCell ref="Q102:S102"/>
    <mergeCell ref="U102:W102"/>
    <mergeCell ref="M101:W101"/>
    <mergeCell ref="E102:G102"/>
    <mergeCell ref="I102:K102"/>
    <mergeCell ref="A102:C102"/>
    <mergeCell ref="A101:K101"/>
    <mergeCell ref="E69:G6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>
        <v>0.3474058876</v>
      </c>
      <c r="B2">
        <v>3.5930426925</v>
      </c>
      <c r="C2">
        <v>3.8917811239</v>
      </c>
      <c r="E2" s="3">
        <v>1.3645451881000001</v>
      </c>
      <c r="F2" s="3">
        <v>9.1626870946</v>
      </c>
      <c r="G2" s="3">
        <v>8.9462936276</v>
      </c>
      <c r="I2">
        <v>4.994299746</v>
      </c>
      <c r="J2">
        <v>22.538742524999996</v>
      </c>
      <c r="K2">
        <v>21.2721981084</v>
      </c>
      <c r="M2">
        <v>22.6194391894</v>
      </c>
      <c r="N2">
        <v>80.9129942512</v>
      </c>
      <c r="O2">
        <v>82.771619968</v>
      </c>
    </row>
    <row r="3">
      <c r="A3">
        <v>0.2851196922</v>
      </c>
      <c r="B3">
        <v>3.4370626619999998</v>
      </c>
      <c r="C3">
        <v>3.971429022</v>
      </c>
      <c r="E3" s="3">
        <v>1.2668161744000002</v>
      </c>
      <c r="F3" s="3">
        <v>7.69776965</v>
      </c>
      <c r="G3" s="3">
        <v>7.866670684400002</v>
      </c>
      <c r="I3">
        <v>4.9928534908</v>
      </c>
      <c r="J3">
        <v>22.008768389</v>
      </c>
      <c r="K3">
        <v>21.5888299716</v>
      </c>
      <c r="M3">
        <v>22.954414071</v>
      </c>
      <c r="N3">
        <v>81.0254129928</v>
      </c>
      <c r="O3">
        <v>89.8489820832</v>
      </c>
    </row>
    <row r="4">
      <c r="A4">
        <v>0.2884412805</v>
      </c>
      <c r="B4">
        <v>3.4043229384</v>
      </c>
      <c r="C4">
        <v>3.8476019918</v>
      </c>
      <c r="E4" s="3">
        <v>1.2712500343000002</v>
      </c>
      <c r="F4" s="3">
        <v>7.4121007384999995</v>
      </c>
      <c r="G4" s="3">
        <v>7.9483634748</v>
      </c>
      <c r="I4">
        <v>4.9961945166</v>
      </c>
      <c r="J4">
        <v>22.0212733422</v>
      </c>
      <c r="K4">
        <v>21.2645081006</v>
      </c>
      <c r="M4">
        <v>22.283723086200002</v>
      </c>
      <c r="N4">
        <v>82.2692868659</v>
      </c>
      <c r="O4">
        <v>82.9352868002</v>
      </c>
    </row>
    <row r="5">
      <c r="A5">
        <v>0.28696334580000005</v>
      </c>
      <c r="B5">
        <v>3.3836998839</v>
      </c>
      <c r="C5">
        <v>4.134168434</v>
      </c>
      <c r="E5" s="3">
        <v>1.2613630228</v>
      </c>
      <c r="F5" s="3">
        <v>7.4209553425</v>
      </c>
      <c r="G5" s="3">
        <v>7.869929602799999</v>
      </c>
      <c r="I5">
        <v>5.0081959053</v>
      </c>
      <c r="J5">
        <v>22.009156884</v>
      </c>
      <c r="K5">
        <v>21.8156178768</v>
      </c>
      <c r="M5">
        <v>21.9929573514</v>
      </c>
      <c r="N5">
        <v>82.4814636261</v>
      </c>
      <c r="O5">
        <v>89.3207275997</v>
      </c>
    </row>
    <row r="6">
      <c r="A6">
        <v>0.28307309659999996</v>
      </c>
      <c r="B6">
        <v>3.3970226798</v>
      </c>
      <c r="C6">
        <v>3.8801491815</v>
      </c>
      <c r="E6" s="3">
        <v>1.26158373</v>
      </c>
      <c r="F6" s="3">
        <v>7.5170337872</v>
      </c>
      <c r="G6" s="3">
        <v>7.882579784500001</v>
      </c>
      <c r="I6">
        <v>4.9901355755</v>
      </c>
      <c r="J6">
        <v>21.9430716967</v>
      </c>
      <c r="K6">
        <v>21.1282235642</v>
      </c>
      <c r="M6">
        <v>22.1125403448</v>
      </c>
      <c r="N6">
        <v>83.1924166695</v>
      </c>
      <c r="O6">
        <v>83.1035105279</v>
      </c>
    </row>
    <row r="7">
      <c r="A7">
        <v>0.28363174399999996</v>
      </c>
      <c r="B7">
        <v>3.4492347272000003</v>
      </c>
      <c r="C7">
        <v>3.8446390275</v>
      </c>
      <c r="E7" s="3">
        <v>1.2655468755</v>
      </c>
      <c r="F7" s="3">
        <v>7.399983247000001</v>
      </c>
      <c r="G7" s="3">
        <v>7.657799634</v>
      </c>
      <c r="I7">
        <v>4.9896956936</v>
      </c>
      <c r="J7">
        <v>22.0441326738</v>
      </c>
      <c r="K7">
        <v>21.474563823</v>
      </c>
      <c r="M7">
        <v>22.0954827888</v>
      </c>
      <c r="N7">
        <v>83.16394311680001</v>
      </c>
      <c r="O7">
        <v>83.72723555239999</v>
      </c>
    </row>
    <row r="8">
      <c r="A8">
        <v>0.28220293080000003</v>
      </c>
      <c r="B8">
        <v>3.3873553728</v>
      </c>
      <c r="C8">
        <v>4.0636036224</v>
      </c>
      <c r="E8" s="3">
        <v>1.2668731132</v>
      </c>
      <c r="F8" s="3">
        <v>7.4032812861999995</v>
      </c>
      <c r="G8" s="3">
        <v>7.835191425900001</v>
      </c>
      <c r="I8">
        <v>4.990630541</v>
      </c>
      <c r="J8">
        <v>21.905188293000002</v>
      </c>
      <c r="K8">
        <v>20.9843694315</v>
      </c>
      <c r="M8">
        <v>21.8164672713</v>
      </c>
      <c r="N8">
        <v>82.7765871734</v>
      </c>
      <c r="O8">
        <v>86.6544554319</v>
      </c>
    </row>
    <row r="9">
      <c r="A9">
        <v>0.280526688</v>
      </c>
      <c r="B9">
        <v>3.3802994457</v>
      </c>
      <c r="C9">
        <v>4.0648409754</v>
      </c>
      <c r="E9" s="3">
        <v>1.2574967348</v>
      </c>
      <c r="F9" s="3">
        <v>7.397428691999999</v>
      </c>
      <c r="G9" s="3">
        <v>7.821136305</v>
      </c>
      <c r="I9">
        <v>5.0017228404</v>
      </c>
      <c r="J9">
        <v>21.885634412099996</v>
      </c>
      <c r="K9">
        <v>21.2662498145</v>
      </c>
      <c r="M9">
        <v>24.171055453599998</v>
      </c>
      <c r="N9">
        <v>82.7650209771</v>
      </c>
      <c r="O9">
        <v>82.22800492799999</v>
      </c>
    </row>
    <row r="10">
      <c r="A10">
        <v>0.281517152</v>
      </c>
      <c r="B10">
        <v>3.4028183646</v>
      </c>
      <c r="C10">
        <v>4.0378186423999995</v>
      </c>
      <c r="E10" s="3">
        <v>1.2622241433999999</v>
      </c>
      <c r="F10" s="3">
        <v>7.32379294</v>
      </c>
      <c r="G10" s="3">
        <v>7.6748609201999995</v>
      </c>
      <c r="I10">
        <v>5.0022171183</v>
      </c>
      <c r="J10">
        <v>21.7857470886</v>
      </c>
      <c r="K10">
        <v>20.9033631312</v>
      </c>
      <c r="M10">
        <v>21.234580109499998</v>
      </c>
      <c r="N10">
        <v>81.8464596444</v>
      </c>
      <c r="O10">
        <v>83.533840481</v>
      </c>
    </row>
    <row r="11">
      <c r="A11">
        <v>0.2841112113</v>
      </c>
      <c r="B11">
        <v>3.4112031556</v>
      </c>
      <c r="C11">
        <v>4.0268081385</v>
      </c>
      <c r="E11" s="3">
        <v>1.2767878368</v>
      </c>
      <c r="F11" s="3">
        <v>7.3747832004</v>
      </c>
      <c r="G11" s="3">
        <v>7.9196563182</v>
      </c>
      <c r="I11">
        <v>4.9922449900000005</v>
      </c>
      <c r="J11">
        <v>21.843658494</v>
      </c>
      <c r="K11">
        <v>21.0774853515</v>
      </c>
      <c r="M11">
        <v>23.194488272100003</v>
      </c>
      <c r="N11">
        <v>81.53344595009999</v>
      </c>
      <c r="O11">
        <v>85.7000864928</v>
      </c>
    </row>
    <row r="12">
      <c r="A12">
        <v>0.2835864963</v>
      </c>
      <c r="B12">
        <v>3.4229786688</v>
      </c>
      <c r="C12">
        <v>3.9333164318000007</v>
      </c>
      <c r="E12" s="3">
        <v>1.2627101286</v>
      </c>
      <c r="F12" s="3">
        <v>7.407731517599999</v>
      </c>
      <c r="G12" s="3">
        <v>7.785217302000001</v>
      </c>
      <c r="I12">
        <v>4.999982429399999</v>
      </c>
      <c r="J12">
        <v>21.9463463456</v>
      </c>
      <c r="K12">
        <v>21.345532984800002</v>
      </c>
      <c r="M12">
        <v>21.717062864</v>
      </c>
      <c r="N12">
        <v>85.195530226</v>
      </c>
      <c r="O12">
        <v>83.4873865812</v>
      </c>
    </row>
    <row r="13">
      <c r="A13">
        <v>0.285230016</v>
      </c>
      <c r="B13">
        <v>3.3953371715</v>
      </c>
      <c r="C13">
        <v>3.9676245537999995</v>
      </c>
      <c r="E13" s="3">
        <v>1.272268713</v>
      </c>
      <c r="F13" s="3">
        <v>7.3571342922</v>
      </c>
      <c r="G13" s="3">
        <v>7.7129431953</v>
      </c>
      <c r="I13">
        <v>4.9908246266</v>
      </c>
      <c r="J13">
        <v>21.889714222499997</v>
      </c>
      <c r="K13">
        <v>21.2844543428</v>
      </c>
      <c r="M13">
        <v>21.6716870502</v>
      </c>
      <c r="N13">
        <v>82.0453910199</v>
      </c>
      <c r="O13">
        <v>90.57194239340001</v>
      </c>
    </row>
    <row r="14">
      <c r="A14">
        <v>0.28312799060000005</v>
      </c>
      <c r="B14">
        <v>3.430693057</v>
      </c>
      <c r="C14">
        <v>3.9633350418</v>
      </c>
      <c r="E14" s="3">
        <v>1.2600996921</v>
      </c>
      <c r="F14" s="3">
        <v>7.3596591600000005</v>
      </c>
      <c r="G14" s="3">
        <v>7.6842112698</v>
      </c>
      <c r="I14">
        <v>4.9842130124</v>
      </c>
      <c r="J14">
        <v>22.084885776799997</v>
      </c>
      <c r="K14">
        <v>21.067301648</v>
      </c>
      <c r="M14">
        <v>23.1850127961</v>
      </c>
      <c r="N14">
        <v>81.7883175156</v>
      </c>
      <c r="O14">
        <v>83.95259592279999</v>
      </c>
    </row>
    <row r="15">
      <c r="A15">
        <v>0.28377406499999996</v>
      </c>
      <c r="B15">
        <v>3.413744609</v>
      </c>
      <c r="C15">
        <v>3.9741607075</v>
      </c>
      <c r="E15" s="3">
        <v>1.259989496</v>
      </c>
      <c r="F15" s="3">
        <v>7.3471679075</v>
      </c>
      <c r="G15" s="3">
        <v>7.7476101506</v>
      </c>
      <c r="I15">
        <v>4.9742634707999995</v>
      </c>
      <c r="J15">
        <v>22.139212526100003</v>
      </c>
      <c r="K15">
        <v>20.833575281199998</v>
      </c>
      <c r="M15">
        <v>21.7080958224</v>
      </c>
      <c r="N15">
        <v>86.72085045360001</v>
      </c>
      <c r="O15">
        <v>88.4487403488</v>
      </c>
    </row>
    <row r="16">
      <c r="A16">
        <v>0.28256707000000003</v>
      </c>
      <c r="B16">
        <v>3.3953065230000004</v>
      </c>
      <c r="C16">
        <v>3.9764634311999996</v>
      </c>
      <c r="E16" s="3">
        <v>1.2695930789999998</v>
      </c>
      <c r="F16" s="3">
        <v>7.352630475</v>
      </c>
      <c r="G16" s="3">
        <v>7.721775564800001</v>
      </c>
      <c r="I16">
        <v>4.9921249122</v>
      </c>
      <c r="J16">
        <v>22.0548178973</v>
      </c>
      <c r="K16">
        <v>21.138918908</v>
      </c>
      <c r="M16">
        <v>22.4083805208</v>
      </c>
      <c r="N16">
        <v>81.6481666328</v>
      </c>
      <c r="O16">
        <v>83.4392225576</v>
      </c>
    </row>
    <row r="17">
      <c r="A17">
        <v>0.281761417</v>
      </c>
      <c r="B17">
        <v>3.4214933439</v>
      </c>
      <c r="C17">
        <v>3.8452699506</v>
      </c>
      <c r="E17" s="3">
        <v>1.261915138</v>
      </c>
      <c r="F17" s="3">
        <v>7.3381858656</v>
      </c>
      <c r="G17" s="3">
        <v>7.79798811</v>
      </c>
      <c r="I17">
        <v>4.9958049394</v>
      </c>
      <c r="J17">
        <v>21.928559263200004</v>
      </c>
      <c r="K17">
        <v>20.8120773888</v>
      </c>
      <c r="M17">
        <v>21.8649717132</v>
      </c>
      <c r="N17">
        <v>82.37949615</v>
      </c>
      <c r="O17">
        <v>83.67711598550001</v>
      </c>
    </row>
    <row r="18">
      <c r="A18">
        <v>0.278943056</v>
      </c>
      <c r="B18">
        <v>3.3891804531</v>
      </c>
      <c r="C18">
        <v>3.9825187082999998</v>
      </c>
      <c r="E18" s="3">
        <v>1.2661892945</v>
      </c>
      <c r="F18" s="3">
        <v>7.38157196</v>
      </c>
      <c r="G18" s="3">
        <v>7.7131142316</v>
      </c>
      <c r="I18">
        <v>5.005199221</v>
      </c>
      <c r="J18">
        <v>21.8588610736</v>
      </c>
      <c r="K18">
        <v>21.2422391062</v>
      </c>
      <c r="M18">
        <v>21.8658255756</v>
      </c>
      <c r="N18">
        <v>82.2165863787</v>
      </c>
      <c r="O18">
        <v>85.0577708838</v>
      </c>
    </row>
    <row r="19">
      <c r="A19">
        <v>0.2806059352</v>
      </c>
      <c r="B19">
        <v>3.4023800318</v>
      </c>
      <c r="C19">
        <v>3.841725402</v>
      </c>
      <c r="E19" s="3">
        <v>1.2630696503999999</v>
      </c>
      <c r="F19" s="3">
        <v>7.3811769599999995</v>
      </c>
      <c r="G19" s="3">
        <v>7.7162544655</v>
      </c>
      <c r="I19">
        <v>4.998661139</v>
      </c>
      <c r="J19">
        <v>21.949629107200003</v>
      </c>
      <c r="K19">
        <v>21.1794213796</v>
      </c>
      <c r="M19">
        <v>21.5411638678</v>
      </c>
      <c r="N19">
        <v>82.5155817086</v>
      </c>
      <c r="O19">
        <v>86.3426336412</v>
      </c>
    </row>
    <row r="20">
      <c r="A20">
        <v>0.282110861</v>
      </c>
      <c r="B20">
        <v>3.4300786143999997</v>
      </c>
      <c r="C20">
        <v>3.9084857036000002</v>
      </c>
      <c r="E20" s="3">
        <v>1.2694327428</v>
      </c>
      <c r="F20" s="3">
        <v>7.3159727306999995</v>
      </c>
      <c r="G20" s="3">
        <v>7.630638456</v>
      </c>
      <c r="I20">
        <v>4.994364083800001</v>
      </c>
      <c r="J20">
        <v>22.1208092391</v>
      </c>
      <c r="K20">
        <v>20.8431937896</v>
      </c>
      <c r="M20">
        <v>22.2508996346</v>
      </c>
      <c r="N20">
        <v>84.9836178233</v>
      </c>
      <c r="O20">
        <v>85.0470619875</v>
      </c>
    </row>
    <row r="21">
      <c r="A21">
        <v>0.2846130357</v>
      </c>
      <c r="B21">
        <v>3.3932825356</v>
      </c>
      <c r="C21">
        <v>3.9971087969999997</v>
      </c>
      <c r="E21" s="3">
        <v>1.2758100803999999</v>
      </c>
      <c r="F21" s="3">
        <v>7.4498559435</v>
      </c>
      <c r="G21" s="3">
        <v>7.705712291999999</v>
      </c>
      <c r="I21">
        <v>4.989485556299999</v>
      </c>
      <c r="J21">
        <v>22.0873915912</v>
      </c>
      <c r="K21">
        <v>21.3640182414</v>
      </c>
      <c r="M21">
        <v>22.0970911458</v>
      </c>
      <c r="N21">
        <v>82.7314694324</v>
      </c>
      <c r="O21">
        <v>84.09071358359999</v>
      </c>
    </row>
    <row r="22">
      <c r="A22">
        <v>0.2814343044</v>
      </c>
      <c r="B22">
        <v>3.4352216598000003</v>
      </c>
      <c r="C22">
        <v>3.8663746487999995</v>
      </c>
      <c r="E22" s="3">
        <v>1.2646469085</v>
      </c>
      <c r="F22" s="3">
        <v>7.40823012</v>
      </c>
      <c r="G22" s="3">
        <v>7.83473322</v>
      </c>
      <c r="I22">
        <v>4.9912785225</v>
      </c>
      <c r="J22">
        <v>22.0981485645</v>
      </c>
      <c r="K22">
        <v>21.94520646</v>
      </c>
    </row>
    <row r="23">
      <c r="A23">
        <v>0.281076165</v>
      </c>
      <c r="B23">
        <v>3.4121655115</v>
      </c>
      <c r="C23">
        <v>3.7751621115</v>
      </c>
      <c r="E23" s="3">
        <v>1.2705068791999998</v>
      </c>
      <c r="F23" s="3">
        <v>7.432462451999999</v>
      </c>
      <c r="G23" s="3">
        <v>7.8836182752</v>
      </c>
      <c r="I23">
        <v>4.9969280364</v>
      </c>
      <c r="J23">
        <v>22.1242121258</v>
      </c>
      <c r="K23">
        <v>21.169691586000003</v>
      </c>
    </row>
    <row r="24">
      <c r="A24">
        <v>0.2819380464</v>
      </c>
      <c r="B24">
        <v>3.4069228105</v>
      </c>
      <c r="C24">
        <v>3.923200485</v>
      </c>
      <c r="E24" s="3">
        <v>1.2642048612</v>
      </c>
      <c r="F24" s="3">
        <v>7.3239104514</v>
      </c>
      <c r="G24" s="3">
        <v>7.689465456200001</v>
      </c>
      <c r="I24">
        <v>4.9910836344</v>
      </c>
      <c r="J24">
        <v>22.042134548</v>
      </c>
      <c r="K24">
        <v>20.8151735864</v>
      </c>
    </row>
    <row r="25">
      <c r="A25">
        <v>0.283823514</v>
      </c>
      <c r="B25">
        <v>3.4178554824</v>
      </c>
      <c r="C25">
        <v>3.9826296144</v>
      </c>
      <c r="E25" s="3">
        <v>1.2601809996</v>
      </c>
      <c r="F25" s="3">
        <v>7.3870260107</v>
      </c>
      <c r="G25" s="3">
        <v>7.584951456</v>
      </c>
      <c r="I25">
        <v>4.9909513072000005</v>
      </c>
      <c r="J25">
        <v>22.075961982</v>
      </c>
      <c r="K25">
        <v>21.129546781200002</v>
      </c>
    </row>
    <row r="26">
      <c r="A26">
        <v>0.2822638375</v>
      </c>
      <c r="B26">
        <v>3.4185301632</v>
      </c>
      <c r="C26">
        <v>3.952286154</v>
      </c>
      <c r="E26" s="3">
        <v>1.2600645183999999</v>
      </c>
      <c r="F26" s="3">
        <v>7.301931231</v>
      </c>
      <c r="G26" s="3">
        <v>7.8336432627</v>
      </c>
      <c r="I26">
        <v>4.996629820000001</v>
      </c>
      <c r="J26">
        <v>22.097354586999998</v>
      </c>
      <c r="K26">
        <v>21.6153316448</v>
      </c>
    </row>
    <row r="27">
      <c r="A27">
        <v>0.281822343</v>
      </c>
      <c r="B27">
        <v>3.4198028382000003</v>
      </c>
      <c r="C27">
        <v>3.9124303200000003</v>
      </c>
      <c r="E27" s="3">
        <v>1.2656796744</v>
      </c>
      <c r="F27" s="3">
        <v>7.32081039</v>
      </c>
      <c r="G27" s="3">
        <v>7.5678693805</v>
      </c>
      <c r="I27">
        <v>5.003617151</v>
      </c>
      <c r="J27">
        <v>22.1174093481</v>
      </c>
      <c r="K27">
        <v>21.079035566</v>
      </c>
    </row>
    <row r="28">
      <c r="A28">
        <v>0.283486611</v>
      </c>
      <c r="B28">
        <v>3.4670260224</v>
      </c>
      <c r="C28">
        <v>3.8614156602000005</v>
      </c>
      <c r="E28" s="3">
        <v>1.267037557</v>
      </c>
      <c r="F28" s="3">
        <v>7.3090446324</v>
      </c>
      <c r="G28" s="3">
        <v>7.584940741</v>
      </c>
      <c r="I28">
        <v>5.0052884855999995</v>
      </c>
      <c r="J28">
        <v>22.2794243133</v>
      </c>
      <c r="K28">
        <v>21.206645691</v>
      </c>
    </row>
    <row r="29">
      <c r="A29">
        <v>0.2828221176</v>
      </c>
      <c r="B29">
        <v>3.4076494044000003</v>
      </c>
      <c r="C29">
        <v>3.8593244443</v>
      </c>
      <c r="E29" s="3">
        <v>1.2613362306</v>
      </c>
      <c r="F29" s="3">
        <v>7.376243629099999</v>
      </c>
      <c r="G29" s="3">
        <v>7.60421985</v>
      </c>
      <c r="I29">
        <v>4.997343043800001</v>
      </c>
      <c r="J29">
        <v>22.075735967999996</v>
      </c>
      <c r="K29">
        <v>21.2424611148</v>
      </c>
    </row>
    <row r="30">
      <c r="A30">
        <v>0.2860190946</v>
      </c>
      <c r="B30">
        <v>3.4164117055000003</v>
      </c>
      <c r="C30">
        <v>3.8456963712</v>
      </c>
      <c r="E30" s="3">
        <v>1.2627937168</v>
      </c>
      <c r="F30" s="3">
        <v>7.3632432384</v>
      </c>
      <c r="G30" s="3">
        <v>7.6911352042</v>
      </c>
      <c r="I30">
        <v>5.0042927692</v>
      </c>
      <c r="J30">
        <v>21.9109637176</v>
      </c>
      <c r="K30">
        <v>21.097110623000003</v>
      </c>
    </row>
    <row r="31">
      <c r="A31">
        <v>0.2822284224</v>
      </c>
      <c r="B31">
        <v>3.428765217</v>
      </c>
      <c r="C31">
        <v>3.858383853</v>
      </c>
      <c r="E31" s="3">
        <v>1.2641505864000002</v>
      </c>
      <c r="F31" s="3">
        <v>7.401277938600001</v>
      </c>
      <c r="G31" s="3">
        <v>7.6246232272</v>
      </c>
      <c r="I31">
        <v>5.007824426</v>
      </c>
      <c r="J31">
        <v>21.854906229999997</v>
      </c>
      <c r="K31">
        <v>21.053418261</v>
      </c>
    </row>
    <row r="33">
      <c r="A33">
        <f t="shared" ref="A33:C33" si="1">AVERAGE(A2:A31)</f>
        <v>0.2852075809</v>
      </c>
      <c r="B33">
        <f t="shared" si="1"/>
        <v>3.419029592</v>
      </c>
      <c r="C33">
        <f t="shared" si="1"/>
        <v>3.932991752</v>
      </c>
      <c r="E33">
        <f t="shared" ref="E33:G33" si="2">AVERAGE(E2:E31)</f>
        <v>1.268538893</v>
      </c>
      <c r="F33">
        <f t="shared" si="2"/>
        <v>7.447502763</v>
      </c>
      <c r="G33">
        <f t="shared" si="2"/>
        <v>7.784571563</v>
      </c>
      <c r="I33">
        <f t="shared" ref="I33:K33" si="3">AVERAGE(I2:I31)</f>
        <v>4.9956117</v>
      </c>
      <c r="J33">
        <f t="shared" si="3"/>
        <v>22.02406174</v>
      </c>
      <c r="K33">
        <f t="shared" si="3"/>
        <v>21.20799212</v>
      </c>
      <c r="M33">
        <f t="shared" ref="M33:O33" si="4">AVERAGE(M2:M31)</f>
        <v>22.23926695</v>
      </c>
      <c r="N33">
        <f t="shared" si="4"/>
        <v>82.70960193</v>
      </c>
      <c r="O33">
        <f t="shared" si="4"/>
        <v>85.19694669</v>
      </c>
    </row>
    <row r="36">
      <c r="A36" s="1" t="s">
        <v>1</v>
      </c>
    </row>
    <row r="37">
      <c r="A37">
        <v>0.7034056705</v>
      </c>
      <c r="B37" s="8">
        <v>6.831863804500001</v>
      </c>
      <c r="C37">
        <v>1.4301074487</v>
      </c>
      <c r="E37">
        <v>5.8633532792</v>
      </c>
      <c r="F37" s="8">
        <v>27.707476965399998</v>
      </c>
      <c r="G37">
        <v>9.7811608752</v>
      </c>
      <c r="I37">
        <v>23.572221779999996</v>
      </c>
      <c r="J37" s="8">
        <v>96.101471</v>
      </c>
      <c r="K37">
        <v>42.4146242816</v>
      </c>
      <c r="M37">
        <v>56.37186681840001</v>
      </c>
      <c r="N37" s="8">
        <v>194.1597068728</v>
      </c>
      <c r="O37">
        <v>130.182005304</v>
      </c>
    </row>
    <row r="38">
      <c r="A38">
        <v>0.623150558</v>
      </c>
      <c r="B38" s="8">
        <v>5.032395</v>
      </c>
      <c r="C38">
        <v>1.2525813004</v>
      </c>
      <c r="E38">
        <v>5.809294106399999</v>
      </c>
      <c r="F38" s="8">
        <v>24.2602799734</v>
      </c>
      <c r="G38">
        <v>9.7257139136</v>
      </c>
      <c r="I38">
        <v>22.949851795999997</v>
      </c>
      <c r="J38" s="8">
        <v>90.155917</v>
      </c>
      <c r="K38">
        <v>48.837045830399994</v>
      </c>
      <c r="M38">
        <v>59.394681374</v>
      </c>
      <c r="N38" s="8">
        <v>196.005656</v>
      </c>
      <c r="O38">
        <v>130.169770491</v>
      </c>
    </row>
    <row r="39">
      <c r="A39">
        <v>0.6239187136</v>
      </c>
      <c r="B39" s="8">
        <v>5.010091</v>
      </c>
      <c r="C39">
        <v>1.2609000362</v>
      </c>
      <c r="E39">
        <v>5.8002197039</v>
      </c>
      <c r="F39" s="8">
        <v>23.3576715957</v>
      </c>
      <c r="G39">
        <v>9.6973775268</v>
      </c>
      <c r="I39">
        <v>23.243499431900002</v>
      </c>
      <c r="J39" s="8">
        <v>80.820014</v>
      </c>
      <c r="K39">
        <v>48.87273493470001</v>
      </c>
      <c r="M39">
        <v>59.0258654838</v>
      </c>
      <c r="N39" s="8">
        <v>200.56503949019998</v>
      </c>
      <c r="O39">
        <v>130.30289364600003</v>
      </c>
    </row>
    <row r="40">
      <c r="A40">
        <v>0.624724296</v>
      </c>
      <c r="B40" s="8">
        <v>4.9683289344</v>
      </c>
      <c r="C40">
        <v>1.2686536905</v>
      </c>
      <c r="E40">
        <v>5.789474298599999</v>
      </c>
      <c r="F40" s="8">
        <v>22.652579</v>
      </c>
      <c r="G40">
        <v>12.7081112526</v>
      </c>
      <c r="I40">
        <v>22.7734355002</v>
      </c>
      <c r="J40" s="8">
        <v>87.309086</v>
      </c>
      <c r="K40">
        <v>49.0182108604</v>
      </c>
      <c r="M40">
        <v>59.157332086299995</v>
      </c>
      <c r="N40" s="8">
        <v>201.592243</v>
      </c>
      <c r="O40">
        <v>130.22791004900003</v>
      </c>
    </row>
    <row r="41">
      <c r="A41">
        <v>0.6227867698</v>
      </c>
      <c r="B41" s="8">
        <v>4.842576</v>
      </c>
      <c r="C41">
        <v>1.3421440211</v>
      </c>
      <c r="E41">
        <v>5.807521599999999</v>
      </c>
      <c r="F41" s="8">
        <v>22.9619713414</v>
      </c>
      <c r="G41">
        <v>12.458181287399999</v>
      </c>
      <c r="I41">
        <v>23.6170452</v>
      </c>
      <c r="J41" s="8">
        <v>87.469832</v>
      </c>
      <c r="K41">
        <v>48.7976840694</v>
      </c>
      <c r="M41">
        <v>59.031952812</v>
      </c>
      <c r="N41" s="8">
        <v>200.4631026849</v>
      </c>
      <c r="O41">
        <v>130.905171936</v>
      </c>
    </row>
    <row r="42">
      <c r="A42">
        <v>0.6248367372</v>
      </c>
      <c r="B42" s="8">
        <v>4.84598</v>
      </c>
      <c r="C42">
        <v>1.3598552898</v>
      </c>
      <c r="E42">
        <v>5.7930847098000005</v>
      </c>
      <c r="F42" s="8">
        <v>22.6850180888</v>
      </c>
      <c r="G42">
        <v>12.381338267999999</v>
      </c>
      <c r="I42">
        <v>23.704590848400002</v>
      </c>
      <c r="J42" s="8">
        <v>87.970984</v>
      </c>
      <c r="K42">
        <v>48.86930298899999</v>
      </c>
      <c r="M42">
        <v>59.273112848000004</v>
      </c>
      <c r="N42" s="8">
        <v>195.056801</v>
      </c>
      <c r="O42">
        <v>130.2803218244</v>
      </c>
    </row>
    <row r="43">
      <c r="A43">
        <v>0.6247729784999999</v>
      </c>
      <c r="B43" s="8">
        <v>4.788711642</v>
      </c>
      <c r="C43">
        <v>2.8534223435999997</v>
      </c>
      <c r="E43">
        <v>5.8055311296</v>
      </c>
      <c r="F43" s="8">
        <v>22.648294</v>
      </c>
      <c r="G43">
        <v>12.712388119199998</v>
      </c>
      <c r="I43">
        <v>22.6355904951</v>
      </c>
      <c r="J43" s="8">
        <v>79.52366</v>
      </c>
      <c r="K43">
        <v>48.8741421644</v>
      </c>
      <c r="M43">
        <v>59.2167251767</v>
      </c>
      <c r="N43" s="8">
        <v>203.4991359388</v>
      </c>
      <c r="O43">
        <v>130.3927816224</v>
      </c>
    </row>
    <row r="44">
      <c r="A44">
        <v>0.6244760807999999</v>
      </c>
      <c r="B44" s="8">
        <v>4.923905</v>
      </c>
      <c r="C44">
        <v>2.921107</v>
      </c>
      <c r="E44">
        <v>5.7991198759</v>
      </c>
      <c r="F44" s="8">
        <v>22.8868598816</v>
      </c>
      <c r="G44">
        <v>12.7345750565</v>
      </c>
      <c r="I44">
        <v>24.4340020164</v>
      </c>
      <c r="J44" s="8">
        <v>88.572409</v>
      </c>
      <c r="K44">
        <v>48.855206265</v>
      </c>
      <c r="M44">
        <v>59.4612704112</v>
      </c>
      <c r="N44" s="8">
        <v>202.700459</v>
      </c>
      <c r="O44">
        <v>130.4492748515</v>
      </c>
    </row>
    <row r="45">
      <c r="A45">
        <v>0.6245318992</v>
      </c>
      <c r="B45" s="8">
        <v>4.90342</v>
      </c>
      <c r="C45">
        <v>1.6244685952000002</v>
      </c>
      <c r="E45">
        <v>5.7902369808</v>
      </c>
      <c r="F45" s="8">
        <v>22.2549171262</v>
      </c>
      <c r="G45">
        <v>12.6006556702</v>
      </c>
      <c r="I45">
        <v>24.6092701804</v>
      </c>
      <c r="J45" s="8">
        <v>87.803811</v>
      </c>
      <c r="K45">
        <v>49.044564725600004</v>
      </c>
      <c r="M45">
        <v>59.348055564</v>
      </c>
      <c r="N45" s="8">
        <v>200.9077412166</v>
      </c>
      <c r="O45">
        <v>130.52031231590001</v>
      </c>
    </row>
    <row r="46">
      <c r="A46">
        <v>0.6414502596999999</v>
      </c>
      <c r="B46" s="8">
        <v>4.9435369672</v>
      </c>
      <c r="C46">
        <v>1.6547992500000002</v>
      </c>
      <c r="E46">
        <v>5.786734406700001</v>
      </c>
      <c r="F46" s="8">
        <v>22.880012</v>
      </c>
      <c r="G46">
        <v>12.633829904</v>
      </c>
      <c r="I46">
        <v>23.5605285802</v>
      </c>
      <c r="J46" s="8">
        <v>73.8397267044</v>
      </c>
      <c r="K46">
        <v>49.015193323199995</v>
      </c>
      <c r="M46">
        <v>59.6499203448</v>
      </c>
      <c r="N46" s="8">
        <v>199.980649</v>
      </c>
      <c r="O46">
        <v>130.24245557310002</v>
      </c>
    </row>
    <row r="47">
      <c r="A47">
        <v>0.636178543</v>
      </c>
      <c r="B47" s="8">
        <v>4.942383</v>
      </c>
      <c r="C47">
        <v>1.706419</v>
      </c>
      <c r="E47">
        <v>5.788137003</v>
      </c>
      <c r="F47" s="8">
        <v>22.752670555599998</v>
      </c>
      <c r="G47">
        <v>12.533806922699998</v>
      </c>
      <c r="I47">
        <v>22.778588364</v>
      </c>
      <c r="J47" s="8">
        <v>64.4363677188</v>
      </c>
      <c r="K47">
        <v>48.818282006400004</v>
      </c>
      <c r="M47">
        <v>59.0879305593</v>
      </c>
      <c r="N47" s="8">
        <v>207.562748</v>
      </c>
      <c r="O47">
        <v>130.93096068330001</v>
      </c>
    </row>
    <row r="48">
      <c r="A48">
        <v>0.626981794</v>
      </c>
      <c r="B48" s="8">
        <v>4.943634</v>
      </c>
      <c r="C48">
        <v>1.8021054906000002</v>
      </c>
      <c r="E48">
        <v>5.8000475169</v>
      </c>
      <c r="F48" s="8">
        <v>22.241385833</v>
      </c>
      <c r="G48">
        <v>12.722463363100001</v>
      </c>
      <c r="I48">
        <v>24.3668941155</v>
      </c>
      <c r="J48" s="8">
        <v>64.2439359639</v>
      </c>
      <c r="K48">
        <v>48.8144183263</v>
      </c>
      <c r="M48">
        <v>59.3023720916</v>
      </c>
      <c r="N48" s="8">
        <v>200.757325</v>
      </c>
      <c r="O48">
        <v>130.89950600199998</v>
      </c>
    </row>
    <row r="49">
      <c r="A49">
        <v>0.6266731768000001</v>
      </c>
      <c r="B49" s="8">
        <v>4.8706808787</v>
      </c>
      <c r="C49">
        <v>1.8707667328000002</v>
      </c>
      <c r="E49">
        <v>5.7895467971</v>
      </c>
      <c r="F49" s="8">
        <v>22.309733</v>
      </c>
      <c r="G49">
        <v>12.5440678688</v>
      </c>
      <c r="I49">
        <v>24.3434574</v>
      </c>
      <c r="J49" s="8">
        <v>70.99039325070001</v>
      </c>
      <c r="K49">
        <v>48.7939756556</v>
      </c>
      <c r="M49">
        <v>59.2526369664</v>
      </c>
      <c r="N49" s="8">
        <v>201.01818817080002</v>
      </c>
      <c r="O49">
        <v>130.2925833592</v>
      </c>
    </row>
    <row r="50">
      <c r="A50">
        <v>0.6325151629999999</v>
      </c>
      <c r="B50" s="8">
        <v>4.815049</v>
      </c>
      <c r="C50">
        <v>1.706012385</v>
      </c>
      <c r="E50">
        <v>5.7961271199999995</v>
      </c>
      <c r="F50" s="8">
        <v>22.348635397400002</v>
      </c>
      <c r="G50">
        <v>12.812041004000001</v>
      </c>
      <c r="I50">
        <v>23.706229329899998</v>
      </c>
      <c r="J50" s="8">
        <v>81.5462285616</v>
      </c>
      <c r="K50">
        <v>48.850362888</v>
      </c>
      <c r="M50">
        <v>59.356145668399996</v>
      </c>
      <c r="N50" s="8">
        <v>200.7702328554</v>
      </c>
      <c r="O50">
        <v>130.50517710740002</v>
      </c>
    </row>
    <row r="51">
      <c r="A51">
        <v>0.6286716858</v>
      </c>
      <c r="B51" s="8">
        <v>4.768203</v>
      </c>
      <c r="C51">
        <v>1.628498</v>
      </c>
      <c r="E51">
        <v>5.8257440285</v>
      </c>
      <c r="F51" s="8">
        <v>22.184353308</v>
      </c>
      <c r="G51">
        <v>12.65096479</v>
      </c>
      <c r="I51">
        <v>24.140143158399997</v>
      </c>
      <c r="J51" s="8">
        <v>79.7212410786</v>
      </c>
      <c r="K51">
        <v>48.8941141646</v>
      </c>
      <c r="M51">
        <v>59.684101556099996</v>
      </c>
      <c r="N51" s="8">
        <v>203.313017</v>
      </c>
      <c r="O51">
        <v>130.4007637648</v>
      </c>
    </row>
    <row r="52">
      <c r="A52">
        <v>0.627344128</v>
      </c>
      <c r="B52" s="8">
        <v>4.825100922400001</v>
      </c>
      <c r="C52">
        <v>1.6140105728</v>
      </c>
      <c r="E52">
        <v>5.806171036</v>
      </c>
      <c r="F52" s="8">
        <v>22.398597</v>
      </c>
      <c r="G52">
        <v>12.605969910399999</v>
      </c>
      <c r="I52">
        <v>24.849467264599998</v>
      </c>
      <c r="J52" s="8">
        <v>88.2609320241</v>
      </c>
      <c r="K52">
        <v>48.7804844936</v>
      </c>
      <c r="M52">
        <v>59.30689701199999</v>
      </c>
      <c r="N52" s="8">
        <v>203.898422117</v>
      </c>
      <c r="O52">
        <v>130.4036820233</v>
      </c>
    </row>
    <row r="53">
      <c r="A53">
        <v>0.626240439</v>
      </c>
      <c r="B53" s="8">
        <v>4.738751</v>
      </c>
      <c r="C53">
        <v>1.6704958064</v>
      </c>
      <c r="E53">
        <v>5.8028008920000005</v>
      </c>
      <c r="F53" s="8">
        <v>22.2458234602</v>
      </c>
      <c r="G53">
        <v>12.5198003205</v>
      </c>
      <c r="I53">
        <v>22.7221326065</v>
      </c>
      <c r="J53" s="8">
        <v>88.8012929826</v>
      </c>
      <c r="K53">
        <v>48.9073030974</v>
      </c>
      <c r="M53">
        <v>59.176977489</v>
      </c>
      <c r="N53" s="8">
        <v>200.072945</v>
      </c>
      <c r="O53">
        <v>130.0218571822</v>
      </c>
    </row>
    <row r="54">
      <c r="A54">
        <v>0.629107032</v>
      </c>
      <c r="B54" s="8">
        <v>4.769599</v>
      </c>
      <c r="C54">
        <v>1.59447</v>
      </c>
      <c r="E54">
        <v>5.8119544093</v>
      </c>
      <c r="F54" s="8">
        <v>22.478221509900003</v>
      </c>
      <c r="G54">
        <v>12.7629071675</v>
      </c>
      <c r="I54">
        <v>22.7724175224</v>
      </c>
      <c r="J54" s="8">
        <v>89.0347236372</v>
      </c>
      <c r="K54">
        <v>48.75889434329999</v>
      </c>
      <c r="M54">
        <v>59.747553456</v>
      </c>
      <c r="N54" s="8">
        <v>200.805729</v>
      </c>
      <c r="O54">
        <v>130.60696460760002</v>
      </c>
    </row>
    <row r="55">
      <c r="A55">
        <v>0.6310502144</v>
      </c>
      <c r="B55" s="8">
        <v>4.805134531399999</v>
      </c>
      <c r="C55">
        <v>1.6069257214000001</v>
      </c>
      <c r="E55">
        <v>5.8047714856</v>
      </c>
      <c r="F55" s="8">
        <v>22.191178</v>
      </c>
      <c r="G55">
        <v>12.6626025141</v>
      </c>
      <c r="I55">
        <v>22.570290015</v>
      </c>
      <c r="J55" s="8">
        <v>89.59061304270001</v>
      </c>
      <c r="K55">
        <v>48.87575436</v>
      </c>
      <c r="M55">
        <v>59.2657651384</v>
      </c>
      <c r="N55" s="8">
        <v>201.537277</v>
      </c>
      <c r="O55">
        <v>130.1335513436</v>
      </c>
    </row>
    <row r="56">
      <c r="A56">
        <v>0.6407748375</v>
      </c>
      <c r="B56" s="8">
        <v>4.861905</v>
      </c>
      <c r="C56">
        <v>1.6525362975</v>
      </c>
      <c r="E56">
        <v>5.7914904227</v>
      </c>
      <c r="F56" s="8">
        <v>22.720285034</v>
      </c>
      <c r="G56">
        <v>12.632901065800002</v>
      </c>
      <c r="I56">
        <v>22.645940756700004</v>
      </c>
      <c r="J56" s="8">
        <v>89.286280479</v>
      </c>
      <c r="K56">
        <v>48.839665446</v>
      </c>
      <c r="M56">
        <v>59.37541792</v>
      </c>
      <c r="N56" s="8">
        <v>203.206234</v>
      </c>
      <c r="O56">
        <v>130.45617095839998</v>
      </c>
    </row>
    <row r="57">
      <c r="A57">
        <v>0.6300985045</v>
      </c>
      <c r="B57" s="8">
        <v>4.777582</v>
      </c>
      <c r="C57">
        <v>1.613149</v>
      </c>
      <c r="E57">
        <v>5.8091999022</v>
      </c>
      <c r="F57" s="8">
        <v>22.7954809918</v>
      </c>
      <c r="G57">
        <v>12.688573676999999</v>
      </c>
      <c r="J57" s="8">
        <v>93.886286</v>
      </c>
      <c r="M57">
        <v>59.6275784295</v>
      </c>
    </row>
    <row r="58">
      <c r="A58">
        <v>0.631984836</v>
      </c>
      <c r="B58" s="8">
        <v>4.860761374</v>
      </c>
      <c r="C58">
        <v>1.6208223125999999</v>
      </c>
      <c r="E58">
        <v>5.798039696</v>
      </c>
      <c r="F58" s="8">
        <v>22.718807</v>
      </c>
      <c r="G58">
        <v>12.6360990889</v>
      </c>
      <c r="J58" s="8">
        <v>81.469088</v>
      </c>
      <c r="M58">
        <v>59.137892427999994</v>
      </c>
    </row>
    <row r="59">
      <c r="A59">
        <v>0.6285027276</v>
      </c>
      <c r="B59" s="8">
        <v>4.866172</v>
      </c>
      <c r="C59">
        <v>1.6746831666999997</v>
      </c>
      <c r="E59">
        <v>5.8290229725</v>
      </c>
      <c r="F59" s="8">
        <v>22.7442742352</v>
      </c>
      <c r="G59">
        <v>12.6175136256</v>
      </c>
      <c r="J59" s="8">
        <v>89.952492</v>
      </c>
      <c r="M59">
        <v>59.1541544359</v>
      </c>
    </row>
    <row r="60">
      <c r="A60">
        <v>0.6217610112</v>
      </c>
      <c r="B60" s="8">
        <v>4.841601</v>
      </c>
      <c r="C60">
        <v>1.864198</v>
      </c>
      <c r="E60">
        <v>5.7891110239</v>
      </c>
      <c r="F60" s="8">
        <v>22.649487196400003</v>
      </c>
      <c r="G60">
        <v>12.691734593999998</v>
      </c>
      <c r="J60" s="8">
        <v>89.0954</v>
      </c>
      <c r="M60">
        <v>59.7352055238</v>
      </c>
    </row>
    <row r="61">
      <c r="A61">
        <v>0.6248803744</v>
      </c>
      <c r="B61" s="8">
        <v>4.817655</v>
      </c>
      <c r="C61">
        <v>1.6325476448000003</v>
      </c>
      <c r="E61">
        <v>5.795492808</v>
      </c>
      <c r="F61" s="8">
        <v>22.367187</v>
      </c>
      <c r="G61">
        <v>12.6733501404</v>
      </c>
      <c r="J61" s="8">
        <v>81.464584</v>
      </c>
      <c r="M61">
        <v>59.071270827999996</v>
      </c>
    </row>
    <row r="62">
      <c r="A62">
        <v>0.6266278312</v>
      </c>
      <c r="B62" s="8">
        <v>4.8339015696</v>
      </c>
      <c r="C62">
        <v>1.6192246019999998</v>
      </c>
      <c r="E62">
        <v>5.7915372438</v>
      </c>
      <c r="F62" s="8">
        <v>22.7095651784</v>
      </c>
      <c r="G62">
        <v>12.597883075</v>
      </c>
      <c r="J62" s="8">
        <v>91.518145</v>
      </c>
      <c r="M62">
        <v>59.29898285509999</v>
      </c>
    </row>
    <row r="63">
      <c r="A63">
        <v>0.6276212344000001</v>
      </c>
      <c r="B63" s="8">
        <v>4.798141</v>
      </c>
      <c r="C63">
        <v>1.6193457167999998</v>
      </c>
      <c r="E63">
        <v>5.8232224538</v>
      </c>
      <c r="F63" s="8">
        <v>22.134201274200002</v>
      </c>
      <c r="G63">
        <v>12.6840368056</v>
      </c>
      <c r="J63" s="8">
        <v>88.942612</v>
      </c>
      <c r="M63">
        <v>59.6009280276</v>
      </c>
    </row>
    <row r="64">
      <c r="A64">
        <v>0.6292180997999999</v>
      </c>
      <c r="B64" s="8">
        <v>4.781541</v>
      </c>
      <c r="C64">
        <v>1.657739</v>
      </c>
      <c r="E64">
        <v>5.8146482404</v>
      </c>
      <c r="F64" s="8">
        <v>22.347253</v>
      </c>
      <c r="G64">
        <v>12.7110535335</v>
      </c>
      <c r="M64">
        <v>59.4695949951</v>
      </c>
    </row>
    <row r="65">
      <c r="A65">
        <v>0.626144355</v>
      </c>
      <c r="B65" s="8">
        <v>4.8475822459</v>
      </c>
      <c r="C65">
        <v>1.6770388508</v>
      </c>
      <c r="E65">
        <v>5.806084572</v>
      </c>
      <c r="F65" s="8">
        <v>22.638399414400002</v>
      </c>
      <c r="G65">
        <v>12.5885281225</v>
      </c>
      <c r="M65">
        <v>59.339015216</v>
      </c>
    </row>
    <row r="66">
      <c r="A66">
        <v>0.6424157915</v>
      </c>
      <c r="B66" s="8">
        <v>4.817451</v>
      </c>
      <c r="C66">
        <v>1.636304659</v>
      </c>
      <c r="E66">
        <v>5.7876693162</v>
      </c>
      <c r="F66" s="8">
        <v>22.950349012</v>
      </c>
      <c r="G66">
        <v>12.683349587999999</v>
      </c>
      <c r="M66">
        <v>59.44036128</v>
      </c>
    </row>
    <row r="68">
      <c r="A68">
        <f t="shared" ref="A68:C68" si="5">AVERAGE(A37:A66)</f>
        <v>0.6310948581</v>
      </c>
      <c r="B68">
        <f t="shared" si="5"/>
        <v>4.922454562</v>
      </c>
      <c r="C68">
        <f t="shared" si="5"/>
        <v>1.681177731</v>
      </c>
      <c r="E68">
        <f t="shared" ref="E68:G68" si="6">AVERAGE(E37:E66)</f>
        <v>5.803512968</v>
      </c>
      <c r="F68">
        <f t="shared" si="6"/>
        <v>22.80736558</v>
      </c>
      <c r="G68">
        <f t="shared" si="6"/>
        <v>12.34843264</v>
      </c>
      <c r="I68">
        <f t="shared" ref="I68:K68" si="7">AVERAGE(I37:I66)</f>
        <v>23.49977982</v>
      </c>
      <c r="J68">
        <f t="shared" si="7"/>
        <v>84.51138987</v>
      </c>
      <c r="K68">
        <f t="shared" si="7"/>
        <v>48.54659821</v>
      </c>
      <c r="M68">
        <f t="shared" ref="M68:O68" si="8">AVERAGE(M37:M66)</f>
        <v>59.24538549</v>
      </c>
      <c r="N68">
        <f t="shared" si="8"/>
        <v>200.8936326</v>
      </c>
      <c r="O68">
        <f t="shared" si="8"/>
        <v>130.4162057</v>
      </c>
    </row>
  </sheetData>
  <mergeCells count="2">
    <mergeCell ref="A1:O1"/>
    <mergeCell ref="A36:O3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15</v>
      </c>
      <c r="B2" s="1" t="s">
        <v>4</v>
      </c>
      <c r="C2" s="1" t="s">
        <v>16</v>
      </c>
      <c r="D2" s="1" t="s">
        <v>17</v>
      </c>
    </row>
    <row r="3">
      <c r="A3" s="1">
        <v>2500.0</v>
      </c>
      <c r="B3" s="11">
        <v>0.28278295141031745</v>
      </c>
      <c r="C3" s="11">
        <v>3.4163740673579364</v>
      </c>
      <c r="D3" s="11">
        <v>3.912376387697461</v>
      </c>
    </row>
    <row r="4">
      <c r="A4" s="1">
        <v>5000.0</v>
      </c>
      <c r="B4" s="11">
        <v>1.2652485162019047</v>
      </c>
      <c r="C4" s="11">
        <v>7.369655698500158</v>
      </c>
      <c r="D4" s="11">
        <v>7.709487460644444</v>
      </c>
    </row>
    <row r="5">
      <c r="A5" s="1">
        <v>10000.0</v>
      </c>
      <c r="B5" s="11">
        <v>4.995512966054763</v>
      </c>
      <c r="C5" s="11">
        <v>22.036216198463965</v>
      </c>
      <c r="D5" s="11">
        <v>21.174873643009366</v>
      </c>
    </row>
    <row r="6">
      <c r="A6" s="1">
        <v>20000.0</v>
      </c>
      <c r="B6" s="11">
        <v>22.04995072153909</v>
      </c>
      <c r="C6" s="11">
        <v>83.17587357011907</v>
      </c>
      <c r="D6" s="11">
        <v>85.39201187026592</v>
      </c>
    </row>
    <row r="8">
      <c r="A8" s="1" t="s">
        <v>15</v>
      </c>
      <c r="B8" s="1" t="s">
        <v>4</v>
      </c>
      <c r="C8" s="1" t="s">
        <v>16</v>
      </c>
      <c r="D8" s="1" t="s">
        <v>17</v>
      </c>
    </row>
    <row r="9">
      <c r="A9" s="1">
        <v>2500.0</v>
      </c>
      <c r="B9" s="11">
        <f t="shared" ref="B9:D9" si="1">$B3/B3</f>
        <v>1</v>
      </c>
      <c r="C9" s="11">
        <f t="shared" si="1"/>
        <v>0.08277283044</v>
      </c>
      <c r="D9" s="11">
        <f t="shared" si="1"/>
        <v>0.07227907629</v>
      </c>
    </row>
    <row r="10">
      <c r="A10" s="1">
        <v>5000.0</v>
      </c>
      <c r="B10" s="11">
        <f t="shared" ref="B10:D10" si="2">$B4/B4</f>
        <v>1</v>
      </c>
      <c r="C10" s="11">
        <f t="shared" si="2"/>
        <v>0.1716835315</v>
      </c>
      <c r="D10" s="11">
        <f t="shared" si="2"/>
        <v>0.1641157759</v>
      </c>
    </row>
    <row r="11">
      <c r="A11" s="1">
        <v>10000.0</v>
      </c>
      <c r="B11" s="11">
        <f t="shared" ref="B11:D11" si="3">$B5/B5</f>
        <v>1</v>
      </c>
      <c r="C11" s="11">
        <f t="shared" si="3"/>
        <v>0.226695587</v>
      </c>
      <c r="D11" s="11">
        <f t="shared" si="3"/>
        <v>0.2359170142</v>
      </c>
    </row>
    <row r="12">
      <c r="A12" s="1">
        <v>20000.0</v>
      </c>
      <c r="B12" s="11">
        <f t="shared" ref="B12:D12" si="4">$B6/B6</f>
        <v>1</v>
      </c>
      <c r="C12" s="11">
        <f t="shared" si="4"/>
        <v>0.2651003203</v>
      </c>
      <c r="D12" s="11">
        <f t="shared" si="4"/>
        <v>0.2582202976</v>
      </c>
    </row>
    <row r="14">
      <c r="A14" s="1" t="s">
        <v>1</v>
      </c>
    </row>
    <row r="15">
      <c r="A15" s="1" t="s">
        <v>15</v>
      </c>
      <c r="B15" s="1" t="s">
        <v>4</v>
      </c>
      <c r="C15" s="2" t="s">
        <v>18</v>
      </c>
      <c r="D15" s="1" t="s">
        <v>19</v>
      </c>
    </row>
    <row r="16">
      <c r="A16" s="1">
        <v>250.0</v>
      </c>
      <c r="B16" s="11">
        <v>0.6310948580800001</v>
      </c>
      <c r="C16" s="12">
        <v>4.922454562336666</v>
      </c>
      <c r="D16" s="11">
        <v>1.6811777311566667</v>
      </c>
    </row>
    <row r="17">
      <c r="A17" s="1">
        <v>500.0</v>
      </c>
      <c r="B17" s="11">
        <v>5.803512967693333</v>
      </c>
      <c r="C17" s="12">
        <v>22.807365579099997</v>
      </c>
      <c r="D17" s="11">
        <v>12.34843263503</v>
      </c>
    </row>
    <row r="18">
      <c r="A18" s="1">
        <v>750.0</v>
      </c>
      <c r="B18" s="11">
        <v>23.499779818079997</v>
      </c>
      <c r="C18" s="12">
        <v>84.51138986828147</v>
      </c>
      <c r="D18" s="11">
        <v>48.546598211245</v>
      </c>
    </row>
    <row r="19">
      <c r="A19" s="1">
        <v>1000.0</v>
      </c>
      <c r="B19" s="11">
        <v>59.24538549318</v>
      </c>
      <c r="C19" s="12">
        <v>200.893632617325</v>
      </c>
      <c r="D19" s="11">
        <v>130.416205732255</v>
      </c>
    </row>
    <row r="20">
      <c r="A20" s="11"/>
      <c r="B20" s="11"/>
      <c r="C20" s="11"/>
      <c r="D20" s="11"/>
      <c r="L20" s="11"/>
    </row>
    <row r="21">
      <c r="A21" s="1" t="s">
        <v>15</v>
      </c>
      <c r="B21" s="1" t="s">
        <v>4</v>
      </c>
      <c r="C21" s="2" t="s">
        <v>18</v>
      </c>
      <c r="D21" s="1" t="s">
        <v>19</v>
      </c>
    </row>
    <row r="22">
      <c r="A22" s="1">
        <v>250.0</v>
      </c>
      <c r="B22" s="11">
        <f t="shared" ref="B22:D22" si="5">$B16/B16</f>
        <v>1</v>
      </c>
      <c r="C22" s="12">
        <f t="shared" si="5"/>
        <v>0.1282073506</v>
      </c>
      <c r="D22" s="11">
        <f t="shared" si="5"/>
        <v>0.3753885424</v>
      </c>
    </row>
    <row r="23">
      <c r="A23" s="1">
        <v>500.0</v>
      </c>
      <c r="B23" s="11">
        <f t="shared" ref="B23:D23" si="6">$B17/B17</f>
        <v>1</v>
      </c>
      <c r="C23" s="12">
        <f t="shared" si="6"/>
        <v>0.2544578394</v>
      </c>
      <c r="D23" s="11">
        <f t="shared" si="6"/>
        <v>0.4699797245</v>
      </c>
    </row>
    <row r="24">
      <c r="A24" s="1">
        <v>750.0</v>
      </c>
      <c r="B24" s="11">
        <f t="shared" ref="B24:D24" si="7">$B18/B18</f>
        <v>1</v>
      </c>
      <c r="C24" s="12">
        <f t="shared" si="7"/>
        <v>0.2780664222</v>
      </c>
      <c r="D24" s="11">
        <f t="shared" si="7"/>
        <v>0.4840664575</v>
      </c>
    </row>
    <row r="25">
      <c r="A25" s="1">
        <v>1000.0</v>
      </c>
      <c r="B25" s="11">
        <f t="shared" ref="B25:D25" si="8">$B19/B19</f>
        <v>1</v>
      </c>
      <c r="C25" s="12">
        <f t="shared" si="8"/>
        <v>0.294909225</v>
      </c>
      <c r="D25" s="11">
        <f t="shared" si="8"/>
        <v>0.4542793218</v>
      </c>
    </row>
  </sheetData>
  <mergeCells count="2">
    <mergeCell ref="A1:D1"/>
    <mergeCell ref="A14:D14"/>
  </mergeCells>
  <drawing r:id="rId1"/>
</worksheet>
</file>