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C113" i="1"/>
  <c r="E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<sst xmlns="http://schemas.openxmlformats.org/spreadsheetml/2006/main" count="965" uniqueCount="302">
  <si>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</si>
  <si>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</si>
  <si>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</si>
  <si>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</si>
  <si>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</si>
  <si>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</si>
  <si>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</si>
  <si>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</si>
  <si>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</si>
  <si>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</si>
  <si>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</si>
  <si>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</si>
  <si>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</si>
  <si>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</si>
  <si>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</si>
  <si>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</si>
  <si>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</si>
  <si>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</si>
  <si>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</si>
  <si>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</si>
  <si>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</si>
  <si>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</si>
  <si>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</si>
  <si>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</si>
  <si>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</si>
  <si>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</si>
  <si>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</si>
  <si>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</si>
  <si>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</si>
  <si>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</si>
  <si>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</si>
  <si>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</si>
  <si>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</si>
  <si>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</si>
  <si>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</si>
  <si>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</si>
  <si>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</si>
  <si>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</si>
  <si>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</si>
  <si>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</si>
  <si>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</si>
  <si>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</si>
  <si>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</si>
  <si>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</si>
  <si>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</si>
  <si>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</si>
  <si>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</si>
  <si>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</si>
  <si>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</si>
  <si>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</si>
  <si>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</si>
  <si>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</si>
  <si>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</si>
  <si>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</si>
  <si>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</si>
  <si>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</si>
  <si>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</si>
  <si>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</si>
  <si>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</si>
  <si>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</si>
  <si>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</si>
  <si>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</si>
  <si>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</si>
  <si>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</si>
  <si>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</si>
  <si>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</si>
  <si>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</si>
  <si>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</si>
  <si>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</si>
  <si>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</si>
  <si>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</si>
  <si>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</si>
  <si>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</si>
  <si>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</si>
  <si>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</si>
  <si>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</si>
  <si>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</si>
  <si>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</si>
  <si>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</si>
  <si>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</si>
  <si>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</si>
  <si>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</si>
  <si>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</si>
  <si>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</si>
  <si>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</si>
  <si>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</si>
  <si>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</si>
  <si>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</si>
  <si>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</si>
  <si>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</si>
  <si>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</si>
  <si>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</si>
  <si>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</si>
  <si>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</si>
  <si>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</si>
  <si>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</si>
  <si>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</si>
  <si>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</si>
  <si>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</si>
  <si>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</si>
  <si>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</si>
  <si>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</si>
  <si>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</si>
  <si>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</si>
  <si>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</si>
  <si>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</si>
  <si>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</si>
  <si>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</si>
  <si>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</si>
  <si>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</si>
  <si>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</si>
  <si>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</si>
  <si>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</si>
  <si>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</si>
  <si>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</si>
  <si>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</si>
  <si>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</si>
  <si>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</si>
  <si>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</si>
  <si>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</si>
  <si>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</si>
  <si>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</si>
  <si>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</si>
  <si>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</si>
  <si>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</si>
  <si>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</si>
  <si>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</si>
  <si>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</si>
  <si>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</si>
  <si>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</si>
  <si>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</si>
  <si>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</si>
  <si>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</si>
  <si>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</si>
  <si>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</si>
  <si>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</si>
  <si>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</si>
  <si>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</si>
  <si>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</si>
  <si>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</si>
  <si>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</si>
  <si>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</si>
  <si>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</si>
  <si>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</si>
  <si>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</si>
  <si>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</si>
  <si>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</si>
  <si>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</si>
  <si>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</si>
  <si>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</si>
  <si>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</si>
  <si>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</si>
  <si>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</si>
  <si>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</si>
  <si>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</si>
  <si>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</si>
  <si>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</si>
  <si>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</si>
  <si>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</si>
  <si>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</si>
  <si>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</si>
  <si>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</si>
  <si>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</si>
  <si>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</si>
  <si>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</si>
  <si>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</si>
  <si>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</si>
  <si>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</si>
  <si>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</si>
  <si>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</si>
  <si>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</si>
  <si>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</si>
  <si>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</si>
  <si>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</si>
  <si>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</si>
  <si>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</si>
  <si>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</si>
  <si>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</si>
  <si>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</si>
  <si>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</si>
  <si>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</si>
  <si>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</si>
  <si>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</si>
  <si>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</si>
  <si>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</si>
  <si>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</si>
  <si>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</si>
  <si>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</si>
  <si>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</si>
  <si>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</si>
  <si>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</si>
  <si>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</si>
  <si>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</si>
  <si>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</si>
  <si>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</si>
  <si>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</si>
  <si>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</si>
  <si>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</si>
  <si>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</si>
  <si>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</si>
  <si>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</si>
  <si>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</si>
  <si>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</si>
  <si>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</si>
  <si>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</si>
  <si>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</si>
  <si>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</si>
  <si>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</si>
  <si>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</si>
  <si>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</si>
  <si>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</si>
  <si>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</si>
  <si>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</si>
  <si>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</si>
  <si>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</si>
  <si>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</si>
  <si>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</si>
  <si>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</si>
  <si>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</si>
  <si>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</si>
  <si>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</si>
  <si>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</si>
  <si>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</si>
  <si>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</si>
  <si>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</si>
  <si>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</si>
  <si>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</si>
  <si>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</si>
  <si>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</si>
  <si>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</si>
  <si>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</si>
  <si>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</si>
  <si>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</si>
  <si>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</si>
  <si>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</si>
  <si>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</si>
  <si>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</si>
  <si>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</si>
  <si>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</si>
  <si>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</si>
  <si>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</si>
  <si>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</si>
  <si>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</si>
  <si>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</si>
  <si>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</si>
  <si>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</si>
  <si>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</si>
  <si>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</si>
  <si>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</si>
  <si>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</si>
  <si>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</si>
  <si>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</si>
  <si>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</si>
  <si>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</si>
  <si>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</si>
  <si>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</si>
  <si>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</si>
  <si>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</si>
  <si>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</si>
  <si>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</si>
  <si>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</si>
  <si>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</si>
  <si>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</si>
  <si>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</si>
  <si>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</si>
  <si>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</si>
  <si>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</si>
  <si>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</si>
  <si>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</si>
  <si>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</si>
  <si>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</si>
  <si>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</si>
  <si>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</si>
  <si>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</si>
  <si>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</si>
  <si>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</si>
  <si>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</si>
  <si>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</si>
  <si>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</si>
  <si>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</si>
  <si>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</si>
  <si>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</si>
  <si>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</si>
  <si>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</si>
  <si>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</si>
  <si>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</si>
  <si>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</si>
  <si>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</si>
  <si>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</si>
  <si>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</si>
  <si>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</si>
  <si>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</si>
  <si>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</si>
  <si>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</si>
  <si>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</si>
  <si>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</si>
  <si>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</si>
  <si>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</si>
  <si>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</si>
  <si>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</si>
  <si>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</si>
  <si>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NAMA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</si>
</sst>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topLeftCell="A393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3" t="s">
        <v>300</v>
      </c>
      <c r="C4" s="44"/>
      <c r="D4" s="44"/>
      <c r="E4" s="8"/>
      <c r="F4" s="44"/>
      <c r="G4" s="44"/>
    </row>
    <row r="5" spans="1:8" x14ac:dyDescent="0.25">
      <c r="A5" s="8"/>
      <c r="B5" s="85"/>
      <c r="C5" s="44"/>
      <c r="D5" s="44"/>
      <c r="E5" s="8"/>
      <c r="F5" s="44"/>
      <c r="G5" s="44"/>
    </row>
    <row r="6" spans="1:8" x14ac:dyDescent="0.25">
      <c r="B6" s="87" t="s">
        <v>301</v>
      </c>
      <c r="C6" s="45"/>
      <c r="D6" s="45"/>
      <c r="E6" s="39"/>
      <c r="F6" s="45"/>
      <c r="G6" s="45"/>
    </row>
    <row r="7" spans="1:8" x14ac:dyDescent="0.25">
      <c r="B7" s="86" t="s">
        <v>289</v>
      </c>
      <c r="C7" s="40"/>
      <c r="D7" s="40"/>
      <c r="E7" s="38"/>
      <c r="F7" s="42"/>
      <c r="G7" s="40"/>
    </row>
    <row r="8" spans="1:8" x14ac:dyDescent="0.25">
      <c r="B8" s="84" t="s">
        <v>290</v>
      </c>
      <c r="C8" s="46"/>
      <c r="D8" s="46"/>
      <c r="E8" s="37"/>
      <c r="F8" s="46"/>
      <c r="G8" s="46"/>
      <c r="H8" s="1"/>
    </row>
    <row r="9" spans="1:8" x14ac:dyDescent="0.25">
      <c r="A9" s="88"/>
      <c r="B9" s="88"/>
      <c r="C9" s="88"/>
      <c r="D9" s="88"/>
      <c r="E9" s="88"/>
      <c r="F9" s="88"/>
      <c r="G9" s="88"/>
    </row>
    <row r="10" spans="1:8" x14ac:dyDescent="0.25">
      <c r="A10" s="89" t="s">
        <v>0</v>
      </c>
      <c r="B10" s="89" t="s">
        <v>1</v>
      </c>
      <c r="C10" s="90" t="s">
        <v>169</v>
      </c>
      <c r="D10" s="91"/>
      <c r="E10" s="92" t="s">
        <v>2</v>
      </c>
      <c r="F10" s="93"/>
      <c r="G10" s="89" t="s">
        <v>3</v>
      </c>
    </row>
    <row r="11" spans="1:8" x14ac:dyDescent="0.25">
      <c r="A11" s="89"/>
      <c r="B11" s="89"/>
      <c r="C11" s="41">
        <v>2019</v>
      </c>
      <c r="D11" s="41">
        <v>2020</v>
      </c>
      <c r="E11" s="9" t="s">
        <v>4</v>
      </c>
      <c r="F11" s="43" t="s">
        <v>5</v>
      </c>
      <c r="G11" s="89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230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284</v>
      </c>
      <c r="C15" s="47">
        <v>0</v>
      </c>
      <c r="D15" s="47">
        <v>0</v>
      </c>
      <c r="E15" s="14">
        <f>D15-C15</f>
        <v>0</v>
      </c>
      <c r="F15" s="76" t="e">
        <f>SUM(D15-C15)/C15*100</f>
        <v>#DIV/0!</v>
      </c>
      <c r="G15" s="62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6" t="e">
        <f t="shared" ref="F16:F79" si="1">SUM(D16-C16)/C16*100</f>
        <v>#DIV/0!</v>
      </c>
      <c r="G16" s="62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6" t="e">
        <f t="shared" si="1"/>
        <v>#DIV/0!</v>
      </c>
      <c r="G17" s="63" t="s">
        <v>9</v>
      </c>
    </row>
    <row r="18" spans="1:7" x14ac:dyDescent="0.25">
      <c r="A18" s="4">
        <v>2</v>
      </c>
      <c r="B18" s="4" t="s">
        <v>12</v>
      </c>
      <c r="C18" s="11"/>
      <c r="D18" s="60"/>
      <c r="E18" s="14"/>
      <c r="F18" s="76"/>
      <c r="G18" s="63" t="s">
        <v>8</v>
      </c>
    </row>
    <row r="19" spans="1:7" x14ac:dyDescent="0.25">
      <c r="A19" s="13" t="s">
        <v>8</v>
      </c>
      <c r="B19" s="4" t="s">
        <v>13</v>
      </c>
      <c r="C19" s="11"/>
      <c r="D19" s="60"/>
      <c r="E19" s="14"/>
      <c r="F19" s="76"/>
      <c r="G19" s="62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6" t="e">
        <f>SUM(D20-C20)/C20*100</f>
        <v>#DIV/0!</v>
      </c>
      <c r="G20" s="62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6" t="e">
        <f t="shared" si="1"/>
        <v>#DIV/0!</v>
      </c>
      <c r="G36" s="62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6" t="e">
        <f t="shared" si="1"/>
        <v>#DIV/0!</v>
      </c>
      <c r="G37" s="63" t="s">
        <v>9</v>
      </c>
    </row>
    <row r="38" spans="1:7" x14ac:dyDescent="0.25">
      <c r="A38" s="4" t="s">
        <v>8</v>
      </c>
      <c r="B38" s="4" t="s">
        <v>32</v>
      </c>
      <c r="C38" s="11"/>
      <c r="D38" s="60"/>
      <c r="E38" s="14"/>
      <c r="F38" s="76"/>
      <c r="G38" s="63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6" t="e">
        <f t="shared" si="1"/>
        <v>#DIV/0!</v>
      </c>
      <c r="G55" s="62" t="s">
        <v>9</v>
      </c>
    </row>
    <row r="56" spans="1:7" x14ac:dyDescent="0.25">
      <c r="A56" s="3" t="s">
        <v>8</v>
      </c>
      <c r="B56" s="15" t="s">
        <v>202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6" t="e">
        <f t="shared" si="1"/>
        <v>#DIV/0!</v>
      </c>
      <c r="G56" s="63" t="s">
        <v>9</v>
      </c>
    </row>
    <row r="57" spans="1:7" x14ac:dyDescent="0.25">
      <c r="A57" s="4"/>
      <c r="B57" s="4" t="s">
        <v>40</v>
      </c>
      <c r="C57" s="11"/>
      <c r="D57" s="60"/>
      <c r="E57" s="14"/>
      <c r="F57" s="76"/>
      <c r="G57" s="63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6" t="e">
        <f t="shared" si="1"/>
        <v>#DIV/0!</v>
      </c>
      <c r="G58" s="62" t="s">
        <v>9</v>
      </c>
    </row>
    <row r="59" spans="1:7" x14ac:dyDescent="0.25">
      <c r="A59" s="4" t="s">
        <v>8</v>
      </c>
      <c r="B59" s="4" t="s">
        <v>203</v>
      </c>
      <c r="C59" s="47">
        <f>SUM(C58)</f>
        <v>0</v>
      </c>
      <c r="D59" s="47">
        <f>SUM(D58)</f>
        <v>0</v>
      </c>
      <c r="E59" s="14">
        <f t="shared" si="3"/>
        <v>0</v>
      </c>
      <c r="F59" s="76" t="e">
        <f t="shared" si="1"/>
        <v>#DIV/0!</v>
      </c>
      <c r="G59" s="63" t="s">
        <v>9</v>
      </c>
    </row>
    <row r="60" spans="1:7" x14ac:dyDescent="0.25">
      <c r="A60" s="16">
        <v>3</v>
      </c>
      <c r="B60" s="17" t="s">
        <v>170</v>
      </c>
      <c r="C60" s="47"/>
      <c r="D60" s="60"/>
      <c r="E60" s="14"/>
      <c r="F60" s="76"/>
      <c r="G60" s="62"/>
    </row>
    <row r="61" spans="1:7" x14ac:dyDescent="0.25">
      <c r="A61" s="18"/>
      <c r="B61" s="19" t="s">
        <v>171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172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9" t="s">
        <v>173</v>
      </c>
      <c r="C63" s="47">
        <v>0</v>
      </c>
      <c r="D63" s="47">
        <v>0</v>
      </c>
      <c r="E63" s="14">
        <f t="shared" si="3"/>
        <v>0</v>
      </c>
      <c r="F63" s="76" t="e">
        <f t="shared" si="1"/>
        <v>#DIV/0!</v>
      </c>
      <c r="G63" s="62" t="s">
        <v>44</v>
      </c>
    </row>
    <row r="64" spans="1:7" x14ac:dyDescent="0.25">
      <c r="A64" s="18"/>
      <c r="B64" s="17" t="s">
        <v>174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6" t="e">
        <f t="shared" si="1"/>
        <v>#DIV/0!</v>
      </c>
      <c r="G64" s="63" t="s">
        <v>44</v>
      </c>
    </row>
    <row r="65" spans="1:7" x14ac:dyDescent="0.25">
      <c r="A65" s="4">
        <v>4</v>
      </c>
      <c r="B65" s="4" t="s">
        <v>42</v>
      </c>
      <c r="C65" s="11"/>
      <c r="D65" s="60"/>
      <c r="E65" s="14"/>
      <c r="F65" s="76"/>
      <c r="G65" s="63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2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4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6" t="e">
        <f t="shared" si="1"/>
        <v>#DIV/0!</v>
      </c>
      <c r="G70" s="62" t="s">
        <v>44</v>
      </c>
    </row>
    <row r="71" spans="1:7" x14ac:dyDescent="0.25">
      <c r="A71" s="4" t="s">
        <v>8</v>
      </c>
      <c r="B71" s="4" t="s">
        <v>205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6" t="e">
        <f t="shared" si="1"/>
        <v>#DIV/0!</v>
      </c>
      <c r="G71" s="63" t="s">
        <v>44</v>
      </c>
    </row>
    <row r="72" spans="1:7" x14ac:dyDescent="0.25">
      <c r="A72" s="4">
        <v>5</v>
      </c>
      <c r="B72" s="4" t="s">
        <v>269</v>
      </c>
      <c r="C72" s="11"/>
      <c r="D72" s="60"/>
      <c r="E72" s="14"/>
      <c r="F72" s="76"/>
      <c r="G72" s="63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6" t="e">
        <f t="shared" si="1"/>
        <v>#DIV/0!</v>
      </c>
      <c r="G79" s="62" t="s">
        <v>9</v>
      </c>
    </row>
    <row r="80" spans="1:7" x14ac:dyDescent="0.25">
      <c r="A80" s="4" t="s">
        <v>8</v>
      </c>
      <c r="B80" s="4" t="s">
        <v>206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6" t="e">
        <f t="shared" ref="F80:F143" si="4">SUM(D80-C80)/C80*100</f>
        <v>#DIV/0!</v>
      </c>
      <c r="G80" s="63" t="s">
        <v>9</v>
      </c>
    </row>
    <row r="81" spans="1:7" x14ac:dyDescent="0.25">
      <c r="A81" s="4">
        <v>6</v>
      </c>
      <c r="B81" s="4" t="s">
        <v>56</v>
      </c>
      <c r="C81" s="11"/>
      <c r="D81" s="60"/>
      <c r="E81" s="14"/>
      <c r="F81" s="76"/>
      <c r="G81" s="63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6" t="e">
        <f t="shared" si="4"/>
        <v>#DIV/0!</v>
      </c>
      <c r="G92" s="62" t="s">
        <v>58</v>
      </c>
    </row>
    <row r="93" spans="1:7" x14ac:dyDescent="0.25">
      <c r="A93" s="4" t="s">
        <v>8</v>
      </c>
      <c r="B93" s="4" t="s">
        <v>206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6" t="e">
        <f t="shared" si="4"/>
        <v>#DIV/0!</v>
      </c>
      <c r="G93" s="63" t="s">
        <v>58</v>
      </c>
    </row>
    <row r="94" spans="1:7" x14ac:dyDescent="0.25">
      <c r="A94" s="4">
        <v>7</v>
      </c>
      <c r="B94" s="4" t="s">
        <v>69</v>
      </c>
      <c r="C94" s="11"/>
      <c r="D94" s="60"/>
      <c r="E94" s="14"/>
      <c r="F94" s="76"/>
      <c r="G94" s="63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6" t="e">
        <f t="shared" si="4"/>
        <v>#DIV/0!</v>
      </c>
      <c r="G103" s="62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6" t="e">
        <f t="shared" si="4"/>
        <v>#DIV/0!</v>
      </c>
      <c r="G104" s="62" t="s">
        <v>71</v>
      </c>
    </row>
    <row r="105" spans="1:7" x14ac:dyDescent="0.25">
      <c r="A105" s="4" t="s">
        <v>8</v>
      </c>
      <c r="B105" s="4" t="s">
        <v>207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6" t="e">
        <f t="shared" si="4"/>
        <v>#DIV/0!</v>
      </c>
      <c r="G105" s="63" t="s">
        <v>71</v>
      </c>
    </row>
    <row r="106" spans="1:7" x14ac:dyDescent="0.25">
      <c r="A106" s="4">
        <v>8</v>
      </c>
      <c r="B106" s="4" t="s">
        <v>81</v>
      </c>
      <c r="C106" s="11"/>
      <c r="D106" s="60"/>
      <c r="E106" s="14"/>
      <c r="F106" s="76"/>
      <c r="G106" s="63"/>
    </row>
    <row r="107" spans="1:7" x14ac:dyDescent="0.25">
      <c r="A107" s="4"/>
      <c r="B107" s="4" t="s">
        <v>121</v>
      </c>
      <c r="C107" s="11"/>
      <c r="D107" s="60"/>
      <c r="E107" s="14"/>
      <c r="F107" s="76"/>
      <c r="G107" s="63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6" t="e">
        <f t="shared" si="4"/>
        <v>#DIV/0!</v>
      </c>
      <c r="G112" s="62" t="s">
        <v>83</v>
      </c>
    </row>
    <row r="113" spans="1:7" x14ac:dyDescent="0.25">
      <c r="A113" s="4"/>
      <c r="B113" s="4" t="s">
        <v>208</v>
      </c>
      <c r="C113" s="47">
        <f ca="1">SUM(C108:C113)</f>
        <v>0</v>
      </c>
      <c r="D113" s="47">
        <v>0</v>
      </c>
      <c r="E113" s="14">
        <f t="shared" ca="1" si="6"/>
        <v>0</v>
      </c>
      <c r="F113" s="76" t="e">
        <f t="shared" ca="1" si="4"/>
        <v>#DIV/0!</v>
      </c>
      <c r="G113" s="63" t="s">
        <v>83</v>
      </c>
    </row>
    <row r="114" spans="1:7" x14ac:dyDescent="0.25">
      <c r="A114" s="4"/>
      <c r="B114" s="4" t="s">
        <v>127</v>
      </c>
      <c r="C114" s="47"/>
      <c r="D114" s="60"/>
      <c r="E114" s="14"/>
      <c r="F114" s="76"/>
      <c r="G114" s="63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6" t="e">
        <f t="shared" si="4"/>
        <v>#DIV/0!</v>
      </c>
      <c r="G118" s="62" t="s">
        <v>83</v>
      </c>
    </row>
    <row r="119" spans="1:7" x14ac:dyDescent="0.25">
      <c r="A119" s="4"/>
      <c r="B119" s="4" t="s">
        <v>206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6" t="e">
        <f t="shared" si="4"/>
        <v>#DIV/0!</v>
      </c>
      <c r="G119" s="63" t="s">
        <v>83</v>
      </c>
    </row>
    <row r="120" spans="1:7" x14ac:dyDescent="0.25">
      <c r="A120" s="4"/>
      <c r="B120" s="4" t="s">
        <v>128</v>
      </c>
      <c r="C120" s="11"/>
      <c r="D120" s="60"/>
      <c r="E120" s="14"/>
      <c r="F120" s="76"/>
      <c r="G120" s="63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6" t="e">
        <f t="shared" si="4"/>
        <v>#DIV/0!</v>
      </c>
      <c r="G124" s="62" t="s">
        <v>83</v>
      </c>
    </row>
    <row r="125" spans="1:7" x14ac:dyDescent="0.25">
      <c r="A125" s="4"/>
      <c r="B125" s="4" t="s">
        <v>204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6" t="e">
        <f t="shared" si="4"/>
        <v>#DIV/0!</v>
      </c>
      <c r="G125" s="63" t="s">
        <v>83</v>
      </c>
    </row>
    <row r="126" spans="1:7" x14ac:dyDescent="0.25">
      <c r="A126" s="9" t="s">
        <v>231</v>
      </c>
      <c r="B126" s="4" t="s">
        <v>91</v>
      </c>
      <c r="C126" s="11"/>
      <c r="D126" s="60"/>
      <c r="E126" s="14"/>
      <c r="F126" s="76"/>
      <c r="G126" s="63"/>
    </row>
    <row r="127" spans="1:7" x14ac:dyDescent="0.25">
      <c r="A127" s="4">
        <v>9</v>
      </c>
      <c r="B127" s="4" t="s">
        <v>92</v>
      </c>
      <c r="C127" s="11"/>
      <c r="D127" s="60"/>
      <c r="E127" s="14"/>
      <c r="F127" s="76"/>
      <c r="G127" s="63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6" t="e">
        <f t="shared" si="4"/>
        <v>#DIV/0!</v>
      </c>
      <c r="G128" s="62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6" t="e">
        <f t="shared" si="4"/>
        <v>#DIV/0!</v>
      </c>
      <c r="G131" s="62" t="s">
        <v>58</v>
      </c>
    </row>
    <row r="132" spans="1:7" x14ac:dyDescent="0.25">
      <c r="A132" s="13" t="s">
        <v>8</v>
      </c>
      <c r="B132" s="13" t="s">
        <v>98</v>
      </c>
      <c r="C132" s="48">
        <v>100000000</v>
      </c>
      <c r="D132" s="48">
        <v>100000000</v>
      </c>
      <c r="E132" s="14">
        <f t="shared" si="9"/>
        <v>0</v>
      </c>
      <c r="F132" s="76">
        <f t="shared" si="4"/>
        <v>0</v>
      </c>
      <c r="G132" s="62" t="s">
        <v>221</v>
      </c>
    </row>
    <row r="133" spans="1:7" x14ac:dyDescent="0.25">
      <c r="A133" s="4">
        <v>10</v>
      </c>
      <c r="B133" s="17" t="s">
        <v>170</v>
      </c>
      <c r="C133" s="11"/>
      <c r="D133" s="60"/>
      <c r="E133" s="14"/>
      <c r="F133" s="76"/>
      <c r="G133" s="62"/>
    </row>
    <row r="134" spans="1:7" x14ac:dyDescent="0.25">
      <c r="A134" s="13"/>
      <c r="B134" s="19" t="s">
        <v>171</v>
      </c>
      <c r="C134" s="47">
        <v>0</v>
      </c>
      <c r="D134" s="47">
        <v>0</v>
      </c>
      <c r="E134" s="14">
        <f t="shared" ref="E134:E137" si="10">D134-C134</f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172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9" t="s">
        <v>173</v>
      </c>
      <c r="C136" s="47">
        <v>0</v>
      </c>
      <c r="D136" s="47">
        <v>0</v>
      </c>
      <c r="E136" s="14">
        <f t="shared" si="10"/>
        <v>0</v>
      </c>
      <c r="F136" s="76" t="e">
        <f t="shared" si="4"/>
        <v>#DIV/0!</v>
      </c>
      <c r="G136" s="62" t="s">
        <v>44</v>
      </c>
    </row>
    <row r="137" spans="1:7" x14ac:dyDescent="0.25">
      <c r="A137" s="13"/>
      <c r="B137" s="17" t="s">
        <v>174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6" t="e">
        <f t="shared" si="4"/>
        <v>#DIV/0!</v>
      </c>
      <c r="G137" s="63" t="s">
        <v>44</v>
      </c>
    </row>
    <row r="138" spans="1:7" x14ac:dyDescent="0.25">
      <c r="A138" s="4">
        <v>11</v>
      </c>
      <c r="B138" s="6" t="s">
        <v>266</v>
      </c>
      <c r="C138" s="49"/>
      <c r="D138" s="60"/>
      <c r="E138" s="14"/>
      <c r="F138" s="76"/>
      <c r="G138" s="49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6" t="e">
        <f t="shared" si="4"/>
        <v>#DIV/0!</v>
      </c>
      <c r="G139" s="62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2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4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6" t="e">
        <f t="shared" si="4"/>
        <v>#DIV/0!</v>
      </c>
      <c r="G143" s="62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6" t="e">
        <f t="shared" ref="F144:F207" si="12">SUM(D144-C144)/C144*100</f>
        <v>#DIV/0!</v>
      </c>
      <c r="G144" s="62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6" t="e">
        <f t="shared" si="12"/>
        <v>#DIV/0!</v>
      </c>
      <c r="G145" s="62" t="s">
        <v>58</v>
      </c>
    </row>
    <row r="146" spans="1:7" x14ac:dyDescent="0.25">
      <c r="A146" s="4" t="s">
        <v>8</v>
      </c>
      <c r="B146" s="4" t="s">
        <v>209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6" t="e">
        <f t="shared" si="12"/>
        <v>#DIV/0!</v>
      </c>
      <c r="G146" s="63" t="s">
        <v>58</v>
      </c>
    </row>
    <row r="147" spans="1:7" x14ac:dyDescent="0.25">
      <c r="A147" s="4">
        <v>12</v>
      </c>
      <c r="B147" s="6" t="s">
        <v>268</v>
      </c>
      <c r="C147" s="49"/>
      <c r="D147" s="60"/>
      <c r="E147" s="14"/>
      <c r="F147" s="76"/>
      <c r="G147" s="49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2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6" t="e">
        <f t="shared" si="12"/>
        <v>#DIV/0!</v>
      </c>
      <c r="G158" s="65" t="s">
        <v>58</v>
      </c>
    </row>
    <row r="159" spans="1:7" x14ac:dyDescent="0.25">
      <c r="A159" s="4" t="s">
        <v>8</v>
      </c>
      <c r="B159" s="4" t="s">
        <v>210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6" t="e">
        <f t="shared" si="12"/>
        <v>#DIV/0!</v>
      </c>
      <c r="G159" s="63" t="s">
        <v>58</v>
      </c>
    </row>
    <row r="160" spans="1:7" x14ac:dyDescent="0.25">
      <c r="A160" s="4">
        <v>13</v>
      </c>
      <c r="B160" s="6" t="s">
        <v>271</v>
      </c>
      <c r="C160" s="49"/>
      <c r="D160" s="60"/>
      <c r="E160" s="14"/>
      <c r="F160" s="76"/>
      <c r="G160" s="49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6" t="e">
        <f t="shared" si="12"/>
        <v>#DIV/0!</v>
      </c>
      <c r="G170" s="62" t="s">
        <v>71</v>
      </c>
    </row>
    <row r="171" spans="1:7" x14ac:dyDescent="0.25">
      <c r="A171" s="4" t="s">
        <v>8</v>
      </c>
      <c r="B171" s="4" t="s">
        <v>209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6" t="e">
        <f t="shared" si="12"/>
        <v>#DIV/0!</v>
      </c>
      <c r="G171" s="63" t="s">
        <v>71</v>
      </c>
    </row>
    <row r="172" spans="1:7" x14ac:dyDescent="0.25">
      <c r="A172" s="4">
        <v>14</v>
      </c>
      <c r="B172" s="4" t="s">
        <v>103</v>
      </c>
      <c r="C172" s="11"/>
      <c r="D172" s="60"/>
      <c r="E172" s="14"/>
      <c r="F172" s="76"/>
      <c r="G172" s="63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6" t="e">
        <f t="shared" si="12"/>
        <v>#DIV/0!</v>
      </c>
      <c r="G178" s="62" t="s">
        <v>44</v>
      </c>
    </row>
    <row r="179" spans="1:7" x14ac:dyDescent="0.25">
      <c r="A179" s="4" t="s">
        <v>8</v>
      </c>
      <c r="B179" s="4" t="s">
        <v>212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6" t="e">
        <f t="shared" si="12"/>
        <v>#DIV/0!</v>
      </c>
      <c r="G179" s="63" t="s">
        <v>44</v>
      </c>
    </row>
    <row r="180" spans="1:7" x14ac:dyDescent="0.25">
      <c r="A180" s="4">
        <v>15</v>
      </c>
      <c r="B180" s="4" t="s">
        <v>105</v>
      </c>
      <c r="C180" s="11"/>
      <c r="D180" s="60"/>
      <c r="E180" s="14"/>
      <c r="F180" s="76"/>
      <c r="G180" s="63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2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5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6" t="e">
        <f t="shared" si="12"/>
        <v>#DIV/0!</v>
      </c>
      <c r="G190" s="62" t="s">
        <v>107</v>
      </c>
    </row>
    <row r="191" spans="1:7" x14ac:dyDescent="0.25">
      <c r="A191" s="4" t="s">
        <v>8</v>
      </c>
      <c r="B191" s="4" t="s">
        <v>211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6" t="e">
        <f t="shared" si="12"/>
        <v>#DIV/0!</v>
      </c>
      <c r="G191" s="63" t="s">
        <v>107</v>
      </c>
    </row>
    <row r="192" spans="1:7" x14ac:dyDescent="0.25">
      <c r="A192" s="4">
        <v>16</v>
      </c>
      <c r="B192" s="4" t="s">
        <v>267</v>
      </c>
      <c r="C192" s="11"/>
      <c r="D192" s="60"/>
      <c r="E192" s="14"/>
      <c r="F192" s="76"/>
      <c r="G192" s="63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6" t="e">
        <f t="shared" si="12"/>
        <v>#DIV/0!</v>
      </c>
      <c r="G199" s="62" t="s">
        <v>58</v>
      </c>
    </row>
    <row r="200" spans="1:7" x14ac:dyDescent="0.25">
      <c r="A200" s="4" t="s">
        <v>8</v>
      </c>
      <c r="B200" s="4" t="s">
        <v>212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6" t="e">
        <f t="shared" si="12"/>
        <v>#DIV/0!</v>
      </c>
      <c r="G200" s="63" t="s">
        <v>58</v>
      </c>
    </row>
    <row r="201" spans="1:7" x14ac:dyDescent="0.25">
      <c r="A201" s="4">
        <v>17</v>
      </c>
      <c r="B201" s="4" t="s">
        <v>117</v>
      </c>
      <c r="C201" s="11"/>
      <c r="D201" s="60"/>
      <c r="E201" s="14"/>
      <c r="F201" s="76"/>
      <c r="G201" s="63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6" t="e">
        <f t="shared" si="12"/>
        <v>#DIV/0!</v>
      </c>
      <c r="G207" s="62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6" t="e">
        <f t="shared" ref="F208:F269" si="14">SUM(D208-C208)/C208*100</f>
        <v>#DIV/0!</v>
      </c>
      <c r="G208" s="62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6" t="e">
        <f t="shared" si="14"/>
        <v>#DIV/0!</v>
      </c>
      <c r="G212" s="62" t="s">
        <v>58</v>
      </c>
    </row>
    <row r="213" spans="1:7" x14ac:dyDescent="0.25">
      <c r="A213" s="4" t="s">
        <v>8</v>
      </c>
      <c r="B213" s="4" t="s">
        <v>213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6" t="e">
        <f t="shared" si="14"/>
        <v>#DIV/0!</v>
      </c>
      <c r="G213" s="63" t="s">
        <v>58</v>
      </c>
    </row>
    <row r="214" spans="1:7" x14ac:dyDescent="0.25">
      <c r="A214" s="22">
        <v>18</v>
      </c>
      <c r="B214" s="22" t="s">
        <v>118</v>
      </c>
      <c r="C214" s="11"/>
      <c r="D214" s="60"/>
      <c r="E214" s="14"/>
      <c r="F214" s="76"/>
      <c r="G214" s="66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6" t="e">
        <f t="shared" si="14"/>
        <v>#DIV/0!</v>
      </c>
      <c r="G224" s="62" t="s">
        <v>71</v>
      </c>
    </row>
    <row r="225" spans="1:7" x14ac:dyDescent="0.25">
      <c r="A225" s="4" t="s">
        <v>8</v>
      </c>
      <c r="B225" s="4" t="s">
        <v>214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6" t="e">
        <f t="shared" si="14"/>
        <v>#DIV/0!</v>
      </c>
      <c r="G225" s="63" t="s">
        <v>71</v>
      </c>
    </row>
    <row r="226" spans="1:7" x14ac:dyDescent="0.25">
      <c r="A226" s="4">
        <v>19</v>
      </c>
      <c r="B226" s="4" t="s">
        <v>120</v>
      </c>
      <c r="C226" s="11"/>
      <c r="D226" s="60"/>
      <c r="E226" s="14"/>
      <c r="F226" s="76"/>
      <c r="G226" s="63"/>
    </row>
    <row r="227" spans="1:7" x14ac:dyDescent="0.25">
      <c r="A227" s="13" t="s">
        <v>8</v>
      </c>
      <c r="B227" s="4" t="s">
        <v>121</v>
      </c>
      <c r="C227" s="11"/>
      <c r="D227" s="60"/>
      <c r="E227" s="14"/>
      <c r="F227" s="76"/>
      <c r="G227" s="62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13" t="s">
        <v>8</v>
      </c>
      <c r="B233" s="13" t="s">
        <v>232</v>
      </c>
      <c r="C233" s="47">
        <v>0</v>
      </c>
      <c r="D233" s="47">
        <v>0</v>
      </c>
      <c r="E233" s="14">
        <f t="shared" si="16"/>
        <v>0</v>
      </c>
      <c r="F233" s="76" t="e">
        <f t="shared" si="14"/>
        <v>#DIV/0!</v>
      </c>
      <c r="G233" s="62" t="s">
        <v>9</v>
      </c>
    </row>
    <row r="234" spans="1:7" x14ac:dyDescent="0.25">
      <c r="A234" s="4" t="s">
        <v>8</v>
      </c>
      <c r="B234" s="4" t="s">
        <v>215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6" t="e">
        <f t="shared" si="14"/>
        <v>#DIV/0!</v>
      </c>
      <c r="G234" s="63" t="s">
        <v>9</v>
      </c>
    </row>
    <row r="235" spans="1:7" x14ac:dyDescent="0.25">
      <c r="A235" s="4" t="s">
        <v>8</v>
      </c>
      <c r="B235" s="4" t="s">
        <v>127</v>
      </c>
      <c r="C235" s="11"/>
      <c r="D235" s="60"/>
      <c r="E235" s="14"/>
      <c r="F235" s="76"/>
      <c r="G235" s="63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6" t="e">
        <f t="shared" si="14"/>
        <v>#DIV/0!</v>
      </c>
      <c r="G239" s="62" t="s">
        <v>9</v>
      </c>
    </row>
    <row r="240" spans="1:7" x14ac:dyDescent="0.25">
      <c r="A240" s="4" t="s">
        <v>8</v>
      </c>
      <c r="B240" s="4" t="s">
        <v>216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6" t="e">
        <f t="shared" si="14"/>
        <v>#DIV/0!</v>
      </c>
      <c r="G240" s="63" t="s">
        <v>9</v>
      </c>
    </row>
    <row r="241" spans="1:7" x14ac:dyDescent="0.25">
      <c r="A241" s="4" t="s">
        <v>8</v>
      </c>
      <c r="B241" s="4" t="s">
        <v>128</v>
      </c>
      <c r="C241" s="11"/>
      <c r="D241" s="60"/>
      <c r="E241" s="14"/>
      <c r="F241" s="76"/>
      <c r="G241" s="63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6" t="e">
        <f t="shared" si="14"/>
        <v>#DIV/0!</v>
      </c>
      <c r="G245" s="62" t="s">
        <v>9</v>
      </c>
    </row>
    <row r="246" spans="1:7" x14ac:dyDescent="0.25">
      <c r="A246" s="4" t="s">
        <v>8</v>
      </c>
      <c r="B246" s="4" t="s">
        <v>217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6" t="e">
        <f t="shared" si="14"/>
        <v>#DIV/0!</v>
      </c>
      <c r="G246" s="63" t="s">
        <v>9</v>
      </c>
    </row>
    <row r="247" spans="1:7" x14ac:dyDescent="0.25">
      <c r="A247" s="4">
        <v>20</v>
      </c>
      <c r="B247" s="4" t="s">
        <v>129</v>
      </c>
      <c r="C247" s="11"/>
      <c r="D247" s="60"/>
      <c r="E247" s="14"/>
      <c r="F247" s="76"/>
      <c r="G247" s="63"/>
    </row>
    <row r="248" spans="1:7" x14ac:dyDescent="0.25">
      <c r="A248" s="13" t="s">
        <v>8</v>
      </c>
      <c r="B248" s="13" t="s">
        <v>130</v>
      </c>
      <c r="C248" s="47">
        <v>0</v>
      </c>
      <c r="D248" s="60"/>
      <c r="E248" s="14"/>
      <c r="F248" s="76"/>
      <c r="G248" s="62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270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6" t="e">
        <f t="shared" si="14"/>
        <v>#DIV/0!</v>
      </c>
      <c r="G263" s="62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6"/>
      <c r="G264" s="62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6" t="e">
        <f t="shared" si="14"/>
        <v>#DIV/0!</v>
      </c>
      <c r="G268" s="62" t="s">
        <v>9</v>
      </c>
    </row>
    <row r="269" spans="1:7" x14ac:dyDescent="0.25">
      <c r="A269" s="13"/>
      <c r="B269" s="4" t="s">
        <v>285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6" t="e">
        <f t="shared" si="14"/>
        <v>#DIV/0!</v>
      </c>
      <c r="G269" s="63" t="s">
        <v>9</v>
      </c>
    </row>
    <row r="270" spans="1:7" x14ac:dyDescent="0.25">
      <c r="A270" s="4">
        <v>21</v>
      </c>
      <c r="B270" s="4" t="s">
        <v>150</v>
      </c>
      <c r="C270" s="11"/>
      <c r="D270" s="60"/>
      <c r="E270" s="14"/>
      <c r="F270" s="76"/>
      <c r="G270" s="63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6" t="e">
        <f t="shared" ref="F271:F334" si="21">SUM(D271-C271)/C271*100</f>
        <v>#DIV/0!</v>
      </c>
      <c r="G271" s="62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6" t="e">
        <f t="shared" si="21"/>
        <v>#DIV/0!</v>
      </c>
      <c r="G278" s="62" t="s">
        <v>9</v>
      </c>
    </row>
    <row r="279" spans="1:7" x14ac:dyDescent="0.25">
      <c r="A279" s="13" t="s">
        <v>8</v>
      </c>
      <c r="B279" s="4" t="s">
        <v>218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6" t="e">
        <f t="shared" si="21"/>
        <v>#DIV/0!</v>
      </c>
      <c r="G279" s="63" t="s">
        <v>9</v>
      </c>
    </row>
    <row r="280" spans="1:7" x14ac:dyDescent="0.25">
      <c r="A280" s="4">
        <v>22</v>
      </c>
      <c r="B280" s="4" t="s">
        <v>159</v>
      </c>
      <c r="C280" s="11"/>
      <c r="D280" s="60"/>
      <c r="E280" s="14"/>
      <c r="F280" s="76"/>
      <c r="G280" s="63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6" t="e">
        <f t="shared" si="21"/>
        <v>#DIV/0!</v>
      </c>
      <c r="G281" s="62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6" t="e">
        <f t="shared" si="21"/>
        <v>#DIV/0!</v>
      </c>
      <c r="G285" s="62" t="s">
        <v>99</v>
      </c>
    </row>
    <row r="286" spans="1:7" x14ac:dyDescent="0.25">
      <c r="A286" s="4">
        <v>23</v>
      </c>
      <c r="B286" s="4" t="s">
        <v>161</v>
      </c>
      <c r="C286" s="11"/>
      <c r="D286" s="60"/>
      <c r="E286" s="14"/>
      <c r="F286" s="76"/>
      <c r="G286" s="63"/>
    </row>
    <row r="287" spans="1:7" x14ac:dyDescent="0.25">
      <c r="A287" s="13" t="s">
        <v>8</v>
      </c>
      <c r="B287" s="13" t="s">
        <v>286</v>
      </c>
      <c r="C287" s="47">
        <v>0</v>
      </c>
      <c r="D287" s="47">
        <v>0</v>
      </c>
      <c r="E287" s="14">
        <f t="shared" ref="E287:E291" si="23">D287-C287</f>
        <v>0</v>
      </c>
      <c r="F287" s="76" t="e">
        <f t="shared" si="21"/>
        <v>#DIV/0!</v>
      </c>
      <c r="G287" s="62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6" t="e">
        <f t="shared" si="21"/>
        <v>#DIV/0!</v>
      </c>
      <c r="G291" s="62" t="s">
        <v>99</v>
      </c>
    </row>
    <row r="292" spans="1:7" x14ac:dyDescent="0.25">
      <c r="A292" s="4">
        <v>24</v>
      </c>
      <c r="B292" s="4" t="s">
        <v>219</v>
      </c>
      <c r="C292" s="11"/>
      <c r="D292" s="60"/>
      <c r="E292" s="14"/>
      <c r="F292" s="76"/>
      <c r="G292" s="63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6" t="e">
        <f t="shared" si="21"/>
        <v>#DIV/0!</v>
      </c>
      <c r="G293" s="62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6" t="e">
        <f t="shared" si="21"/>
        <v>#DIV/0!</v>
      </c>
      <c r="G297" s="62" t="s">
        <v>99</v>
      </c>
    </row>
    <row r="298" spans="1:7" x14ac:dyDescent="0.25">
      <c r="A298" s="4">
        <v>25</v>
      </c>
      <c r="B298" s="4" t="s">
        <v>220</v>
      </c>
      <c r="C298" s="11"/>
      <c r="D298" s="60"/>
      <c r="E298" s="14"/>
      <c r="F298" s="76"/>
      <c r="G298" s="63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6" t="e">
        <f t="shared" si="21"/>
        <v>#DIV/0!</v>
      </c>
      <c r="G299" s="62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6" t="e">
        <f t="shared" si="21"/>
        <v>#DIV/0!</v>
      </c>
      <c r="G303" s="62" t="s">
        <v>99</v>
      </c>
    </row>
    <row r="304" spans="1:7" s="5" customFormat="1" x14ac:dyDescent="0.25">
      <c r="A304" s="4">
        <v>26</v>
      </c>
      <c r="B304" s="6" t="s">
        <v>222</v>
      </c>
      <c r="C304" s="49"/>
      <c r="D304" s="60"/>
      <c r="E304" s="14"/>
      <c r="F304" s="76"/>
      <c r="G304" s="49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6" t="e">
        <f t="shared" si="21"/>
        <v>#DIV/0!</v>
      </c>
      <c r="G305" s="62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6" t="e">
        <f t="shared" si="21"/>
        <v>#DIV/0!</v>
      </c>
      <c r="G309" s="62" t="s">
        <v>99</v>
      </c>
    </row>
    <row r="310" spans="1:7" x14ac:dyDescent="0.25">
      <c r="A310" s="4">
        <v>27</v>
      </c>
      <c r="B310" s="6" t="s">
        <v>223</v>
      </c>
      <c r="C310" s="49"/>
      <c r="D310" s="60"/>
      <c r="E310" s="14"/>
      <c r="F310" s="76"/>
      <c r="G310" s="49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6" t="e">
        <f t="shared" si="21"/>
        <v>#DIV/0!</v>
      </c>
      <c r="G311" s="62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6" t="e">
        <f t="shared" si="21"/>
        <v>#DIV/0!</v>
      </c>
      <c r="G315" s="62" t="s">
        <v>99</v>
      </c>
    </row>
    <row r="316" spans="1:7" x14ac:dyDescent="0.25">
      <c r="A316" s="4">
        <v>28</v>
      </c>
      <c r="B316" s="6" t="s">
        <v>287</v>
      </c>
      <c r="C316" s="49"/>
      <c r="D316" s="60"/>
      <c r="E316" s="14"/>
      <c r="F316" s="76"/>
      <c r="G316" s="49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6" t="e">
        <f t="shared" si="21"/>
        <v>#DIV/0!</v>
      </c>
      <c r="G317" s="62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6" t="e">
        <f t="shared" si="21"/>
        <v>#DIV/0!</v>
      </c>
      <c r="G321" s="62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6"/>
      <c r="G322" s="63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6" t="e">
        <f t="shared" si="21"/>
        <v>#DIV/0!</v>
      </c>
      <c r="G329" s="62" t="s">
        <v>99</v>
      </c>
    </row>
    <row r="330" spans="1:7" x14ac:dyDescent="0.25">
      <c r="A330" s="4">
        <v>30</v>
      </c>
      <c r="B330" s="4" t="s">
        <v>224</v>
      </c>
      <c r="C330" s="47">
        <v>0</v>
      </c>
      <c r="D330" s="47">
        <v>0</v>
      </c>
      <c r="E330" s="14"/>
      <c r="F330" s="76"/>
      <c r="G330" s="62"/>
    </row>
    <row r="331" spans="1:7" x14ac:dyDescent="0.25">
      <c r="A331" s="13"/>
      <c r="B331" s="13" t="s">
        <v>225</v>
      </c>
      <c r="C331" s="47">
        <v>0</v>
      </c>
      <c r="D331" s="47">
        <v>0</v>
      </c>
      <c r="E331" s="14">
        <f t="shared" ref="E331:E334" si="30">D331-C331</f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226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227</v>
      </c>
      <c r="C333" s="47">
        <v>0</v>
      </c>
      <c r="D333" s="47"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6" t="e">
        <f t="shared" si="21"/>
        <v>#DIV/0!</v>
      </c>
      <c r="G334" s="62" t="s">
        <v>9</v>
      </c>
    </row>
    <row r="335" spans="1:7" x14ac:dyDescent="0.25">
      <c r="A335" s="9" t="s">
        <v>263</v>
      </c>
      <c r="B335" s="12" t="s">
        <v>264</v>
      </c>
      <c r="C335" s="50"/>
      <c r="D335" s="60"/>
      <c r="E335" s="14"/>
      <c r="F335" s="76"/>
      <c r="G335" s="62"/>
    </row>
    <row r="336" spans="1:7" x14ac:dyDescent="0.25">
      <c r="A336" s="4">
        <v>31</v>
      </c>
      <c r="B336" s="23" t="s">
        <v>175</v>
      </c>
      <c r="C336" s="51"/>
      <c r="D336" s="60"/>
      <c r="E336" s="14"/>
      <c r="F336" s="76"/>
      <c r="G336" s="62"/>
    </row>
    <row r="337" spans="1:7" x14ac:dyDescent="0.25">
      <c r="A337" s="13"/>
      <c r="B337" s="24" t="s">
        <v>176</v>
      </c>
      <c r="C337" s="52"/>
      <c r="D337" s="60"/>
      <c r="E337" s="14"/>
      <c r="F337" s="76"/>
      <c r="G337" s="62"/>
    </row>
    <row r="338" spans="1:7" x14ac:dyDescent="0.25">
      <c r="A338" s="13"/>
      <c r="B338" s="25" t="s">
        <v>177</v>
      </c>
      <c r="C338" s="47">
        <v>0</v>
      </c>
      <c r="D338" s="47">
        <v>0</v>
      </c>
      <c r="E338" s="14">
        <f t="shared" ref="E338:E344" si="31">D338-C338</f>
        <v>0</v>
      </c>
      <c r="F338" s="76" t="e">
        <f t="shared" ref="F338:F399" si="32">SUM(D338-C338)/C338*100</f>
        <v>#DIV/0!</v>
      </c>
      <c r="G338" s="67" t="s">
        <v>107</v>
      </c>
    </row>
    <row r="339" spans="1:7" x14ac:dyDescent="0.25">
      <c r="A339" s="13"/>
      <c r="B339" s="25" t="s">
        <v>178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272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273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274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275</v>
      </c>
      <c r="C343" s="47">
        <v>0</v>
      </c>
      <c r="D343" s="47">
        <v>0</v>
      </c>
      <c r="E343" s="14">
        <f t="shared" si="31"/>
        <v>0</v>
      </c>
      <c r="F343" s="76" t="e">
        <f t="shared" si="32"/>
        <v>#DIV/0!</v>
      </c>
      <c r="G343" s="67" t="s">
        <v>107</v>
      </c>
    </row>
    <row r="344" spans="1:7" x14ac:dyDescent="0.25">
      <c r="A344" s="13"/>
      <c r="B344" s="25" t="s">
        <v>288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6" t="e">
        <f t="shared" si="32"/>
        <v>#DIV/0!</v>
      </c>
      <c r="G344" s="68" t="s">
        <v>107</v>
      </c>
    </row>
    <row r="345" spans="1:7" x14ac:dyDescent="0.25">
      <c r="A345" s="13"/>
      <c r="B345" s="24" t="s">
        <v>179</v>
      </c>
      <c r="C345" s="52"/>
      <c r="D345" s="60"/>
      <c r="E345" s="14"/>
      <c r="F345" s="76"/>
      <c r="G345" s="62"/>
    </row>
    <row r="346" spans="1:7" x14ac:dyDescent="0.25">
      <c r="A346" s="13"/>
      <c r="B346" s="25" t="s">
        <v>180</v>
      </c>
      <c r="C346" s="47">
        <v>0</v>
      </c>
      <c r="D346" s="47">
        <v>0</v>
      </c>
      <c r="E346" s="14">
        <f t="shared" ref="E346:E350" si="33">D346-C346</f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181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182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183</v>
      </c>
      <c r="C349" s="47">
        <v>0</v>
      </c>
      <c r="D349" s="47"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5" t="s">
        <v>288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6" t="e">
        <f t="shared" si="32"/>
        <v>#DIV/0!</v>
      </c>
      <c r="G350" s="67" t="s">
        <v>107</v>
      </c>
    </row>
    <row r="351" spans="1:7" x14ac:dyDescent="0.25">
      <c r="A351" s="13"/>
      <c r="B351" s="24" t="s">
        <v>184</v>
      </c>
      <c r="C351" s="53"/>
      <c r="D351" s="60"/>
      <c r="E351" s="14"/>
      <c r="F351" s="76"/>
      <c r="G351" s="67"/>
    </row>
    <row r="352" spans="1:7" x14ac:dyDescent="0.25">
      <c r="A352" s="13"/>
      <c r="B352" s="25" t="s">
        <v>185</v>
      </c>
      <c r="C352" s="47">
        <v>0</v>
      </c>
      <c r="D352" s="47">
        <v>0</v>
      </c>
      <c r="E352" s="14">
        <f t="shared" ref="E352:E356" si="34">D352-C352</f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186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187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5" t="s">
        <v>188</v>
      </c>
      <c r="C355" s="47">
        <v>0</v>
      </c>
      <c r="D355" s="47">
        <v>0</v>
      </c>
      <c r="E355" s="14">
        <f t="shared" si="34"/>
        <v>0</v>
      </c>
      <c r="F355" s="76" t="e">
        <f t="shared" si="32"/>
        <v>#DIV/0!</v>
      </c>
      <c r="G355" s="67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6" t="e">
        <f t="shared" si="32"/>
        <v>#DIV/0!</v>
      </c>
      <c r="G356" s="68" t="s">
        <v>107</v>
      </c>
    </row>
    <row r="357" spans="1:7" x14ac:dyDescent="0.25">
      <c r="A357" s="13"/>
      <c r="B357" s="24" t="s">
        <v>189</v>
      </c>
      <c r="C357" s="52"/>
      <c r="D357" s="60"/>
      <c r="E357" s="14"/>
      <c r="F357" s="76"/>
      <c r="G357" s="62"/>
    </row>
    <row r="358" spans="1:7" x14ac:dyDescent="0.25">
      <c r="A358" s="13"/>
      <c r="B358" s="25" t="s">
        <v>190</v>
      </c>
      <c r="C358" s="47">
        <v>0</v>
      </c>
      <c r="D358" s="47">
        <v>0</v>
      </c>
      <c r="E358" s="14">
        <f t="shared" ref="E358:E365" si="35">D358-C358</f>
        <v>0</v>
      </c>
      <c r="F358" s="76" t="e">
        <f t="shared" si="32"/>
        <v>#DIV/0!</v>
      </c>
      <c r="G358" s="67" t="s">
        <v>107</v>
      </c>
    </row>
    <row r="359" spans="1:7" x14ac:dyDescent="0.25">
      <c r="A359" s="13"/>
      <c r="B359" s="25" t="s">
        <v>196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8"/>
      <c r="B360" s="19" t="s">
        <v>200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197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198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199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5" t="s">
        <v>201</v>
      </c>
      <c r="C364" s="47">
        <v>0</v>
      </c>
      <c r="D364" s="47">
        <v>0</v>
      </c>
      <c r="E364" s="14">
        <f t="shared" si="35"/>
        <v>0</v>
      </c>
      <c r="F364" s="76" t="e">
        <f t="shared" si="32"/>
        <v>#DIV/0!</v>
      </c>
      <c r="G364" s="67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6" t="e">
        <f t="shared" si="32"/>
        <v>#DIV/0!</v>
      </c>
      <c r="G365" s="68" t="s">
        <v>107</v>
      </c>
    </row>
    <row r="366" spans="1:7" x14ac:dyDescent="0.25">
      <c r="A366" s="10" t="s">
        <v>228</v>
      </c>
      <c r="B366" s="23" t="s">
        <v>229</v>
      </c>
      <c r="C366" s="51"/>
      <c r="D366" s="60"/>
      <c r="E366" s="14"/>
      <c r="F366" s="76"/>
      <c r="G366" s="51"/>
    </row>
    <row r="367" spans="1:7" x14ac:dyDescent="0.25">
      <c r="A367" s="26">
        <v>32</v>
      </c>
      <c r="B367" s="23" t="s">
        <v>195</v>
      </c>
      <c r="C367" s="51"/>
      <c r="D367" s="47"/>
      <c r="E367" s="14"/>
      <c r="F367" s="76"/>
      <c r="G367" s="62"/>
    </row>
    <row r="368" spans="1:7" x14ac:dyDescent="0.25">
      <c r="A368" s="26"/>
      <c r="B368" s="25" t="s">
        <v>191</v>
      </c>
      <c r="C368" s="47">
        <v>0</v>
      </c>
      <c r="D368" s="47">
        <v>0</v>
      </c>
      <c r="E368" s="14">
        <f t="shared" ref="E368:E372" si="36">D368-C368</f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192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193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5" t="s">
        <v>194</v>
      </c>
      <c r="C371" s="47">
        <v>0</v>
      </c>
      <c r="D371" s="47">
        <v>0</v>
      </c>
      <c r="E371" s="14">
        <f t="shared" si="36"/>
        <v>0</v>
      </c>
      <c r="F371" s="76" t="e">
        <f t="shared" si="32"/>
        <v>#DIV/0!</v>
      </c>
      <c r="G371" s="67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6" t="e">
        <f t="shared" si="32"/>
        <v>#DIV/0!</v>
      </c>
      <c r="G372" s="68" t="s">
        <v>107</v>
      </c>
    </row>
    <row r="373" spans="1:7" s="7" customFormat="1" ht="15" customHeight="1" x14ac:dyDescent="0.25">
      <c r="A373" s="27" t="s">
        <v>260</v>
      </c>
      <c r="B373" s="28" t="s">
        <v>261</v>
      </c>
      <c r="C373" s="54"/>
      <c r="D373" s="60"/>
      <c r="E373" s="14"/>
      <c r="F373" s="76"/>
      <c r="G373" s="62"/>
    </row>
    <row r="374" spans="1:7" s="7" customFormat="1" x14ac:dyDescent="0.25">
      <c r="A374" s="29">
        <v>33</v>
      </c>
      <c r="B374" s="30" t="s">
        <v>233</v>
      </c>
      <c r="C374" s="55"/>
      <c r="D374" s="60"/>
      <c r="E374" s="14"/>
      <c r="F374" s="76"/>
      <c r="G374" s="62"/>
    </row>
    <row r="375" spans="1:7" s="7" customFormat="1" ht="16.5" customHeight="1" x14ac:dyDescent="0.25">
      <c r="A375" s="31" t="s">
        <v>234</v>
      </c>
      <c r="B375" s="32" t="s">
        <v>235</v>
      </c>
      <c r="C375" s="56"/>
      <c r="D375" s="60"/>
      <c r="E375" s="14"/>
      <c r="F375" s="76"/>
      <c r="G375" s="62"/>
    </row>
    <row r="376" spans="1:7" s="7" customFormat="1" x14ac:dyDescent="0.25">
      <c r="A376" s="31"/>
      <c r="B376" s="31" t="s">
        <v>236</v>
      </c>
      <c r="C376" s="47">
        <v>0</v>
      </c>
      <c r="D376" s="47">
        <v>0</v>
      </c>
      <c r="E376" s="14">
        <f t="shared" ref="E376:E384" si="37">D376-C376</f>
        <v>0</v>
      </c>
      <c r="F376" s="76" t="e">
        <f t="shared" si="32"/>
        <v>#DIV/0!</v>
      </c>
      <c r="G376" s="69" t="s">
        <v>44</v>
      </c>
    </row>
    <row r="377" spans="1:7" s="7" customFormat="1" x14ac:dyDescent="0.25">
      <c r="A377" s="31"/>
      <c r="B377" s="31" t="s">
        <v>237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58</v>
      </c>
    </row>
    <row r="378" spans="1:7" s="7" customFormat="1" ht="15.75" customHeight="1" x14ac:dyDescent="0.25">
      <c r="A378" s="31"/>
      <c r="B378" s="31" t="s">
        <v>238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44</v>
      </c>
    </row>
    <row r="379" spans="1:7" s="7" customFormat="1" x14ac:dyDescent="0.25">
      <c r="A379" s="31"/>
      <c r="B379" s="31" t="s">
        <v>239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58</v>
      </c>
    </row>
    <row r="380" spans="1:7" s="7" customFormat="1" ht="17.25" customHeight="1" x14ac:dyDescent="0.25">
      <c r="A380" s="31"/>
      <c r="B380" s="32" t="s">
        <v>240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252</v>
      </c>
    </row>
    <row r="381" spans="1:7" s="7" customFormat="1" x14ac:dyDescent="0.25">
      <c r="A381" s="31"/>
      <c r="B381" s="32" t="s">
        <v>241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44</v>
      </c>
    </row>
    <row r="382" spans="1:7" s="7" customFormat="1" x14ac:dyDescent="0.25">
      <c r="A382" s="31"/>
      <c r="B382" s="32" t="s">
        <v>242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58</v>
      </c>
    </row>
    <row r="383" spans="1:7" s="7" customFormat="1" ht="18" customHeight="1" x14ac:dyDescent="0.25">
      <c r="A383" s="31"/>
      <c r="B383" s="32" t="s">
        <v>243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44</v>
      </c>
    </row>
    <row r="384" spans="1:7" s="7" customFormat="1" ht="15.75" customHeight="1" x14ac:dyDescent="0.25">
      <c r="A384" s="31"/>
      <c r="B384" s="32" t="s">
        <v>244</v>
      </c>
      <c r="C384" s="47">
        <v>0</v>
      </c>
      <c r="D384" s="47">
        <v>0</v>
      </c>
      <c r="E384" s="14">
        <f t="shared" si="37"/>
        <v>0</v>
      </c>
      <c r="F384" s="76" t="e">
        <f t="shared" si="32"/>
        <v>#DIV/0!</v>
      </c>
      <c r="G384" s="70" t="s">
        <v>58</v>
      </c>
    </row>
    <row r="385" spans="1:7" s="7" customFormat="1" ht="14.25" customHeight="1" x14ac:dyDescent="0.25">
      <c r="A385" s="31" t="s">
        <v>234</v>
      </c>
      <c r="B385" s="32" t="s">
        <v>245</v>
      </c>
      <c r="C385" s="57"/>
      <c r="D385" s="60"/>
      <c r="E385" s="14"/>
      <c r="F385" s="76"/>
      <c r="G385" s="71"/>
    </row>
    <row r="386" spans="1:7" s="7" customFormat="1" x14ac:dyDescent="0.25">
      <c r="A386" s="31"/>
      <c r="B386" s="32" t="s">
        <v>246</v>
      </c>
      <c r="C386" s="47">
        <v>0</v>
      </c>
      <c r="D386" s="47">
        <v>0</v>
      </c>
      <c r="E386" s="14">
        <f t="shared" ref="E386:E388" si="38">D386-C386</f>
        <v>0</v>
      </c>
      <c r="F386" s="76" t="e">
        <f t="shared" si="32"/>
        <v>#DIV/0!</v>
      </c>
      <c r="G386" s="70" t="s">
        <v>253</v>
      </c>
    </row>
    <row r="387" spans="1:7" s="7" customFormat="1" ht="15.75" customHeight="1" x14ac:dyDescent="0.25">
      <c r="A387" s="31"/>
      <c r="B387" s="32" t="s">
        <v>242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x14ac:dyDescent="0.25">
      <c r="A388" s="31"/>
      <c r="B388" s="32" t="s">
        <v>244</v>
      </c>
      <c r="C388" s="47">
        <v>0</v>
      </c>
      <c r="D388" s="47">
        <v>0</v>
      </c>
      <c r="E388" s="14">
        <f t="shared" si="38"/>
        <v>0</v>
      </c>
      <c r="F388" s="76" t="e">
        <f t="shared" si="32"/>
        <v>#DIV/0!</v>
      </c>
      <c r="G388" s="70" t="s">
        <v>58</v>
      </c>
    </row>
    <row r="389" spans="1:7" s="7" customFormat="1" ht="16.5" customHeight="1" x14ac:dyDescent="0.25">
      <c r="A389" s="31" t="s">
        <v>234</v>
      </c>
      <c r="B389" s="32" t="s">
        <v>247</v>
      </c>
      <c r="C389" s="57"/>
      <c r="D389" s="47"/>
      <c r="E389" s="14"/>
      <c r="F389" s="76"/>
      <c r="G389" s="72"/>
    </row>
    <row r="390" spans="1:7" s="7" customFormat="1" x14ac:dyDescent="0.25">
      <c r="A390" s="31"/>
      <c r="B390" s="31" t="s">
        <v>248</v>
      </c>
      <c r="C390" s="47">
        <v>0</v>
      </c>
      <c r="D390" s="47">
        <v>0</v>
      </c>
      <c r="E390" s="14">
        <f t="shared" ref="E390:E402" si="39">D390-C390</f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249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250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44</v>
      </c>
    </row>
    <row r="393" spans="1:7" s="7" customFormat="1" x14ac:dyDescent="0.25">
      <c r="A393" s="31"/>
      <c r="B393" s="31" t="s">
        <v>237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58</v>
      </c>
    </row>
    <row r="394" spans="1:7" s="7" customFormat="1" x14ac:dyDescent="0.25">
      <c r="A394" s="31"/>
      <c r="B394" s="31" t="s">
        <v>251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249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250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44</v>
      </c>
    </row>
    <row r="397" spans="1:7" s="7" customFormat="1" x14ac:dyDescent="0.25">
      <c r="A397" s="31"/>
      <c r="B397" s="31" t="s">
        <v>239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0" t="s">
        <v>58</v>
      </c>
    </row>
    <row r="398" spans="1:7" s="7" customFormat="1" ht="13.5" customHeight="1" x14ac:dyDescent="0.25">
      <c r="A398" s="31"/>
      <c r="B398" s="32" t="s">
        <v>254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3" t="s">
        <v>283</v>
      </c>
    </row>
    <row r="399" spans="1:7" s="7" customFormat="1" x14ac:dyDescent="0.25">
      <c r="A399" s="31"/>
      <c r="B399" s="32" t="s">
        <v>255</v>
      </c>
      <c r="C399" s="47">
        <v>0</v>
      </c>
      <c r="D399" s="47">
        <v>0</v>
      </c>
      <c r="E399" s="14">
        <f t="shared" si="39"/>
        <v>0</v>
      </c>
      <c r="F399" s="76" t="e">
        <f t="shared" si="32"/>
        <v>#DIV/0!</v>
      </c>
      <c r="G399" s="70" t="s">
        <v>44</v>
      </c>
    </row>
    <row r="400" spans="1:7" s="7" customFormat="1" x14ac:dyDescent="0.25">
      <c r="A400" s="31"/>
      <c r="B400" s="32" t="s">
        <v>256</v>
      </c>
      <c r="C400" s="47">
        <v>0</v>
      </c>
      <c r="D400" s="47">
        <v>0</v>
      </c>
      <c r="E400" s="14">
        <f t="shared" si="39"/>
        <v>0</v>
      </c>
      <c r="F400" s="76" t="e">
        <f t="shared" ref="F400:F408" si="40">SUM(D400-C400)/C400*100</f>
        <v>#DIV/0!</v>
      </c>
      <c r="G400" s="70" t="s">
        <v>44</v>
      </c>
    </row>
    <row r="401" spans="1:7" s="7" customFormat="1" ht="16.5" customHeight="1" x14ac:dyDescent="0.25">
      <c r="A401" s="31"/>
      <c r="B401" s="32" t="s">
        <v>242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x14ac:dyDescent="0.25">
      <c r="A402" s="31"/>
      <c r="B402" s="32" t="s">
        <v>244</v>
      </c>
      <c r="C402" s="47">
        <v>0</v>
      </c>
      <c r="D402" s="47">
        <v>0</v>
      </c>
      <c r="E402" s="14">
        <f t="shared" si="39"/>
        <v>0</v>
      </c>
      <c r="F402" s="76" t="e">
        <f t="shared" si="40"/>
        <v>#DIV/0!</v>
      </c>
      <c r="G402" s="70" t="s">
        <v>58</v>
      </c>
    </row>
    <row r="403" spans="1:7" s="7" customFormat="1" ht="15.75" customHeight="1" x14ac:dyDescent="0.25">
      <c r="A403" s="31" t="s">
        <v>234</v>
      </c>
      <c r="B403" s="32" t="s">
        <v>257</v>
      </c>
      <c r="C403" s="57"/>
      <c r="D403" s="60"/>
      <c r="E403" s="14"/>
      <c r="F403" s="76"/>
      <c r="G403" s="72"/>
    </row>
    <row r="404" spans="1:7" s="7" customFormat="1" x14ac:dyDescent="0.25">
      <c r="A404" s="31"/>
      <c r="B404" s="31" t="s">
        <v>258</v>
      </c>
      <c r="C404" s="47">
        <v>0</v>
      </c>
      <c r="D404" s="47">
        <v>0</v>
      </c>
      <c r="E404" s="14">
        <f t="shared" ref="E404:E408" si="41">D404-C404</f>
        <v>0</v>
      </c>
      <c r="F404" s="76" t="e">
        <f t="shared" si="40"/>
        <v>#DIV/0!</v>
      </c>
      <c r="G404" s="70" t="s">
        <v>58</v>
      </c>
    </row>
    <row r="405" spans="1:7" s="7" customFormat="1" x14ac:dyDescent="0.25">
      <c r="A405" s="31"/>
      <c r="B405" s="31" t="s">
        <v>259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58</v>
      </c>
    </row>
    <row r="406" spans="1:7" s="7" customFormat="1" ht="16.5" customHeight="1" x14ac:dyDescent="0.25">
      <c r="A406" s="31"/>
      <c r="B406" s="32" t="s">
        <v>265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262</v>
      </c>
    </row>
    <row r="407" spans="1:7" s="7" customFormat="1" x14ac:dyDescent="0.25">
      <c r="A407" s="31"/>
      <c r="B407" s="32" t="s">
        <v>242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6.5" customHeight="1" x14ac:dyDescent="0.25">
      <c r="A408" s="31"/>
      <c r="B408" s="32" t="s">
        <v>244</v>
      </c>
      <c r="C408" s="47">
        <v>0</v>
      </c>
      <c r="D408" s="47">
        <v>0</v>
      </c>
      <c r="E408" s="14">
        <f t="shared" si="41"/>
        <v>0</v>
      </c>
      <c r="F408" s="76" t="e">
        <f t="shared" si="40"/>
        <v>#DIV/0!</v>
      </c>
      <c r="G408" s="70" t="s">
        <v>58</v>
      </c>
    </row>
    <row r="409" spans="1:7" s="7" customFormat="1" ht="15" customHeight="1" x14ac:dyDescent="0.25">
      <c r="A409" s="27" t="s">
        <v>276</v>
      </c>
      <c r="B409" s="33" t="s">
        <v>278</v>
      </c>
      <c r="C409" s="54"/>
      <c r="D409" s="60"/>
      <c r="E409" s="14"/>
      <c r="F409" s="76"/>
      <c r="G409" s="62"/>
    </row>
    <row r="410" spans="1:7" s="7" customFormat="1" ht="13.8" x14ac:dyDescent="0.25">
      <c r="A410" s="29">
        <v>34</v>
      </c>
      <c r="B410" s="34" t="s">
        <v>277</v>
      </c>
      <c r="C410" s="55"/>
      <c r="D410" s="60"/>
      <c r="E410" s="14"/>
      <c r="F410" s="76"/>
      <c r="G410" s="62"/>
    </row>
    <row r="411" spans="1:7" s="7" customFormat="1" ht="13.8" x14ac:dyDescent="0.25">
      <c r="A411" s="31"/>
      <c r="B411" s="35" t="s">
        <v>279</v>
      </c>
      <c r="C411" s="47">
        <v>0</v>
      </c>
      <c r="D411" s="47">
        <v>0</v>
      </c>
      <c r="E411" s="14">
        <f t="shared" ref="E411:E415" si="42">D411-C411</f>
        <v>0</v>
      </c>
      <c r="F411" s="76" t="e">
        <f t="shared" ref="F411:F413" si="43">SUM(D411-C411)/C411*100</f>
        <v>#DIV/0!</v>
      </c>
      <c r="G411" s="62" t="s">
        <v>107</v>
      </c>
    </row>
    <row r="412" spans="1:7" s="7" customFormat="1" ht="13.8" x14ac:dyDescent="0.25">
      <c r="A412" s="31"/>
      <c r="B412" s="35" t="s">
        <v>280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281</v>
      </c>
      <c r="C413" s="47">
        <v>0</v>
      </c>
      <c r="D413" s="47">
        <v>0</v>
      </c>
      <c r="E413" s="14">
        <f t="shared" si="42"/>
        <v>0</v>
      </c>
      <c r="F413" s="76" t="e">
        <f t="shared" si="43"/>
        <v>#DIV/0!</v>
      </c>
      <c r="G413" s="62" t="s">
        <v>107</v>
      </c>
    </row>
    <row r="414" spans="1:7" s="7" customFormat="1" ht="13.8" x14ac:dyDescent="0.25">
      <c r="A414" s="31"/>
      <c r="B414" s="35" t="s">
        <v>282</v>
      </c>
      <c r="C414" s="47">
        <v>0</v>
      </c>
      <c r="D414" s="47">
        <v>0</v>
      </c>
      <c r="E414" s="14">
        <f t="shared" si="42"/>
        <v>0</v>
      </c>
      <c r="F414" s="76" t="e">
        <f t="shared" ref="F414" si="44">SUM(D414-C414)/C414*100</f>
        <v>#DIV/0!</v>
      </c>
      <c r="G414" s="62" t="s">
        <v>107</v>
      </c>
    </row>
    <row r="415" spans="1:7" s="7" customFormat="1" x14ac:dyDescent="0.25">
      <c r="A415" s="36"/>
      <c r="B415" s="24" t="s">
        <v>11</v>
      </c>
      <c r="C415" s="58">
        <f>SUM(C411:C414)</f>
        <v>0</v>
      </c>
      <c r="D415" s="61">
        <f>SUM(D411:D414)</f>
        <v>0</v>
      </c>
      <c r="E415" s="14">
        <f t="shared" si="42"/>
        <v>0</v>
      </c>
      <c r="F415" s="77" t="e">
        <f>SUM(D415-C415)/C415*100</f>
        <v>#DIV/0!</v>
      </c>
      <c r="G415" s="74" t="s">
        <v>107</v>
      </c>
    </row>
    <row r="416" spans="1:7" s="7" customFormat="1" x14ac:dyDescent="0.25">
      <c r="A416" s="75" t="s">
        <v>291</v>
      </c>
      <c r="B416" s="24" t="s">
        <v>292</v>
      </c>
      <c r="C416" s="80"/>
      <c r="D416" s="61"/>
      <c r="E416" s="14"/>
      <c r="F416" s="77"/>
      <c r="G416" s="74"/>
    </row>
    <row r="417" spans="1:7" s="7" customFormat="1" x14ac:dyDescent="0.25">
      <c r="A417" s="36"/>
      <c r="B417" s="25" t="s">
        <v>293</v>
      </c>
      <c r="C417" s="80">
        <v>0</v>
      </c>
      <c r="D417" s="61">
        <v>0</v>
      </c>
      <c r="E417" s="14">
        <f>D417-C417</f>
        <v>0</v>
      </c>
      <c r="F417" s="77" t="e">
        <f t="shared" ref="F417:F422" si="45">SUM(D417-C417)/C417*100</f>
        <v>#DIV/0!</v>
      </c>
      <c r="G417" s="74" t="s">
        <v>44</v>
      </c>
    </row>
    <row r="418" spans="1:7" s="7" customFormat="1" x14ac:dyDescent="0.25">
      <c r="A418" s="36"/>
      <c r="B418" s="25" t="s">
        <v>45</v>
      </c>
      <c r="C418" s="80">
        <v>0</v>
      </c>
      <c r="D418" s="61">
        <v>0</v>
      </c>
      <c r="E418" s="14">
        <f t="shared" ref="E418:E422" si="46">D418-C418</f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46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47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s="7" customFormat="1" x14ac:dyDescent="0.25">
      <c r="A421" s="36"/>
      <c r="B421" s="25" t="s">
        <v>48</v>
      </c>
      <c r="C421" s="80">
        <v>0</v>
      </c>
      <c r="D421" s="61"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78"/>
      <c r="B422" s="81" t="s">
        <v>11</v>
      </c>
      <c r="C422" s="79">
        <f>SUM(C417:C421)</f>
        <v>0</v>
      </c>
      <c r="D422" s="79">
        <f>SUM(D417:D421)</f>
        <v>0</v>
      </c>
      <c r="E422" s="14">
        <f t="shared" si="46"/>
        <v>0</v>
      </c>
      <c r="F422" s="77" t="e">
        <f t="shared" si="45"/>
        <v>#DIV/0!</v>
      </c>
      <c r="G422" s="74" t="s">
        <v>44</v>
      </c>
    </row>
    <row r="423" spans="1:7" x14ac:dyDescent="0.25">
      <c r="A423" s="82" t="s">
        <v>297</v>
      </c>
      <c r="B423" s="24" t="s">
        <v>294</v>
      </c>
      <c r="C423" s="80"/>
      <c r="D423" s="61"/>
      <c r="E423" s="14"/>
      <c r="F423" s="77"/>
      <c r="G423" s="74"/>
    </row>
    <row r="424" spans="1:7" x14ac:dyDescent="0.25">
      <c r="A424" s="36"/>
      <c r="B424" s="25" t="s">
        <v>295</v>
      </c>
      <c r="C424" s="80">
        <v>0</v>
      </c>
      <c r="D424" s="61">
        <v>0</v>
      </c>
      <c r="E424" s="14">
        <f>D424-C424</f>
        <v>0</v>
      </c>
      <c r="F424" s="77" t="e">
        <f t="shared" ref="F424:F426" si="47">SUM(D424-C424)/C424*100</f>
        <v>#DIV/0!</v>
      </c>
      <c r="G424" s="70" t="s">
        <v>58</v>
      </c>
    </row>
    <row r="425" spans="1:7" x14ac:dyDescent="0.25">
      <c r="A425" s="36"/>
      <c r="B425" s="25" t="s">
        <v>296</v>
      </c>
      <c r="C425" s="80">
        <v>0</v>
      </c>
      <c r="D425" s="61">
        <v>0</v>
      </c>
      <c r="E425" s="14">
        <f t="shared" ref="E425:E426" si="48">D425-C425</f>
        <v>0</v>
      </c>
      <c r="F425" s="77" t="e">
        <f t="shared" si="47"/>
        <v>#DIV/0!</v>
      </c>
      <c r="G425" s="70" t="s">
        <v>58</v>
      </c>
    </row>
    <row r="426" spans="1:7" x14ac:dyDescent="0.25">
      <c r="A426" s="78"/>
      <c r="B426" s="81" t="s">
        <v>11</v>
      </c>
      <c r="C426" s="79">
        <f>SUM(C424:C425)</f>
        <v>0</v>
      </c>
      <c r="D426" s="79">
        <f>SUM(D424:D425)</f>
        <v>0</v>
      </c>
      <c r="E426" s="14">
        <f t="shared" si="48"/>
        <v>0</v>
      </c>
      <c r="F426" s="77" t="e">
        <f t="shared" si="47"/>
        <v>#DIV/0!</v>
      </c>
      <c r="G426" s="70" t="s">
        <v>58</v>
      </c>
    </row>
  </sheetData>
  <mergeCells count="6"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2021-10-22T08:18:26Z</dcterms:modified>
</cp:coreProperties>
</file>