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Documents\Cours_Ingésup_B1\Cours Management projet\projet-mana\projet-mana\documents annexes\"/>
    </mc:Choice>
  </mc:AlternateContent>
  <bookViews>
    <workbookView xWindow="0" yWindow="0" windowWidth="28800" windowHeight="11760" tabRatio="788" xr2:uid="{00000000-000D-0000-FFFF-FFFF00000000}"/>
  </bookViews>
  <sheets>
    <sheet name="Planning de formation" sheetId="14" r:id="rId1"/>
  </sheets>
  <definedNames>
    <definedName name="Calendrier10ans">'Planning de formation'!$B$127</definedName>
    <definedName name="Calendrier10mois">'Planning de formation'!$C$127</definedName>
    <definedName name="Calendrier11ans">'Planning de formation'!$B$141</definedName>
    <definedName name="Calendrier11mois">'Planning de formation'!$C$141</definedName>
    <definedName name="Calendrier12ans">'Planning de formation'!$B$155</definedName>
    <definedName name="Calendrier12mois">'Planning de formation'!$C$155</definedName>
    <definedName name="Calendrier1an">'Planning de formation'!$B$1</definedName>
    <definedName name="Calendrier1mois">'Planning de formation'!$C$1</definedName>
    <definedName name="Calendrier2ans">'Planning de formation'!$B$15</definedName>
    <definedName name="Calendrier2mois">'Planning de formation'!$C$15</definedName>
    <definedName name="Calendrier3ans">'Planning de formation'!$B$29</definedName>
    <definedName name="Calendrier3mois">'Planning de formation'!$C$29</definedName>
    <definedName name="Calendrier4ans">'Planning de formation'!$B$43</definedName>
    <definedName name="Calendrier4mois">'Planning de formation'!$C$43</definedName>
    <definedName name="Calendrier5ans">'Planning de formation'!$B$57</definedName>
    <definedName name="Calendrier5mois">'Planning de formation'!$C$57</definedName>
    <definedName name="Calendrier6ans">'Planning de formation'!$B$71</definedName>
    <definedName name="Calendrier6mois">'Planning de formation'!$C$71</definedName>
    <definedName name="Calendrier7ans">'Planning de formation'!$B$85</definedName>
    <definedName name="Calendrier7mois">'Planning de formation'!$C$85</definedName>
    <definedName name="Calendrier8ans">'Planning de formation'!$B$99</definedName>
    <definedName name="Calendrier8mois">'Planning de formation'!$C$99</definedName>
    <definedName name="Calendrier9ans">'Planning de formation'!$B$113</definedName>
    <definedName name="Calendrier9mois">'Planning de formation'!$C$113</definedName>
    <definedName name="DébutSemaine">'Planning de formation'!$B$2</definedName>
    <definedName name="Jours">{0,1,2,3,4,5,6}</definedName>
    <definedName name="Jourssemaine">{"LUNDI","MARDI","MERCREDI","JEUDI","VENDREDI","SAMEDI","DIMANCHE"}</definedName>
    <definedName name="Mois">{"Janvier","Février","Mars","Avril","Mai","Juin","Juillet","Août","Septembre","Octobre","Novembre","Décembre"}</definedName>
    <definedName name="OptionCalendrier10mois">MATCH(Calendrier10mois,Mois,0)</definedName>
    <definedName name="OptionCalendrier11mois">MATCH(Calendrier11mois,Mois,0)</definedName>
    <definedName name="OptionCalendrier12mois">MATCH(Calendrier12mois,Mois,0)</definedName>
    <definedName name="OptionCalendrier1mois">MATCH(Calendrier1mois,Mois,0)</definedName>
    <definedName name="OptionCalendrier2mois">MATCH(Calendrier2mois,Mois,0)</definedName>
    <definedName name="OptionCalendrier3mois">MATCH(Calendrier3mois,Mois,0)</definedName>
    <definedName name="OptionCalendrier4mois">MATCH(Calendrier4mois,Mois,0)</definedName>
    <definedName name="OptionCalendrier5mois">MATCH(Calendrier5mois,Mois,0)</definedName>
    <definedName name="OptionCalendrier6mois">MATCH(Calendrier6mois,Mois,0)</definedName>
    <definedName name="OptionCalendrier7mois">MATCH(Calendrier7mois,Mois,0)</definedName>
    <definedName name="OptionCalendrier8mois">MATCH(Calendrier8mois,Mois,0)</definedName>
    <definedName name="OptionCalendrier9mois">MATCH(Calendrier9mois,Mois,0)</definedName>
    <definedName name="OptionJoursemaine">MATCH(DébutSemaine,Jourssemaine,0)+10</definedName>
    <definedName name="ValeurDébutsemaine">IF(DébutSemaine="LUNDI",2,1)</definedName>
    <definedName name="_xlnm.Print_Area" localSheetId="0">'Planning de formation'!$B$1:$I$168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3" i="14" l="1" a="1"/>
  <c r="B9" i="14" a="1"/>
  <c r="B5" i="14" a="1"/>
  <c r="C15" i="14"/>
  <c r="B11" i="14" a="1"/>
  <c r="B7" i="14" a="1"/>
  <c r="B3" i="14" a="1"/>
  <c r="B15" i="14"/>
  <c r="C29" i="14" l="1"/>
  <c r="B27" i="14" a="1"/>
  <c r="B25" i="14" a="1"/>
  <c r="B23" i="14" a="1"/>
  <c r="B21" i="14" a="1"/>
  <c r="B19" i="14" a="1"/>
  <c r="B17" i="14" a="1"/>
  <c r="B29" i="14"/>
  <c r="H3" i="14"/>
  <c r="H2" i="14" s="1"/>
  <c r="E3" i="14"/>
  <c r="E2" i="14" s="1"/>
  <c r="B3" i="14"/>
  <c r="F3" i="14"/>
  <c r="F2" i="14" s="1"/>
  <c r="C3" i="14"/>
  <c r="C2" i="14" s="1"/>
  <c r="G3" i="14"/>
  <c r="G2" i="14" s="1"/>
  <c r="D3" i="14"/>
  <c r="D2" i="14" s="1"/>
  <c r="H11" i="14"/>
  <c r="E11" i="14"/>
  <c r="B11" i="14"/>
  <c r="F11" i="14"/>
  <c r="C11" i="14"/>
  <c r="G11" i="14"/>
  <c r="D11" i="14"/>
  <c r="H5" i="14"/>
  <c r="C5" i="14"/>
  <c r="G5" i="14"/>
  <c r="D5" i="14"/>
  <c r="E5" i="14"/>
  <c r="B5" i="14"/>
  <c r="F5" i="14"/>
  <c r="H7" i="14"/>
  <c r="E7" i="14"/>
  <c r="B7" i="14"/>
  <c r="F7" i="14"/>
  <c r="C7" i="14"/>
  <c r="G7" i="14"/>
  <c r="D7" i="14"/>
  <c r="H9" i="14"/>
  <c r="C9" i="14"/>
  <c r="G9" i="14"/>
  <c r="D9" i="14"/>
  <c r="E9" i="14"/>
  <c r="B9" i="14"/>
  <c r="F9" i="14"/>
  <c r="B13" i="14"/>
  <c r="C13" i="14"/>
  <c r="B41" i="14" l="1" a="1"/>
  <c r="B39" i="14" a="1"/>
  <c r="B37" i="14" a="1"/>
  <c r="B35" i="14" a="1"/>
  <c r="B33" i="14" a="1"/>
  <c r="B31" i="14" a="1"/>
  <c r="G19" i="14"/>
  <c r="E19" i="14"/>
  <c r="C19" i="14"/>
  <c r="H19" i="14"/>
  <c r="F19" i="14"/>
  <c r="D19" i="14"/>
  <c r="B19" i="14"/>
  <c r="G23" i="14"/>
  <c r="E23" i="14"/>
  <c r="C23" i="14"/>
  <c r="H23" i="14"/>
  <c r="F23" i="14"/>
  <c r="D23" i="14"/>
  <c r="B23" i="14"/>
  <c r="C27" i="14"/>
  <c r="B27" i="14"/>
  <c r="G17" i="14"/>
  <c r="G16" i="14" s="1"/>
  <c r="E17" i="14"/>
  <c r="E16" i="14" s="1"/>
  <c r="C17" i="14"/>
  <c r="C16" i="14" s="1"/>
  <c r="H17" i="14"/>
  <c r="H16" i="14" s="1"/>
  <c r="F17" i="14"/>
  <c r="F16" i="14" s="1"/>
  <c r="D17" i="14"/>
  <c r="D16" i="14" s="1"/>
  <c r="B17" i="14"/>
  <c r="B16" i="14" s="1"/>
  <c r="G21" i="14"/>
  <c r="E21" i="14"/>
  <c r="C21" i="14"/>
  <c r="H21" i="14"/>
  <c r="F21" i="14"/>
  <c r="D21" i="14"/>
  <c r="B21" i="14"/>
  <c r="G25" i="14"/>
  <c r="E25" i="14"/>
  <c r="C25" i="14"/>
  <c r="H25" i="14"/>
  <c r="F25" i="14"/>
  <c r="D25" i="14"/>
  <c r="B25" i="14"/>
  <c r="G33" i="14" l="1"/>
  <c r="E33" i="14"/>
  <c r="C33" i="14"/>
  <c r="H33" i="14"/>
  <c r="F33" i="14"/>
  <c r="D33" i="14"/>
  <c r="B33" i="14"/>
  <c r="G37" i="14"/>
  <c r="E37" i="14"/>
  <c r="C37" i="14"/>
  <c r="H37" i="14"/>
  <c r="F37" i="14"/>
  <c r="D37" i="14"/>
  <c r="B37" i="14"/>
  <c r="C41" i="14"/>
  <c r="B41" i="14"/>
  <c r="G31" i="14"/>
  <c r="G30" i="14" s="1"/>
  <c r="E31" i="14"/>
  <c r="E30" i="14" s="1"/>
  <c r="C31" i="14"/>
  <c r="C30" i="14" s="1"/>
  <c r="H31" i="14"/>
  <c r="H30" i="14" s="1"/>
  <c r="F31" i="14"/>
  <c r="F30" i="14" s="1"/>
  <c r="D31" i="14"/>
  <c r="D30" i="14" s="1"/>
  <c r="B31" i="14"/>
  <c r="B30" i="14" s="1"/>
  <c r="G35" i="14"/>
  <c r="E35" i="14"/>
  <c r="C35" i="14"/>
  <c r="H35" i="14"/>
  <c r="F35" i="14"/>
  <c r="D35" i="14"/>
  <c r="B35" i="14"/>
  <c r="G39" i="14"/>
  <c r="E39" i="14"/>
  <c r="C39" i="14"/>
  <c r="H39" i="14"/>
  <c r="F39" i="14"/>
  <c r="D39" i="14"/>
  <c r="B39" i="14"/>
</calcChain>
</file>

<file path=xl/sharedStrings.xml><?xml version="1.0" encoding="utf-8"?>
<sst xmlns="http://schemas.openxmlformats.org/spreadsheetml/2006/main" count="70" uniqueCount="16">
  <si>
    <t>LUNDI</t>
  </si>
  <si>
    <t>février</t>
  </si>
  <si>
    <t>Semaine d'observation des méthodes du client</t>
  </si>
  <si>
    <t>Introduction à la formation avec Amandine</t>
  </si>
  <si>
    <t>Travail Libre</t>
  </si>
  <si>
    <t>Compte rendu</t>
  </si>
  <si>
    <t xml:space="preserve">Formation organisation du travail avec Alexandre
</t>
  </si>
  <si>
    <t xml:space="preserve">Formation gestion du temps avec Joé
</t>
  </si>
  <si>
    <t>Formation management des entreprises avec Amandine</t>
  </si>
  <si>
    <t xml:space="preserve">Formation outils numériques avec Lucas
</t>
  </si>
  <si>
    <t>Observations des méthodes utilisées par le client</t>
  </si>
  <si>
    <t>Compte rendu complet de l'avancement</t>
  </si>
  <si>
    <t>Compte rendu final de la formation</t>
  </si>
  <si>
    <t>Finalisation de la formation</t>
  </si>
  <si>
    <t>Ce tableau est à lire sous forme de demi journées de formations le reste vous étant dédiés pour travailler mais aussi parfaire  vos connaissances</t>
  </si>
  <si>
    <t>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</si>
</sst>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dd"/>
  </numFmts>
  <fonts count="15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sz val="14"/>
      <color theme="4" tint="-0.499984740745262"/>
      <name val="Trebuchet M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8" fontId="0" fillId="0" borderId="0" xfId="0" applyNumberFormat="1"/>
    <xf numFmtId="15" fontId="10" fillId="7" borderId="3" xfId="10" applyNumberFormat="1" applyAlignment="1">
      <alignment horizontal="left" vertical="center" indent="1"/>
    </xf>
    <xf numFmtId="0" fontId="1" fillId="0" borderId="0" xfId="7" applyNumberFormat="1">
      <alignment horizontal="left" vertical="top" wrapText="1" indent="1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0" fillId="2" borderId="0" xfId="0" applyFill="1" applyAlignment="1">
      <alignment horizontal="center"/>
    </xf>
    <xf numFmtId="0" fontId="12" fillId="9" borderId="6" xfId="6" applyNumberFormat="1" applyFill="1">
      <alignment horizontal="left" vertical="top" wrapText="1" indent="1"/>
    </xf>
    <xf numFmtId="0" fontId="12" fillId="9" borderId="6" xfId="6" applyNumberFormat="1" applyFill="1" applyAlignment="1">
      <alignment horizontal="center" vertical="center" wrapText="1"/>
    </xf>
    <xf numFmtId="0" fontId="12" fillId="8" borderId="6" xfId="6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8" borderId="0" xfId="0" applyFont="1" applyFill="1" applyAlignment="1">
      <alignment horizontal="left" vertical="center" wrapText="1"/>
    </xf>
    <xf numFmtId="0" fontId="0" fillId="8" borderId="0" xfId="0" applyFill="1" applyAlignment="1">
      <alignment horizontal="center"/>
    </xf>
  </cellXfs>
  <cellStyles count="13">
    <cellStyle name="40 % - Accent1" xfId="1" builtinId="31" customBuiltin="1"/>
    <cellStyle name="Accent1" xfId="3" builtinId="29" customBuiltin="1"/>
    <cellStyle name="Accent5" xfId="4" builtinId="45" customBuiltin="1"/>
    <cellStyle name="Détail jour" xfId="6" xr:uid="{00000000-0005-0000-0000-000003000000}"/>
    <cellStyle name="En-tête de notes" xfId="8" xr:uid="{00000000-0005-0000-0000-000004000000}"/>
    <cellStyle name="Jour" xfId="5" xr:uid="{00000000-0005-0000-0000-000005000000}"/>
    <cellStyle name="Normal" xfId="0" builtinId="0" customBuiltin="1"/>
    <cellStyle name="Notes" xfId="7" xr:uid="{00000000-0005-0000-0000-000007000000}"/>
    <cellStyle name="Titre" xfId="9" builtinId="15" customBuiltin="1"/>
    <cellStyle name="Titre 1" xfId="2" builtinId="16" customBuiltin="1"/>
    <cellStyle name="Titre 2" xfId="10" builtinId="17" customBuiltin="1"/>
    <cellStyle name="Titre 3" xfId="11" builtinId="18" customBuiltin="1"/>
    <cellStyle name="Titre 4" xfId="12" builtinId="19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S169"/>
  <sheetViews>
    <sheetView showGridLines="0" tabSelected="1" zoomScale="70" zoomScaleNormal="70" workbookViewId="0">
      <selection activeCell="O8" sqref="O8"/>
    </sheetView>
  </sheetViews>
  <sheetFormatPr baseColWidth="10" defaultColWidth="8.77734375" defaultRowHeight="14.4" x14ac:dyDescent="0.3"/>
  <cols>
    <col min="1" max="1" width="2" customWidth="1"/>
    <col min="2" max="2" width="19.21875" customWidth="1"/>
    <col min="3" max="3" width="19.6640625" customWidth="1"/>
    <col min="4" max="4" width="17.77734375" bestFit="1" customWidth="1"/>
    <col min="5" max="6" width="16.77734375" bestFit="1" customWidth="1"/>
    <col min="7" max="8" width="17.6640625" customWidth="1"/>
    <col min="9" max="9" width="23.109375" customWidth="1"/>
    <col min="14" max="14" width="6.77734375" customWidth="1"/>
  </cols>
  <sheetData>
    <row r="1" spans="1:19" ht="54" customHeight="1" x14ac:dyDescent="0.9">
      <c r="A1" s="2"/>
      <c r="B1" s="1">
        <f ca="1">YEAR(TODAY())</f>
        <v>2018</v>
      </c>
      <c r="C1" s="6" t="s">
        <v>1</v>
      </c>
      <c r="D1" s="2"/>
      <c r="E1" s="2"/>
      <c r="F1" s="2"/>
      <c r="G1" s="2"/>
      <c r="H1" s="2"/>
    </row>
    <row r="2" spans="1:19" ht="14.25" customHeight="1" x14ac:dyDescent="0.3">
      <c r="A2" s="3"/>
      <c r="B2" s="7" t="s">
        <v>0</v>
      </c>
      <c r="C2" s="8" t="str">
        <f t="shared" ref="C2:H2" ca="1" si="0">UPPER(TEXT(C3,"jjjj"))</f>
        <v>MARDI</v>
      </c>
      <c r="D2" s="14" t="str">
        <f t="shared" ca="1" si="0"/>
        <v>MERCREDI</v>
      </c>
      <c r="E2" s="8" t="str">
        <f t="shared" ca="1" si="0"/>
        <v>JEUDI</v>
      </c>
      <c r="F2" s="7" t="str">
        <f t="shared" ca="1" si="0"/>
        <v>VENDREDI</v>
      </c>
      <c r="G2" s="8" t="str">
        <f t="shared" ca="1" si="0"/>
        <v>SAMEDI</v>
      </c>
      <c r="H2" s="7" t="str">
        <f t="shared" ca="1" si="0"/>
        <v>DIMANCHE</v>
      </c>
    </row>
    <row r="3" spans="1:19" ht="16.5" customHeight="1" x14ac:dyDescent="0.3">
      <c r="B3" s="4">
        <f t="array" aca="1" ref="B3:H3" ca="1">Jours+1+DATE(Calendrier1an,OptionCalendrier1mois,1)-WEEKDAY(DATE(Calendrier1an,OptionCalendrier1mois,1),OptionJoursemaine)</f>
        <v>43129</v>
      </c>
      <c r="C3" s="4">
        <f ca="1"/>
        <v>43130</v>
      </c>
      <c r="D3" s="4">
        <f ca="1"/>
        <v>43131</v>
      </c>
      <c r="E3" s="4">
        <f ca="1"/>
        <v>43132</v>
      </c>
      <c r="F3" s="4">
        <f ca="1"/>
        <v>43133</v>
      </c>
      <c r="G3" s="4">
        <f ca="1"/>
        <v>43134</v>
      </c>
      <c r="H3" s="5">
        <f ca="1"/>
        <v>43135</v>
      </c>
      <c r="J3" s="24" t="s">
        <v>15</v>
      </c>
      <c r="K3" s="24"/>
    </row>
    <row r="4" spans="1:19" ht="56.25" customHeight="1" x14ac:dyDescent="0.3">
      <c r="B4" s="20" t="s">
        <v>2</v>
      </c>
      <c r="C4" s="20" t="s">
        <v>2</v>
      </c>
      <c r="D4" s="20" t="s">
        <v>2</v>
      </c>
      <c r="E4" s="20" t="s">
        <v>2</v>
      </c>
      <c r="F4" s="20" t="s">
        <v>2</v>
      </c>
      <c r="G4" s="10"/>
      <c r="H4" s="11"/>
      <c r="J4" s="23" t="s">
        <v>14</v>
      </c>
      <c r="K4" s="23"/>
      <c r="L4" s="23"/>
      <c r="M4" s="23"/>
      <c r="N4" s="23"/>
      <c r="O4" s="23"/>
      <c r="P4" s="23"/>
      <c r="Q4" s="22"/>
      <c r="R4" s="22"/>
      <c r="S4" s="22"/>
    </row>
    <row r="5" spans="1:19" ht="16.5" customHeight="1" x14ac:dyDescent="0.3">
      <c r="B5" s="4">
        <f t="array" aca="1" ref="B5:H5" ca="1">Jours+8+DATE(Calendrier1an,OptionCalendrier1mois,1)-WEEKDAY(DATE(Calendrier1an,OptionCalendrier1mois,1),OptionJoursemaine)</f>
        <v>43136</v>
      </c>
      <c r="C5" s="4">
        <f ca="1"/>
        <v>43137</v>
      </c>
      <c r="D5" s="4">
        <f ca="1"/>
        <v>43138</v>
      </c>
      <c r="E5" s="4">
        <f ca="1"/>
        <v>43139</v>
      </c>
      <c r="F5" s="4">
        <f ca="1"/>
        <v>43140</v>
      </c>
      <c r="G5" s="4">
        <f ca="1"/>
        <v>43141</v>
      </c>
      <c r="H5" s="5">
        <f ca="1"/>
        <v>43142</v>
      </c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ht="56.25" customHeight="1" x14ac:dyDescent="0.3">
      <c r="B6" s="20" t="s">
        <v>3</v>
      </c>
      <c r="C6" s="20" t="s">
        <v>3</v>
      </c>
      <c r="D6" s="21" t="s">
        <v>4</v>
      </c>
      <c r="E6" s="21" t="s">
        <v>4</v>
      </c>
      <c r="F6" s="21" t="s">
        <v>4</v>
      </c>
      <c r="G6" s="10"/>
      <c r="H6" s="10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ht="16.5" customHeight="1" x14ac:dyDescent="0.3">
      <c r="B7" s="4">
        <f t="array" aca="1" ref="B7:H7" ca="1">Jours+15+DATE(Calendrier1an,OptionCalendrier1mois,1)-WEEKDAY(DATE(Calendrier1an,OptionCalendrier1mois,1),OptionJoursemaine)</f>
        <v>43143</v>
      </c>
      <c r="C7" s="4">
        <f ca="1"/>
        <v>43144</v>
      </c>
      <c r="D7" s="4">
        <f ca="1"/>
        <v>43145</v>
      </c>
      <c r="E7" s="4">
        <f ca="1"/>
        <v>43146</v>
      </c>
      <c r="F7" s="4">
        <f ca="1"/>
        <v>43147</v>
      </c>
      <c r="G7" s="4">
        <f ca="1"/>
        <v>43148</v>
      </c>
      <c r="H7" s="5">
        <f ca="1"/>
        <v>43149</v>
      </c>
    </row>
    <row r="8" spans="1:19" ht="56.25" customHeight="1" x14ac:dyDescent="0.3">
      <c r="B8" s="21" t="s">
        <v>4</v>
      </c>
      <c r="C8" s="21" t="s">
        <v>4</v>
      </c>
      <c r="D8" s="20" t="s">
        <v>5</v>
      </c>
      <c r="E8" s="19" t="s">
        <v>6</v>
      </c>
      <c r="F8" s="19" t="s">
        <v>7</v>
      </c>
      <c r="G8" s="10"/>
      <c r="H8" s="11"/>
      <c r="M8" s="13"/>
    </row>
    <row r="9" spans="1:19" ht="16.5" customHeight="1" x14ac:dyDescent="0.3">
      <c r="B9" s="4">
        <f t="array" aca="1" ref="B9:H9" ca="1">Jours+22+DATE(Calendrier1an,OptionCalendrier1mois,1)-WEEKDAY(DATE(Calendrier1an,OptionCalendrier1mois,1),OptionJoursemaine)</f>
        <v>43150</v>
      </c>
      <c r="C9" s="4">
        <f ca="1"/>
        <v>43151</v>
      </c>
      <c r="D9" s="4">
        <f ca="1"/>
        <v>43152</v>
      </c>
      <c r="E9" s="4">
        <f ca="1"/>
        <v>43153</v>
      </c>
      <c r="F9" s="4">
        <f ca="1"/>
        <v>43154</v>
      </c>
      <c r="G9" s="4">
        <f ca="1"/>
        <v>43155</v>
      </c>
      <c r="H9" s="5">
        <f ca="1"/>
        <v>43156</v>
      </c>
    </row>
    <row r="10" spans="1:19" ht="56.25" customHeight="1" x14ac:dyDescent="0.3">
      <c r="B10" s="19" t="s">
        <v>9</v>
      </c>
      <c r="C10" s="21" t="s">
        <v>4</v>
      </c>
      <c r="D10" s="21" t="s">
        <v>4</v>
      </c>
      <c r="E10" s="21" t="s">
        <v>4</v>
      </c>
      <c r="F10" s="21" t="s">
        <v>4</v>
      </c>
      <c r="G10" s="10"/>
      <c r="H10" s="11"/>
    </row>
    <row r="11" spans="1:19" ht="16.5" customHeight="1" x14ac:dyDescent="0.3">
      <c r="B11" s="4">
        <f t="array" aca="1" ref="B11:H11" ca="1">Jours+29+DATE(Calendrier1an,OptionCalendrier1mois,1)-WEEKDAY(DATE(Calendrier1an,OptionCalendrier1mois,1),OptionJoursemaine)</f>
        <v>43157</v>
      </c>
      <c r="C11" s="4">
        <f ca="1"/>
        <v>43158</v>
      </c>
      <c r="D11" s="4">
        <f ca="1"/>
        <v>43159</v>
      </c>
      <c r="E11" s="4">
        <f ca="1"/>
        <v>43160</v>
      </c>
      <c r="F11" s="4">
        <f ca="1"/>
        <v>43161</v>
      </c>
      <c r="G11" s="4">
        <f ca="1"/>
        <v>43162</v>
      </c>
      <c r="H11" s="5">
        <f ca="1"/>
        <v>43163</v>
      </c>
    </row>
    <row r="12" spans="1:19" ht="57" customHeight="1" x14ac:dyDescent="0.3">
      <c r="B12" s="19" t="s">
        <v>6</v>
      </c>
      <c r="C12" s="19" t="s">
        <v>7</v>
      </c>
      <c r="D12" s="20" t="s">
        <v>5</v>
      </c>
      <c r="E12" s="10"/>
      <c r="F12" s="10"/>
      <c r="G12" s="10"/>
      <c r="H12" s="11"/>
    </row>
    <row r="13" spans="1:19" ht="16.5" customHeight="1" x14ac:dyDescent="0.3">
      <c r="B13" s="4">
        <f t="array" aca="1" ref="B13:C13" ca="1">Jours+36+DATE(Calendrier1an,OptionCalendrier1mois,1)-WEEKDAY(DATE(Calendrier1an,OptionCalendrier1mois,1),OptionJoursemaine)</f>
        <v>43164</v>
      </c>
      <c r="C13" s="4">
        <f ca="1"/>
        <v>43165</v>
      </c>
      <c r="D13" s="16"/>
      <c r="E13" s="16"/>
      <c r="F13" s="16"/>
      <c r="G13" s="16"/>
      <c r="H13" s="16"/>
    </row>
    <row r="14" spans="1:19" ht="63.75" customHeight="1" x14ac:dyDescent="0.3">
      <c r="B14" s="10"/>
      <c r="C14" s="10"/>
      <c r="D14" s="15"/>
      <c r="E14" s="15"/>
      <c r="F14" s="15"/>
      <c r="G14" s="15"/>
      <c r="H14" s="15"/>
    </row>
    <row r="15" spans="1:19" ht="54" customHeight="1" x14ac:dyDescent="0.9">
      <c r="A15" s="2"/>
      <c r="B15" s="1">
        <f ca="1">YEAR(DATE(Calendrier1an,OptionCalendrier1mois+1,1))</f>
        <v>2018</v>
      </c>
      <c r="C15" s="6" t="str">
        <f ca="1">TEXT(DATE(Calendrier1an,OptionCalendrier1mois+1,1),"mmmm")</f>
        <v>mars</v>
      </c>
      <c r="D15" s="9"/>
      <c r="E15" s="9"/>
      <c r="F15" s="9"/>
      <c r="G15" s="9"/>
      <c r="H15" s="2"/>
    </row>
    <row r="16" spans="1:19" ht="14.25" customHeight="1" x14ac:dyDescent="0.3">
      <c r="A16" s="3"/>
      <c r="B16" s="7" t="str">
        <f ca="1">UPPER(TEXT(B17,"jjjj"))</f>
        <v>LUNDI</v>
      </c>
      <c r="C16" s="8" t="str">
        <f ca="1">UPPER(TEXT(C17,"jjjj"))</f>
        <v>MARDI</v>
      </c>
      <c r="D16" s="7" t="str">
        <f ca="1">UPPER(TEXT(D17,"jjjj"))</f>
        <v>MERCREDI</v>
      </c>
      <c r="E16" s="8" t="str">
        <f ca="1">UPPER(TEXT(E17,"jjjj"))</f>
        <v>JEUDI</v>
      </c>
      <c r="F16" s="7" t="str">
        <f ca="1">UPPER(TEXT(F17,"jjjj"))</f>
        <v>VENDREDI</v>
      </c>
      <c r="G16" s="8" t="str">
        <f ca="1">UPPER(TEXT(G17,"jjjj"))</f>
        <v>SAMEDI</v>
      </c>
      <c r="H16" s="7" t="str">
        <f ca="1">UPPER(TEXT(H17,"jjjj"))</f>
        <v>DIMANCHE</v>
      </c>
    </row>
    <row r="17" spans="1:8" ht="16.5" customHeight="1" x14ac:dyDescent="0.3">
      <c r="B17" s="4">
        <f t="array" aca="1" ref="B17:H17" ca="1">Jours+1+DATE(Calendrier2ans,OptionCalendrier2mois,1)-WEEKDAY(DATE(Calendrier2ans,OptionCalendrier2mois,1),OptionJoursemaine)</f>
        <v>43157</v>
      </c>
      <c r="C17" s="4">
        <f ca="1"/>
        <v>43158</v>
      </c>
      <c r="D17" s="4">
        <f ca="1"/>
        <v>43159</v>
      </c>
      <c r="E17" s="4">
        <f ca="1"/>
        <v>43160</v>
      </c>
      <c r="F17" s="4">
        <f ca="1"/>
        <v>43161</v>
      </c>
      <c r="G17" s="4">
        <f ca="1"/>
        <v>43162</v>
      </c>
      <c r="H17" s="5">
        <f ca="1"/>
        <v>43163</v>
      </c>
    </row>
    <row r="18" spans="1:8" ht="56.25" customHeight="1" x14ac:dyDescent="0.3">
      <c r="B18" s="10"/>
      <c r="C18" s="10"/>
      <c r="D18" s="10"/>
      <c r="E18" s="21" t="s">
        <v>4</v>
      </c>
      <c r="F18" s="21" t="s">
        <v>4</v>
      </c>
      <c r="G18" s="10"/>
      <c r="H18" s="11"/>
    </row>
    <row r="19" spans="1:8" ht="16.5" customHeight="1" x14ac:dyDescent="0.3">
      <c r="B19" s="4">
        <f t="array" aca="1" ref="B19:H19" ca="1">Jours+8+DATE(Calendrier2ans,OptionCalendrier2mois,1)-WEEKDAY(DATE(Calendrier2ans,OptionCalendrier2mois,1),OptionJoursemaine)</f>
        <v>43164</v>
      </c>
      <c r="C19" s="4">
        <f ca="1"/>
        <v>43165</v>
      </c>
      <c r="D19" s="4">
        <f ca="1"/>
        <v>43166</v>
      </c>
      <c r="E19" s="4">
        <f ca="1"/>
        <v>43167</v>
      </c>
      <c r="F19" s="4">
        <f ca="1"/>
        <v>43168</v>
      </c>
      <c r="G19" s="4">
        <f ca="1"/>
        <v>43169</v>
      </c>
      <c r="H19" s="5">
        <f ca="1"/>
        <v>43170</v>
      </c>
    </row>
    <row r="20" spans="1:8" ht="56.25" customHeight="1" x14ac:dyDescent="0.3">
      <c r="B20" s="19" t="s">
        <v>6</v>
      </c>
      <c r="C20" s="19" t="s">
        <v>9</v>
      </c>
      <c r="D20" s="19" t="s">
        <v>8</v>
      </c>
      <c r="E20" s="21" t="s">
        <v>4</v>
      </c>
      <c r="F20" s="21" t="s">
        <v>4</v>
      </c>
      <c r="G20" s="10"/>
      <c r="H20" s="11"/>
    </row>
    <row r="21" spans="1:8" ht="16.5" customHeight="1" x14ac:dyDescent="0.3">
      <c r="B21" s="4">
        <f t="array" aca="1" ref="B21:H21" ca="1">Jours+15+DATE(Calendrier2ans,OptionCalendrier2mois,1)-WEEKDAY(DATE(Calendrier2ans,OptionCalendrier2mois,1),OptionJoursemaine)</f>
        <v>43171</v>
      </c>
      <c r="C21" s="4">
        <f ca="1"/>
        <v>43172</v>
      </c>
      <c r="D21" s="4">
        <f ca="1"/>
        <v>43173</v>
      </c>
      <c r="E21" s="4">
        <f ca="1"/>
        <v>43174</v>
      </c>
      <c r="F21" s="4">
        <f ca="1"/>
        <v>43175</v>
      </c>
      <c r="G21" s="4">
        <f ca="1"/>
        <v>43176</v>
      </c>
      <c r="H21" s="5">
        <f ca="1"/>
        <v>43177</v>
      </c>
    </row>
    <row r="22" spans="1:8" ht="56.25" customHeight="1" x14ac:dyDescent="0.3">
      <c r="B22" s="21" t="s">
        <v>4</v>
      </c>
      <c r="C22" s="19" t="s">
        <v>9</v>
      </c>
      <c r="D22" s="20" t="s">
        <v>5</v>
      </c>
      <c r="E22" s="21" t="s">
        <v>4</v>
      </c>
      <c r="F22" s="21" t="s">
        <v>4</v>
      </c>
      <c r="G22" s="10"/>
      <c r="H22" s="11"/>
    </row>
    <row r="23" spans="1:8" ht="16.5" customHeight="1" x14ac:dyDescent="0.3">
      <c r="B23" s="4">
        <f t="array" aca="1" ref="B23:H23" ca="1">Jours+22+DATE(Calendrier2ans,OptionCalendrier2mois,1)-WEEKDAY(DATE(Calendrier2ans,OptionCalendrier2mois,1),OptionJoursemaine)</f>
        <v>43178</v>
      </c>
      <c r="C23" s="4">
        <f ca="1"/>
        <v>43179</v>
      </c>
      <c r="D23" s="4">
        <f ca="1"/>
        <v>43180</v>
      </c>
      <c r="E23" s="4">
        <f ca="1"/>
        <v>43181</v>
      </c>
      <c r="F23" s="4">
        <f ca="1"/>
        <v>43182</v>
      </c>
      <c r="G23" s="4">
        <f ca="1"/>
        <v>43183</v>
      </c>
      <c r="H23" s="5">
        <f ca="1"/>
        <v>43184</v>
      </c>
    </row>
    <row r="24" spans="1:8" ht="56.25" customHeight="1" x14ac:dyDescent="0.3">
      <c r="B24" s="19" t="s">
        <v>7</v>
      </c>
      <c r="C24" s="19" t="s">
        <v>6</v>
      </c>
      <c r="D24" s="19" t="s">
        <v>9</v>
      </c>
      <c r="E24" s="21" t="s">
        <v>4</v>
      </c>
      <c r="F24" s="21" t="s">
        <v>4</v>
      </c>
      <c r="G24" s="10"/>
      <c r="H24" s="11"/>
    </row>
    <row r="25" spans="1:8" ht="16.5" customHeight="1" x14ac:dyDescent="0.3">
      <c r="B25" s="4">
        <f t="array" aca="1" ref="B25:H25" ca="1">Jours+29+DATE(Calendrier2ans,OptionCalendrier2mois,1)-WEEKDAY(DATE(Calendrier2ans,OptionCalendrier2mois,1),OptionJoursemaine)</f>
        <v>43185</v>
      </c>
      <c r="C25" s="4">
        <f ca="1"/>
        <v>43186</v>
      </c>
      <c r="D25" s="4">
        <f ca="1"/>
        <v>43187</v>
      </c>
      <c r="E25" s="4">
        <f ca="1"/>
        <v>43188</v>
      </c>
      <c r="F25" s="4">
        <f ca="1"/>
        <v>43189</v>
      </c>
      <c r="G25" s="4">
        <f ca="1"/>
        <v>43190</v>
      </c>
      <c r="H25" s="5">
        <f ca="1"/>
        <v>43191</v>
      </c>
    </row>
    <row r="26" spans="1:8" ht="57" customHeight="1" x14ac:dyDescent="0.3">
      <c r="B26" s="21" t="s">
        <v>4</v>
      </c>
      <c r="C26" s="21" t="s">
        <v>4</v>
      </c>
      <c r="D26" s="20" t="s">
        <v>5</v>
      </c>
      <c r="E26" s="21" t="s">
        <v>4</v>
      </c>
      <c r="F26" s="21" t="s">
        <v>4</v>
      </c>
      <c r="G26" s="10"/>
      <c r="H26" s="12"/>
    </row>
    <row r="27" spans="1:8" ht="16.5" customHeight="1" x14ac:dyDescent="0.3">
      <c r="B27" s="4">
        <f t="array" aca="1" ref="B27:C27" ca="1">Jours+36+DATE(Calendrier2ans,OptionCalendrier2mois,1)-WEEKDAY(DATE(Calendrier2ans,OptionCalendrier2mois,1),OptionJoursemaine)</f>
        <v>43192</v>
      </c>
      <c r="C27" s="4">
        <f ca="1"/>
        <v>43193</v>
      </c>
      <c r="D27" s="17"/>
      <c r="E27" s="17"/>
      <c r="F27" s="17"/>
      <c r="G27" s="17"/>
      <c r="H27" s="17"/>
    </row>
    <row r="28" spans="1:8" ht="63.75" customHeight="1" x14ac:dyDescent="0.3">
      <c r="B28" s="10"/>
      <c r="C28" s="10"/>
      <c r="D28" s="15"/>
      <c r="E28" s="15"/>
      <c r="F28" s="15"/>
      <c r="G28" s="15"/>
      <c r="H28" s="15"/>
    </row>
    <row r="29" spans="1:8" ht="54" customHeight="1" x14ac:dyDescent="0.9">
      <c r="A29" s="2"/>
      <c r="B29" s="1">
        <f ca="1">YEAR(DATE(Calendrier2ans,OptionCalendrier2mois+1,1))</f>
        <v>2018</v>
      </c>
      <c r="C29" s="6" t="str">
        <f ca="1">TEXT(DATE(Calendrier2ans,OptionCalendrier2mois+1,1),"mmmm")</f>
        <v>avril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t="shared" ref="B30:H30" ca="1" si="1">UPPER(TEXT(B31,"jjjj"))</f>
        <v>LUNDI</v>
      </c>
      <c r="C30" s="8" t="str">
        <f t="shared" ca="1" si="1"/>
        <v>MARDI</v>
      </c>
      <c r="D30" s="7" t="str">
        <f t="shared" ca="1" si="1"/>
        <v>MERCREDI</v>
      </c>
      <c r="E30" s="8" t="str">
        <f t="shared" ca="1" si="1"/>
        <v>JEUDI</v>
      </c>
      <c r="F30" s="7" t="str">
        <f t="shared" ca="1" si="1"/>
        <v>VENDREDI</v>
      </c>
      <c r="G30" s="8" t="str">
        <f t="shared" ca="1" si="1"/>
        <v>SAMEDI</v>
      </c>
      <c r="H30" s="7" t="str">
        <f t="shared" ca="1" si="1"/>
        <v>DIMANCHE</v>
      </c>
    </row>
    <row r="31" spans="1:8" ht="16.5" customHeight="1" x14ac:dyDescent="0.3">
      <c r="B31" s="4">
        <f t="array" aca="1" ref="B31:H31" ca="1">Jours+1+DATE(Calendrier3ans,OptionCalendrier3mois,1)-WEEKDAY(DATE(Calendrier3ans,OptionCalendrier3mois,1),OptionJoursemaine)</f>
        <v>43185</v>
      </c>
      <c r="C31" s="4">
        <f ca="1"/>
        <v>43186</v>
      </c>
      <c r="D31" s="4">
        <f ca="1"/>
        <v>43187</v>
      </c>
      <c r="E31" s="4">
        <f ca="1"/>
        <v>43188</v>
      </c>
      <c r="F31" s="4">
        <f ca="1"/>
        <v>43189</v>
      </c>
      <c r="G31" s="4">
        <f ca="1"/>
        <v>43190</v>
      </c>
      <c r="H31" s="5">
        <f ca="1"/>
        <v>43191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9" ht="16.5" customHeight="1" x14ac:dyDescent="0.3">
      <c r="B33" s="4">
        <f t="array" aca="1" ref="B33:H33" ca="1">Jours+8+DATE(Calendrier3ans,OptionCalendrier3mois,1)-WEEKDAY(DATE(Calendrier3ans,OptionCalendrier3mois,1),OptionJoursemaine)</f>
        <v>43192</v>
      </c>
      <c r="C33" s="4">
        <f ca="1"/>
        <v>43193</v>
      </c>
      <c r="D33" s="4">
        <f ca="1"/>
        <v>43194</v>
      </c>
      <c r="E33" s="4">
        <f ca="1"/>
        <v>43195</v>
      </c>
      <c r="F33" s="4">
        <f ca="1"/>
        <v>43196</v>
      </c>
      <c r="G33" s="4">
        <f ca="1"/>
        <v>43197</v>
      </c>
      <c r="H33" s="5">
        <f ca="1"/>
        <v>43198</v>
      </c>
    </row>
    <row r="34" spans="1:9" ht="56.25" customHeight="1" x14ac:dyDescent="0.3">
      <c r="B34" s="21" t="s">
        <v>4</v>
      </c>
      <c r="C34" s="21" t="s">
        <v>4</v>
      </c>
      <c r="D34" s="21" t="s">
        <v>4</v>
      </c>
      <c r="E34" s="21" t="s">
        <v>4</v>
      </c>
      <c r="F34" s="21" t="s">
        <v>4</v>
      </c>
      <c r="G34" s="10"/>
      <c r="H34" s="11"/>
    </row>
    <row r="35" spans="1:9" ht="16.5" customHeight="1" x14ac:dyDescent="0.3">
      <c r="B35" s="4">
        <f t="array" aca="1" ref="B35:H35" ca="1">Jours+15+DATE(Calendrier3ans,OptionCalendrier3mois,1)-WEEKDAY(DATE(Calendrier3ans,OptionCalendrier3mois,1),OptionJoursemaine)</f>
        <v>43199</v>
      </c>
      <c r="C35" s="4">
        <f ca="1"/>
        <v>43200</v>
      </c>
      <c r="D35" s="4">
        <f ca="1"/>
        <v>43201</v>
      </c>
      <c r="E35" s="4">
        <f ca="1"/>
        <v>43202</v>
      </c>
      <c r="F35" s="4">
        <f ca="1"/>
        <v>43203</v>
      </c>
      <c r="G35" s="4">
        <f ca="1"/>
        <v>43204</v>
      </c>
      <c r="H35" s="5">
        <f ca="1"/>
        <v>43205</v>
      </c>
    </row>
    <row r="36" spans="1:9" ht="56.25" customHeight="1" x14ac:dyDescent="0.3">
      <c r="B36" s="20" t="s">
        <v>10</v>
      </c>
      <c r="C36" s="20" t="s">
        <v>10</v>
      </c>
      <c r="D36" s="20" t="s">
        <v>11</v>
      </c>
      <c r="E36" s="21" t="s">
        <v>4</v>
      </c>
      <c r="F36" s="21" t="s">
        <v>4</v>
      </c>
      <c r="G36" s="10"/>
      <c r="H36" s="11"/>
    </row>
    <row r="37" spans="1:9" ht="16.5" customHeight="1" x14ac:dyDescent="0.3">
      <c r="B37" s="4">
        <f t="array" aca="1" ref="B37:H37" ca="1">Jours+22+DATE(Calendrier3ans,OptionCalendrier3mois,1)-WEEKDAY(DATE(Calendrier3ans,OptionCalendrier3mois,1),OptionJoursemaine)</f>
        <v>43206</v>
      </c>
      <c r="C37" s="4">
        <f ca="1"/>
        <v>43207</v>
      </c>
      <c r="D37" s="4">
        <f ca="1"/>
        <v>43208</v>
      </c>
      <c r="E37" s="4">
        <f ca="1"/>
        <v>43209</v>
      </c>
      <c r="F37" s="4">
        <f ca="1"/>
        <v>43210</v>
      </c>
      <c r="G37" s="4">
        <f ca="1"/>
        <v>43211</v>
      </c>
      <c r="H37" s="5">
        <f ca="1"/>
        <v>43212</v>
      </c>
    </row>
    <row r="38" spans="1:9" ht="56.25" customHeight="1" x14ac:dyDescent="0.3">
      <c r="B38" s="21" t="s">
        <v>4</v>
      </c>
      <c r="C38" s="21" t="s">
        <v>4</v>
      </c>
      <c r="D38" s="21" t="s">
        <v>4</v>
      </c>
      <c r="E38" s="21" t="s">
        <v>4</v>
      </c>
      <c r="F38" s="19" t="s">
        <v>8</v>
      </c>
      <c r="G38" s="10"/>
      <c r="H38" s="11"/>
    </row>
    <row r="39" spans="1:9" ht="16.5" customHeight="1" x14ac:dyDescent="0.3">
      <c r="B39" s="4">
        <f t="array" aca="1" ref="B39:H39" ca="1">Jours+29+DATE(Calendrier3ans,OptionCalendrier3mois,1)-WEEKDAY(DATE(Calendrier3ans,OptionCalendrier3mois,1),OptionJoursemaine)</f>
        <v>43213</v>
      </c>
      <c r="C39" s="4">
        <f ca="1"/>
        <v>43214</v>
      </c>
      <c r="D39" s="4">
        <f ca="1"/>
        <v>43215</v>
      </c>
      <c r="E39" s="4">
        <f ca="1"/>
        <v>43216</v>
      </c>
      <c r="F39" s="4">
        <f ca="1"/>
        <v>43217</v>
      </c>
      <c r="G39" s="4">
        <f ca="1"/>
        <v>43218</v>
      </c>
      <c r="H39" s="5">
        <f ca="1"/>
        <v>43219</v>
      </c>
    </row>
    <row r="40" spans="1:9" ht="57" customHeight="1" x14ac:dyDescent="0.3">
      <c r="B40" s="21" t="s">
        <v>4</v>
      </c>
      <c r="C40" s="19" t="s">
        <v>6</v>
      </c>
      <c r="D40" s="19" t="s">
        <v>7</v>
      </c>
      <c r="E40" s="21" t="s">
        <v>4</v>
      </c>
      <c r="F40" s="20" t="s">
        <v>12</v>
      </c>
      <c r="G40" s="10"/>
      <c r="H40" s="12"/>
    </row>
    <row r="41" spans="1:9" ht="16.5" customHeight="1" x14ac:dyDescent="0.3">
      <c r="B41" s="4">
        <f t="array" aca="1" ref="B41:C41" ca="1">Jours+36+DATE(Calendrier3ans,OptionCalendrier3mois,1)-WEEKDAY(DATE(Calendrier3ans,OptionCalendrier3mois,1),OptionJoursemaine)</f>
        <v>43220</v>
      </c>
      <c r="C41" s="4">
        <f ca="1"/>
        <v>43221</v>
      </c>
      <c r="D41" s="17"/>
      <c r="E41" s="17"/>
      <c r="F41" s="17"/>
      <c r="G41" s="17"/>
      <c r="H41" s="17"/>
    </row>
    <row r="42" spans="1:9" ht="63.75" customHeight="1" x14ac:dyDescent="0.3">
      <c r="B42" s="20" t="s">
        <v>13</v>
      </c>
      <c r="C42" s="10"/>
      <c r="D42" s="15"/>
      <c r="E42" s="15"/>
      <c r="F42" s="15"/>
      <c r="G42" s="15"/>
      <c r="H42" s="15"/>
    </row>
    <row r="43" spans="1:9" ht="54" customHeight="1" x14ac:dyDescent="0.3">
      <c r="A43" s="18"/>
      <c r="B43" s="18"/>
      <c r="C43" s="18"/>
      <c r="D43" s="18"/>
      <c r="E43" s="18"/>
      <c r="F43" s="18"/>
      <c r="G43" s="18"/>
      <c r="H43" s="18"/>
      <c r="I43" s="18"/>
    </row>
    <row r="44" spans="1:9" ht="14.25" customHeight="1" x14ac:dyDescent="0.3">
      <c r="A44" s="18"/>
      <c r="B44" s="18"/>
      <c r="C44" s="18"/>
      <c r="D44" s="18"/>
      <c r="E44" s="18"/>
      <c r="F44" s="18"/>
      <c r="G44" s="18"/>
      <c r="H44" s="18"/>
      <c r="I44" s="18"/>
    </row>
    <row r="45" spans="1:9" ht="16.5" customHeight="1" x14ac:dyDescent="0.3">
      <c r="A45" s="18"/>
      <c r="B45" s="18"/>
      <c r="C45" s="18"/>
      <c r="D45" s="18"/>
      <c r="E45" s="18"/>
      <c r="F45" s="18"/>
      <c r="G45" s="18"/>
      <c r="H45" s="18"/>
      <c r="I45" s="18"/>
    </row>
    <row r="46" spans="1:9" ht="56.25" customHeight="1" x14ac:dyDescent="0.3">
      <c r="A46" s="18"/>
      <c r="B46" s="18"/>
      <c r="C46" s="18"/>
      <c r="D46" s="18"/>
      <c r="E46" s="18"/>
      <c r="F46" s="18"/>
      <c r="G46" s="18"/>
      <c r="H46" s="18"/>
      <c r="I46" s="18"/>
    </row>
    <row r="47" spans="1:9" ht="16.5" customHeight="1" x14ac:dyDescent="0.3">
      <c r="A47" s="18"/>
      <c r="B47" s="18"/>
      <c r="C47" s="18"/>
      <c r="D47" s="18"/>
      <c r="E47" s="18"/>
      <c r="F47" s="18"/>
      <c r="G47" s="18"/>
      <c r="H47" s="18"/>
      <c r="I47" s="18"/>
    </row>
    <row r="48" spans="1:9" ht="56.25" customHeight="1" x14ac:dyDescent="0.3">
      <c r="A48" s="18"/>
      <c r="B48" s="18"/>
      <c r="C48" s="18"/>
      <c r="D48" s="18"/>
      <c r="E48" s="18"/>
      <c r="F48" s="18"/>
      <c r="G48" s="18"/>
      <c r="H48" s="18"/>
      <c r="I48" s="18"/>
    </row>
    <row r="49" spans="1:9" ht="16.5" customHeight="1" x14ac:dyDescent="0.3">
      <c r="A49" s="18"/>
      <c r="B49" s="18"/>
      <c r="C49" s="18"/>
      <c r="D49" s="18"/>
      <c r="E49" s="18"/>
      <c r="F49" s="18"/>
      <c r="G49" s="18"/>
      <c r="H49" s="18"/>
      <c r="I49" s="18"/>
    </row>
    <row r="50" spans="1:9" ht="56.25" customHeight="1" x14ac:dyDescent="0.3">
      <c r="A50" s="18"/>
      <c r="B50" s="18"/>
      <c r="C50" s="18"/>
      <c r="D50" s="18"/>
      <c r="E50" s="18"/>
      <c r="F50" s="18"/>
      <c r="G50" s="18"/>
      <c r="H50" s="18"/>
      <c r="I50" s="18"/>
    </row>
    <row r="51" spans="1:9" ht="16.5" customHeight="1" x14ac:dyDescent="0.3">
      <c r="A51" s="18"/>
      <c r="B51" s="18"/>
      <c r="C51" s="18"/>
      <c r="D51" s="18"/>
      <c r="E51" s="18"/>
      <c r="F51" s="18"/>
      <c r="G51" s="18"/>
      <c r="H51" s="18"/>
      <c r="I51" s="18"/>
    </row>
    <row r="52" spans="1:9" ht="56.25" customHeight="1" x14ac:dyDescent="0.3">
      <c r="A52" s="18"/>
      <c r="B52" s="18"/>
      <c r="C52" s="18"/>
      <c r="D52" s="18"/>
      <c r="E52" s="18"/>
      <c r="F52" s="18"/>
      <c r="G52" s="18"/>
      <c r="H52" s="18"/>
      <c r="I52" s="18"/>
    </row>
    <row r="53" spans="1:9" ht="16.5" customHeight="1" x14ac:dyDescent="0.3">
      <c r="A53" s="18"/>
      <c r="B53" s="18"/>
      <c r="C53" s="18"/>
      <c r="D53" s="18"/>
      <c r="E53" s="18"/>
      <c r="F53" s="18"/>
      <c r="G53" s="18"/>
      <c r="H53" s="18"/>
      <c r="I53" s="18"/>
    </row>
    <row r="54" spans="1:9" ht="57" customHeight="1" x14ac:dyDescent="0.3">
      <c r="A54" s="18"/>
      <c r="B54" s="18"/>
      <c r="C54" s="18"/>
      <c r="D54" s="18"/>
      <c r="E54" s="18"/>
      <c r="F54" s="18"/>
      <c r="G54" s="18"/>
      <c r="H54" s="18"/>
      <c r="I54" s="18"/>
    </row>
    <row r="55" spans="1:9" ht="16.5" customHeight="1" x14ac:dyDescent="0.3">
      <c r="A55" s="18"/>
      <c r="B55" s="18"/>
      <c r="C55" s="18"/>
      <c r="D55" s="18"/>
      <c r="E55" s="18"/>
      <c r="F55" s="18"/>
      <c r="G55" s="18"/>
      <c r="H55" s="18"/>
      <c r="I55" s="18"/>
    </row>
    <row r="56" spans="1:9" ht="63.75" customHeight="1" x14ac:dyDescent="0.3">
      <c r="A56" s="18"/>
      <c r="B56" s="18"/>
      <c r="C56" s="18"/>
      <c r="D56" s="18"/>
      <c r="E56" s="18"/>
      <c r="F56" s="18"/>
      <c r="G56" s="18"/>
      <c r="H56" s="18"/>
      <c r="I56" s="18"/>
    </row>
    <row r="57" spans="1:9" ht="54" customHeight="1" x14ac:dyDescent="0.3">
      <c r="A57" s="18"/>
      <c r="B57" s="18"/>
      <c r="C57" s="18"/>
      <c r="D57" s="18"/>
      <c r="E57" s="18"/>
      <c r="F57" s="18"/>
      <c r="G57" s="18"/>
      <c r="H57" s="18"/>
      <c r="I57" s="18"/>
    </row>
    <row r="58" spans="1:9" ht="14.25" customHeight="1" x14ac:dyDescent="0.3">
      <c r="A58" s="18"/>
      <c r="B58" s="18"/>
      <c r="C58" s="18"/>
      <c r="D58" s="18"/>
      <c r="E58" s="18"/>
      <c r="F58" s="18"/>
      <c r="G58" s="18"/>
      <c r="H58" s="18"/>
      <c r="I58" s="18"/>
    </row>
    <row r="59" spans="1:9" ht="16.5" customHeight="1" x14ac:dyDescent="0.3">
      <c r="A59" s="18"/>
      <c r="B59" s="18"/>
      <c r="C59" s="18"/>
      <c r="D59" s="18"/>
      <c r="E59" s="18"/>
      <c r="F59" s="18"/>
      <c r="G59" s="18"/>
      <c r="H59" s="18"/>
      <c r="I59" s="18"/>
    </row>
    <row r="60" spans="1:9" ht="56.25" customHeight="1" x14ac:dyDescent="0.3">
      <c r="A60" s="18"/>
      <c r="B60" s="18"/>
      <c r="C60" s="18"/>
      <c r="D60" s="18"/>
      <c r="E60" s="18"/>
      <c r="F60" s="18"/>
      <c r="G60" s="18"/>
      <c r="H60" s="18"/>
      <c r="I60" s="18"/>
    </row>
    <row r="61" spans="1:9" ht="16.5" customHeight="1" x14ac:dyDescent="0.3">
      <c r="A61" s="18"/>
      <c r="B61" s="18"/>
      <c r="C61" s="18"/>
      <c r="D61" s="18"/>
      <c r="E61" s="18"/>
      <c r="F61" s="18"/>
      <c r="G61" s="18"/>
      <c r="H61" s="18"/>
      <c r="I61" s="18"/>
    </row>
    <row r="62" spans="1:9" ht="56.25" customHeight="1" x14ac:dyDescent="0.3">
      <c r="A62" s="18"/>
      <c r="B62" s="18"/>
      <c r="C62" s="18"/>
      <c r="D62" s="18"/>
      <c r="E62" s="18"/>
      <c r="F62" s="18"/>
      <c r="G62" s="18"/>
      <c r="H62" s="18"/>
      <c r="I62" s="18"/>
    </row>
    <row r="63" spans="1:9" ht="16.5" customHeight="1" x14ac:dyDescent="0.3">
      <c r="A63" s="18"/>
      <c r="B63" s="18"/>
      <c r="C63" s="18"/>
      <c r="D63" s="18"/>
      <c r="E63" s="18"/>
      <c r="F63" s="18"/>
      <c r="G63" s="18"/>
      <c r="H63" s="18"/>
      <c r="I63" s="18"/>
    </row>
    <row r="64" spans="1:9" ht="56.25" customHeight="1" x14ac:dyDescent="0.3">
      <c r="A64" s="18"/>
      <c r="B64" s="18"/>
      <c r="C64" s="18"/>
      <c r="D64" s="18"/>
      <c r="E64" s="18"/>
      <c r="F64" s="18"/>
      <c r="G64" s="18"/>
      <c r="H64" s="18"/>
      <c r="I64" s="18"/>
    </row>
    <row r="65" spans="1:9" ht="16.5" customHeight="1" x14ac:dyDescent="0.3">
      <c r="A65" s="18"/>
      <c r="B65" s="18"/>
      <c r="C65" s="18"/>
      <c r="D65" s="18"/>
      <c r="E65" s="18"/>
      <c r="F65" s="18"/>
      <c r="G65" s="18"/>
      <c r="H65" s="18"/>
      <c r="I65" s="18"/>
    </row>
    <row r="66" spans="1:9" ht="56.25" customHeight="1" x14ac:dyDescent="0.3">
      <c r="A66" s="18"/>
      <c r="B66" s="18"/>
      <c r="C66" s="18"/>
      <c r="D66" s="18"/>
      <c r="E66" s="18"/>
      <c r="F66" s="18"/>
      <c r="G66" s="18"/>
      <c r="H66" s="18"/>
      <c r="I66" s="18"/>
    </row>
    <row r="67" spans="1:9" ht="16.5" customHeight="1" x14ac:dyDescent="0.3">
      <c r="A67" s="18"/>
      <c r="B67" s="18"/>
      <c r="C67" s="18"/>
      <c r="D67" s="18"/>
      <c r="E67" s="18"/>
      <c r="F67" s="18"/>
      <c r="G67" s="18"/>
      <c r="H67" s="18"/>
      <c r="I67" s="18"/>
    </row>
    <row r="68" spans="1:9" ht="57" customHeight="1" x14ac:dyDescent="0.3">
      <c r="A68" s="18"/>
      <c r="B68" s="18"/>
      <c r="C68" s="18"/>
      <c r="D68" s="18"/>
      <c r="E68" s="18"/>
      <c r="F68" s="18"/>
      <c r="G68" s="18"/>
      <c r="H68" s="18"/>
      <c r="I68" s="18"/>
    </row>
    <row r="69" spans="1:9" ht="16.5" customHeight="1" x14ac:dyDescent="0.3">
      <c r="A69" s="18"/>
      <c r="B69" s="18"/>
      <c r="C69" s="18"/>
      <c r="D69" s="18"/>
      <c r="E69" s="18"/>
      <c r="F69" s="18"/>
      <c r="G69" s="18"/>
      <c r="H69" s="18"/>
      <c r="I69" s="18"/>
    </row>
    <row r="70" spans="1:9" ht="63.75" customHeight="1" x14ac:dyDescent="0.3">
      <c r="A70" s="18"/>
      <c r="B70" s="18"/>
      <c r="C70" s="18"/>
      <c r="D70" s="18"/>
      <c r="E70" s="18"/>
      <c r="F70" s="18"/>
      <c r="G70" s="18"/>
      <c r="H70" s="18"/>
      <c r="I70" s="18"/>
    </row>
    <row r="71" spans="1:9" ht="54" customHeight="1" x14ac:dyDescent="0.3">
      <c r="A71" s="18"/>
      <c r="B71" s="18"/>
      <c r="C71" s="18"/>
      <c r="D71" s="18"/>
      <c r="E71" s="18"/>
      <c r="F71" s="18"/>
      <c r="G71" s="18"/>
      <c r="H71" s="18"/>
      <c r="I71" s="18"/>
    </row>
    <row r="72" spans="1:9" ht="14.25" customHeight="1" x14ac:dyDescent="0.3">
      <c r="A72" s="18"/>
      <c r="B72" s="18"/>
      <c r="C72" s="18"/>
      <c r="D72" s="18"/>
      <c r="E72" s="18"/>
      <c r="F72" s="18"/>
      <c r="G72" s="18"/>
      <c r="H72" s="18"/>
      <c r="I72" s="18"/>
    </row>
    <row r="73" spans="1:9" ht="16.5" customHeight="1" x14ac:dyDescent="0.3">
      <c r="A73" s="18"/>
      <c r="B73" s="18"/>
      <c r="C73" s="18"/>
      <c r="D73" s="18"/>
      <c r="E73" s="18"/>
      <c r="F73" s="18"/>
      <c r="G73" s="18"/>
      <c r="H73" s="18"/>
      <c r="I73" s="18"/>
    </row>
    <row r="74" spans="1:9" ht="56.25" customHeight="1" x14ac:dyDescent="0.3">
      <c r="A74" s="18"/>
      <c r="B74" s="18"/>
      <c r="C74" s="18"/>
      <c r="D74" s="18"/>
      <c r="E74" s="18"/>
      <c r="F74" s="18"/>
      <c r="G74" s="18"/>
      <c r="H74" s="18"/>
      <c r="I74" s="18"/>
    </row>
    <row r="75" spans="1:9" ht="16.5" customHeight="1" x14ac:dyDescent="0.3">
      <c r="A75" s="18"/>
      <c r="B75" s="18"/>
      <c r="C75" s="18"/>
      <c r="D75" s="18"/>
      <c r="E75" s="18"/>
      <c r="F75" s="18"/>
      <c r="G75" s="18"/>
      <c r="H75" s="18"/>
      <c r="I75" s="18"/>
    </row>
    <row r="76" spans="1:9" ht="56.25" customHeight="1" x14ac:dyDescent="0.3">
      <c r="A76" s="18"/>
      <c r="B76" s="18"/>
      <c r="C76" s="18"/>
      <c r="D76" s="18"/>
      <c r="E76" s="18"/>
      <c r="F76" s="18"/>
      <c r="G76" s="18"/>
      <c r="H76" s="18"/>
      <c r="I76" s="18"/>
    </row>
    <row r="77" spans="1:9" ht="16.5" customHeight="1" x14ac:dyDescent="0.3">
      <c r="A77" s="18"/>
      <c r="B77" s="18"/>
      <c r="C77" s="18"/>
      <c r="D77" s="18"/>
      <c r="E77" s="18"/>
      <c r="F77" s="18"/>
      <c r="G77" s="18"/>
      <c r="H77" s="18"/>
      <c r="I77" s="18"/>
    </row>
    <row r="78" spans="1:9" ht="56.25" customHeight="1" x14ac:dyDescent="0.3">
      <c r="A78" s="18"/>
      <c r="B78" s="18"/>
      <c r="C78" s="18"/>
      <c r="D78" s="18"/>
      <c r="E78" s="18"/>
      <c r="F78" s="18"/>
      <c r="G78" s="18"/>
      <c r="H78" s="18"/>
      <c r="I78" s="18"/>
    </row>
    <row r="79" spans="1:9" ht="16.5" customHeight="1" x14ac:dyDescent="0.3">
      <c r="A79" s="18"/>
      <c r="B79" s="18"/>
      <c r="C79" s="18"/>
      <c r="D79" s="18"/>
      <c r="E79" s="18"/>
      <c r="F79" s="18"/>
      <c r="G79" s="18"/>
      <c r="H79" s="18"/>
      <c r="I79" s="18"/>
    </row>
    <row r="80" spans="1:9" ht="56.25" customHeight="1" x14ac:dyDescent="0.3">
      <c r="A80" s="18"/>
      <c r="B80" s="18"/>
      <c r="C80" s="18"/>
      <c r="D80" s="18"/>
      <c r="E80" s="18"/>
      <c r="F80" s="18"/>
      <c r="G80" s="18"/>
      <c r="H80" s="18"/>
      <c r="I80" s="18"/>
    </row>
    <row r="81" spans="1:9" ht="16.5" customHeight="1" x14ac:dyDescent="0.3">
      <c r="A81" s="18"/>
      <c r="B81" s="18"/>
      <c r="C81" s="18"/>
      <c r="D81" s="18"/>
      <c r="E81" s="18"/>
      <c r="F81" s="18"/>
      <c r="G81" s="18"/>
      <c r="H81" s="18"/>
      <c r="I81" s="18"/>
    </row>
    <row r="82" spans="1:9" ht="57" customHeight="1" x14ac:dyDescent="0.3">
      <c r="A82" s="18"/>
      <c r="B82" s="18"/>
      <c r="C82" s="18"/>
      <c r="D82" s="18"/>
      <c r="E82" s="18"/>
      <c r="F82" s="18"/>
      <c r="G82" s="18"/>
      <c r="H82" s="18"/>
      <c r="I82" s="18"/>
    </row>
    <row r="83" spans="1:9" ht="16.5" customHeight="1" x14ac:dyDescent="0.3">
      <c r="A83" s="18"/>
      <c r="B83" s="18"/>
      <c r="C83" s="18"/>
      <c r="D83" s="18"/>
      <c r="E83" s="18"/>
      <c r="F83" s="18"/>
      <c r="G83" s="18"/>
      <c r="H83" s="18"/>
      <c r="I83" s="18"/>
    </row>
    <row r="84" spans="1:9" ht="63.75" customHeight="1" x14ac:dyDescent="0.3">
      <c r="A84" s="18"/>
      <c r="B84" s="18"/>
      <c r="C84" s="18"/>
      <c r="D84" s="18"/>
      <c r="E84" s="18"/>
      <c r="F84" s="18"/>
      <c r="G84" s="18"/>
      <c r="H84" s="18"/>
      <c r="I84" s="18"/>
    </row>
    <row r="85" spans="1:9" ht="54" customHeight="1" x14ac:dyDescent="0.3">
      <c r="A85" s="18"/>
      <c r="B85" s="18"/>
      <c r="C85" s="18"/>
      <c r="D85" s="18"/>
      <c r="E85" s="18"/>
      <c r="F85" s="18"/>
      <c r="G85" s="18"/>
      <c r="H85" s="18"/>
      <c r="I85" s="18"/>
    </row>
    <row r="86" spans="1:9" ht="14.25" customHeight="1" x14ac:dyDescent="0.3">
      <c r="A86" s="18"/>
      <c r="B86" s="18"/>
      <c r="C86" s="18"/>
      <c r="D86" s="18"/>
      <c r="E86" s="18"/>
      <c r="F86" s="18"/>
      <c r="G86" s="18"/>
      <c r="H86" s="18"/>
      <c r="I86" s="18"/>
    </row>
    <row r="87" spans="1:9" ht="16.5" customHeight="1" x14ac:dyDescent="0.3">
      <c r="A87" s="18"/>
      <c r="B87" s="18"/>
      <c r="C87" s="18"/>
      <c r="D87" s="18"/>
      <c r="E87" s="18"/>
      <c r="F87" s="18"/>
      <c r="G87" s="18"/>
      <c r="H87" s="18"/>
      <c r="I87" s="18"/>
    </row>
    <row r="88" spans="1:9" ht="56.25" customHeight="1" x14ac:dyDescent="0.3">
      <c r="A88" s="18"/>
      <c r="B88" s="18"/>
      <c r="C88" s="18"/>
      <c r="D88" s="18"/>
      <c r="E88" s="18"/>
      <c r="F88" s="18"/>
      <c r="G88" s="18"/>
      <c r="H88" s="18"/>
      <c r="I88" s="18"/>
    </row>
    <row r="89" spans="1:9" ht="16.5" customHeight="1" x14ac:dyDescent="0.3">
      <c r="A89" s="18"/>
      <c r="B89" s="18"/>
      <c r="C89" s="18"/>
      <c r="D89" s="18"/>
      <c r="E89" s="18"/>
      <c r="F89" s="18"/>
      <c r="G89" s="18"/>
      <c r="H89" s="18"/>
      <c r="I89" s="18"/>
    </row>
    <row r="90" spans="1:9" ht="56.25" customHeight="1" x14ac:dyDescent="0.3">
      <c r="A90" s="18"/>
      <c r="B90" s="18"/>
      <c r="C90" s="18"/>
      <c r="D90" s="18"/>
      <c r="E90" s="18"/>
      <c r="F90" s="18"/>
      <c r="G90" s="18"/>
      <c r="H90" s="18"/>
      <c r="I90" s="18"/>
    </row>
    <row r="91" spans="1:9" ht="16.5" customHeight="1" x14ac:dyDescent="0.3">
      <c r="A91" s="18"/>
      <c r="B91" s="18"/>
      <c r="C91" s="18"/>
      <c r="D91" s="18"/>
      <c r="E91" s="18"/>
      <c r="F91" s="18"/>
      <c r="G91" s="18"/>
      <c r="H91" s="18"/>
      <c r="I91" s="18"/>
    </row>
    <row r="92" spans="1:9" ht="55.8" customHeight="1" x14ac:dyDescent="0.3">
      <c r="A92" s="18"/>
      <c r="B92" s="18"/>
      <c r="C92" s="18"/>
      <c r="D92" s="18"/>
      <c r="E92" s="18"/>
      <c r="F92" s="18"/>
      <c r="G92" s="18"/>
      <c r="H92" s="18"/>
      <c r="I92" s="18"/>
    </row>
    <row r="93" spans="1:9" ht="16.5" customHeight="1" x14ac:dyDescent="0.3">
      <c r="A93" s="18"/>
      <c r="B93" s="18"/>
      <c r="C93" s="18"/>
      <c r="D93" s="18"/>
      <c r="E93" s="18"/>
      <c r="F93" s="18"/>
      <c r="G93" s="18"/>
      <c r="H93" s="18"/>
      <c r="I93" s="18"/>
    </row>
    <row r="94" spans="1:9" ht="56.25" customHeight="1" x14ac:dyDescent="0.3">
      <c r="A94" s="18"/>
      <c r="B94" s="18"/>
      <c r="C94" s="18"/>
      <c r="D94" s="18"/>
      <c r="E94" s="18"/>
      <c r="F94" s="18"/>
      <c r="G94" s="18"/>
      <c r="H94" s="18"/>
      <c r="I94" s="18"/>
    </row>
    <row r="95" spans="1:9" ht="16.5" customHeight="1" x14ac:dyDescent="0.3">
      <c r="A95" s="18"/>
      <c r="B95" s="18"/>
      <c r="C95" s="18"/>
      <c r="D95" s="18"/>
      <c r="E95" s="18"/>
      <c r="F95" s="18"/>
      <c r="G95" s="18"/>
      <c r="H95" s="18"/>
      <c r="I95" s="18"/>
    </row>
    <row r="96" spans="1:9" ht="57" customHeight="1" x14ac:dyDescent="0.3">
      <c r="A96" s="18"/>
      <c r="B96" s="18"/>
      <c r="C96" s="18"/>
      <c r="D96" s="18"/>
      <c r="E96" s="18"/>
      <c r="F96" s="18"/>
      <c r="G96" s="18"/>
      <c r="H96" s="18"/>
      <c r="I96" s="18"/>
    </row>
    <row r="97" spans="1:9" ht="16.5" customHeight="1" x14ac:dyDescent="0.3">
      <c r="A97" s="18"/>
      <c r="B97" s="18"/>
      <c r="C97" s="18"/>
      <c r="D97" s="18"/>
      <c r="E97" s="18"/>
      <c r="F97" s="18"/>
      <c r="G97" s="18"/>
      <c r="H97" s="18"/>
      <c r="I97" s="18"/>
    </row>
    <row r="98" spans="1:9" ht="63.75" customHeight="1" x14ac:dyDescent="0.3">
      <c r="A98" s="18"/>
      <c r="B98" s="18"/>
      <c r="C98" s="18"/>
      <c r="D98" s="18"/>
      <c r="E98" s="18"/>
      <c r="F98" s="18"/>
      <c r="G98" s="18"/>
      <c r="H98" s="18"/>
      <c r="I98" s="18"/>
    </row>
    <row r="99" spans="1:9" ht="54" customHeight="1" x14ac:dyDescent="0.3">
      <c r="A99" s="18"/>
      <c r="B99" s="18"/>
      <c r="C99" s="18"/>
      <c r="D99" s="18"/>
      <c r="E99" s="18"/>
      <c r="F99" s="18"/>
      <c r="G99" s="18"/>
      <c r="H99" s="18"/>
      <c r="I99" s="18"/>
    </row>
    <row r="100" spans="1:9" ht="14.25" customHeight="1" x14ac:dyDescent="0.3">
      <c r="A100" s="18"/>
      <c r="B100" s="18"/>
      <c r="C100" s="18"/>
      <c r="D100" s="18"/>
      <c r="E100" s="18"/>
      <c r="F100" s="18"/>
      <c r="G100" s="18"/>
      <c r="H100" s="18"/>
      <c r="I100" s="18"/>
    </row>
    <row r="101" spans="1:9" ht="16.5" customHeight="1" x14ac:dyDescent="0.3">
      <c r="A101" s="18"/>
      <c r="B101" s="18"/>
      <c r="C101" s="18"/>
      <c r="D101" s="18"/>
      <c r="E101" s="18"/>
      <c r="F101" s="18"/>
      <c r="G101" s="18"/>
      <c r="H101" s="18"/>
      <c r="I101" s="18"/>
    </row>
    <row r="102" spans="1:9" ht="56.25" customHeight="1" x14ac:dyDescent="0.3">
      <c r="A102" s="18"/>
      <c r="B102" s="18"/>
      <c r="C102" s="18"/>
      <c r="D102" s="18"/>
      <c r="E102" s="18"/>
      <c r="F102" s="18"/>
      <c r="G102" s="18"/>
      <c r="H102" s="18"/>
      <c r="I102" s="18"/>
    </row>
    <row r="103" spans="1:9" ht="16.5" customHeight="1" x14ac:dyDescent="0.3">
      <c r="A103" s="18"/>
      <c r="B103" s="18"/>
      <c r="C103" s="18"/>
      <c r="D103" s="18"/>
      <c r="E103" s="18"/>
      <c r="F103" s="18"/>
      <c r="G103" s="18"/>
      <c r="H103" s="18"/>
      <c r="I103" s="18"/>
    </row>
    <row r="104" spans="1:9" ht="56.25" customHeight="1" x14ac:dyDescent="0.3">
      <c r="A104" s="18"/>
      <c r="B104" s="18"/>
      <c r="C104" s="18"/>
      <c r="D104" s="18"/>
      <c r="E104" s="18"/>
      <c r="F104" s="18"/>
      <c r="G104" s="18"/>
      <c r="H104" s="18"/>
      <c r="I104" s="18"/>
    </row>
    <row r="105" spans="1:9" ht="16.5" customHeight="1" x14ac:dyDescent="0.3">
      <c r="A105" s="18"/>
      <c r="B105" s="18"/>
      <c r="C105" s="18"/>
      <c r="D105" s="18"/>
      <c r="E105" s="18"/>
      <c r="F105" s="18"/>
      <c r="G105" s="18"/>
      <c r="H105" s="18"/>
      <c r="I105" s="18"/>
    </row>
    <row r="106" spans="1:9" ht="56.25" customHeight="1" x14ac:dyDescent="0.3">
      <c r="A106" s="18"/>
      <c r="B106" s="18"/>
      <c r="C106" s="18"/>
      <c r="D106" s="18"/>
      <c r="E106" s="18"/>
      <c r="F106" s="18"/>
      <c r="G106" s="18"/>
      <c r="H106" s="18"/>
      <c r="I106" s="18"/>
    </row>
    <row r="107" spans="1:9" ht="16.5" customHeight="1" x14ac:dyDescent="0.3">
      <c r="A107" s="18"/>
      <c r="B107" s="18"/>
      <c r="C107" s="18"/>
      <c r="D107" s="18"/>
      <c r="E107" s="18"/>
      <c r="F107" s="18"/>
      <c r="G107" s="18"/>
      <c r="H107" s="18"/>
      <c r="I107" s="18"/>
    </row>
    <row r="108" spans="1:9" ht="56.25" customHeight="1" x14ac:dyDescent="0.3">
      <c r="A108" s="18"/>
      <c r="B108" s="18"/>
      <c r="C108" s="18"/>
      <c r="D108" s="18"/>
      <c r="E108" s="18"/>
      <c r="F108" s="18"/>
      <c r="G108" s="18"/>
      <c r="H108" s="18"/>
      <c r="I108" s="18"/>
    </row>
    <row r="109" spans="1:9" ht="16.5" customHeight="1" x14ac:dyDescent="0.3">
      <c r="A109" s="18"/>
      <c r="B109" s="18"/>
      <c r="C109" s="18"/>
      <c r="D109" s="18"/>
      <c r="E109" s="18"/>
      <c r="F109" s="18"/>
      <c r="G109" s="18"/>
      <c r="H109" s="18"/>
      <c r="I109" s="18"/>
    </row>
    <row r="110" spans="1:9" ht="57" customHeight="1" x14ac:dyDescent="0.3">
      <c r="A110" s="18"/>
      <c r="B110" s="18"/>
      <c r="C110" s="18"/>
      <c r="D110" s="18"/>
      <c r="E110" s="18"/>
      <c r="F110" s="18"/>
      <c r="G110" s="18"/>
      <c r="H110" s="18"/>
      <c r="I110" s="18"/>
    </row>
    <row r="111" spans="1:9" ht="16.5" customHeight="1" x14ac:dyDescent="0.3">
      <c r="A111" s="18"/>
      <c r="B111" s="18"/>
      <c r="C111" s="18"/>
      <c r="D111" s="18"/>
      <c r="E111" s="18"/>
      <c r="F111" s="18"/>
      <c r="G111" s="18"/>
      <c r="H111" s="18"/>
      <c r="I111" s="18"/>
    </row>
    <row r="112" spans="1:9" ht="63.75" customHeight="1" x14ac:dyDescent="0.3">
      <c r="A112" s="18"/>
      <c r="B112" s="18"/>
      <c r="C112" s="18"/>
      <c r="D112" s="18"/>
      <c r="E112" s="18"/>
      <c r="F112" s="18"/>
      <c r="G112" s="18"/>
      <c r="H112" s="18"/>
      <c r="I112" s="18"/>
    </row>
    <row r="113" spans="1:9" ht="54" customHeight="1" x14ac:dyDescent="0.3">
      <c r="A113" s="18"/>
      <c r="B113" s="18"/>
      <c r="C113" s="18"/>
      <c r="D113" s="18"/>
      <c r="E113" s="18"/>
      <c r="F113" s="18"/>
      <c r="G113" s="18"/>
      <c r="H113" s="18"/>
      <c r="I113" s="18"/>
    </row>
    <row r="114" spans="1:9" ht="14.25" customHeight="1" x14ac:dyDescent="0.3">
      <c r="A114" s="18"/>
      <c r="B114" s="18"/>
      <c r="C114" s="18"/>
      <c r="D114" s="18"/>
      <c r="E114" s="18"/>
      <c r="F114" s="18"/>
      <c r="G114" s="18"/>
      <c r="H114" s="18"/>
      <c r="I114" s="18"/>
    </row>
    <row r="115" spans="1:9" ht="16.5" customHeight="1" x14ac:dyDescent="0.3">
      <c r="A115" s="18"/>
      <c r="B115" s="18"/>
      <c r="C115" s="18"/>
      <c r="D115" s="18"/>
      <c r="E115" s="18"/>
      <c r="F115" s="18"/>
      <c r="G115" s="18"/>
      <c r="H115" s="18"/>
      <c r="I115" s="18"/>
    </row>
    <row r="116" spans="1:9" ht="56.25" customHeight="1" x14ac:dyDescent="0.3">
      <c r="A116" s="18"/>
      <c r="B116" s="18"/>
      <c r="C116" s="18"/>
      <c r="D116" s="18"/>
      <c r="E116" s="18"/>
      <c r="F116" s="18"/>
      <c r="G116" s="18"/>
      <c r="H116" s="18"/>
      <c r="I116" s="18"/>
    </row>
    <row r="117" spans="1:9" ht="16.5" customHeight="1" x14ac:dyDescent="0.3">
      <c r="A117" s="18"/>
      <c r="B117" s="18"/>
      <c r="C117" s="18"/>
      <c r="D117" s="18"/>
      <c r="E117" s="18"/>
      <c r="F117" s="18"/>
      <c r="G117" s="18"/>
      <c r="H117" s="18"/>
      <c r="I117" s="18"/>
    </row>
    <row r="118" spans="1:9" ht="56.25" customHeight="1" x14ac:dyDescent="0.3">
      <c r="A118" s="18"/>
      <c r="B118" s="18"/>
      <c r="C118" s="18"/>
      <c r="D118" s="18"/>
      <c r="E118" s="18"/>
      <c r="F118" s="18"/>
      <c r="G118" s="18"/>
      <c r="H118" s="18"/>
      <c r="I118" s="18"/>
    </row>
    <row r="119" spans="1:9" ht="16.5" customHeight="1" x14ac:dyDescent="0.3">
      <c r="A119" s="18"/>
      <c r="B119" s="18"/>
      <c r="C119" s="18"/>
      <c r="D119" s="18"/>
      <c r="E119" s="18"/>
      <c r="F119" s="18"/>
      <c r="G119" s="18"/>
      <c r="H119" s="18"/>
      <c r="I119" s="18"/>
    </row>
    <row r="120" spans="1:9" ht="56.25" customHeight="1" x14ac:dyDescent="0.3">
      <c r="A120" s="18"/>
      <c r="B120" s="18"/>
      <c r="C120" s="18"/>
      <c r="D120" s="18"/>
      <c r="E120" s="18"/>
      <c r="F120" s="18"/>
      <c r="G120" s="18"/>
      <c r="H120" s="18"/>
      <c r="I120" s="18"/>
    </row>
    <row r="121" spans="1:9" ht="16.5" customHeight="1" x14ac:dyDescent="0.3">
      <c r="A121" s="18"/>
      <c r="B121" s="18"/>
      <c r="C121" s="18"/>
      <c r="D121" s="18"/>
      <c r="E121" s="18"/>
      <c r="F121" s="18"/>
      <c r="G121" s="18"/>
      <c r="H121" s="18"/>
      <c r="I121" s="18"/>
    </row>
    <row r="122" spans="1:9" ht="56.25" customHeight="1" x14ac:dyDescent="0.3">
      <c r="A122" s="18"/>
      <c r="B122" s="18"/>
      <c r="C122" s="18"/>
      <c r="D122" s="18"/>
      <c r="E122" s="18"/>
      <c r="F122" s="18"/>
      <c r="G122" s="18"/>
      <c r="H122" s="18"/>
      <c r="I122" s="18"/>
    </row>
    <row r="123" spans="1:9" ht="16.5" customHeight="1" x14ac:dyDescent="0.3">
      <c r="A123" s="18"/>
      <c r="B123" s="18"/>
      <c r="C123" s="18"/>
      <c r="D123" s="18"/>
      <c r="E123" s="18"/>
      <c r="F123" s="18"/>
      <c r="G123" s="18"/>
      <c r="H123" s="18"/>
      <c r="I123" s="18"/>
    </row>
    <row r="124" spans="1:9" ht="57" customHeight="1" x14ac:dyDescent="0.3">
      <c r="A124" s="18"/>
      <c r="B124" s="18"/>
      <c r="C124" s="18"/>
      <c r="D124" s="18"/>
      <c r="E124" s="18"/>
      <c r="F124" s="18"/>
      <c r="G124" s="18"/>
      <c r="H124" s="18"/>
      <c r="I124" s="18"/>
    </row>
    <row r="125" spans="1:9" ht="16.5" customHeight="1" x14ac:dyDescent="0.3">
      <c r="A125" s="18"/>
      <c r="B125" s="18"/>
      <c r="C125" s="18"/>
      <c r="D125" s="18"/>
      <c r="E125" s="18"/>
      <c r="F125" s="18"/>
      <c r="G125" s="18"/>
      <c r="H125" s="18"/>
      <c r="I125" s="18"/>
    </row>
    <row r="126" spans="1:9" ht="63.75" customHeight="1" x14ac:dyDescent="0.3">
      <c r="A126" s="18"/>
      <c r="B126" s="18"/>
      <c r="C126" s="18"/>
      <c r="D126" s="18"/>
      <c r="E126" s="18"/>
      <c r="F126" s="18"/>
      <c r="G126" s="18"/>
      <c r="H126" s="18"/>
      <c r="I126" s="18"/>
    </row>
    <row r="127" spans="1:9" ht="54" customHeight="1" x14ac:dyDescent="0.3">
      <c r="A127" s="18"/>
      <c r="B127" s="18"/>
      <c r="C127" s="18"/>
      <c r="D127" s="18"/>
      <c r="E127" s="18"/>
      <c r="F127" s="18"/>
      <c r="G127" s="18"/>
      <c r="H127" s="18"/>
      <c r="I127" s="18"/>
    </row>
    <row r="128" spans="1:9" ht="14.25" customHeight="1" x14ac:dyDescent="0.3">
      <c r="A128" s="18"/>
      <c r="B128" s="18"/>
      <c r="C128" s="18"/>
      <c r="D128" s="18"/>
      <c r="E128" s="18"/>
      <c r="F128" s="18"/>
      <c r="G128" s="18"/>
      <c r="H128" s="18"/>
      <c r="I128" s="18"/>
    </row>
    <row r="129" spans="1:9" ht="16.5" customHeight="1" x14ac:dyDescent="0.3">
      <c r="A129" s="18"/>
      <c r="B129" s="18"/>
      <c r="C129" s="18"/>
      <c r="D129" s="18"/>
      <c r="E129" s="18"/>
      <c r="F129" s="18"/>
      <c r="G129" s="18"/>
      <c r="H129" s="18"/>
      <c r="I129" s="18"/>
    </row>
    <row r="130" spans="1:9" ht="56.25" customHeight="1" x14ac:dyDescent="0.3">
      <c r="A130" s="18"/>
      <c r="B130" s="18"/>
      <c r="C130" s="18"/>
      <c r="D130" s="18"/>
      <c r="E130" s="18"/>
      <c r="F130" s="18"/>
      <c r="G130" s="18"/>
      <c r="H130" s="18"/>
      <c r="I130" s="18"/>
    </row>
    <row r="131" spans="1:9" ht="16.5" customHeight="1" x14ac:dyDescent="0.3">
      <c r="A131" s="18"/>
      <c r="B131" s="18"/>
      <c r="C131" s="18"/>
      <c r="D131" s="18"/>
      <c r="E131" s="18"/>
      <c r="F131" s="18"/>
      <c r="G131" s="18"/>
      <c r="H131" s="18"/>
      <c r="I131" s="18"/>
    </row>
    <row r="132" spans="1:9" ht="56.25" customHeight="1" x14ac:dyDescent="0.3">
      <c r="A132" s="18"/>
      <c r="B132" s="18"/>
      <c r="C132" s="18"/>
      <c r="D132" s="18"/>
      <c r="E132" s="18"/>
      <c r="F132" s="18"/>
      <c r="G132" s="18"/>
      <c r="H132" s="18"/>
      <c r="I132" s="18"/>
    </row>
    <row r="133" spans="1:9" ht="16.5" customHeight="1" x14ac:dyDescent="0.3">
      <c r="A133" s="18"/>
      <c r="B133" s="18"/>
      <c r="C133" s="18"/>
      <c r="D133" s="18"/>
      <c r="E133" s="18"/>
      <c r="F133" s="18"/>
      <c r="G133" s="18"/>
      <c r="H133" s="18"/>
      <c r="I133" s="18"/>
    </row>
    <row r="134" spans="1:9" ht="56.25" customHeight="1" x14ac:dyDescent="0.3">
      <c r="A134" s="18"/>
      <c r="B134" s="18"/>
      <c r="C134" s="18"/>
      <c r="D134" s="18"/>
      <c r="E134" s="18"/>
      <c r="F134" s="18"/>
      <c r="G134" s="18"/>
      <c r="H134" s="18"/>
      <c r="I134" s="18"/>
    </row>
    <row r="135" spans="1:9" ht="16.5" customHeight="1" x14ac:dyDescent="0.3">
      <c r="A135" s="18"/>
      <c r="B135" s="18"/>
      <c r="C135" s="18"/>
      <c r="D135" s="18"/>
      <c r="E135" s="18"/>
      <c r="F135" s="18"/>
      <c r="G135" s="18"/>
      <c r="H135" s="18"/>
      <c r="I135" s="18"/>
    </row>
    <row r="136" spans="1:9" ht="56.25" customHeight="1" x14ac:dyDescent="0.3">
      <c r="A136" s="18"/>
      <c r="B136" s="18"/>
      <c r="C136" s="18"/>
      <c r="D136" s="18"/>
      <c r="E136" s="18"/>
      <c r="F136" s="18"/>
      <c r="G136" s="18"/>
      <c r="H136" s="18"/>
      <c r="I136" s="18"/>
    </row>
    <row r="137" spans="1:9" ht="16.5" customHeight="1" x14ac:dyDescent="0.3">
      <c r="A137" s="18"/>
      <c r="B137" s="18"/>
      <c r="C137" s="18"/>
      <c r="D137" s="18"/>
      <c r="E137" s="18"/>
      <c r="F137" s="18"/>
      <c r="G137" s="18"/>
      <c r="H137" s="18"/>
      <c r="I137" s="18"/>
    </row>
    <row r="138" spans="1:9" ht="57" customHeight="1" x14ac:dyDescent="0.3">
      <c r="A138" s="18"/>
      <c r="B138" s="18"/>
      <c r="C138" s="18"/>
      <c r="D138" s="18"/>
      <c r="E138" s="18"/>
      <c r="F138" s="18"/>
      <c r="G138" s="18"/>
      <c r="H138" s="18"/>
      <c r="I138" s="18"/>
    </row>
    <row r="139" spans="1:9" ht="16.5" customHeight="1" x14ac:dyDescent="0.3">
      <c r="A139" s="18"/>
      <c r="B139" s="18"/>
      <c r="C139" s="18"/>
      <c r="D139" s="18"/>
      <c r="E139" s="18"/>
      <c r="F139" s="18"/>
      <c r="G139" s="18"/>
      <c r="H139" s="18"/>
      <c r="I139" s="18"/>
    </row>
    <row r="140" spans="1:9" ht="63.75" customHeight="1" x14ac:dyDescent="0.3">
      <c r="A140" s="18"/>
      <c r="B140" s="18"/>
      <c r="C140" s="18"/>
      <c r="D140" s="18"/>
      <c r="E140" s="18"/>
      <c r="F140" s="18"/>
      <c r="G140" s="18"/>
      <c r="H140" s="18"/>
      <c r="I140" s="18"/>
    </row>
    <row r="141" spans="1:9" ht="54" customHeight="1" x14ac:dyDescent="0.3">
      <c r="A141" s="18"/>
      <c r="B141" s="18"/>
      <c r="C141" s="18"/>
      <c r="D141" s="18"/>
      <c r="E141" s="18"/>
      <c r="F141" s="18"/>
      <c r="G141" s="18"/>
      <c r="H141" s="18"/>
      <c r="I141" s="18"/>
    </row>
    <row r="142" spans="1:9" ht="14.25" customHeight="1" x14ac:dyDescent="0.3">
      <c r="A142" s="18"/>
      <c r="B142" s="18"/>
      <c r="C142" s="18"/>
      <c r="D142" s="18"/>
      <c r="E142" s="18"/>
      <c r="F142" s="18"/>
      <c r="G142" s="18"/>
      <c r="H142" s="18"/>
      <c r="I142" s="18"/>
    </row>
    <row r="143" spans="1:9" ht="16.5" customHeight="1" x14ac:dyDescent="0.3">
      <c r="A143" s="18"/>
      <c r="B143" s="18"/>
      <c r="C143" s="18"/>
      <c r="D143" s="18"/>
      <c r="E143" s="18"/>
      <c r="F143" s="18"/>
      <c r="G143" s="18"/>
      <c r="H143" s="18"/>
      <c r="I143" s="18"/>
    </row>
    <row r="144" spans="1:9" ht="56.25" customHeight="1" x14ac:dyDescent="0.3">
      <c r="A144" s="18"/>
      <c r="B144" s="18"/>
      <c r="C144" s="18"/>
      <c r="D144" s="18"/>
      <c r="E144" s="18"/>
      <c r="F144" s="18"/>
      <c r="G144" s="18"/>
      <c r="H144" s="18"/>
      <c r="I144" s="18"/>
    </row>
    <row r="145" spans="1:9" ht="16.5" customHeight="1" x14ac:dyDescent="0.3">
      <c r="A145" s="18"/>
      <c r="B145" s="18"/>
      <c r="C145" s="18"/>
      <c r="D145" s="18"/>
      <c r="E145" s="18"/>
      <c r="F145" s="18"/>
      <c r="G145" s="18"/>
      <c r="H145" s="18"/>
      <c r="I145" s="18"/>
    </row>
    <row r="146" spans="1:9" ht="56.25" customHeight="1" x14ac:dyDescent="0.3">
      <c r="A146" s="18"/>
      <c r="B146" s="18"/>
      <c r="C146" s="18"/>
      <c r="D146" s="18"/>
      <c r="E146" s="18"/>
      <c r="F146" s="18"/>
      <c r="G146" s="18"/>
      <c r="H146" s="18"/>
      <c r="I146" s="18"/>
    </row>
    <row r="147" spans="1:9" ht="16.5" customHeight="1" x14ac:dyDescent="0.3">
      <c r="A147" s="18"/>
      <c r="B147" s="18"/>
      <c r="C147" s="18"/>
      <c r="D147" s="18"/>
      <c r="E147" s="18"/>
      <c r="F147" s="18"/>
      <c r="G147" s="18"/>
      <c r="H147" s="18"/>
      <c r="I147" s="18"/>
    </row>
    <row r="148" spans="1:9" ht="56.25" customHeight="1" x14ac:dyDescent="0.3">
      <c r="A148" s="18"/>
      <c r="B148" s="18"/>
      <c r="C148" s="18"/>
      <c r="D148" s="18"/>
      <c r="E148" s="18"/>
      <c r="F148" s="18"/>
      <c r="G148" s="18"/>
      <c r="H148" s="18"/>
      <c r="I148" s="18"/>
    </row>
    <row r="149" spans="1:9" ht="16.5" customHeight="1" x14ac:dyDescent="0.3">
      <c r="A149" s="18"/>
      <c r="B149" s="18"/>
      <c r="C149" s="18"/>
      <c r="D149" s="18"/>
      <c r="E149" s="18"/>
      <c r="F149" s="18"/>
      <c r="G149" s="18"/>
      <c r="H149" s="18"/>
      <c r="I149" s="18"/>
    </row>
    <row r="150" spans="1:9" ht="56.25" customHeight="1" x14ac:dyDescent="0.3">
      <c r="A150" s="18"/>
      <c r="B150" s="18"/>
      <c r="C150" s="18"/>
      <c r="D150" s="18"/>
      <c r="E150" s="18"/>
      <c r="F150" s="18"/>
      <c r="G150" s="18"/>
      <c r="H150" s="18"/>
      <c r="I150" s="18"/>
    </row>
    <row r="151" spans="1:9" ht="16.5" customHeight="1" x14ac:dyDescent="0.3">
      <c r="A151" s="18"/>
      <c r="B151" s="18"/>
      <c r="C151" s="18"/>
      <c r="D151" s="18"/>
      <c r="E151" s="18"/>
      <c r="F151" s="18"/>
      <c r="G151" s="18"/>
      <c r="H151" s="18"/>
      <c r="I151" s="18"/>
    </row>
    <row r="152" spans="1:9" ht="57" customHeight="1" x14ac:dyDescent="0.3">
      <c r="A152" s="18"/>
      <c r="B152" s="18"/>
      <c r="C152" s="18"/>
      <c r="D152" s="18"/>
      <c r="E152" s="18"/>
      <c r="F152" s="18"/>
      <c r="G152" s="18"/>
      <c r="H152" s="18"/>
      <c r="I152" s="18"/>
    </row>
    <row r="153" spans="1:9" ht="16.5" customHeight="1" x14ac:dyDescent="0.3">
      <c r="A153" s="18"/>
      <c r="B153" s="18"/>
      <c r="C153" s="18"/>
      <c r="D153" s="18"/>
      <c r="E153" s="18"/>
      <c r="F153" s="18"/>
      <c r="G153" s="18"/>
      <c r="H153" s="18"/>
      <c r="I153" s="18"/>
    </row>
    <row r="154" spans="1:9" ht="63.75" customHeight="1" x14ac:dyDescent="0.3">
      <c r="A154" s="18"/>
      <c r="B154" s="18"/>
      <c r="C154" s="18"/>
      <c r="D154" s="18"/>
      <c r="E154" s="18"/>
      <c r="F154" s="18"/>
      <c r="G154" s="18"/>
      <c r="H154" s="18"/>
      <c r="I154" s="18"/>
    </row>
    <row r="155" spans="1:9" ht="54" customHeight="1" x14ac:dyDescent="0.3">
      <c r="A155" s="18"/>
      <c r="B155" s="18"/>
      <c r="C155" s="18"/>
      <c r="D155" s="18"/>
      <c r="E155" s="18"/>
      <c r="F155" s="18"/>
      <c r="G155" s="18"/>
      <c r="H155" s="18"/>
      <c r="I155" s="18"/>
    </row>
    <row r="156" spans="1:9" ht="14.25" customHeight="1" x14ac:dyDescent="0.3">
      <c r="A156" s="18"/>
      <c r="B156" s="18"/>
      <c r="C156" s="18"/>
      <c r="D156" s="18"/>
      <c r="E156" s="18"/>
      <c r="F156" s="18"/>
      <c r="G156" s="18"/>
      <c r="H156" s="18"/>
      <c r="I156" s="18"/>
    </row>
    <row r="157" spans="1:9" ht="16.5" customHeight="1" x14ac:dyDescent="0.3">
      <c r="A157" s="18"/>
      <c r="B157" s="18"/>
      <c r="C157" s="18"/>
      <c r="D157" s="18"/>
      <c r="E157" s="18"/>
      <c r="F157" s="18"/>
      <c r="G157" s="18"/>
      <c r="H157" s="18"/>
      <c r="I157" s="18"/>
    </row>
    <row r="158" spans="1:9" ht="56.25" customHeight="1" x14ac:dyDescent="0.3">
      <c r="A158" s="18"/>
      <c r="B158" s="18"/>
      <c r="C158" s="18"/>
      <c r="D158" s="18"/>
      <c r="E158" s="18"/>
      <c r="F158" s="18"/>
      <c r="G158" s="18"/>
      <c r="H158" s="18"/>
      <c r="I158" s="18"/>
    </row>
    <row r="159" spans="1:9" ht="16.5" customHeight="1" x14ac:dyDescent="0.3">
      <c r="A159" s="18"/>
      <c r="B159" s="18"/>
      <c r="C159" s="18"/>
      <c r="D159" s="18"/>
      <c r="E159" s="18"/>
      <c r="F159" s="18"/>
      <c r="G159" s="18"/>
      <c r="H159" s="18"/>
      <c r="I159" s="18"/>
    </row>
    <row r="160" spans="1:9" ht="56.25" customHeight="1" x14ac:dyDescent="0.3">
      <c r="A160" s="18"/>
      <c r="B160" s="18"/>
      <c r="C160" s="18"/>
      <c r="D160" s="18"/>
      <c r="E160" s="18"/>
      <c r="F160" s="18"/>
      <c r="G160" s="18"/>
      <c r="H160" s="18"/>
      <c r="I160" s="18"/>
    </row>
    <row r="161" spans="1:9" ht="16.5" customHeight="1" x14ac:dyDescent="0.3">
      <c r="A161" s="18"/>
      <c r="B161" s="18"/>
      <c r="C161" s="18"/>
      <c r="D161" s="18"/>
      <c r="E161" s="18"/>
      <c r="F161" s="18"/>
      <c r="G161" s="18"/>
      <c r="H161" s="18"/>
      <c r="I161" s="18"/>
    </row>
    <row r="162" spans="1:9" ht="56.25" customHeight="1" x14ac:dyDescent="0.3">
      <c r="A162" s="18"/>
      <c r="B162" s="18"/>
      <c r="C162" s="18"/>
      <c r="D162" s="18"/>
      <c r="E162" s="18"/>
      <c r="F162" s="18"/>
      <c r="G162" s="18"/>
      <c r="H162" s="18"/>
      <c r="I162" s="18"/>
    </row>
    <row r="163" spans="1:9" ht="16.5" customHeight="1" x14ac:dyDescent="0.3">
      <c r="A163" s="18"/>
      <c r="B163" s="18"/>
      <c r="C163" s="18"/>
      <c r="D163" s="18"/>
      <c r="E163" s="18"/>
      <c r="F163" s="18"/>
      <c r="G163" s="18"/>
      <c r="H163" s="18"/>
      <c r="I163" s="18"/>
    </row>
    <row r="164" spans="1:9" ht="56.25" customHeight="1" x14ac:dyDescent="0.3">
      <c r="A164" s="18"/>
      <c r="B164" s="18"/>
      <c r="C164" s="18"/>
      <c r="D164" s="18"/>
      <c r="E164" s="18"/>
      <c r="F164" s="18"/>
      <c r="G164" s="18"/>
      <c r="H164" s="18"/>
      <c r="I164" s="18"/>
    </row>
    <row r="165" spans="1:9" ht="16.5" customHeight="1" x14ac:dyDescent="0.3">
      <c r="A165" s="18"/>
      <c r="B165" s="18"/>
      <c r="C165" s="18"/>
      <c r="D165" s="18"/>
      <c r="E165" s="18"/>
      <c r="F165" s="18"/>
      <c r="G165" s="18"/>
      <c r="H165" s="18"/>
      <c r="I165" s="18"/>
    </row>
    <row r="166" spans="1:9" ht="57" customHeight="1" x14ac:dyDescent="0.3">
      <c r="A166" s="18"/>
      <c r="B166" s="18"/>
      <c r="C166" s="18"/>
      <c r="D166" s="18"/>
      <c r="E166" s="18"/>
      <c r="F166" s="18"/>
      <c r="G166" s="18"/>
      <c r="H166" s="18"/>
      <c r="I166" s="18"/>
    </row>
    <row r="167" spans="1:9" ht="16.5" customHeight="1" x14ac:dyDescent="0.3">
      <c r="A167" s="18"/>
      <c r="B167" s="18"/>
      <c r="C167" s="18"/>
      <c r="D167" s="18"/>
      <c r="E167" s="18"/>
      <c r="F167" s="18"/>
      <c r="G167" s="18"/>
      <c r="H167" s="18"/>
      <c r="I167" s="18"/>
    </row>
    <row r="168" spans="1:9" ht="63.75" customHeight="1" x14ac:dyDescent="0.3">
      <c r="A168" s="18"/>
      <c r="B168" s="18"/>
      <c r="C168" s="18"/>
      <c r="D168" s="18"/>
      <c r="E168" s="18"/>
      <c r="F168" s="18"/>
      <c r="G168" s="18"/>
      <c r="H168" s="18"/>
      <c r="I168" s="18"/>
    </row>
    <row r="169" spans="1:9" ht="14.4" customHeight="1" x14ac:dyDescent="0.3">
      <c r="A169" s="18"/>
      <c r="B169" s="18"/>
      <c r="C169" s="18"/>
      <c r="D169" s="18"/>
      <c r="E169" s="18"/>
      <c r="F169" s="18"/>
      <c r="G169" s="18"/>
      <c r="H169" s="18"/>
      <c r="I169" s="18"/>
    </row>
  </sheetData>
  <mergeCells count="9">
    <mergeCell ref="J4:P4"/>
    <mergeCell ref="J3:K3"/>
    <mergeCell ref="D13:H13"/>
    <mergeCell ref="D14:H14"/>
    <mergeCell ref="D42:H42"/>
    <mergeCell ref="D27:H27"/>
    <mergeCell ref="D28:H28"/>
    <mergeCell ref="D41:H41"/>
    <mergeCell ref="A43:I169"/>
  </mergeCells>
  <phoneticPr fontId="2" type="noConversion"/>
  <conditionalFormatting sqref="B3:H3 B5:H5 B7:H7 B9:H9 B11:H11 B13:C13">
    <cfRule type="expression" dxfId="11" priority="38">
      <formula>MONTH(B3)&lt;&gt;OptionCalendrier1mois</formula>
    </cfRule>
  </conditionalFormatting>
  <conditionalFormatting sqref="B17:H17 B19:H19 B21:H21 B23:H23 B25:H25 B27:C27">
    <cfRule type="expression" dxfId="10" priority="27">
      <formula>MONTH(B17)&lt;&gt;OptionCalendrier2mois</formula>
    </cfRule>
  </conditionalFormatting>
  <conditionalFormatting sqref="B31:H31 B33:H33 B35:H35 B37:H37 B39:H39 B41:C41">
    <cfRule type="expression" dxfId="9" priority="25">
      <formula>MONTH(B31)&lt;&gt;OptionCalendrier3mois</formula>
    </cfRule>
  </conditionalFormatting>
  <dataValidations count="11">
    <dataValidation type="list" allowBlank="1" showInputMessage="1" showErrorMessage="1" error="Seuls les jours de la liste déroulante peuvent être utilisés pour les titres des jours de la semaine. Pour sélectionner un autre jour de la semaine, sélectionnez ANNULER, puis ALT + flèche bas pour faire votre choix dans la liste déroulante" prompt="Sélectionnez le premier jour de la semaine dans la liste déroulante. Appuyez sur ALT + Bas pour ouvrir la liste déroulante, puis appuyez sur ENTRÉE pour sélectionner un jour. Le calendrier se met automatiquement à jour." sqref="B2" xr:uid="{00000000-0002-0000-0000-000000000000}">
      <formula1>"DIMANCHE,LUNDI,MARDI,MERCREDI,JEUDI,VENDREDI,SAMEDI"</formula1>
    </dataValidation>
    <dataValidation type="list" allowBlank="1" showInputMessage="1" showErrorMessage="1" error="Sélectionnez un mois dans la liste. Sélectionnez ANNULER, puis ALT + flèche bas pour faire votre choix dans la liste déroulante" prompt="Sélectionnez le mois de début du calendrier dans la liste déroulante. Appuyez sur ALT + Bas pour ouvrir la liste déroulante, puis appuyez sur ENTRÉE pour sélectionner l’un des éléments" sqref="C1" xr:uid="{00000000-0002-0000-0000-000001000000}">
      <formula1>"janvier,février,mars,avril,mai,juin,juillet,août,septembre,octobre,novembre,décembre"</formula1>
    </dataValidation>
    <dataValidation allowBlank="1" showInputMessage="1" prompt="Ce classeur est un calendrier de 12 mois. Entrez l’année de départ dans la cellule B1, puis sélectionnez le mois de départ dans la cellule C1. Le calendrier se met automatiquement à jour pour les mois suivants" sqref="A1" xr:uid="{00000000-0002-0000-0000-000002000000}"/>
    <dataValidation allowBlank="1" showInputMessage="1" showErrorMessage="1" prompt="Entrez une année pour ce calendrier" sqref="B1" xr:uid="{00000000-0002-0000-0000-000003000000}"/>
    <dataValidation allowBlank="1" showInputMessage="1" prompt="Jour de la semaine défini automatiquement Pour modifier les jours de la semaine, sélectionnez un nouveau jour de début de semaine dans la cellule B2." sqref="C2:H2 B16" xr:uid="{00000000-0002-0000-0000-000004000000}"/>
    <dataValidation allowBlank="1" showInputMessage="1" prompt="Date" sqref="B3" xr:uid="{00000000-0002-0000-0000-000005000000}"/>
    <dataValidation allowBlank="1" showInputMessage="1" prompt="Ajouter des notes mensuelles ici" sqref="D14" xr:uid="{00000000-0002-0000-0000-000006000000}"/>
    <dataValidation allowBlank="1" showInputMessage="1" prompt="Titre des notes mensuelles" sqref="D13" xr:uid="{00000000-0002-0000-0000-000007000000}"/>
    <dataValidation allowBlank="1" showInputMessage="1" prompt="Ajoutez des notes quotidiennes ici" sqref="B4:F4 B36:C36" xr:uid="{00000000-0002-0000-0000-000008000000}"/>
    <dataValidation allowBlank="1" showInputMessage="1" prompt="Année civile définie automatiquement par la saisie de l’année dans la cellule B1" sqref="B15" xr:uid="{00000000-0002-0000-0000-000009000000}"/>
    <dataValidation allowBlank="1" showInputMessage="1" prompt="Décalage mensuel du calendrier pour le mois sélectionné dans la cellule C1" sqref="C15" xr:uid="{00000000-0002-0000-0000-00000A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26</vt:i4>
      </vt:variant>
    </vt:vector>
  </HeadingPairs>
  <TitlesOfParts>
    <vt:vector size="27" baseType="lpstr">
      <vt:lpstr>Planning de formation</vt:lpstr>
      <vt:lpstr>Calendrier10ans</vt:lpstr>
      <vt:lpstr>Calendrier10mois</vt:lpstr>
      <vt:lpstr>Calendrier11ans</vt:lpstr>
      <vt:lpstr>Calendrier11mois</vt:lpstr>
      <vt:lpstr>Calendrier12ans</vt:lpstr>
      <vt:lpstr>Calendrier12mois</vt:lpstr>
      <vt:lpstr>Calendrier1an</vt:lpstr>
      <vt:lpstr>Calendrier1mois</vt:lpstr>
      <vt:lpstr>Calendrier2ans</vt:lpstr>
      <vt:lpstr>Calendrier2mois</vt:lpstr>
      <vt:lpstr>Calendrier3ans</vt:lpstr>
      <vt:lpstr>Calendrier3mois</vt:lpstr>
      <vt:lpstr>Calendrier4ans</vt:lpstr>
      <vt:lpstr>Calendrier4mois</vt:lpstr>
      <vt:lpstr>Calendrier5ans</vt:lpstr>
      <vt:lpstr>Calendrier5mois</vt:lpstr>
      <vt:lpstr>Calendrier6ans</vt:lpstr>
      <vt:lpstr>Calendrier6mois</vt:lpstr>
      <vt:lpstr>Calendrier7ans</vt:lpstr>
      <vt:lpstr>Calendrier7mois</vt:lpstr>
      <vt:lpstr>Calendrier8ans</vt:lpstr>
      <vt:lpstr>Calendrier8mois</vt:lpstr>
      <vt:lpstr>Calendrier9ans</vt:lpstr>
      <vt:lpstr>Calendrier9mois</vt:lpstr>
      <vt:lpstr>DébutSemaine</vt:lpstr>
      <vt:lpstr>'Planning de formation'!Zone_d_impression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Lucas E</dc:creator>
  <cp:lastModifiedBy>Lucas E</cp:lastModifiedBy>
  <dcterms:created xsi:type="dcterms:W3CDTF">2016-07-26T15:53:57Z</dcterms:created>
  <dcterms:modified xsi:type="dcterms:W3CDTF">2018-02-05T23:36:17Z</dcterms:modified>
</cp:coreProperties>
</file>